
<file path=[Content_Types].xml><?xml version="1.0" encoding="utf-8"?>
<Types xmlns="http://schemas.openxmlformats.org/package/2006/content-types">
  <Default Extension="bin" ContentType="application/vnd.ms-office.activeX"/>
  <Override PartName="/xl/printerSettings/printerSettings1.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emf" ContentType="image/x-emf"/>
  <Override PartName="/xl/activeX/activeX5.xml" ContentType="application/vnd.ms-office.activeX+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activeX/activeX2.xml" ContentType="application/vnd.ms-office.activeX+xml"/>
  <Override PartName="/xl/activeX/activeX3.xml" ContentType="application/vnd.ms-office.activeX+xml"/>
  <Override PartName="/xl/activeX/activeX4.xml" ContentType="application/vnd.ms-office.activeX+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7"/>
  <workbookPr/>
  <bookViews>
    <workbookView xWindow="0" yWindow="0" windowWidth="28800" windowHeight="12465" tabRatio="695" activeTab="2"/>
  </bookViews>
  <sheets>
    <sheet name="表1.财政拨款三公经费汇总" sheetId="1" r:id="rId1"/>
    <sheet name="表2.公款接待费用" sheetId="6" r:id="rId2"/>
    <sheet name="表3.公务用车费用" sheetId="7" r:id="rId3"/>
    <sheet name="表4.因公出国（境）经费" sheetId="8" r:id="rId4"/>
    <sheet name="表5.其他资金安排三公经费" sheetId="3" r:id="rId5"/>
  </sheets>
  <definedNames>
    <definedName name="_xlnm.Print_Titles" localSheetId="0">表1.财政拨款三公经费汇总!$3:$6</definedName>
    <definedName name="_xlnm.Print_Titles" localSheetId="1">表2.公款接待费用!$3:$6</definedName>
    <definedName name="_xlnm.Print_Titles" localSheetId="2">表3.公务用车费用!$3:$7</definedName>
    <definedName name="_xlnm.Print_Titles" localSheetId="3">'表4.因公出国（境）经费'!$3:$7</definedName>
    <definedName name="_xlnm.Print_Titles" localSheetId="4">表5.其他资金安排三公经费!$3:$6</definedName>
  </definedNames>
  <calcPr calcId="144525"/>
</workbook>
</file>

<file path=xl/calcChain.xml><?xml version="1.0" encoding="utf-8"?>
<calcChain xmlns="http://schemas.openxmlformats.org/spreadsheetml/2006/main">
  <c r="S14" i="3"/>
  <c r="R14"/>
  <c r="Q14"/>
  <c r="P14"/>
  <c r="M14"/>
  <c r="H14"/>
  <c r="S13"/>
  <c r="R13"/>
  <c r="Q13"/>
  <c r="P13"/>
  <c r="M13"/>
  <c r="H13"/>
  <c r="S12"/>
  <c r="R12"/>
  <c r="Q12"/>
  <c r="P12"/>
  <c r="M12"/>
  <c r="H12"/>
  <c r="S11"/>
  <c r="R11"/>
  <c r="Q11"/>
  <c r="P11"/>
  <c r="M11"/>
  <c r="H11"/>
  <c r="S10"/>
  <c r="R10"/>
  <c r="Q10"/>
  <c r="P10"/>
  <c r="M10"/>
  <c r="H10"/>
  <c r="S9"/>
  <c r="R9"/>
  <c r="Q9"/>
  <c r="P9"/>
  <c r="M9"/>
  <c r="H9"/>
  <c r="S8"/>
  <c r="R8"/>
  <c r="Q8"/>
  <c r="P8"/>
  <c r="M8"/>
  <c r="H8"/>
  <c r="S7"/>
  <c r="R7"/>
  <c r="Q7"/>
  <c r="P7"/>
  <c r="O7"/>
  <c r="N7"/>
  <c r="M7"/>
  <c r="L7"/>
  <c r="K7"/>
  <c r="J7"/>
  <c r="I7"/>
  <c r="H7"/>
  <c r="G7"/>
  <c r="E7"/>
  <c r="D7"/>
  <c r="B7"/>
  <c r="J17" i="8"/>
  <c r="J16"/>
  <c r="J15"/>
  <c r="J14"/>
  <c r="J13"/>
  <c r="J12"/>
  <c r="J11"/>
  <c r="J10"/>
  <c r="J9"/>
  <c r="I9"/>
  <c r="K8"/>
  <c r="J8"/>
  <c r="I8"/>
  <c r="H8"/>
  <c r="F8"/>
  <c r="E8"/>
  <c r="C8"/>
  <c r="B8"/>
  <c r="E21" i="7"/>
  <c r="I17"/>
  <c r="I16"/>
  <c r="I15"/>
  <c r="I14"/>
  <c r="I13"/>
  <c r="I12"/>
  <c r="I11"/>
  <c r="I10"/>
  <c r="I9"/>
  <c r="H9"/>
  <c r="J8"/>
  <c r="I8"/>
  <c r="H8"/>
  <c r="G8"/>
  <c r="F8"/>
  <c r="E8"/>
  <c r="D8"/>
  <c r="C8"/>
  <c r="B8"/>
  <c r="F17" i="6"/>
  <c r="F16"/>
  <c r="F15"/>
  <c r="F14"/>
  <c r="F13"/>
  <c r="F12"/>
  <c r="F11"/>
  <c r="F10"/>
  <c r="F9"/>
  <c r="F8"/>
  <c r="E8"/>
  <c r="G7"/>
  <c r="F7"/>
  <c r="E7"/>
  <c r="D7"/>
  <c r="C7"/>
  <c r="B7"/>
  <c r="G16" i="1"/>
  <c r="F16"/>
  <c r="D16"/>
  <c r="C16"/>
  <c r="B16"/>
  <c r="G15"/>
  <c r="F15"/>
  <c r="D15"/>
  <c r="C15"/>
  <c r="B15"/>
  <c r="G14"/>
  <c r="F14"/>
  <c r="D14"/>
  <c r="C14"/>
  <c r="B14"/>
  <c r="G13"/>
  <c r="F13"/>
  <c r="D13"/>
  <c r="C13"/>
  <c r="B13"/>
  <c r="G12"/>
  <c r="F12"/>
  <c r="D12"/>
  <c r="C12"/>
  <c r="B12"/>
  <c r="G11"/>
  <c r="F11"/>
  <c r="D11"/>
  <c r="C11"/>
  <c r="B11"/>
  <c r="G10"/>
  <c r="F10"/>
  <c r="D10"/>
  <c r="C10"/>
  <c r="B10"/>
  <c r="G9"/>
  <c r="F9"/>
  <c r="D9"/>
  <c r="C9"/>
  <c r="B9"/>
  <c r="G8"/>
  <c r="F8"/>
  <c r="E8"/>
  <c r="D8"/>
  <c r="C8"/>
  <c r="B8"/>
  <c r="G7"/>
  <c r="F7"/>
  <c r="E7"/>
  <c r="D7"/>
  <c r="C7"/>
  <c r="B7"/>
</calcChain>
</file>

<file path=xl/comments1.xml><?xml version="1.0" encoding="utf-8"?>
<comments xmlns="http://schemas.openxmlformats.org/spreadsheetml/2006/main">
  <authors>
    <author>李明远</author>
  </authors>
  <commentList>
    <comment ref="B7" authorId="0">
      <text>
        <r>
          <rPr>
            <b/>
            <sz val="10"/>
            <rFont val="宋体"/>
            <family val="3"/>
            <charset val="134"/>
          </rPr>
          <t xml:space="preserve">请核实预算数是否等于预算批复数
</t>
        </r>
      </text>
    </comment>
    <comment ref="C7" authorId="0">
      <text>
        <r>
          <rPr>
            <b/>
            <sz val="10"/>
            <rFont val="宋体"/>
            <family val="3"/>
            <charset val="134"/>
          </rPr>
          <t xml:space="preserve">请核实汇总数与明细汇总是否相等
</t>
        </r>
      </text>
    </comment>
    <comment ref="D7" authorId="0">
      <text>
        <r>
          <rPr>
            <b/>
            <sz val="10"/>
            <rFont val="宋体"/>
            <family val="3"/>
            <charset val="134"/>
          </rPr>
          <t xml:space="preserve">请核实汇总数与明细汇总是否相等
</t>
        </r>
      </text>
    </comment>
    <comment ref="G7" authorId="0">
      <text>
        <r>
          <rPr>
            <b/>
            <sz val="10"/>
            <rFont val="宋体"/>
            <family val="3"/>
            <charset val="134"/>
          </rPr>
          <t xml:space="preserve">请核实汇总数与明细汇总是否相等
</t>
        </r>
      </text>
    </comment>
    <comment ref="B8" authorId="0">
      <text>
        <r>
          <rPr>
            <b/>
            <sz val="10"/>
            <rFont val="宋体"/>
            <family val="3"/>
            <charset val="134"/>
          </rPr>
          <t xml:space="preserve">请核实汇总数与明细汇总是否相等
</t>
        </r>
      </text>
    </comment>
    <comment ref="C8" authorId="0">
      <text>
        <r>
          <rPr>
            <b/>
            <sz val="10"/>
            <rFont val="宋体"/>
            <family val="3"/>
            <charset val="134"/>
          </rPr>
          <t xml:space="preserve">请核实汇总数与明细汇总是否相等
</t>
        </r>
      </text>
    </comment>
    <comment ref="D8" authorId="0">
      <text>
        <r>
          <rPr>
            <b/>
            <sz val="10"/>
            <rFont val="宋体"/>
            <family val="3"/>
            <charset val="134"/>
          </rPr>
          <t xml:space="preserve">请核实汇总数与明细汇总是否相等
</t>
        </r>
      </text>
    </comment>
  </commentList>
</comments>
</file>

<file path=xl/sharedStrings.xml><?xml version="1.0" encoding="utf-8"?>
<sst xmlns="http://schemas.openxmlformats.org/spreadsheetml/2006/main" count="153" uniqueCount="67">
  <si>
    <t>2019年1—3月财政拨款三公经费支出情况表（表一）</t>
  </si>
  <si>
    <t>填报单位（公章）：者竜乡人民政府</t>
  </si>
  <si>
    <t>填报日期：2019年4月2日</t>
  </si>
  <si>
    <t>单位：万元</t>
  </si>
  <si>
    <t>单位名称
（全称）</t>
  </si>
  <si>
    <t>三公经费合计</t>
  </si>
  <si>
    <t>其中：以前年度财政拨款结转结余资金安排的“三公”经费支出数</t>
  </si>
  <si>
    <r>
      <rPr>
        <b/>
        <sz val="10"/>
        <color rgb="FF000000"/>
        <rFont val="Times New Roman"/>
        <family val="1"/>
      </rPr>
      <t>2019</t>
    </r>
    <r>
      <rPr>
        <b/>
        <sz val="10"/>
        <color indexed="8"/>
        <rFont val="宋体"/>
        <family val="3"/>
        <charset val="134"/>
      </rPr>
      <t>年</t>
    </r>
  </si>
  <si>
    <r>
      <rPr>
        <b/>
        <sz val="10"/>
        <color rgb="FF000000"/>
        <rFont val="Times New Roman"/>
        <family val="1"/>
      </rPr>
      <t>2018</t>
    </r>
    <r>
      <rPr>
        <b/>
        <sz val="10"/>
        <color indexed="8"/>
        <rFont val="宋体"/>
        <family val="3"/>
        <charset val="134"/>
      </rPr>
      <t>年</t>
    </r>
  </si>
  <si>
    <t>预算执行情况（%）</t>
  </si>
  <si>
    <t>比上年同期增减额</t>
  </si>
  <si>
    <t>预算数（全年）</t>
  </si>
  <si>
    <t>财政拨款支出数</t>
  </si>
  <si>
    <t>***</t>
  </si>
  <si>
    <t>4=2÷1</t>
  </si>
  <si>
    <t>5=2-3</t>
  </si>
  <si>
    <t>合计</t>
  </si>
  <si>
    <t>玉溪市新平彝族傣族自治县者竜乡</t>
  </si>
  <si>
    <t>表1不填数字，数字由表2、表3、表4自动提取汇总。
各单位自行核实准确性。</t>
  </si>
  <si>
    <t>负责人：祁芸</t>
  </si>
  <si>
    <t>经办人：张鑫</t>
  </si>
  <si>
    <t>联系电话：0877-7910029</t>
  </si>
  <si>
    <r>
      <rPr>
        <sz val="11"/>
        <color rgb="FF000000"/>
        <rFont val="宋体"/>
        <family val="3"/>
        <charset val="134"/>
      </rPr>
      <t xml:space="preserve">注：1、本表支出数为预算单位2019年实际支出数，单位为万元，保留两位小数。
    2、本表由一级预算单位将本级及其下属二级预算单位的数据汇总后填报。（按部门决算单位口径填报）
 </t>
    </r>
    <r>
      <rPr>
        <sz val="11"/>
        <rFont val="宋体"/>
        <family val="3"/>
        <charset val="134"/>
      </rPr>
      <t xml:space="preserve">   3、请各预算单位认真核对全年预算数，并确保表1数据等于表2、表3、表4汇总数。</t>
    </r>
    <r>
      <rPr>
        <sz val="11"/>
        <color indexed="10"/>
        <rFont val="宋体"/>
        <family val="3"/>
        <charset val="134"/>
      </rPr>
      <t xml:space="preserve">
    4、蓝色区域为公式运算取数，勿填数据。</t>
    </r>
    <r>
      <rPr>
        <sz val="11"/>
        <color indexed="8"/>
        <rFont val="宋体"/>
        <family val="3"/>
        <charset val="134"/>
      </rPr>
      <t xml:space="preserve">
 </t>
    </r>
  </si>
  <si>
    <t>2019年1—3月财政拨款公务接待支出情况表（表二）</t>
  </si>
  <si>
    <r>
      <rPr>
        <b/>
        <sz val="10"/>
        <color indexed="8"/>
        <rFont val="黑体"/>
        <family val="3"/>
        <charset val="134"/>
      </rPr>
      <t>单位名称</t>
    </r>
  </si>
  <si>
    <t>公款接待费用</t>
  </si>
  <si>
    <r>
      <rPr>
        <b/>
        <sz val="10"/>
        <color rgb="FF000000"/>
        <rFont val="Times New Roman"/>
        <family val="1"/>
      </rPr>
      <t>2019</t>
    </r>
    <r>
      <rPr>
        <b/>
        <sz val="10"/>
        <color rgb="FF000000"/>
        <rFont val="宋体"/>
        <family val="3"/>
        <charset val="134"/>
      </rPr>
      <t>年</t>
    </r>
  </si>
  <si>
    <t>比上年同期
增减额</t>
  </si>
  <si>
    <t>年初预算数</t>
  </si>
  <si>
    <t>经办人： 张鑫</t>
  </si>
  <si>
    <t xml:space="preserve">联系电话：0877-7910029 </t>
  </si>
  <si>
    <t xml:space="preserve">注：1、本表支出数为预算单位2019年实际支出数，单位为万元，保留两位小数。
    2、本表由一级预算单位将本级及其下属二级预算单位的数据汇总后填报。（按部门决算单位口径填报）
    3、请各预算单位认真核对全年预算数，并确保表1数据等于表2、表3、表4汇总数。
 </t>
  </si>
  <si>
    <t>2019年1—3月财政拨款公务用车支出情况表（表三）</t>
  </si>
  <si>
    <t>公务用车费用</t>
  </si>
  <si>
    <r>
      <rPr>
        <b/>
        <sz val="10"/>
        <color rgb="FF000000"/>
        <rFont val="Times New Roman"/>
        <family val="1"/>
      </rPr>
      <t>2018</t>
    </r>
    <r>
      <rPr>
        <b/>
        <sz val="10"/>
        <color rgb="FF000000"/>
        <rFont val="宋体"/>
        <family val="3"/>
        <charset val="134"/>
      </rPr>
      <t>年</t>
    </r>
  </si>
  <si>
    <t>比上年同期增减</t>
  </si>
  <si>
    <t>小计</t>
  </si>
  <si>
    <t>其中：公务用车购置</t>
  </si>
  <si>
    <t>7=3÷1</t>
  </si>
  <si>
    <t>8=3-5</t>
  </si>
  <si>
    <t>联系电话： 0877-7910029</t>
  </si>
  <si>
    <t>注：1、本表支出数为预算单位2019年实际支出数，单位为万元，保留两位小数。
    2、本表由一级预算单位将本级及其下属二级预算单位的数据汇总后填报。（按部门决算单位口径填报）
    3、请各预算单位认真核对全年预算数，并确保表1数据等于表2、表3、表4汇总数。</t>
  </si>
  <si>
    <t>2019年1—3月财政拨款因公出国境支出情况表（表四）</t>
  </si>
  <si>
    <t>因公出国境经费</t>
  </si>
  <si>
    <t>出访国家（地区）、金额</t>
  </si>
  <si>
    <t>其中：不纳入限量管理经费支出</t>
  </si>
  <si>
    <t>8=2÷1</t>
  </si>
  <si>
    <t>9=2-5</t>
  </si>
  <si>
    <t xml:space="preserve"> 玉溪市新平彝族傣族自治县者竜乡</t>
  </si>
  <si>
    <r>
      <rPr>
        <sz val="11"/>
        <color rgb="FF000000"/>
        <rFont val="宋体"/>
        <family val="3"/>
        <charset val="134"/>
      </rPr>
      <t>注：1、本表支出数为预算单位2019年实际支出数，单位为万元，保留两位小数。
    2、本表由一级预算单位将本级及其下属二级预算单位的数据汇总后填报。（按部门决算单位口径填报）
    3、请各预算单位认真核对全年预算数，并确保表1数据等于表2、表3、表4汇总数。
    4.根据省外办关于因公出国境管理的有关规定，2019年出访</t>
    </r>
    <r>
      <rPr>
        <sz val="11"/>
        <color indexed="10"/>
        <rFont val="宋体"/>
        <family val="3"/>
        <charset val="134"/>
      </rPr>
      <t>毗邻国家及泰国、孟加拉、柬埔寨、马来西亚、菲律宾、印度尼西亚、沙特、伊朗、白俄罗斯、乌兹别克斯坦、土库曼斯坦等国家和港澳台地区</t>
    </r>
    <r>
      <rPr>
        <sz val="11"/>
        <color indexed="8"/>
        <rFont val="宋体"/>
        <family val="3"/>
        <charset val="134"/>
      </rPr>
      <t>，不计入单位和个人限量管理范围，相关财政拨款数据填入报表中不纳入限量管理经费一栏（第4栏、第7栏）。</t>
    </r>
  </si>
  <si>
    <t>2019年1—3月其他资金安排的三公经费支出情况表（表五）</t>
  </si>
  <si>
    <t>单位名称</t>
  </si>
  <si>
    <t>其他资金安排的出国境经费</t>
  </si>
  <si>
    <t>其他资金安排的公务用车购置及运行费</t>
  </si>
  <si>
    <t>其他资金安排的公务接待费</t>
  </si>
  <si>
    <t>其他资金安排的三公经费
合计</t>
  </si>
  <si>
    <t>2019年</t>
  </si>
  <si>
    <t>2018年</t>
  </si>
  <si>
    <t>比上年同期增减数</t>
  </si>
  <si>
    <t>支出数</t>
  </si>
  <si>
    <t>7=1-4</t>
  </si>
  <si>
    <t>12=8-10</t>
  </si>
  <si>
    <t>15=13-14</t>
  </si>
  <si>
    <t>16=1+8+13</t>
  </si>
  <si>
    <t>17=4+10+14</t>
  </si>
  <si>
    <t>18=16-17</t>
  </si>
  <si>
    <r>
      <rPr>
        <sz val="11"/>
        <color rgb="FF000000"/>
        <rFont val="宋体"/>
        <family val="3"/>
        <charset val="134"/>
      </rPr>
      <t>注：1.本表支出数为预算单位2019年实际支出数，单位为万元，保留两位小数。
    2.本表由一级预算单位将本级及其下属二级预算单位的数据汇总后填报。（按部门决算单位口径填报）
    3.请各预算单位认真核对全年预算数，并确保表1数据等于表2、表3、表4汇总数。
    4.本表填列的其他资金安排的三公经费指用除一般公共财政拨款外资金支出的三公经费。
    5.根据省外办关于因公出国境管理的有关规定，2019年出访</t>
    </r>
    <r>
      <rPr>
        <sz val="11"/>
        <color indexed="10"/>
        <rFont val="宋体"/>
        <family val="3"/>
        <charset val="134"/>
      </rPr>
      <t>毗邻国家及泰国、孟加拉、柬埔寨、马来西亚、菲律宾、印度尼西亚、沙特、伊朗、白俄罗斯、乌兹别克斯坦、土库曼斯坦等国家和港澳台地区</t>
    </r>
    <r>
      <rPr>
        <sz val="11"/>
        <color indexed="8"/>
        <rFont val="宋体"/>
        <family val="3"/>
        <charset val="134"/>
      </rPr>
      <t>，不计入单位和个人限量管理范围，相关数据填入报表中不纳入限量管理经费一栏（第3栏、第6栏）。</t>
    </r>
  </si>
</sst>
</file>

<file path=xl/styles.xml><?xml version="1.0" encoding="utf-8"?>
<styleSheet xmlns="http://schemas.openxmlformats.org/spreadsheetml/2006/main">
  <numFmts count="4">
    <numFmt numFmtId="41" formatCode="_ * #,##0_ ;_ * \-#,##0_ ;_ * &quot;-&quot;_ ;_ @_ "/>
    <numFmt numFmtId="178" formatCode="0_ "/>
    <numFmt numFmtId="179" formatCode="#,##0_ "/>
    <numFmt numFmtId="180" formatCode="#,##0.00_ "/>
  </numFmts>
  <fonts count="29">
    <font>
      <sz val="11"/>
      <color indexed="8"/>
      <name val="宋体"/>
      <charset val="134"/>
    </font>
    <font>
      <sz val="18"/>
      <color indexed="8"/>
      <name val="方正黑体_GBK"/>
      <charset val="134"/>
    </font>
    <font>
      <sz val="10"/>
      <color indexed="8"/>
      <name val="黑体"/>
      <family val="3"/>
      <charset val="134"/>
    </font>
    <font>
      <b/>
      <sz val="10"/>
      <color indexed="8"/>
      <name val="黑体"/>
      <family val="3"/>
      <charset val="134"/>
    </font>
    <font>
      <b/>
      <sz val="10"/>
      <color indexed="8"/>
      <name val="宋体"/>
      <family val="3"/>
      <charset val="134"/>
    </font>
    <font>
      <b/>
      <sz val="10"/>
      <name val="黑体"/>
      <family val="3"/>
      <charset val="134"/>
    </font>
    <font>
      <b/>
      <sz val="10"/>
      <name val="宋体"/>
      <family val="3"/>
      <charset val="134"/>
    </font>
    <font>
      <b/>
      <sz val="10"/>
      <name val="Times New Roman"/>
      <family val="1"/>
    </font>
    <font>
      <sz val="10"/>
      <name val="宋体"/>
      <family val="3"/>
      <charset val="134"/>
    </font>
    <font>
      <sz val="8"/>
      <name val="Times New Roman"/>
      <family val="1"/>
    </font>
    <font>
      <sz val="10"/>
      <color rgb="FF000000"/>
      <name val="宋体"/>
      <family val="3"/>
      <charset val="134"/>
    </font>
    <font>
      <sz val="10"/>
      <color indexed="8"/>
      <name val="Times New Roman"/>
      <family val="1"/>
    </font>
    <font>
      <sz val="11"/>
      <color rgb="FF000000"/>
      <name val="宋体"/>
      <family val="3"/>
      <charset val="134"/>
    </font>
    <font>
      <sz val="10"/>
      <color indexed="8"/>
      <name val="宋体"/>
      <family val="3"/>
      <charset val="134"/>
    </font>
    <font>
      <b/>
      <sz val="10"/>
      <color rgb="FF000000"/>
      <name val="宋体"/>
      <family val="3"/>
      <charset val="134"/>
    </font>
    <font>
      <b/>
      <sz val="10"/>
      <color indexed="8"/>
      <name val="Times New Roman"/>
      <family val="1"/>
    </font>
    <font>
      <sz val="11"/>
      <color indexed="8"/>
      <name val="Times New Roman"/>
      <family val="1"/>
    </font>
    <font>
      <b/>
      <sz val="11"/>
      <color indexed="8"/>
      <name val="Times New Roman"/>
      <family val="1"/>
    </font>
    <font>
      <sz val="18"/>
      <color rgb="FF000000"/>
      <name val="方正黑体_GBK"/>
      <charset val="134"/>
    </font>
    <font>
      <b/>
      <sz val="10"/>
      <color rgb="FF000000"/>
      <name val="Times New Roman"/>
      <family val="1"/>
    </font>
    <font>
      <b/>
      <sz val="10"/>
      <color rgb="FF000000"/>
      <name val="黑体"/>
      <family val="3"/>
      <charset val="134"/>
    </font>
    <font>
      <sz val="8"/>
      <color indexed="8"/>
      <name val="Times New Roman"/>
      <family val="1"/>
    </font>
    <font>
      <sz val="8"/>
      <color indexed="8"/>
      <name val="宋体"/>
      <family val="3"/>
      <charset val="134"/>
    </font>
    <font>
      <sz val="10"/>
      <color indexed="8"/>
      <name val="宋体"/>
      <family val="3"/>
      <charset val="134"/>
    </font>
    <font>
      <sz val="10"/>
      <color rgb="FFFF0000"/>
      <name val="宋体"/>
      <family val="3"/>
      <charset val="134"/>
    </font>
    <font>
      <sz val="11"/>
      <color indexed="8"/>
      <name val="宋体"/>
      <family val="3"/>
      <charset val="134"/>
    </font>
    <font>
      <sz val="11"/>
      <color indexed="10"/>
      <name val="宋体"/>
      <family val="3"/>
      <charset val="134"/>
    </font>
    <font>
      <sz val="11"/>
      <name val="宋体"/>
      <family val="3"/>
      <charset val="134"/>
    </font>
    <font>
      <sz val="9"/>
      <name val="宋体"/>
      <family val="3"/>
      <charset val="134"/>
    </font>
  </fonts>
  <fills count="4">
    <fill>
      <patternFill patternType="none"/>
    </fill>
    <fill>
      <patternFill patternType="gray125"/>
    </fill>
    <fill>
      <patternFill patternType="solid">
        <fgColor indexed="9"/>
        <bgColor indexed="64"/>
      </patternFill>
    </fill>
    <fill>
      <patternFill patternType="solid">
        <fgColor theme="4" tint="0.59999389629810485"/>
        <bgColor indexed="64"/>
      </patternFill>
    </fill>
  </fills>
  <borders count="14">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
      <left style="thin">
        <color auto="1"/>
      </left>
      <right/>
      <top style="thin">
        <color auto="1"/>
      </top>
      <bottom/>
      <diagonal/>
    </border>
    <border>
      <left style="thin">
        <color auto="1"/>
      </left>
      <right/>
      <top/>
      <bottom/>
      <diagonal/>
    </border>
    <border>
      <left style="thin">
        <color auto="1"/>
      </left>
      <right/>
      <top/>
      <bottom style="thin">
        <color auto="1"/>
      </bottom>
      <diagonal/>
    </border>
    <border>
      <left/>
      <right style="thin">
        <color indexed="8"/>
      </right>
      <top/>
      <bottom style="thin">
        <color indexed="8"/>
      </bottom>
      <diagonal/>
    </border>
  </borders>
  <cellStyleXfs count="2">
    <xf numFmtId="0" fontId="0" fillId="0" borderId="0">
      <alignment vertical="center"/>
    </xf>
    <xf numFmtId="0" fontId="25" fillId="0" borderId="0"/>
  </cellStyleXfs>
  <cellXfs count="116">
    <xf numFmtId="0" fontId="0" fillId="0" borderId="0" xfId="0">
      <alignment vertical="center"/>
    </xf>
    <xf numFmtId="0" fontId="3" fillId="0" borderId="2" xfId="1" applyFont="1" applyFill="1" applyBorder="1" applyAlignment="1">
      <alignment horizontal="center" vertical="center" wrapText="1"/>
    </xf>
    <xf numFmtId="41" fontId="4" fillId="0" borderId="2" xfId="0" applyNumberFormat="1" applyFont="1" applyBorder="1" applyAlignment="1">
      <alignment horizontal="left" vertical="center" wrapText="1"/>
    </xf>
    <xf numFmtId="178" fontId="5" fillId="0" borderId="2" xfId="1" applyNumberFormat="1" applyFont="1" applyBorder="1" applyAlignment="1">
      <alignment horizontal="center" vertical="center"/>
    </xf>
    <xf numFmtId="178" fontId="5" fillId="0" borderId="2" xfId="1" applyNumberFormat="1" applyFont="1" applyFill="1" applyBorder="1" applyAlignment="1">
      <alignment horizontal="center" vertical="center"/>
    </xf>
    <xf numFmtId="179" fontId="6" fillId="2" borderId="2" xfId="1" applyNumberFormat="1" applyFont="1" applyFill="1" applyBorder="1" applyAlignment="1">
      <alignment horizontal="center" vertical="center" wrapText="1"/>
    </xf>
    <xf numFmtId="180" fontId="7" fillId="3" borderId="2" xfId="1" applyNumberFormat="1" applyFont="1" applyFill="1" applyBorder="1" applyAlignment="1">
      <alignment horizontal="right" vertical="center"/>
    </xf>
    <xf numFmtId="179" fontId="8" fillId="2" borderId="2" xfId="1" applyNumberFormat="1" applyFont="1" applyFill="1" applyBorder="1" applyAlignment="1">
      <alignment horizontal="center" vertical="center" wrapText="1"/>
    </xf>
    <xf numFmtId="180" fontId="7" fillId="0" borderId="2" xfId="1" applyNumberFormat="1" applyFont="1" applyBorder="1" applyAlignment="1">
      <alignment horizontal="right" vertical="center"/>
    </xf>
    <xf numFmtId="49" fontId="9" fillId="0" borderId="2" xfId="1" applyNumberFormat="1" applyFont="1" applyBorder="1" applyAlignment="1">
      <alignment horizontal="right" vertical="center"/>
    </xf>
    <xf numFmtId="179" fontId="8" fillId="2" borderId="2" xfId="1" applyNumberFormat="1" applyFont="1" applyFill="1" applyBorder="1" applyAlignment="1">
      <alignment horizontal="center" vertical="center"/>
    </xf>
    <xf numFmtId="0" fontId="10" fillId="0" borderId="0" xfId="0" applyFont="1" applyAlignment="1">
      <alignment vertical="center"/>
    </xf>
    <xf numFmtId="0" fontId="11" fillId="0" borderId="0" xfId="0" applyFont="1">
      <alignment vertical="center"/>
    </xf>
    <xf numFmtId="0" fontId="11" fillId="0" borderId="0" xfId="0" applyFont="1" applyAlignment="1">
      <alignment vertical="center"/>
    </xf>
    <xf numFmtId="0" fontId="10" fillId="0" borderId="0" xfId="0" applyFont="1">
      <alignment vertical="center"/>
    </xf>
    <xf numFmtId="0" fontId="13" fillId="0" borderId="0" xfId="0" applyFont="1" applyAlignment="1">
      <alignment vertical="center"/>
    </xf>
    <xf numFmtId="0" fontId="0" fillId="0" borderId="0" xfId="0" applyAlignment="1">
      <alignment vertical="center"/>
    </xf>
    <xf numFmtId="0" fontId="0" fillId="0" borderId="0" xfId="1" applyFont="1"/>
    <xf numFmtId="41" fontId="14" fillId="0" borderId="2" xfId="0" applyNumberFormat="1" applyFont="1" applyBorder="1" applyAlignment="1">
      <alignment horizontal="center" vertical="center" wrapText="1"/>
    </xf>
    <xf numFmtId="41" fontId="4" fillId="0" borderId="2" xfId="0" applyNumberFormat="1" applyFont="1" applyBorder="1" applyAlignment="1">
      <alignment horizontal="center" vertical="center" wrapText="1"/>
    </xf>
    <xf numFmtId="0" fontId="0" fillId="0" borderId="9" xfId="0" applyFont="1" applyBorder="1" applyAlignment="1">
      <alignment horizontal="center" vertical="center" wrapText="1"/>
    </xf>
    <xf numFmtId="0" fontId="0" fillId="0" borderId="9" xfId="0" applyBorder="1" applyAlignment="1">
      <alignment vertical="center" wrapText="1"/>
    </xf>
    <xf numFmtId="180" fontId="0" fillId="0" borderId="0" xfId="0" applyNumberFormat="1" applyAlignment="1">
      <alignment vertical="center"/>
    </xf>
    <xf numFmtId="0" fontId="15" fillId="0" borderId="0" xfId="0" applyFont="1" applyAlignment="1">
      <alignment horizontal="center" vertical="center" wrapText="1"/>
    </xf>
    <xf numFmtId="0" fontId="15" fillId="0" borderId="0" xfId="0" applyNumberFormat="1" applyFont="1" applyAlignment="1">
      <alignment vertical="center" wrapText="1"/>
    </xf>
    <xf numFmtId="0" fontId="15" fillId="0" borderId="0" xfId="0" applyFont="1" applyAlignment="1">
      <alignment vertical="center" wrapText="1"/>
    </xf>
    <xf numFmtId="0" fontId="11" fillId="0" borderId="0" xfId="0" applyFont="1" applyAlignment="1">
      <alignment vertical="center" wrapText="1"/>
    </xf>
    <xf numFmtId="0" fontId="16" fillId="0" borderId="0" xfId="0" applyFont="1" applyAlignment="1">
      <alignment vertical="center" wrapText="1"/>
    </xf>
    <xf numFmtId="0" fontId="17" fillId="0" borderId="0" xfId="0" applyFont="1" applyAlignment="1">
      <alignment vertical="center" wrapText="1"/>
    </xf>
    <xf numFmtId="0" fontId="16" fillId="0" borderId="0" xfId="0" applyFont="1" applyAlignment="1">
      <alignment vertical="center"/>
    </xf>
    <xf numFmtId="0" fontId="16" fillId="0" borderId="0" xfId="1" applyFont="1" applyAlignment="1">
      <alignment wrapText="1"/>
    </xf>
    <xf numFmtId="41" fontId="19" fillId="0" borderId="2" xfId="0" applyNumberFormat="1" applyFont="1" applyBorder="1" applyAlignment="1">
      <alignment horizontal="center" vertical="center" wrapText="1"/>
    </xf>
    <xf numFmtId="41" fontId="19" fillId="0" borderId="8" xfId="0" applyNumberFormat="1" applyFont="1" applyBorder="1" applyAlignment="1">
      <alignment horizontal="center" vertical="center" wrapText="1"/>
    </xf>
    <xf numFmtId="41" fontId="3" fillId="0" borderId="2" xfId="0" applyNumberFormat="1" applyFont="1" applyBorder="1" applyAlignment="1">
      <alignment horizontal="center" vertical="center" wrapText="1"/>
    </xf>
    <xf numFmtId="41" fontId="20" fillId="0" borderId="2" xfId="0" applyNumberFormat="1" applyFont="1" applyBorder="1" applyAlignment="1">
      <alignment horizontal="center" vertical="center" wrapText="1"/>
    </xf>
    <xf numFmtId="0" fontId="15" fillId="0" borderId="2" xfId="0" applyNumberFormat="1" applyFont="1" applyBorder="1" applyAlignment="1">
      <alignment horizontal="center" vertical="center" wrapText="1"/>
    </xf>
    <xf numFmtId="180" fontId="15" fillId="3" borderId="2" xfId="0" applyNumberFormat="1" applyFont="1" applyFill="1" applyBorder="1" applyAlignment="1">
      <alignment vertical="center" wrapText="1"/>
    </xf>
    <xf numFmtId="180" fontId="15" fillId="0" borderId="2" xfId="0" applyNumberFormat="1" applyFont="1" applyBorder="1" applyAlignment="1">
      <alignment vertical="center" wrapText="1"/>
    </xf>
    <xf numFmtId="180" fontId="4" fillId="0" borderId="2" xfId="0" applyNumberFormat="1" applyFont="1" applyBorder="1" applyAlignment="1">
      <alignment vertical="center" wrapText="1"/>
    </xf>
    <xf numFmtId="49" fontId="21" fillId="0" borderId="2" xfId="0" applyNumberFormat="1" applyFont="1" applyBorder="1" applyAlignment="1">
      <alignment vertical="center" wrapText="1"/>
    </xf>
    <xf numFmtId="49" fontId="22" fillId="0" borderId="2" xfId="0" applyNumberFormat="1" applyFont="1" applyBorder="1" applyAlignment="1">
      <alignment vertical="center" wrapText="1"/>
    </xf>
    <xf numFmtId="180" fontId="16" fillId="0" borderId="0" xfId="0" applyNumberFormat="1" applyFont="1" applyAlignment="1">
      <alignment vertical="center" wrapText="1"/>
    </xf>
    <xf numFmtId="0" fontId="17" fillId="0" borderId="0" xfId="1" applyFont="1" applyAlignment="1">
      <alignment wrapText="1"/>
    </xf>
    <xf numFmtId="0" fontId="13" fillId="0" borderId="0" xfId="1" applyFont="1" applyBorder="1" applyAlignment="1">
      <alignment horizontal="center" wrapText="1"/>
    </xf>
    <xf numFmtId="41" fontId="3" fillId="0" borderId="1" xfId="0" applyNumberFormat="1" applyFont="1" applyBorder="1" applyAlignment="1">
      <alignment horizontal="center" vertical="center" wrapText="1"/>
    </xf>
    <xf numFmtId="0" fontId="15" fillId="0" borderId="2" xfId="0" applyNumberFormat="1" applyFont="1" applyFill="1" applyBorder="1" applyAlignment="1">
      <alignment horizontal="center" vertical="center" wrapText="1"/>
    </xf>
    <xf numFmtId="10" fontId="15" fillId="3" borderId="2" xfId="0" applyNumberFormat="1" applyFont="1" applyFill="1" applyBorder="1" applyAlignment="1">
      <alignment vertical="center" wrapText="1"/>
    </xf>
    <xf numFmtId="180" fontId="15" fillId="0" borderId="2" xfId="0" applyNumberFormat="1" applyFont="1" applyFill="1" applyBorder="1" applyAlignment="1">
      <alignment horizontal="right" vertical="center" wrapText="1"/>
    </xf>
    <xf numFmtId="180" fontId="11" fillId="0" borderId="0" xfId="0" applyNumberFormat="1" applyFont="1" applyAlignment="1">
      <alignment vertical="center"/>
    </xf>
    <xf numFmtId="180" fontId="16" fillId="0" borderId="0" xfId="0" applyNumberFormat="1" applyFont="1" applyAlignment="1">
      <alignment vertical="center"/>
    </xf>
    <xf numFmtId="0" fontId="15" fillId="0" borderId="6" xfId="0" applyNumberFormat="1" applyFont="1" applyBorder="1" applyAlignment="1">
      <alignment horizontal="center" vertical="center" wrapText="1"/>
    </xf>
    <xf numFmtId="180" fontId="15" fillId="3" borderId="2" xfId="0" applyNumberFormat="1" applyFont="1" applyFill="1" applyBorder="1" applyAlignment="1">
      <alignment horizontal="right" vertical="center" wrapText="1"/>
    </xf>
    <xf numFmtId="10" fontId="15" fillId="3" borderId="2" xfId="0" applyNumberFormat="1" applyFont="1" applyFill="1" applyBorder="1" applyAlignment="1">
      <alignment horizontal="right" vertical="center" wrapText="1"/>
    </xf>
    <xf numFmtId="180" fontId="15" fillId="0" borderId="2" xfId="0" applyNumberFormat="1" applyFont="1" applyBorder="1" applyAlignment="1">
      <alignment horizontal="right" vertical="center" wrapText="1"/>
    </xf>
    <xf numFmtId="4" fontId="4" fillId="0" borderId="13" xfId="0" applyNumberFormat="1" applyFont="1" applyBorder="1" applyAlignment="1">
      <alignment horizontal="right" vertical="center" shrinkToFit="1"/>
    </xf>
    <xf numFmtId="0" fontId="0" fillId="0" borderId="0" xfId="0" applyAlignment="1">
      <alignment horizontal="left" vertical="center" wrapText="1"/>
    </xf>
    <xf numFmtId="180" fontId="11" fillId="0" borderId="0" xfId="0" applyNumberFormat="1" applyFont="1" applyAlignment="1">
      <alignment vertical="center" wrapText="1"/>
    </xf>
    <xf numFmtId="0" fontId="13" fillId="0" borderId="5" xfId="1" applyFont="1" applyBorder="1" applyAlignment="1">
      <alignment horizontal="center"/>
    </xf>
    <xf numFmtId="180" fontId="15" fillId="0" borderId="0" xfId="0" applyNumberFormat="1" applyFont="1" applyAlignment="1">
      <alignment vertical="center" wrapText="1"/>
    </xf>
    <xf numFmtId="0" fontId="15" fillId="0" borderId="0" xfId="0" applyFont="1" applyAlignment="1">
      <alignment horizontal="center" vertical="center"/>
    </xf>
    <xf numFmtId="0" fontId="15" fillId="0" borderId="0" xfId="0" applyNumberFormat="1" applyFont="1" applyAlignment="1">
      <alignment vertical="center"/>
    </xf>
    <xf numFmtId="0" fontId="15" fillId="0" borderId="0" xfId="0" applyFont="1" applyAlignment="1">
      <alignment vertical="center"/>
    </xf>
    <xf numFmtId="0" fontId="19" fillId="0" borderId="2" xfId="0" applyNumberFormat="1" applyFont="1" applyFill="1" applyBorder="1" applyAlignment="1">
      <alignment horizontal="center" vertical="center" wrapText="1"/>
    </xf>
    <xf numFmtId="4" fontId="23" fillId="0" borderId="13" xfId="0" applyNumberFormat="1" applyFont="1" applyBorder="1" applyAlignment="1">
      <alignment horizontal="right" vertical="center" shrinkToFit="1"/>
    </xf>
    <xf numFmtId="0" fontId="16" fillId="0" borderId="0" xfId="1" applyFont="1"/>
    <xf numFmtId="0" fontId="0" fillId="0" borderId="5" xfId="1" applyFont="1" applyBorder="1" applyAlignment="1">
      <alignment horizontal="center"/>
    </xf>
    <xf numFmtId="0" fontId="0" fillId="0" borderId="0" xfId="0" applyFont="1" applyAlignment="1">
      <alignment vertical="center" wrapText="1"/>
    </xf>
    <xf numFmtId="0" fontId="18" fillId="0" borderId="0" xfId="1" applyFont="1" applyAlignment="1">
      <alignment horizontal="center" vertical="center"/>
    </xf>
    <xf numFmtId="0" fontId="10" fillId="0" borderId="0" xfId="1" applyFont="1" applyAlignment="1">
      <alignment horizontal="left"/>
    </xf>
    <xf numFmtId="0" fontId="12" fillId="0" borderId="0" xfId="1" applyFont="1" applyAlignment="1">
      <alignment horizontal="left"/>
    </xf>
    <xf numFmtId="41" fontId="4" fillId="0" borderId="6" xfId="0" applyNumberFormat="1" applyFont="1" applyBorder="1" applyAlignment="1">
      <alignment horizontal="center" vertical="center" wrapText="1"/>
    </xf>
    <xf numFmtId="41" fontId="4" fillId="0" borderId="7" xfId="0" applyNumberFormat="1" applyFont="1" applyBorder="1" applyAlignment="1">
      <alignment horizontal="center" vertical="center" wrapText="1"/>
    </xf>
    <xf numFmtId="41" fontId="4" fillId="0" borderId="8" xfId="0" applyNumberFormat="1" applyFont="1" applyBorder="1" applyAlignment="1">
      <alignment horizontal="center" vertical="center" wrapText="1"/>
    </xf>
    <xf numFmtId="0" fontId="12" fillId="0" borderId="0" xfId="0" applyFont="1" applyAlignment="1">
      <alignment horizontal="left" vertical="center" wrapText="1"/>
    </xf>
    <xf numFmtId="0" fontId="0" fillId="0" borderId="0" xfId="0" applyAlignment="1">
      <alignment horizontal="left" vertical="center" wrapText="1"/>
    </xf>
    <xf numFmtId="41" fontId="3" fillId="0" borderId="2" xfId="0" applyNumberFormat="1" applyFont="1" applyBorder="1" applyAlignment="1">
      <alignment horizontal="center" vertical="center" wrapText="1"/>
    </xf>
    <xf numFmtId="41" fontId="15" fillId="0" borderId="2" xfId="0" applyNumberFormat="1" applyFont="1" applyBorder="1" applyAlignment="1">
      <alignment horizontal="center" vertical="center" wrapText="1"/>
    </xf>
    <xf numFmtId="179" fontId="24" fillId="2" borderId="1" xfId="1" applyNumberFormat="1" applyFont="1" applyFill="1" applyBorder="1" applyAlignment="1">
      <alignment horizontal="center" vertical="center" wrapText="1"/>
    </xf>
    <xf numFmtId="179" fontId="24" fillId="2" borderId="3" xfId="1" applyNumberFormat="1" applyFont="1" applyFill="1" applyBorder="1" applyAlignment="1">
      <alignment horizontal="center" vertical="center" wrapText="1"/>
    </xf>
    <xf numFmtId="179" fontId="24" fillId="2" borderId="4" xfId="1" applyNumberFormat="1" applyFont="1" applyFill="1" applyBorder="1" applyAlignment="1">
      <alignment horizontal="center" vertical="center" wrapText="1"/>
    </xf>
    <xf numFmtId="41" fontId="4" fillId="0" borderId="2" xfId="0" applyNumberFormat="1" applyFont="1" applyBorder="1" applyAlignment="1">
      <alignment horizontal="center" vertical="center" wrapText="1"/>
    </xf>
    <xf numFmtId="41" fontId="4" fillId="0" borderId="1" xfId="0" applyNumberFormat="1" applyFont="1" applyBorder="1" applyAlignment="1">
      <alignment horizontal="center" vertical="center" wrapText="1"/>
    </xf>
    <xf numFmtId="41" fontId="4" fillId="0" borderId="4" xfId="0" applyNumberFormat="1" applyFont="1" applyBorder="1" applyAlignment="1">
      <alignment horizontal="center" vertical="center" wrapText="1"/>
    </xf>
    <xf numFmtId="41" fontId="14" fillId="0" borderId="2" xfId="0" applyNumberFormat="1" applyFont="1" applyBorder="1" applyAlignment="1">
      <alignment horizontal="left" vertical="center" wrapText="1"/>
    </xf>
    <xf numFmtId="0" fontId="10" fillId="0" borderId="5" xfId="1" applyFont="1" applyBorder="1" applyAlignment="1">
      <alignment horizontal="left"/>
    </xf>
    <xf numFmtId="41" fontId="14" fillId="0" borderId="2" xfId="0" applyNumberFormat="1" applyFont="1" applyBorder="1" applyAlignment="1">
      <alignment horizontal="center" vertical="center" wrapText="1"/>
    </xf>
    <xf numFmtId="0" fontId="18" fillId="0" borderId="0" xfId="1" applyFont="1" applyAlignment="1">
      <alignment horizontal="center" vertical="center" wrapText="1"/>
    </xf>
    <xf numFmtId="0" fontId="12" fillId="0" borderId="5" xfId="1" applyFont="1" applyBorder="1" applyAlignment="1">
      <alignment horizontal="left"/>
    </xf>
    <xf numFmtId="0" fontId="13" fillId="0" borderId="0" xfId="1" applyFont="1" applyAlignment="1">
      <alignment horizontal="center"/>
    </xf>
    <xf numFmtId="41" fontId="19" fillId="0" borderId="2" xfId="0" applyNumberFormat="1" applyFont="1" applyBorder="1" applyAlignment="1">
      <alignment horizontal="center" vertical="center" wrapText="1"/>
    </xf>
    <xf numFmtId="41" fontId="20" fillId="0" borderId="2" xfId="0" applyNumberFormat="1" applyFont="1" applyBorder="1" applyAlignment="1">
      <alignment horizontal="center" vertical="center" wrapText="1"/>
    </xf>
    <xf numFmtId="41" fontId="15" fillId="0" borderId="10" xfId="0" applyNumberFormat="1" applyFont="1" applyBorder="1" applyAlignment="1">
      <alignment horizontal="center" vertical="center" wrapText="1"/>
    </xf>
    <xf numFmtId="41" fontId="15" fillId="0" borderId="11" xfId="0" applyNumberFormat="1" applyFont="1" applyBorder="1" applyAlignment="1">
      <alignment horizontal="center" vertical="center" wrapText="1"/>
    </xf>
    <xf numFmtId="41" fontId="15" fillId="0" borderId="12" xfId="0" applyNumberFormat="1" applyFont="1" applyBorder="1" applyAlignment="1">
      <alignment horizontal="center" vertical="center" wrapText="1"/>
    </xf>
    <xf numFmtId="41" fontId="3" fillId="0" borderId="1" xfId="0" applyNumberFormat="1" applyFont="1" applyBorder="1" applyAlignment="1">
      <alignment horizontal="center" vertical="center" wrapText="1"/>
    </xf>
    <xf numFmtId="41" fontId="3" fillId="0" borderId="3" xfId="0" applyNumberFormat="1" applyFont="1" applyBorder="1" applyAlignment="1">
      <alignment horizontal="center" vertical="center" wrapText="1"/>
    </xf>
    <xf numFmtId="41" fontId="3" fillId="0" borderId="4" xfId="0" applyNumberFormat="1" applyFont="1" applyBorder="1" applyAlignment="1">
      <alignment horizontal="center" vertical="center" wrapText="1"/>
    </xf>
    <xf numFmtId="41" fontId="4" fillId="0" borderId="3" xfId="0" applyNumberFormat="1" applyFont="1" applyBorder="1" applyAlignment="1">
      <alignment horizontal="center" vertical="center" wrapText="1"/>
    </xf>
    <xf numFmtId="41" fontId="14" fillId="0" borderId="1" xfId="0" applyNumberFormat="1" applyFont="1" applyBorder="1" applyAlignment="1">
      <alignment horizontal="center" vertical="center" wrapText="1"/>
    </xf>
    <xf numFmtId="41" fontId="14" fillId="0" borderId="3" xfId="0" applyNumberFormat="1" applyFont="1" applyBorder="1" applyAlignment="1">
      <alignment horizontal="center" vertical="center" wrapText="1"/>
    </xf>
    <xf numFmtId="41" fontId="14" fillId="0" borderId="4" xfId="0" applyNumberFormat="1" applyFont="1" applyBorder="1" applyAlignment="1">
      <alignment horizontal="center" vertical="center" wrapText="1"/>
    </xf>
    <xf numFmtId="41" fontId="19" fillId="0" borderId="6" xfId="0" applyNumberFormat="1" applyFont="1" applyBorder="1" applyAlignment="1">
      <alignment horizontal="center" vertical="center" wrapText="1"/>
    </xf>
    <xf numFmtId="41" fontId="19" fillId="0" borderId="7" xfId="0" applyNumberFormat="1" applyFont="1" applyBorder="1" applyAlignment="1">
      <alignment horizontal="center" vertical="center" wrapText="1"/>
    </xf>
    <xf numFmtId="41" fontId="19" fillId="0" borderId="8" xfId="0" applyNumberFormat="1" applyFont="1" applyBorder="1" applyAlignment="1">
      <alignment horizontal="center" vertical="center" wrapText="1"/>
    </xf>
    <xf numFmtId="0" fontId="10" fillId="0" borderId="0" xfId="0" applyFont="1" applyAlignment="1">
      <alignment horizontal="center" vertical="center"/>
    </xf>
    <xf numFmtId="0" fontId="1" fillId="0" borderId="0" xfId="1" applyFont="1" applyAlignment="1">
      <alignment horizontal="center" vertical="center"/>
    </xf>
    <xf numFmtId="0" fontId="2" fillId="0" borderId="0" xfId="1" applyFont="1" applyAlignment="1">
      <alignment horizontal="left"/>
    </xf>
    <xf numFmtId="0" fontId="0" fillId="0" borderId="0" xfId="1" applyFont="1" applyAlignment="1">
      <alignment horizontal="center"/>
    </xf>
    <xf numFmtId="0" fontId="3" fillId="0" borderId="2" xfId="1" applyFont="1" applyFill="1" applyBorder="1" applyAlignment="1">
      <alignment horizontal="center" vertical="center" wrapText="1"/>
    </xf>
    <xf numFmtId="0" fontId="3" fillId="0" borderId="6" xfId="1" applyFont="1" applyFill="1" applyBorder="1" applyAlignment="1">
      <alignment horizontal="center" vertical="center" wrapText="1"/>
    </xf>
    <xf numFmtId="0" fontId="3" fillId="0" borderId="7" xfId="1" applyFont="1" applyFill="1" applyBorder="1" applyAlignment="1">
      <alignment horizontal="center" vertical="center" wrapText="1"/>
    </xf>
    <xf numFmtId="0" fontId="3" fillId="0" borderId="8" xfId="1" applyFont="1" applyFill="1" applyBorder="1" applyAlignment="1">
      <alignment horizontal="center" vertical="center" wrapText="1"/>
    </xf>
    <xf numFmtId="0" fontId="3" fillId="0" borderId="8" xfId="1" applyFont="1" applyFill="1" applyBorder="1" applyAlignment="1">
      <alignment vertical="center" wrapText="1"/>
    </xf>
    <xf numFmtId="0" fontId="3" fillId="0" borderId="1" xfId="1" applyFont="1" applyFill="1" applyBorder="1" applyAlignment="1">
      <alignment horizontal="center" vertical="center" wrapText="1"/>
    </xf>
    <xf numFmtId="0" fontId="3" fillId="0" borderId="3" xfId="1" applyFont="1" applyFill="1" applyBorder="1" applyAlignment="1">
      <alignment horizontal="center" vertical="center" wrapText="1"/>
    </xf>
    <xf numFmtId="0" fontId="3" fillId="0" borderId="4" xfId="1" applyFont="1" applyFill="1" applyBorder="1" applyAlignment="1">
      <alignment horizontal="center" vertical="center" wrapText="1"/>
    </xf>
  </cellXfs>
  <cellStyles count="2">
    <cellStyle name="常规" xfId="0" builtinId="0"/>
    <cellStyle name="常规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activeX1.xml><?xml version="1.0" encoding="utf-8"?>
<ax:ocx xmlns:ax="http://schemas.microsoft.com/office/2006/activeX" xmlns:r="http://schemas.openxmlformats.org/officeDocument/2006/relationships" ax:classid="{C89C6CFF-A705-4487-B648-D5E180375371}" ax:persistence="persistStreamInit" r:id="rId1"/>
</file>

<file path=xl/activeX/activeX2.xml><?xml version="1.0" encoding="utf-8"?>
<ax:ocx xmlns:ax="http://schemas.microsoft.com/office/2006/activeX" xmlns:r="http://schemas.openxmlformats.org/officeDocument/2006/relationships" ax:classid="{C89C6CFF-A705-4487-B648-D5E180375371}" ax:persistence="persistStreamInit" r:id="rId1"/>
</file>

<file path=xl/activeX/activeX3.xml><?xml version="1.0" encoding="utf-8"?>
<ax:ocx xmlns:ax="http://schemas.microsoft.com/office/2006/activeX" xmlns:r="http://schemas.openxmlformats.org/officeDocument/2006/relationships" ax:classid="{C89C6CFF-A705-4487-B648-D5E180375371}" ax:persistence="persistStreamInit" r:id="rId1"/>
</file>

<file path=xl/activeX/activeX4.xml><?xml version="1.0" encoding="utf-8"?>
<ax:ocx xmlns:ax="http://schemas.microsoft.com/office/2006/activeX" xmlns:r="http://schemas.openxmlformats.org/officeDocument/2006/relationships" ax:classid="{C89C6CFF-A705-4487-B648-D5E180375371}" ax:persistence="persistStreamInit" r:id="rId1"/>
</file>

<file path=xl/activeX/activeX5.xml><?xml version="1.0" encoding="utf-8"?>
<ax:ocx xmlns:ax="http://schemas.microsoft.com/office/2006/activeX" xmlns:r="http://schemas.openxmlformats.org/officeDocument/2006/relationships" ax:classid="{C89C6CFF-A705-4487-B648-D5E180375371}"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3.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control" Target="../activeX/activeX1.xml"/><Relationship Id="rId1"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control" Target="../activeX/activeX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ntrol" Target="../activeX/activeX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ntrol" Target="../activeX/activeX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control" Target="../activeX/activeX5.xml"/><Relationship Id="rId2" Type="http://schemas.openxmlformats.org/officeDocument/2006/relationships/vmlDrawing" Target="../drawings/vmlDrawing5.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pageSetUpPr fitToPage="1"/>
  </sheetPr>
  <dimension ref="A1:O35"/>
  <sheetViews>
    <sheetView showZeros="0" zoomScale="95" zoomScaleNormal="95" workbookViewId="0">
      <selection sqref="A1:O35"/>
    </sheetView>
  </sheetViews>
  <sheetFormatPr defaultColWidth="9" defaultRowHeight="15"/>
  <cols>
    <col min="1" max="1" width="20.625" style="29" customWidth="1"/>
    <col min="2" max="4" width="15.625" style="29" customWidth="1"/>
    <col min="5" max="5" width="13.625" style="29" customWidth="1"/>
    <col min="6" max="6" width="12.25" style="29" customWidth="1"/>
    <col min="7" max="7" width="12.625" style="29" customWidth="1"/>
    <col min="8" max="16384" width="9" style="29"/>
  </cols>
  <sheetData>
    <row r="1" spans="1:7" ht="39.950000000000003" customHeight="1">
      <c r="A1" s="67" t="s">
        <v>0</v>
      </c>
      <c r="B1" s="67"/>
      <c r="C1" s="67"/>
      <c r="D1" s="67"/>
      <c r="E1" s="67"/>
      <c r="F1" s="67"/>
      <c r="G1" s="67"/>
    </row>
    <row r="2" spans="1:7" ht="20.100000000000001" customHeight="1">
      <c r="A2" s="68" t="s">
        <v>1</v>
      </c>
      <c r="B2" s="68"/>
      <c r="C2" s="64"/>
      <c r="D2" s="69" t="s">
        <v>2</v>
      </c>
      <c r="E2" s="69"/>
      <c r="F2" s="65" t="s">
        <v>3</v>
      </c>
      <c r="G2" s="57"/>
    </row>
    <row r="3" spans="1:7" s="59" customFormat="1" ht="20.100000000000001" customHeight="1">
      <c r="A3" s="75" t="s">
        <v>4</v>
      </c>
      <c r="B3" s="70" t="s">
        <v>5</v>
      </c>
      <c r="C3" s="71"/>
      <c r="D3" s="71"/>
      <c r="E3" s="71"/>
      <c r="F3" s="72"/>
      <c r="G3" s="83" t="s">
        <v>6</v>
      </c>
    </row>
    <row r="4" spans="1:7" s="59" customFormat="1" ht="20.100000000000001" customHeight="1">
      <c r="A4" s="76"/>
      <c r="B4" s="32" t="s">
        <v>7</v>
      </c>
      <c r="C4" s="31" t="s">
        <v>7</v>
      </c>
      <c r="D4" s="31" t="s">
        <v>8</v>
      </c>
      <c r="E4" s="80" t="s">
        <v>9</v>
      </c>
      <c r="F4" s="81" t="s">
        <v>10</v>
      </c>
      <c r="G4" s="83"/>
    </row>
    <row r="5" spans="1:7" s="59" customFormat="1" ht="20.100000000000001" customHeight="1">
      <c r="A5" s="76"/>
      <c r="B5" s="44" t="s">
        <v>11</v>
      </c>
      <c r="C5" s="34" t="s">
        <v>12</v>
      </c>
      <c r="D5" s="34" t="s">
        <v>12</v>
      </c>
      <c r="E5" s="76"/>
      <c r="F5" s="82"/>
      <c r="G5" s="83"/>
    </row>
    <row r="6" spans="1:7" s="60" customFormat="1" ht="20.100000000000001" customHeight="1">
      <c r="A6" s="35" t="s">
        <v>13</v>
      </c>
      <c r="B6" s="35">
        <v>1</v>
      </c>
      <c r="C6" s="35">
        <v>2</v>
      </c>
      <c r="D6" s="35">
        <v>3</v>
      </c>
      <c r="E6" s="45" t="s">
        <v>14</v>
      </c>
      <c r="F6" s="45" t="s">
        <v>15</v>
      </c>
      <c r="G6" s="62">
        <v>6</v>
      </c>
    </row>
    <row r="7" spans="1:7" s="61" customFormat="1" ht="24.95" customHeight="1">
      <c r="A7" s="5" t="s">
        <v>16</v>
      </c>
      <c r="B7" s="51">
        <f t="shared" ref="B7:G7" si="0">SUM(B8:B16)</f>
        <v>0</v>
      </c>
      <c r="C7" s="51">
        <f t="shared" si="0"/>
        <v>0</v>
      </c>
      <c r="D7" s="51">
        <f t="shared" si="0"/>
        <v>1.48</v>
      </c>
      <c r="E7" s="46" t="e">
        <f t="shared" ref="E7:E8" si="1">C7/B7</f>
        <v>#DIV/0!</v>
      </c>
      <c r="F7" s="36">
        <f t="shared" ref="F7:F16" si="2">C7-D7</f>
        <v>-1.48</v>
      </c>
      <c r="G7" s="51">
        <f t="shared" si="0"/>
        <v>0</v>
      </c>
    </row>
    <row r="8" spans="1:7" s="61" customFormat="1" ht="24.95" customHeight="1">
      <c r="A8" s="7" t="s">
        <v>17</v>
      </c>
      <c r="B8" s="36">
        <f>表2.公款接待费用!B8+表3.公务用车费用!B9+'表4.因公出国（境）经费'!B9</f>
        <v>0</v>
      </c>
      <c r="C8" s="36">
        <f>表2.公款接待费用!C8+表3.公务用车费用!D9+'表4.因公出国（境）经费'!C9</f>
        <v>0</v>
      </c>
      <c r="D8" s="36">
        <f>表2.公款接待费用!D8+表3.公务用车费用!F9+'表4.因公出国（境）经费'!F9</f>
        <v>1.48</v>
      </c>
      <c r="E8" s="46" t="e">
        <f t="shared" si="1"/>
        <v>#DIV/0!</v>
      </c>
      <c r="F8" s="36">
        <f t="shared" si="2"/>
        <v>-1.48</v>
      </c>
      <c r="G8" s="51">
        <f>表2.公款接待费用!G8+表3.公务用车费用!J9+'表4.因公出国（境）经费'!K9</f>
        <v>0</v>
      </c>
    </row>
    <row r="9" spans="1:7" s="13" customFormat="1" ht="24.95" customHeight="1">
      <c r="A9" s="10"/>
      <c r="B9" s="36">
        <f>表2.公款接待费用!B9+表3.公务用车费用!B10+'表4.因公出国（境）经费'!B10</f>
        <v>0</v>
      </c>
      <c r="C9" s="36">
        <f>表2.公款接待费用!C9+表3.公务用车费用!D10+'表4.因公出国（境）经费'!C10</f>
        <v>0</v>
      </c>
      <c r="D9" s="36">
        <f>表2.公款接待费用!D9+表3.公务用车费用!F10+'表4.因公出国（境）经费'!F10</f>
        <v>0</v>
      </c>
      <c r="E9" s="46"/>
      <c r="F9" s="36">
        <f t="shared" si="2"/>
        <v>0</v>
      </c>
      <c r="G9" s="51">
        <f>表2.公款接待费用!G9+表3.公务用车费用!J10+'表4.因公出国（境）经费'!K10</f>
        <v>0</v>
      </c>
    </row>
    <row r="10" spans="1:7" s="61" customFormat="1" ht="24.95" customHeight="1">
      <c r="A10" s="10"/>
      <c r="B10" s="36">
        <f>表2.公款接待费用!B10+表3.公务用车费用!B11+'表4.因公出国（境）经费'!B11</f>
        <v>0</v>
      </c>
      <c r="C10" s="36">
        <f>表2.公款接待费用!C10+表3.公务用车费用!D11+'表4.因公出国（境）经费'!C11</f>
        <v>0</v>
      </c>
      <c r="D10" s="36">
        <f>表2.公款接待费用!D10+表3.公务用车费用!F11+'表4.因公出国（境）经费'!F11</f>
        <v>0</v>
      </c>
      <c r="E10" s="46"/>
      <c r="F10" s="36">
        <f t="shared" si="2"/>
        <v>0</v>
      </c>
      <c r="G10" s="51">
        <f>表2.公款接待费用!G10+表3.公务用车费用!J11+'表4.因公出国（境）经费'!K11</f>
        <v>0</v>
      </c>
    </row>
    <row r="11" spans="1:7" s="13" customFormat="1" ht="24.95" customHeight="1">
      <c r="A11" s="10"/>
      <c r="B11" s="36">
        <f>表2.公款接待费用!B11+表3.公务用车费用!B12+'表4.因公出国（境）经费'!B12</f>
        <v>0</v>
      </c>
      <c r="C11" s="36">
        <f>表2.公款接待费用!C11+表3.公务用车费用!D12+'表4.因公出国（境）经费'!C12</f>
        <v>0</v>
      </c>
      <c r="D11" s="36">
        <f>表2.公款接待费用!D11+表3.公务用车费用!F12+'表4.因公出国（境）经费'!F12</f>
        <v>0</v>
      </c>
      <c r="E11" s="46"/>
      <c r="F11" s="36">
        <f t="shared" si="2"/>
        <v>0</v>
      </c>
      <c r="G11" s="51">
        <f>表2.公款接待费用!G11+表3.公务用车费用!J12+'表4.因公出国（境）经费'!K12</f>
        <v>0</v>
      </c>
    </row>
    <row r="12" spans="1:7" s="13" customFormat="1" ht="24.95" customHeight="1">
      <c r="A12" s="77" t="s">
        <v>18</v>
      </c>
      <c r="B12" s="36">
        <f>表2.公款接待费用!B12+表3.公务用车费用!B13+'表4.因公出国（境）经费'!B13</f>
        <v>0</v>
      </c>
      <c r="C12" s="36">
        <f>表2.公款接待费用!C12+表3.公务用车费用!D13+'表4.因公出国（境）经费'!C13</f>
        <v>0</v>
      </c>
      <c r="D12" s="36">
        <f>表2.公款接待费用!D12+表3.公务用车费用!F13+'表4.因公出国（境）经费'!F13</f>
        <v>0</v>
      </c>
      <c r="E12" s="46"/>
      <c r="F12" s="36">
        <f t="shared" si="2"/>
        <v>0</v>
      </c>
      <c r="G12" s="51">
        <f>表2.公款接待费用!G12+表3.公务用车费用!J13+'表4.因公出国（境）经费'!K13</f>
        <v>0</v>
      </c>
    </row>
    <row r="13" spans="1:7" s="13" customFormat="1" ht="24.95" customHeight="1">
      <c r="A13" s="78"/>
      <c r="B13" s="36">
        <f>表2.公款接待费用!B13+表3.公务用车费用!B14+'表4.因公出国（境）经费'!B14</f>
        <v>0</v>
      </c>
      <c r="C13" s="36">
        <f>表2.公款接待费用!C13+表3.公务用车费用!D14+'表4.因公出国（境）经费'!C14</f>
        <v>0</v>
      </c>
      <c r="D13" s="36">
        <f>表2.公款接待费用!D13+表3.公务用车费用!F14+'表4.因公出国（境）经费'!F14</f>
        <v>0</v>
      </c>
      <c r="E13" s="46"/>
      <c r="F13" s="36">
        <f t="shared" si="2"/>
        <v>0</v>
      </c>
      <c r="G13" s="51">
        <f>表2.公款接待费用!G13+表3.公务用车费用!J14+'表4.因公出国（境）经费'!K14</f>
        <v>0</v>
      </c>
    </row>
    <row r="14" spans="1:7" s="13" customFormat="1" ht="24.95" customHeight="1">
      <c r="A14" s="79"/>
      <c r="B14" s="36">
        <f>表2.公款接待费用!B14+表3.公务用车费用!B15+'表4.因公出国（境）经费'!B15</f>
        <v>0</v>
      </c>
      <c r="C14" s="36">
        <f>表2.公款接待费用!C14+表3.公务用车费用!D15+'表4.因公出国（境）经费'!C15</f>
        <v>0</v>
      </c>
      <c r="D14" s="36">
        <f>表2.公款接待费用!D14+表3.公务用车费用!F15+'表4.因公出国（境）经费'!F15</f>
        <v>0</v>
      </c>
      <c r="E14" s="46"/>
      <c r="F14" s="36">
        <f t="shared" si="2"/>
        <v>0</v>
      </c>
      <c r="G14" s="51">
        <f>表2.公款接待费用!G14+表3.公务用车费用!J15+'表4.因公出国（境）经费'!K15</f>
        <v>0</v>
      </c>
    </row>
    <row r="15" spans="1:7" s="13" customFormat="1" ht="24.95" customHeight="1">
      <c r="A15" s="10"/>
      <c r="B15" s="36">
        <f>表2.公款接待费用!B15+表3.公务用车费用!B16+'表4.因公出国（境）经费'!B16</f>
        <v>0</v>
      </c>
      <c r="C15" s="36">
        <f>表2.公款接待费用!C15+表3.公务用车费用!D16+'表4.因公出国（境）经费'!C16</f>
        <v>0</v>
      </c>
      <c r="D15" s="36">
        <f>表2.公款接待费用!D15+表3.公务用车费用!F16+'表4.因公出国（境）经费'!F16</f>
        <v>0</v>
      </c>
      <c r="E15" s="46"/>
      <c r="F15" s="36">
        <f t="shared" si="2"/>
        <v>0</v>
      </c>
      <c r="G15" s="51">
        <f>表2.公款接待费用!G15+表3.公务用车费用!J16+'表4.因公出国（境）经费'!K16</f>
        <v>0</v>
      </c>
    </row>
    <row r="16" spans="1:7" s="13" customFormat="1" ht="24.95" customHeight="1">
      <c r="A16" s="10"/>
      <c r="B16" s="36">
        <f>表2.公款接待费用!B16+表3.公务用车费用!B17+'表4.因公出国（境）经费'!B17</f>
        <v>0</v>
      </c>
      <c r="C16" s="36">
        <f>表2.公款接待费用!C16+表3.公务用车费用!D17+'表4.因公出国（境）经费'!C17</f>
        <v>0</v>
      </c>
      <c r="D16" s="36">
        <f>表2.公款接待费用!D16+表3.公务用车费用!F17+'表4.因公出国（境）经费'!F17</f>
        <v>0</v>
      </c>
      <c r="E16" s="46"/>
      <c r="F16" s="36">
        <f t="shared" si="2"/>
        <v>0</v>
      </c>
      <c r="G16" s="51">
        <f>表2.公款接待费用!G16+表3.公务用车费用!J17+'表4.因公出国（境）经费'!K17</f>
        <v>0</v>
      </c>
    </row>
    <row r="17" spans="1:15" s="13" customFormat="1" ht="24.95" customHeight="1">
      <c r="A17" s="11" t="s">
        <v>19</v>
      </c>
      <c r="B17" s="12"/>
      <c r="C17" s="14" t="s">
        <v>20</v>
      </c>
      <c r="E17" s="11" t="s">
        <v>21</v>
      </c>
    </row>
    <row r="18" spans="1:15" s="13" customFormat="1" ht="55.9" customHeight="1">
      <c r="A18" s="73" t="s">
        <v>22</v>
      </c>
      <c r="B18" s="74"/>
      <c r="C18" s="74"/>
      <c r="D18" s="74"/>
      <c r="E18" s="74"/>
      <c r="F18" s="74"/>
      <c r="H18" s="66"/>
      <c r="I18" s="66"/>
      <c r="J18" s="66"/>
      <c r="K18" s="66"/>
      <c r="L18" s="66"/>
      <c r="M18" s="66"/>
      <c r="N18" s="66"/>
      <c r="O18" s="66"/>
    </row>
    <row r="19" spans="1:15" s="13" customFormat="1" ht="13.5">
      <c r="G19" s="55"/>
    </row>
    <row r="20" spans="1:15" s="13" customFormat="1" ht="12.75">
      <c r="C20" s="48"/>
      <c r="D20" s="48"/>
      <c r="E20" s="48"/>
      <c r="F20" s="48"/>
    </row>
    <row r="21" spans="1:15">
      <c r="C21" s="49"/>
      <c r="D21" s="49"/>
      <c r="E21" s="49"/>
      <c r="F21" s="49"/>
      <c r="G21" s="48"/>
    </row>
    <row r="22" spans="1:15">
      <c r="C22" s="49"/>
      <c r="D22" s="49"/>
      <c r="E22" s="49"/>
      <c r="F22" s="49"/>
      <c r="G22" s="49"/>
    </row>
    <row r="23" spans="1:15">
      <c r="C23" s="49"/>
      <c r="D23" s="49"/>
      <c r="E23" s="49"/>
      <c r="F23" s="49"/>
      <c r="G23" s="49"/>
    </row>
    <row r="24" spans="1:15">
      <c r="C24" s="49"/>
      <c r="D24" s="49"/>
      <c r="E24" s="49"/>
      <c r="F24" s="49"/>
      <c r="G24" s="49"/>
    </row>
    <row r="25" spans="1:15">
      <c r="C25" s="49"/>
      <c r="D25" s="49"/>
      <c r="E25" s="49"/>
      <c r="F25" s="49"/>
      <c r="G25" s="49"/>
    </row>
    <row r="26" spans="1:15">
      <c r="C26" s="49"/>
      <c r="D26" s="49"/>
      <c r="E26" s="49"/>
      <c r="F26" s="49"/>
      <c r="G26" s="49"/>
    </row>
    <row r="27" spans="1:15">
      <c r="C27" s="49"/>
      <c r="D27" s="49"/>
      <c r="E27" s="49"/>
      <c r="F27" s="49"/>
      <c r="G27" s="49"/>
    </row>
    <row r="28" spans="1:15">
      <c r="C28" s="49"/>
      <c r="D28" s="49"/>
      <c r="E28" s="49"/>
      <c r="F28" s="49"/>
      <c r="G28" s="49"/>
    </row>
    <row r="29" spans="1:15">
      <c r="C29" s="49"/>
      <c r="G29" s="49"/>
    </row>
    <row r="30" spans="1:15">
      <c r="C30" s="49"/>
    </row>
    <row r="31" spans="1:15">
      <c r="C31" s="49"/>
    </row>
    <row r="32" spans="1:15">
      <c r="C32" s="49"/>
    </row>
    <row r="33" spans="3:3">
      <c r="C33" s="49"/>
    </row>
    <row r="34" spans="3:3">
      <c r="C34" s="49"/>
    </row>
    <row r="35" spans="3:3">
      <c r="C35" s="49"/>
    </row>
  </sheetData>
  <sheetProtection password="ED44" sheet="1" sort="0" autoFilter="0" pivotTables="0"/>
  <mergeCells count="10">
    <mergeCell ref="A1:G1"/>
    <mergeCell ref="A2:B2"/>
    <mergeCell ref="D2:E2"/>
    <mergeCell ref="B3:F3"/>
    <mergeCell ref="A18:F18"/>
    <mergeCell ref="A3:A5"/>
    <mergeCell ref="A12:A14"/>
    <mergeCell ref="E4:E5"/>
    <mergeCell ref="F4:F5"/>
    <mergeCell ref="G3:G5"/>
  </mergeCells>
  <phoneticPr fontId="28" type="noConversion"/>
  <printOptions horizontalCentered="1"/>
  <pageMargins left="0.31" right="0.24" top="0.55000000000000004" bottom="0.39" header="0.31" footer="0.31"/>
  <pageSetup paperSize="9" fitToHeight="0" orientation="landscape" verticalDpi="300"/>
  <headerFooter scaleWithDoc="0" alignWithMargins="0">
    <oddFooter>&amp;C第 &amp;P 页，共 &amp;N 页</oddFooter>
  </headerFooter>
  <legacyDrawing r:id="rId1"/>
  <controls>
    <control shapeId="1036" r:id="rId2" name="CSealCtrl1"/>
  </controls>
</worksheet>
</file>

<file path=xl/worksheets/sheet2.xml><?xml version="1.0" encoding="utf-8"?>
<worksheet xmlns="http://schemas.openxmlformats.org/spreadsheetml/2006/main" xmlns:r="http://schemas.openxmlformats.org/officeDocument/2006/relationships">
  <sheetPr codeName="Sheet2">
    <pageSetUpPr fitToPage="1"/>
  </sheetPr>
  <dimension ref="A1:G36"/>
  <sheetViews>
    <sheetView showZeros="0" zoomScale="95" zoomScaleNormal="95" workbookViewId="0">
      <selection sqref="A1:G36"/>
    </sheetView>
  </sheetViews>
  <sheetFormatPr defaultColWidth="9" defaultRowHeight="15"/>
  <cols>
    <col min="1" max="1" width="20.625" style="29" customWidth="1"/>
    <col min="2" max="2" width="13.875" style="29" customWidth="1"/>
    <col min="3" max="4" width="15.875" style="29" customWidth="1"/>
    <col min="5" max="5" width="13.25" style="29" customWidth="1"/>
    <col min="6" max="6" width="12.5" style="29" customWidth="1"/>
    <col min="7" max="7" width="12.625" style="29" customWidth="1"/>
    <col min="8" max="16384" width="9" style="29"/>
  </cols>
  <sheetData>
    <row r="1" spans="1:7" ht="39.950000000000003" customHeight="1">
      <c r="A1" s="67" t="s">
        <v>23</v>
      </c>
      <c r="B1" s="67"/>
      <c r="C1" s="67"/>
      <c r="D1" s="67"/>
      <c r="E1" s="67"/>
      <c r="F1" s="67"/>
      <c r="G1" s="67"/>
    </row>
    <row r="2" spans="1:7" ht="20.100000000000001" customHeight="1">
      <c r="A2" s="84" t="s">
        <v>1</v>
      </c>
      <c r="B2" s="84"/>
      <c r="C2" s="84"/>
      <c r="D2" s="69" t="s">
        <v>2</v>
      </c>
      <c r="E2" s="69"/>
      <c r="F2" s="57" t="s">
        <v>3</v>
      </c>
      <c r="G2" s="57"/>
    </row>
    <row r="3" spans="1:7" s="59" customFormat="1" ht="20.100000000000001" customHeight="1">
      <c r="A3" s="76" t="s">
        <v>24</v>
      </c>
      <c r="B3" s="80" t="s">
        <v>25</v>
      </c>
      <c r="C3" s="80"/>
      <c r="D3" s="80"/>
      <c r="E3" s="80"/>
      <c r="F3" s="80"/>
      <c r="G3" s="83" t="s">
        <v>6</v>
      </c>
    </row>
    <row r="4" spans="1:7" s="59" customFormat="1" ht="20.100000000000001" customHeight="1">
      <c r="A4" s="76"/>
      <c r="B4" s="31" t="s">
        <v>26</v>
      </c>
      <c r="C4" s="31" t="s">
        <v>7</v>
      </c>
      <c r="D4" s="31" t="s">
        <v>8</v>
      </c>
      <c r="E4" s="80" t="s">
        <v>9</v>
      </c>
      <c r="F4" s="85" t="s">
        <v>27</v>
      </c>
      <c r="G4" s="83"/>
    </row>
    <row r="5" spans="1:7" s="59" customFormat="1" ht="20.100000000000001" customHeight="1">
      <c r="A5" s="76"/>
      <c r="B5" s="33" t="s">
        <v>28</v>
      </c>
      <c r="C5" s="34" t="s">
        <v>12</v>
      </c>
      <c r="D5" s="33" t="s">
        <v>12</v>
      </c>
      <c r="E5" s="76"/>
      <c r="F5" s="85"/>
      <c r="G5" s="83"/>
    </row>
    <row r="6" spans="1:7" s="60" customFormat="1" ht="20.100000000000001" customHeight="1">
      <c r="A6" s="35" t="s">
        <v>13</v>
      </c>
      <c r="B6" s="35">
        <v>1</v>
      </c>
      <c r="C6" s="35">
        <v>2</v>
      </c>
      <c r="D6" s="35">
        <v>3</v>
      </c>
      <c r="E6" s="45" t="s">
        <v>14</v>
      </c>
      <c r="F6" s="62" t="s">
        <v>15</v>
      </c>
      <c r="G6" s="62">
        <v>6</v>
      </c>
    </row>
    <row r="7" spans="1:7" s="61" customFormat="1" ht="24.95" customHeight="1">
      <c r="A7" s="5" t="s">
        <v>16</v>
      </c>
      <c r="B7" s="51">
        <f t="shared" ref="B7:G7" si="0">SUM(B8:B17)</f>
        <v>0</v>
      </c>
      <c r="C7" s="51">
        <f t="shared" si="0"/>
        <v>0</v>
      </c>
      <c r="D7" s="51">
        <f t="shared" si="0"/>
        <v>0.93</v>
      </c>
      <c r="E7" s="46" t="e">
        <f>C7/B7</f>
        <v>#DIV/0!</v>
      </c>
      <c r="F7" s="51">
        <f>C7-D7</f>
        <v>-0.93</v>
      </c>
      <c r="G7" s="51">
        <f t="shared" si="0"/>
        <v>0</v>
      </c>
    </row>
    <row r="8" spans="1:7" s="61" customFormat="1" ht="24.95" customHeight="1">
      <c r="A8" s="7" t="s">
        <v>17</v>
      </c>
      <c r="B8" s="53"/>
      <c r="C8" s="53"/>
      <c r="D8" s="63">
        <v>0.93</v>
      </c>
      <c r="E8" s="46" t="e">
        <f t="shared" ref="E8" si="1">C8/B8</f>
        <v>#DIV/0!</v>
      </c>
      <c r="F8" s="51">
        <f t="shared" ref="F8:F17" si="2">C8-D8</f>
        <v>-0.93</v>
      </c>
      <c r="G8" s="47"/>
    </row>
    <row r="9" spans="1:7" s="13" customFormat="1" ht="24.95" customHeight="1">
      <c r="A9" s="10"/>
      <c r="B9" s="53"/>
      <c r="C9" s="37"/>
      <c r="D9" s="53"/>
      <c r="E9" s="46"/>
      <c r="F9" s="51">
        <f t="shared" si="2"/>
        <v>0</v>
      </c>
      <c r="G9" s="47"/>
    </row>
    <row r="10" spans="1:7" s="61" customFormat="1" ht="24.95" customHeight="1">
      <c r="A10" s="10"/>
      <c r="B10" s="53"/>
      <c r="C10" s="53"/>
      <c r="D10" s="53"/>
      <c r="E10" s="46"/>
      <c r="F10" s="51">
        <f t="shared" si="2"/>
        <v>0</v>
      </c>
      <c r="G10" s="47"/>
    </row>
    <row r="11" spans="1:7" s="13" customFormat="1" ht="24.95" customHeight="1">
      <c r="A11" s="10"/>
      <c r="B11" s="53"/>
      <c r="C11" s="53"/>
      <c r="D11" s="53"/>
      <c r="E11" s="46"/>
      <c r="F11" s="51">
        <f t="shared" si="2"/>
        <v>0</v>
      </c>
      <c r="G11" s="47"/>
    </row>
    <row r="12" spans="1:7" s="13" customFormat="1" ht="24.95" customHeight="1">
      <c r="A12" s="10"/>
      <c r="B12" s="53"/>
      <c r="C12" s="53"/>
      <c r="D12" s="53"/>
      <c r="E12" s="46"/>
      <c r="F12" s="51">
        <f t="shared" si="2"/>
        <v>0</v>
      </c>
      <c r="G12" s="47"/>
    </row>
    <row r="13" spans="1:7" s="13" customFormat="1" ht="24.95" customHeight="1">
      <c r="A13" s="10"/>
      <c r="B13" s="53"/>
      <c r="C13" s="53"/>
      <c r="D13" s="53"/>
      <c r="E13" s="46"/>
      <c r="F13" s="51">
        <f t="shared" si="2"/>
        <v>0</v>
      </c>
      <c r="G13" s="47"/>
    </row>
    <row r="14" spans="1:7" s="13" customFormat="1" ht="24.95" customHeight="1">
      <c r="A14" s="10"/>
      <c r="B14" s="53"/>
      <c r="C14" s="53"/>
      <c r="D14" s="53"/>
      <c r="E14" s="46"/>
      <c r="F14" s="51">
        <f t="shared" si="2"/>
        <v>0</v>
      </c>
      <c r="G14" s="47"/>
    </row>
    <row r="15" spans="1:7" s="13" customFormat="1" ht="24.95" customHeight="1">
      <c r="A15" s="10"/>
      <c r="B15" s="53"/>
      <c r="C15" s="53"/>
      <c r="D15" s="53"/>
      <c r="E15" s="46"/>
      <c r="F15" s="51">
        <f t="shared" si="2"/>
        <v>0</v>
      </c>
      <c r="G15" s="47"/>
    </row>
    <row r="16" spans="1:7" s="13" customFormat="1" ht="24.95" customHeight="1">
      <c r="A16" s="10"/>
      <c r="B16" s="53"/>
      <c r="C16" s="53"/>
      <c r="D16" s="53"/>
      <c r="E16" s="46"/>
      <c r="F16" s="51">
        <f t="shared" si="2"/>
        <v>0</v>
      </c>
      <c r="G16" s="47"/>
    </row>
    <row r="17" spans="1:7" s="13" customFormat="1" ht="24.95" customHeight="1">
      <c r="A17" s="10"/>
      <c r="B17" s="53"/>
      <c r="C17" s="53"/>
      <c r="D17" s="53"/>
      <c r="E17" s="46"/>
      <c r="F17" s="51">
        <f t="shared" si="2"/>
        <v>0</v>
      </c>
      <c r="G17" s="47"/>
    </row>
    <row r="18" spans="1:7" s="13" customFormat="1" ht="24.95" customHeight="1">
      <c r="A18" s="11" t="s">
        <v>19</v>
      </c>
      <c r="B18" s="12"/>
      <c r="C18" s="14" t="s">
        <v>29</v>
      </c>
      <c r="E18" s="11" t="s">
        <v>30</v>
      </c>
    </row>
    <row r="19" spans="1:7" s="13" customFormat="1" ht="50.1" customHeight="1">
      <c r="A19" s="73" t="s">
        <v>31</v>
      </c>
      <c r="B19" s="74"/>
      <c r="C19" s="74"/>
      <c r="D19" s="74"/>
      <c r="E19" s="74"/>
      <c r="F19" s="74"/>
      <c r="G19" s="55"/>
    </row>
    <row r="20" spans="1:7" s="13" customFormat="1" ht="12.75"/>
    <row r="21" spans="1:7" s="13" customFormat="1" ht="12.75">
      <c r="C21" s="48"/>
      <c r="D21" s="48"/>
      <c r="E21" s="48"/>
      <c r="F21" s="48"/>
      <c r="G21" s="48"/>
    </row>
    <row r="22" spans="1:7">
      <c r="C22" s="49"/>
      <c r="D22" s="49"/>
      <c r="E22" s="49"/>
      <c r="F22" s="49"/>
      <c r="G22" s="49"/>
    </row>
    <row r="23" spans="1:7">
      <c r="C23" s="49"/>
      <c r="D23" s="49"/>
      <c r="E23" s="49"/>
      <c r="F23" s="49"/>
      <c r="G23" s="49"/>
    </row>
    <row r="24" spans="1:7">
      <c r="C24" s="49"/>
      <c r="D24" s="49"/>
      <c r="E24" s="49"/>
      <c r="F24" s="49"/>
      <c r="G24" s="49"/>
    </row>
    <row r="25" spans="1:7">
      <c r="C25" s="49"/>
      <c r="D25" s="49"/>
      <c r="E25" s="49"/>
      <c r="F25" s="49"/>
      <c r="G25" s="49"/>
    </row>
    <row r="26" spans="1:7">
      <c r="C26" s="49"/>
      <c r="D26" s="49"/>
      <c r="E26" s="49"/>
      <c r="F26" s="49"/>
      <c r="G26" s="49"/>
    </row>
    <row r="27" spans="1:7">
      <c r="C27" s="49"/>
      <c r="D27" s="49"/>
      <c r="E27" s="49"/>
      <c r="F27" s="49"/>
      <c r="G27" s="49"/>
    </row>
    <row r="28" spans="1:7">
      <c r="C28" s="49"/>
      <c r="D28" s="49"/>
      <c r="E28" s="49"/>
      <c r="F28" s="49"/>
      <c r="G28" s="49"/>
    </row>
    <row r="29" spans="1:7">
      <c r="C29" s="49"/>
      <c r="D29" s="49"/>
      <c r="E29" s="49"/>
      <c r="F29" s="49"/>
      <c r="G29" s="49"/>
    </row>
    <row r="30" spans="1:7">
      <c r="C30" s="49"/>
    </row>
    <row r="31" spans="1:7">
      <c r="C31" s="49"/>
    </row>
    <row r="32" spans="1:7">
      <c r="C32" s="49"/>
    </row>
    <row r="33" spans="3:3">
      <c r="C33" s="49"/>
    </row>
    <row r="34" spans="3:3">
      <c r="C34" s="49"/>
    </row>
    <row r="35" spans="3:3">
      <c r="C35" s="49"/>
    </row>
    <row r="36" spans="3:3">
      <c r="C36" s="49"/>
    </row>
  </sheetData>
  <sheetProtection password="ED44" sheet="1" sort="0" autoFilter="0" pivotTables="0"/>
  <mergeCells count="9">
    <mergeCell ref="A1:G1"/>
    <mergeCell ref="A2:C2"/>
    <mergeCell ref="D2:E2"/>
    <mergeCell ref="B3:F3"/>
    <mergeCell ref="A19:F19"/>
    <mergeCell ref="A3:A5"/>
    <mergeCell ref="E4:E5"/>
    <mergeCell ref="F4:F5"/>
    <mergeCell ref="G3:G5"/>
  </mergeCells>
  <phoneticPr fontId="28" type="noConversion"/>
  <printOptions horizontalCentered="1"/>
  <pageMargins left="0.31" right="0.24" top="0.55000000000000004" bottom="0.51" header="0.31" footer="0.2"/>
  <pageSetup paperSize="9" fitToHeight="0" orientation="landscape" verticalDpi="300"/>
  <headerFooter scaleWithDoc="0" alignWithMargins="0">
    <oddFooter>&amp;C第 &amp;P 页，共 &amp;N 页</oddFooter>
  </headerFooter>
  <legacyDrawing r:id="rId1"/>
  <controls>
    <control shapeId="3073" r:id="rId2" name="CSealCtrl1"/>
  </controls>
</worksheet>
</file>

<file path=xl/worksheets/sheet3.xml><?xml version="1.0" encoding="utf-8"?>
<worksheet xmlns="http://schemas.openxmlformats.org/spreadsheetml/2006/main" xmlns:r="http://schemas.openxmlformats.org/officeDocument/2006/relationships">
  <sheetPr codeName="Sheet3">
    <pageSetUpPr fitToPage="1"/>
  </sheetPr>
  <dimension ref="A1:IU36"/>
  <sheetViews>
    <sheetView showZeros="0" tabSelected="1" zoomScale="95" zoomScaleNormal="95" workbookViewId="0">
      <selection sqref="A1:IU36"/>
    </sheetView>
  </sheetViews>
  <sheetFormatPr defaultColWidth="9" defaultRowHeight="15"/>
  <cols>
    <col min="1" max="1" width="20.625" style="27" customWidth="1"/>
    <col min="2" max="2" width="10.25" style="28" customWidth="1"/>
    <col min="3" max="3" width="10.625" style="27" customWidth="1"/>
    <col min="4" max="4" width="10.25" style="28" customWidth="1"/>
    <col min="5" max="5" width="10.625" style="27" customWidth="1"/>
    <col min="6" max="6" width="10.25" style="28" customWidth="1"/>
    <col min="7" max="7" width="10.625" style="27" customWidth="1"/>
    <col min="8" max="8" width="9.5" style="28" customWidth="1"/>
    <col min="9" max="9" width="10.5" style="28" customWidth="1"/>
    <col min="10" max="10" width="12.5" style="29" customWidth="1"/>
    <col min="11" max="255" width="9" style="27"/>
  </cols>
  <sheetData>
    <row r="1" spans="1:12" ht="39.950000000000003" customHeight="1">
      <c r="A1" s="86" t="s">
        <v>32</v>
      </c>
      <c r="B1" s="86"/>
      <c r="C1" s="86"/>
      <c r="D1" s="86"/>
      <c r="E1" s="86"/>
      <c r="F1" s="86"/>
      <c r="G1" s="86"/>
      <c r="H1" s="86"/>
      <c r="I1" s="86"/>
      <c r="J1" s="86"/>
    </row>
    <row r="2" spans="1:12" ht="20.100000000000001" customHeight="1">
      <c r="A2" s="84" t="s">
        <v>1</v>
      </c>
      <c r="B2" s="84"/>
      <c r="C2" s="84"/>
      <c r="D2" s="87" t="s">
        <v>2</v>
      </c>
      <c r="E2" s="87"/>
      <c r="F2" s="87"/>
      <c r="G2" s="30"/>
      <c r="H2" s="88" t="s">
        <v>3</v>
      </c>
      <c r="I2" s="88"/>
      <c r="J2" s="57"/>
    </row>
    <row r="3" spans="1:12" s="23" customFormat="1" ht="20.100000000000001" customHeight="1">
      <c r="A3" s="91" t="s">
        <v>24</v>
      </c>
      <c r="B3" s="80" t="s">
        <v>33</v>
      </c>
      <c r="C3" s="80"/>
      <c r="D3" s="80"/>
      <c r="E3" s="80"/>
      <c r="F3" s="80"/>
      <c r="G3" s="80"/>
      <c r="H3" s="80"/>
      <c r="I3" s="80"/>
      <c r="J3" s="98" t="s">
        <v>6</v>
      </c>
    </row>
    <row r="4" spans="1:12" s="23" customFormat="1" ht="20.100000000000001" customHeight="1">
      <c r="A4" s="92"/>
      <c r="B4" s="89" t="s">
        <v>26</v>
      </c>
      <c r="C4" s="76"/>
      <c r="D4" s="89" t="s">
        <v>26</v>
      </c>
      <c r="E4" s="76"/>
      <c r="F4" s="89" t="s">
        <v>34</v>
      </c>
      <c r="G4" s="76"/>
      <c r="H4" s="94" t="s">
        <v>9</v>
      </c>
      <c r="I4" s="81" t="s">
        <v>35</v>
      </c>
      <c r="J4" s="99"/>
    </row>
    <row r="5" spans="1:12" s="23" customFormat="1" ht="20.100000000000001" customHeight="1">
      <c r="A5" s="92"/>
      <c r="B5" s="75" t="s">
        <v>28</v>
      </c>
      <c r="C5" s="76"/>
      <c r="D5" s="90" t="s">
        <v>12</v>
      </c>
      <c r="E5" s="76"/>
      <c r="F5" s="90" t="s">
        <v>12</v>
      </c>
      <c r="G5" s="76"/>
      <c r="H5" s="95"/>
      <c r="I5" s="97"/>
      <c r="J5" s="99"/>
    </row>
    <row r="6" spans="1:12" s="23" customFormat="1" ht="24.95" customHeight="1">
      <c r="A6" s="93"/>
      <c r="B6" s="18" t="s">
        <v>36</v>
      </c>
      <c r="C6" s="19" t="s">
        <v>37</v>
      </c>
      <c r="D6" s="18" t="s">
        <v>36</v>
      </c>
      <c r="E6" s="19" t="s">
        <v>37</v>
      </c>
      <c r="F6" s="18" t="s">
        <v>36</v>
      </c>
      <c r="G6" s="19" t="s">
        <v>37</v>
      </c>
      <c r="H6" s="96"/>
      <c r="I6" s="82"/>
      <c r="J6" s="100"/>
    </row>
    <row r="7" spans="1:12" s="24" customFormat="1" ht="20.100000000000001" customHeight="1">
      <c r="A7" s="50" t="s">
        <v>13</v>
      </c>
      <c r="B7" s="35">
        <v>1</v>
      </c>
      <c r="C7" s="35">
        <v>2</v>
      </c>
      <c r="D7" s="35">
        <v>3</v>
      </c>
      <c r="E7" s="35">
        <v>4</v>
      </c>
      <c r="F7" s="35">
        <v>5</v>
      </c>
      <c r="G7" s="35">
        <v>6</v>
      </c>
      <c r="H7" s="45" t="s">
        <v>38</v>
      </c>
      <c r="I7" s="45" t="s">
        <v>39</v>
      </c>
      <c r="J7" s="35">
        <v>9</v>
      </c>
    </row>
    <row r="8" spans="1:12" s="25" customFormat="1" ht="24.95" customHeight="1">
      <c r="A8" s="5" t="s">
        <v>16</v>
      </c>
      <c r="B8" s="51">
        <f t="shared" ref="B8:G8" si="0">SUM(B9:B17)</f>
        <v>0</v>
      </c>
      <c r="C8" s="51">
        <f t="shared" si="0"/>
        <v>0</v>
      </c>
      <c r="D8" s="51">
        <f t="shared" si="0"/>
        <v>0</v>
      </c>
      <c r="E8" s="51">
        <f t="shared" si="0"/>
        <v>0</v>
      </c>
      <c r="F8" s="51">
        <f t="shared" si="0"/>
        <v>0.55000000000000004</v>
      </c>
      <c r="G8" s="51">
        <f t="shared" si="0"/>
        <v>0</v>
      </c>
      <c r="H8" s="52" t="e">
        <f>D8/B8</f>
        <v>#DIV/0!</v>
      </c>
      <c r="I8" s="51">
        <f>D8-F8</f>
        <v>-0.55000000000000004</v>
      </c>
      <c r="J8" s="51">
        <f>SUM(J9:J17)</f>
        <v>0</v>
      </c>
    </row>
    <row r="9" spans="1:12" s="25" customFormat="1" ht="24.95" customHeight="1">
      <c r="A9" s="7" t="s">
        <v>17</v>
      </c>
      <c r="B9" s="53"/>
      <c r="C9" s="53"/>
      <c r="D9" s="53"/>
      <c r="E9" s="53"/>
      <c r="F9" s="54">
        <v>0.55000000000000004</v>
      </c>
      <c r="G9" s="53"/>
      <c r="H9" s="52" t="e">
        <f t="shared" ref="H9" si="1">D9/B9</f>
        <v>#DIV/0!</v>
      </c>
      <c r="I9" s="51">
        <f t="shared" ref="I9:I17" si="2">D9-F9</f>
        <v>-0.55000000000000004</v>
      </c>
      <c r="J9" s="47"/>
      <c r="L9" s="58"/>
    </row>
    <row r="10" spans="1:12" s="26" customFormat="1" ht="24.95" customHeight="1">
      <c r="A10" s="10"/>
      <c r="B10" s="53"/>
      <c r="C10" s="53"/>
      <c r="D10" s="53"/>
      <c r="E10" s="53"/>
      <c r="F10" s="53"/>
      <c r="G10" s="53"/>
      <c r="H10" s="52"/>
      <c r="I10" s="51">
        <f t="shared" si="2"/>
        <v>0</v>
      </c>
      <c r="J10" s="47"/>
    </row>
    <row r="11" spans="1:12" s="25" customFormat="1" ht="24.95" customHeight="1">
      <c r="A11" s="10"/>
      <c r="B11" s="53"/>
      <c r="C11" s="53"/>
      <c r="D11" s="53"/>
      <c r="E11" s="53"/>
      <c r="F11" s="53"/>
      <c r="G11" s="53"/>
      <c r="H11" s="52"/>
      <c r="I11" s="51">
        <f t="shared" si="2"/>
        <v>0</v>
      </c>
      <c r="J11" s="47"/>
    </row>
    <row r="12" spans="1:12" s="26" customFormat="1" ht="24.95" customHeight="1">
      <c r="A12" s="10"/>
      <c r="B12" s="53"/>
      <c r="C12" s="53"/>
      <c r="D12" s="53"/>
      <c r="E12" s="53"/>
      <c r="F12" s="53"/>
      <c r="G12" s="53"/>
      <c r="H12" s="52"/>
      <c r="I12" s="51">
        <f t="shared" si="2"/>
        <v>0</v>
      </c>
      <c r="J12" s="47"/>
    </row>
    <row r="13" spans="1:12" s="26" customFormat="1" ht="24.95" customHeight="1">
      <c r="A13" s="10"/>
      <c r="B13" s="53"/>
      <c r="C13" s="53"/>
      <c r="D13" s="53"/>
      <c r="E13" s="53"/>
      <c r="F13" s="53"/>
      <c r="G13" s="53"/>
      <c r="H13" s="52"/>
      <c r="I13" s="51">
        <f t="shared" si="2"/>
        <v>0</v>
      </c>
      <c r="J13" s="47"/>
    </row>
    <row r="14" spans="1:12" s="26" customFormat="1" ht="24.95" customHeight="1">
      <c r="A14" s="10"/>
      <c r="B14" s="53"/>
      <c r="C14" s="53"/>
      <c r="D14" s="53"/>
      <c r="E14" s="53"/>
      <c r="F14" s="53"/>
      <c r="G14" s="53"/>
      <c r="H14" s="52"/>
      <c r="I14" s="51">
        <f t="shared" si="2"/>
        <v>0</v>
      </c>
      <c r="J14" s="47"/>
    </row>
    <row r="15" spans="1:12" s="26" customFormat="1" ht="24.95" customHeight="1">
      <c r="A15" s="10"/>
      <c r="B15" s="53"/>
      <c r="C15" s="53"/>
      <c r="D15" s="53"/>
      <c r="E15" s="53"/>
      <c r="F15" s="53"/>
      <c r="G15" s="53"/>
      <c r="H15" s="52"/>
      <c r="I15" s="51">
        <f t="shared" si="2"/>
        <v>0</v>
      </c>
      <c r="J15" s="47"/>
    </row>
    <row r="16" spans="1:12" s="26" customFormat="1" ht="24.95" customHeight="1">
      <c r="A16" s="10"/>
      <c r="B16" s="53"/>
      <c r="C16" s="53"/>
      <c r="D16" s="53"/>
      <c r="E16" s="53"/>
      <c r="F16" s="53"/>
      <c r="G16" s="53"/>
      <c r="H16" s="52"/>
      <c r="I16" s="51">
        <f t="shared" si="2"/>
        <v>0</v>
      </c>
      <c r="J16" s="47"/>
    </row>
    <row r="17" spans="1:10" s="26" customFormat="1" ht="24.95" customHeight="1">
      <c r="A17" s="10"/>
      <c r="B17" s="53"/>
      <c r="C17" s="53"/>
      <c r="D17" s="53"/>
      <c r="E17" s="53"/>
      <c r="F17" s="53"/>
      <c r="G17" s="53"/>
      <c r="H17" s="52"/>
      <c r="I17" s="51">
        <f t="shared" si="2"/>
        <v>0</v>
      </c>
      <c r="J17" s="47"/>
    </row>
    <row r="18" spans="1:10" s="26" customFormat="1" ht="24.95" customHeight="1">
      <c r="A18" s="11" t="s">
        <v>19</v>
      </c>
      <c r="B18" s="12"/>
      <c r="D18" s="14" t="s">
        <v>29</v>
      </c>
      <c r="F18" s="25"/>
      <c r="G18" s="11" t="s">
        <v>40</v>
      </c>
      <c r="H18" s="25"/>
      <c r="I18" s="25"/>
      <c r="J18" s="13"/>
    </row>
    <row r="19" spans="1:10" s="26" customFormat="1" ht="50.1" customHeight="1">
      <c r="A19" s="73" t="s">
        <v>41</v>
      </c>
      <c r="B19" s="74"/>
      <c r="C19" s="74"/>
      <c r="D19" s="74"/>
      <c r="E19" s="74"/>
      <c r="F19" s="74"/>
      <c r="G19" s="74"/>
      <c r="H19" s="74"/>
      <c r="I19" s="74"/>
      <c r="J19" s="55"/>
    </row>
    <row r="20" spans="1:10" s="26" customFormat="1" ht="12.75">
      <c r="B20" s="25"/>
      <c r="D20" s="25"/>
      <c r="F20" s="25"/>
      <c r="H20" s="25"/>
      <c r="I20" s="25"/>
      <c r="J20" s="13"/>
    </row>
    <row r="21" spans="1:10" s="26" customFormat="1" ht="12.75">
      <c r="B21" s="25"/>
      <c r="C21" s="56"/>
      <c r="D21" s="25"/>
      <c r="E21" s="56">
        <f>D9-E9</f>
        <v>0</v>
      </c>
      <c r="F21" s="25"/>
      <c r="G21" s="56"/>
      <c r="H21" s="25"/>
      <c r="I21" s="25"/>
      <c r="J21" s="48"/>
    </row>
    <row r="22" spans="1:10">
      <c r="C22" s="41"/>
      <c r="E22" s="41"/>
      <c r="G22" s="41"/>
      <c r="J22" s="49"/>
    </row>
    <row r="23" spans="1:10">
      <c r="C23" s="41"/>
      <c r="E23" s="41"/>
      <c r="G23" s="41"/>
      <c r="J23" s="49"/>
    </row>
    <row r="24" spans="1:10">
      <c r="C24" s="41"/>
      <c r="E24" s="41"/>
      <c r="G24" s="41"/>
      <c r="J24" s="49"/>
    </row>
    <row r="25" spans="1:10">
      <c r="C25" s="41"/>
      <c r="E25" s="41"/>
      <c r="G25" s="41"/>
      <c r="J25" s="49"/>
    </row>
    <row r="26" spans="1:10">
      <c r="C26" s="41"/>
      <c r="E26" s="41"/>
      <c r="G26" s="41"/>
      <c r="J26" s="49"/>
    </row>
    <row r="27" spans="1:10">
      <c r="C27" s="41"/>
      <c r="E27" s="41"/>
      <c r="G27" s="41"/>
      <c r="J27" s="49"/>
    </row>
    <row r="28" spans="1:10">
      <c r="C28" s="41"/>
      <c r="E28" s="41"/>
      <c r="G28" s="41"/>
      <c r="J28" s="49"/>
    </row>
    <row r="29" spans="1:10">
      <c r="C29" s="41"/>
      <c r="E29" s="41"/>
      <c r="G29" s="41"/>
      <c r="J29" s="49"/>
    </row>
    <row r="30" spans="1:10">
      <c r="C30" s="41"/>
      <c r="E30" s="41"/>
      <c r="G30" s="41"/>
    </row>
    <row r="31" spans="1:10">
      <c r="C31" s="41"/>
      <c r="E31" s="41"/>
      <c r="G31" s="41"/>
    </row>
    <row r="32" spans="1:10">
      <c r="C32" s="41"/>
      <c r="E32" s="41"/>
      <c r="G32" s="41"/>
    </row>
    <row r="33" spans="3:7">
      <c r="C33" s="41"/>
      <c r="E33" s="41"/>
      <c r="G33" s="41"/>
    </row>
    <row r="34" spans="3:7">
      <c r="C34" s="41"/>
      <c r="E34" s="41"/>
      <c r="G34" s="41"/>
    </row>
    <row r="35" spans="3:7">
      <c r="C35" s="41"/>
      <c r="E35" s="41"/>
      <c r="G35" s="41"/>
    </row>
    <row r="36" spans="3:7">
      <c r="C36" s="41"/>
      <c r="E36" s="41"/>
      <c r="G36" s="41"/>
    </row>
  </sheetData>
  <sheetProtection password="ED44" sheet="1" sort="0" autoFilter="0" pivotTables="0"/>
  <mergeCells count="16">
    <mergeCell ref="A19:I19"/>
    <mergeCell ref="A3:A6"/>
    <mergeCell ref="H4:H6"/>
    <mergeCell ref="I4:I6"/>
    <mergeCell ref="J3:J6"/>
    <mergeCell ref="B4:C4"/>
    <mergeCell ref="D4:E4"/>
    <mergeCell ref="F4:G4"/>
    <mergeCell ref="B5:C5"/>
    <mergeCell ref="D5:E5"/>
    <mergeCell ref="F5:G5"/>
    <mergeCell ref="A1:J1"/>
    <mergeCell ref="A2:C2"/>
    <mergeCell ref="D2:F2"/>
    <mergeCell ref="H2:I2"/>
    <mergeCell ref="B3:I3"/>
  </mergeCells>
  <phoneticPr fontId="28" type="noConversion"/>
  <printOptions horizontalCentered="1"/>
  <pageMargins left="0.31" right="0.24" top="0.55000000000000004" bottom="0.39" header="0.31" footer="0.31"/>
  <pageSetup paperSize="9" fitToHeight="0" orientation="landscape" verticalDpi="300"/>
  <headerFooter scaleWithDoc="0" alignWithMargins="0">
    <oddFooter>&amp;C第 &amp;P 页，共 &amp;N 页</oddFooter>
  </headerFooter>
  <legacyDrawing r:id="rId1"/>
  <controls>
    <control shapeId="4097" r:id="rId2" name="CSealCtrl1"/>
  </controls>
</worksheet>
</file>

<file path=xl/worksheets/sheet4.xml><?xml version="1.0" encoding="utf-8"?>
<worksheet xmlns="http://schemas.openxmlformats.org/spreadsheetml/2006/main" xmlns:r="http://schemas.openxmlformats.org/officeDocument/2006/relationships">
  <sheetPr codeName="Sheet4">
    <pageSetUpPr fitToPage="1"/>
  </sheetPr>
  <dimension ref="A1:IM41"/>
  <sheetViews>
    <sheetView showZeros="0" zoomScale="95" zoomScaleNormal="95" workbookViewId="0">
      <selection sqref="A1:IM41"/>
    </sheetView>
  </sheetViews>
  <sheetFormatPr defaultColWidth="9" defaultRowHeight="15"/>
  <cols>
    <col min="1" max="1" width="20.625" style="27" customWidth="1"/>
    <col min="2" max="2" width="12" style="28" customWidth="1"/>
    <col min="3" max="3" width="12.625" style="28" customWidth="1"/>
    <col min="4" max="4" width="14.625" style="28" customWidth="1"/>
    <col min="5" max="5" width="14.625" style="27" customWidth="1"/>
    <col min="6" max="6" width="11.25" style="28" customWidth="1"/>
    <col min="7" max="7" width="14.625" style="28" customWidth="1"/>
    <col min="8" max="8" width="14.625" style="27" customWidth="1"/>
    <col min="9" max="9" width="11.5" style="28" customWidth="1"/>
    <col min="10" max="10" width="11.25" style="28" customWidth="1"/>
    <col min="11" max="11" width="12.5" style="29" customWidth="1"/>
    <col min="12" max="247" width="9" style="27"/>
  </cols>
  <sheetData>
    <row r="1" spans="1:11" ht="39.950000000000003" customHeight="1">
      <c r="A1" s="86" t="s">
        <v>42</v>
      </c>
      <c r="B1" s="86"/>
      <c r="C1" s="86"/>
      <c r="D1" s="86"/>
      <c r="E1" s="86"/>
      <c r="F1" s="86"/>
      <c r="G1" s="86"/>
      <c r="H1" s="86"/>
      <c r="I1" s="86"/>
      <c r="J1" s="86"/>
      <c r="K1" s="86"/>
    </row>
    <row r="2" spans="1:11" ht="20.100000000000001" customHeight="1">
      <c r="A2" s="84" t="s">
        <v>1</v>
      </c>
      <c r="B2" s="84"/>
      <c r="C2" s="84"/>
      <c r="D2" s="69" t="s">
        <v>2</v>
      </c>
      <c r="E2" s="69"/>
      <c r="F2" s="69"/>
      <c r="G2" s="30"/>
      <c r="H2" s="30"/>
      <c r="I2" s="42"/>
      <c r="J2" s="43" t="s">
        <v>3</v>
      </c>
      <c r="K2" s="27"/>
    </row>
    <row r="3" spans="1:11" s="23" customFormat="1" ht="20.100000000000001" customHeight="1">
      <c r="A3" s="91" t="s">
        <v>24</v>
      </c>
      <c r="B3" s="80" t="s">
        <v>43</v>
      </c>
      <c r="C3" s="80"/>
      <c r="D3" s="80"/>
      <c r="E3" s="80"/>
      <c r="F3" s="80"/>
      <c r="G3" s="80"/>
      <c r="H3" s="80"/>
      <c r="I3" s="80"/>
      <c r="J3" s="80"/>
      <c r="K3" s="98" t="s">
        <v>6</v>
      </c>
    </row>
    <row r="4" spans="1:11" s="23" customFormat="1" ht="20.100000000000001" customHeight="1">
      <c r="A4" s="92"/>
      <c r="B4" s="31" t="s">
        <v>26</v>
      </c>
      <c r="C4" s="101" t="s">
        <v>26</v>
      </c>
      <c r="D4" s="102"/>
      <c r="E4" s="103"/>
      <c r="F4" s="89" t="s">
        <v>34</v>
      </c>
      <c r="G4" s="89"/>
      <c r="H4" s="89"/>
      <c r="I4" s="94" t="s">
        <v>9</v>
      </c>
      <c r="J4" s="81" t="s">
        <v>35</v>
      </c>
      <c r="K4" s="99"/>
    </row>
    <row r="5" spans="1:11" s="23" customFormat="1" ht="20.100000000000001" customHeight="1">
      <c r="A5" s="92"/>
      <c r="B5" s="33" t="s">
        <v>28</v>
      </c>
      <c r="C5" s="90" t="s">
        <v>12</v>
      </c>
      <c r="D5" s="90"/>
      <c r="E5" s="76"/>
      <c r="F5" s="90" t="s">
        <v>12</v>
      </c>
      <c r="G5" s="90"/>
      <c r="H5" s="76"/>
      <c r="I5" s="95"/>
      <c r="J5" s="97"/>
      <c r="K5" s="99"/>
    </row>
    <row r="6" spans="1:11" s="23" customFormat="1" ht="38.25" customHeight="1">
      <c r="A6" s="93"/>
      <c r="B6" s="18" t="s">
        <v>36</v>
      </c>
      <c r="C6" s="18" t="s">
        <v>36</v>
      </c>
      <c r="D6" s="2" t="s">
        <v>44</v>
      </c>
      <c r="E6" s="2" t="s">
        <v>45</v>
      </c>
      <c r="F6" s="18" t="s">
        <v>36</v>
      </c>
      <c r="G6" s="2" t="s">
        <v>44</v>
      </c>
      <c r="H6" s="2" t="s">
        <v>45</v>
      </c>
      <c r="I6" s="96"/>
      <c r="J6" s="82"/>
      <c r="K6" s="100"/>
    </row>
    <row r="7" spans="1:11" s="24" customFormat="1" ht="20.100000000000001" customHeight="1">
      <c r="A7" s="35" t="s">
        <v>13</v>
      </c>
      <c r="B7" s="35">
        <v>1</v>
      </c>
      <c r="C7" s="35">
        <v>2</v>
      </c>
      <c r="D7" s="35">
        <v>3</v>
      </c>
      <c r="E7" s="35">
        <v>4</v>
      </c>
      <c r="F7" s="35">
        <v>5</v>
      </c>
      <c r="G7" s="35">
        <v>6</v>
      </c>
      <c r="H7" s="35">
        <v>7</v>
      </c>
      <c r="I7" s="45" t="s">
        <v>46</v>
      </c>
      <c r="J7" s="45" t="s">
        <v>47</v>
      </c>
      <c r="K7" s="35">
        <v>10</v>
      </c>
    </row>
    <row r="8" spans="1:11" s="25" customFormat="1" ht="24.95" customHeight="1">
      <c r="A8" s="5" t="s">
        <v>16</v>
      </c>
      <c r="B8" s="36">
        <f t="shared" ref="B8:F8" si="0">SUM(B9:B17)</f>
        <v>0</v>
      </c>
      <c r="C8" s="36">
        <f t="shared" si="0"/>
        <v>0</v>
      </c>
      <c r="D8" s="36"/>
      <c r="E8" s="36">
        <f t="shared" si="0"/>
        <v>0</v>
      </c>
      <c r="F8" s="36">
        <f t="shared" si="0"/>
        <v>0</v>
      </c>
      <c r="G8" s="36"/>
      <c r="H8" s="36">
        <f>SUM(H9:H17)</f>
        <v>0</v>
      </c>
      <c r="I8" s="46" t="e">
        <f>C8/B8</f>
        <v>#DIV/0!</v>
      </c>
      <c r="J8" s="36">
        <f>C8-F8</f>
        <v>0</v>
      </c>
      <c r="K8" s="36">
        <f>SUM(K9:K17)</f>
        <v>0</v>
      </c>
    </row>
    <row r="9" spans="1:11" s="25" customFormat="1" ht="24.95" customHeight="1">
      <c r="A9" s="7" t="s">
        <v>48</v>
      </c>
      <c r="B9" s="37"/>
      <c r="C9" s="37"/>
      <c r="D9" s="38"/>
      <c r="E9" s="38"/>
      <c r="F9" s="37"/>
      <c r="G9" s="39"/>
      <c r="H9" s="40"/>
      <c r="I9" s="46" t="e">
        <f t="shared" ref="I9" si="1">C9/B9</f>
        <v>#DIV/0!</v>
      </c>
      <c r="J9" s="36">
        <f t="shared" ref="J9:J17" si="2">C9-F9</f>
        <v>0</v>
      </c>
      <c r="K9" s="47"/>
    </row>
    <row r="10" spans="1:11" s="25" customFormat="1" ht="24.95" customHeight="1">
      <c r="A10" s="10"/>
      <c r="B10" s="37"/>
      <c r="C10" s="37"/>
      <c r="D10" s="39"/>
      <c r="E10" s="39"/>
      <c r="F10" s="37"/>
      <c r="G10" s="39"/>
      <c r="H10" s="39"/>
      <c r="I10" s="46"/>
      <c r="J10" s="36">
        <f t="shared" si="2"/>
        <v>0</v>
      </c>
      <c r="K10" s="47"/>
    </row>
    <row r="11" spans="1:11" s="25" customFormat="1" ht="24.95" customHeight="1">
      <c r="A11" s="10"/>
      <c r="B11" s="37"/>
      <c r="C11" s="37"/>
      <c r="D11" s="39"/>
      <c r="E11" s="39"/>
      <c r="F11" s="37"/>
      <c r="G11" s="39"/>
      <c r="H11" s="39"/>
      <c r="I11" s="46"/>
      <c r="J11" s="36">
        <f t="shared" si="2"/>
        <v>0</v>
      </c>
      <c r="K11" s="47"/>
    </row>
    <row r="12" spans="1:11" s="25" customFormat="1" ht="24.95" customHeight="1">
      <c r="A12" s="10"/>
      <c r="B12" s="37"/>
      <c r="C12" s="37"/>
      <c r="D12" s="39"/>
      <c r="E12" s="39"/>
      <c r="F12" s="37"/>
      <c r="G12" s="39"/>
      <c r="H12" s="39"/>
      <c r="I12" s="46"/>
      <c r="J12" s="36">
        <f t="shared" si="2"/>
        <v>0</v>
      </c>
      <c r="K12" s="47"/>
    </row>
    <row r="13" spans="1:11" s="25" customFormat="1" ht="24.95" customHeight="1">
      <c r="A13" s="10"/>
      <c r="B13" s="37"/>
      <c r="C13" s="37"/>
      <c r="D13" s="39"/>
      <c r="E13" s="39"/>
      <c r="F13" s="37"/>
      <c r="G13" s="39"/>
      <c r="H13" s="39"/>
      <c r="I13" s="46"/>
      <c r="J13" s="36">
        <f t="shared" si="2"/>
        <v>0</v>
      </c>
      <c r="K13" s="47"/>
    </row>
    <row r="14" spans="1:11" s="26" customFormat="1" ht="24.95" customHeight="1">
      <c r="A14" s="10"/>
      <c r="B14" s="37"/>
      <c r="C14" s="37"/>
      <c r="D14" s="39"/>
      <c r="E14" s="39"/>
      <c r="F14" s="37"/>
      <c r="G14" s="39"/>
      <c r="H14" s="39"/>
      <c r="I14" s="46"/>
      <c r="J14" s="36">
        <f t="shared" si="2"/>
        <v>0</v>
      </c>
      <c r="K14" s="47"/>
    </row>
    <row r="15" spans="1:11" s="25" customFormat="1" ht="24.95" customHeight="1">
      <c r="A15" s="10"/>
      <c r="B15" s="37"/>
      <c r="C15" s="37"/>
      <c r="D15" s="39"/>
      <c r="E15" s="39"/>
      <c r="F15" s="37"/>
      <c r="G15" s="39"/>
      <c r="H15" s="39"/>
      <c r="I15" s="46"/>
      <c r="J15" s="36">
        <f t="shared" si="2"/>
        <v>0</v>
      </c>
      <c r="K15" s="47"/>
    </row>
    <row r="16" spans="1:11" s="26" customFormat="1" ht="24.95" customHeight="1">
      <c r="A16" s="10"/>
      <c r="B16" s="37"/>
      <c r="C16" s="37"/>
      <c r="D16" s="39"/>
      <c r="E16" s="39"/>
      <c r="F16" s="37"/>
      <c r="G16" s="39"/>
      <c r="H16" s="39"/>
      <c r="I16" s="46"/>
      <c r="J16" s="36">
        <f t="shared" si="2"/>
        <v>0</v>
      </c>
      <c r="K16" s="47"/>
    </row>
    <row r="17" spans="1:247" s="26" customFormat="1" ht="24.95" customHeight="1">
      <c r="A17" s="10"/>
      <c r="B17" s="37"/>
      <c r="C17" s="37"/>
      <c r="D17" s="39"/>
      <c r="E17" s="39"/>
      <c r="F17" s="37"/>
      <c r="G17" s="39"/>
      <c r="H17" s="39"/>
      <c r="I17" s="46"/>
      <c r="J17" s="36">
        <f t="shared" si="2"/>
        <v>0</v>
      </c>
      <c r="K17" s="47"/>
    </row>
    <row r="18" spans="1:247" s="26" customFormat="1" ht="24.95" customHeight="1">
      <c r="A18" s="11" t="s">
        <v>19</v>
      </c>
      <c r="B18" s="12"/>
      <c r="E18" s="14" t="s">
        <v>29</v>
      </c>
      <c r="H18" s="104" t="s">
        <v>40</v>
      </c>
      <c r="I18" s="104"/>
      <c r="K18" s="13"/>
    </row>
    <row r="19" spans="1:247" s="26" customFormat="1" ht="76.900000000000006" customHeight="1">
      <c r="A19" s="73" t="s">
        <v>49</v>
      </c>
      <c r="B19" s="73"/>
      <c r="C19" s="73"/>
      <c r="D19" s="73"/>
      <c r="E19" s="73"/>
      <c r="F19" s="73"/>
      <c r="G19" s="73"/>
      <c r="H19" s="73"/>
      <c r="I19" s="73"/>
      <c r="J19" s="73"/>
      <c r="K19" s="73"/>
    </row>
    <row r="20" spans="1:247" s="26" customFormat="1" ht="27.75" customHeight="1">
      <c r="K20" s="13"/>
    </row>
    <row r="21" spans="1:247" s="26" customFormat="1" ht="27.75" customHeight="1">
      <c r="K21" s="48"/>
    </row>
    <row r="22" spans="1:247" s="26" customFormat="1" ht="20.100000000000001" customHeight="1">
      <c r="K22" s="49"/>
    </row>
    <row r="23" spans="1:247" s="26" customFormat="1" ht="20.100000000000001" customHeight="1">
      <c r="K23" s="49"/>
    </row>
    <row r="24" spans="1:247" s="26" customFormat="1">
      <c r="K24" s="49"/>
    </row>
    <row r="25" spans="1:247" s="26" customFormat="1">
      <c r="K25" s="49"/>
    </row>
    <row r="26" spans="1:247" s="26" customFormat="1">
      <c r="K26" s="49"/>
    </row>
    <row r="27" spans="1:247">
      <c r="B27" s="27"/>
      <c r="C27" s="27"/>
      <c r="D27" s="27"/>
      <c r="F27" s="27"/>
      <c r="G27" s="27"/>
      <c r="I27" s="27"/>
      <c r="J27" s="27"/>
      <c r="K27" s="49"/>
      <c r="IE27"/>
      <c r="IF27"/>
      <c r="IG27"/>
      <c r="IH27"/>
      <c r="II27"/>
      <c r="IJ27"/>
      <c r="IK27"/>
      <c r="IL27"/>
      <c r="IM27"/>
    </row>
    <row r="28" spans="1:247">
      <c r="B28" s="27"/>
      <c r="C28" s="27"/>
      <c r="D28" s="27"/>
      <c r="F28" s="27"/>
      <c r="G28" s="27"/>
      <c r="I28" s="27"/>
      <c r="J28" s="27"/>
      <c r="K28" s="49"/>
      <c r="IE28"/>
      <c r="IF28"/>
      <c r="IG28"/>
      <c r="IH28"/>
      <c r="II28"/>
      <c r="IJ28"/>
      <c r="IK28"/>
      <c r="IL28"/>
      <c r="IM28"/>
    </row>
    <row r="29" spans="1:247">
      <c r="B29" s="27"/>
      <c r="C29" s="27"/>
      <c r="D29" s="27"/>
      <c r="F29" s="27"/>
      <c r="G29" s="27"/>
      <c r="I29" s="27"/>
      <c r="J29" s="27"/>
      <c r="K29" s="49"/>
      <c r="IE29"/>
      <c r="IF29"/>
      <c r="IG29"/>
      <c r="IH29"/>
      <c r="II29"/>
      <c r="IJ29"/>
      <c r="IK29"/>
      <c r="IL29"/>
      <c r="IM29"/>
    </row>
    <row r="30" spans="1:247">
      <c r="B30" s="27"/>
      <c r="C30" s="27"/>
      <c r="D30" s="27"/>
      <c r="F30" s="27"/>
      <c r="G30" s="27"/>
      <c r="I30" s="27"/>
      <c r="J30" s="27"/>
      <c r="IE30"/>
      <c r="IF30"/>
      <c r="IG30"/>
      <c r="IH30"/>
      <c r="II30"/>
      <c r="IJ30"/>
      <c r="IK30"/>
      <c r="IL30"/>
      <c r="IM30"/>
    </row>
    <row r="31" spans="1:247">
      <c r="B31" s="27"/>
      <c r="C31" s="27"/>
      <c r="D31" s="27"/>
      <c r="F31" s="27"/>
      <c r="G31" s="27"/>
      <c r="I31" s="27"/>
      <c r="J31" s="27"/>
      <c r="IE31"/>
      <c r="IF31"/>
      <c r="IG31"/>
      <c r="IH31"/>
      <c r="II31"/>
      <c r="IJ31"/>
      <c r="IK31"/>
      <c r="IL31"/>
      <c r="IM31"/>
    </row>
    <row r="32" spans="1:247">
      <c r="B32" s="27"/>
      <c r="C32" s="27"/>
      <c r="D32" s="27"/>
      <c r="F32" s="27"/>
      <c r="G32" s="27"/>
      <c r="I32" s="27"/>
      <c r="J32" s="27"/>
      <c r="IE32"/>
      <c r="IF32"/>
      <c r="IG32"/>
      <c r="IH32"/>
      <c r="II32"/>
      <c r="IJ32"/>
      <c r="IK32"/>
      <c r="IL32"/>
      <c r="IM32"/>
    </row>
    <row r="33" spans="5:8">
      <c r="E33" s="41"/>
      <c r="H33" s="41"/>
    </row>
    <row r="34" spans="5:8">
      <c r="E34" s="41"/>
      <c r="H34" s="41"/>
    </row>
    <row r="35" spans="5:8">
      <c r="E35" s="41"/>
      <c r="H35" s="41"/>
    </row>
    <row r="36" spans="5:8">
      <c r="E36" s="41"/>
      <c r="H36" s="41"/>
    </row>
    <row r="37" spans="5:8">
      <c r="E37" s="41"/>
      <c r="H37" s="41"/>
    </row>
    <row r="38" spans="5:8">
      <c r="E38" s="41"/>
      <c r="H38" s="41"/>
    </row>
    <row r="39" spans="5:8">
      <c r="E39" s="41"/>
      <c r="H39" s="41"/>
    </row>
    <row r="40" spans="5:8">
      <c r="E40" s="41"/>
      <c r="H40" s="41"/>
    </row>
    <row r="41" spans="5:8">
      <c r="E41" s="41"/>
      <c r="H41" s="41"/>
    </row>
  </sheetData>
  <sheetProtection password="ED44" sheet="1" sort="0" autoFilter="0" pivotTables="0"/>
  <mergeCells count="14">
    <mergeCell ref="C5:E5"/>
    <mergeCell ref="F5:H5"/>
    <mergeCell ref="H18:I18"/>
    <mergeCell ref="A19:K19"/>
    <mergeCell ref="A3:A6"/>
    <mergeCell ref="I4:I6"/>
    <mergeCell ref="J4:J6"/>
    <mergeCell ref="K3:K6"/>
    <mergeCell ref="A1:K1"/>
    <mergeCell ref="A2:C2"/>
    <mergeCell ref="D2:F2"/>
    <mergeCell ref="B3:J3"/>
    <mergeCell ref="C4:E4"/>
    <mergeCell ref="F4:H4"/>
  </mergeCells>
  <phoneticPr fontId="28" type="noConversion"/>
  <printOptions horizontalCentered="1"/>
  <pageMargins left="0.31" right="0.24" top="0.55000000000000004" bottom="0.2" header="0.31" footer="0.31"/>
  <pageSetup paperSize="9" scale="96" fitToHeight="0" orientation="landscape" verticalDpi="300"/>
  <headerFooter scaleWithDoc="0" alignWithMargins="0">
    <oddFooter>&amp;C第 &amp;P 页，共 &amp;N 页</oddFooter>
  </headerFooter>
  <legacyDrawing r:id="rId1"/>
  <controls>
    <control shapeId="5121" r:id="rId2" name="CSealCtrl1"/>
  </controls>
</worksheet>
</file>

<file path=xl/worksheets/sheet5.xml><?xml version="1.0" encoding="utf-8"?>
<worksheet xmlns="http://schemas.openxmlformats.org/spreadsheetml/2006/main" xmlns:r="http://schemas.openxmlformats.org/officeDocument/2006/relationships">
  <sheetPr codeName="Sheet5">
    <pageSetUpPr fitToPage="1"/>
  </sheetPr>
  <dimension ref="A1:S25"/>
  <sheetViews>
    <sheetView showZeros="0" workbookViewId="0">
      <selection activeCell="A25" sqref="A25"/>
    </sheetView>
  </sheetViews>
  <sheetFormatPr defaultColWidth="8.875" defaultRowHeight="13.5"/>
  <cols>
    <col min="1" max="1" width="12.25" customWidth="1"/>
    <col min="2" max="2" width="8.25" customWidth="1"/>
    <col min="3" max="3" width="10.625" customWidth="1"/>
    <col min="4" max="5" width="8.25" customWidth="1"/>
    <col min="6" max="6" width="10.625" customWidth="1"/>
    <col min="7" max="16" width="8.25" customWidth="1"/>
    <col min="17" max="17" width="10.375" customWidth="1"/>
    <col min="18" max="18" width="11.5" customWidth="1"/>
    <col min="19" max="19" width="8.25" customWidth="1"/>
  </cols>
  <sheetData>
    <row r="1" spans="1:19" ht="39.950000000000003" customHeight="1">
      <c r="A1" s="105" t="s">
        <v>50</v>
      </c>
      <c r="B1" s="105"/>
      <c r="C1" s="105"/>
      <c r="D1" s="105"/>
      <c r="E1" s="105"/>
      <c r="F1" s="105"/>
      <c r="G1" s="105"/>
      <c r="H1" s="105"/>
      <c r="I1" s="105"/>
      <c r="J1" s="105"/>
      <c r="K1" s="105"/>
      <c r="L1" s="105"/>
      <c r="M1" s="105"/>
      <c r="N1" s="105"/>
      <c r="O1" s="105"/>
      <c r="P1" s="105"/>
      <c r="Q1" s="105"/>
      <c r="R1" s="105"/>
      <c r="S1" s="105"/>
    </row>
    <row r="2" spans="1:19" ht="20.100000000000001" customHeight="1">
      <c r="A2" s="106" t="s">
        <v>1</v>
      </c>
      <c r="B2" s="106"/>
      <c r="C2" s="106"/>
      <c r="D2" s="106"/>
      <c r="E2" s="106"/>
      <c r="F2" s="106"/>
      <c r="G2" s="106"/>
      <c r="H2" s="106"/>
      <c r="I2" s="17"/>
      <c r="J2" s="87" t="s">
        <v>2</v>
      </c>
      <c r="K2" s="87"/>
      <c r="L2" s="87"/>
      <c r="M2" s="17"/>
      <c r="N2" s="17"/>
      <c r="O2" s="17"/>
      <c r="P2" s="17"/>
      <c r="Q2" s="107" t="s">
        <v>3</v>
      </c>
      <c r="R2" s="107"/>
      <c r="S2" s="107"/>
    </row>
    <row r="3" spans="1:19" ht="24" customHeight="1">
      <c r="A3" s="113" t="s">
        <v>51</v>
      </c>
      <c r="B3" s="108" t="s">
        <v>52</v>
      </c>
      <c r="C3" s="108"/>
      <c r="D3" s="108"/>
      <c r="E3" s="108"/>
      <c r="F3" s="108"/>
      <c r="G3" s="108"/>
      <c r="H3" s="108"/>
      <c r="I3" s="109" t="s">
        <v>53</v>
      </c>
      <c r="J3" s="110"/>
      <c r="K3" s="110"/>
      <c r="L3" s="110"/>
      <c r="M3" s="111"/>
      <c r="N3" s="108" t="s">
        <v>54</v>
      </c>
      <c r="O3" s="108"/>
      <c r="P3" s="108"/>
      <c r="Q3" s="108" t="s">
        <v>55</v>
      </c>
      <c r="R3" s="108"/>
      <c r="S3" s="108"/>
    </row>
    <row r="4" spans="1:19" ht="20.100000000000001" customHeight="1">
      <c r="A4" s="114"/>
      <c r="B4" s="108" t="s">
        <v>56</v>
      </c>
      <c r="C4" s="108"/>
      <c r="D4" s="108"/>
      <c r="E4" s="108" t="s">
        <v>57</v>
      </c>
      <c r="F4" s="108"/>
      <c r="G4" s="108"/>
      <c r="H4" s="108" t="s">
        <v>58</v>
      </c>
      <c r="I4" s="109" t="s">
        <v>56</v>
      </c>
      <c r="J4" s="112"/>
      <c r="K4" s="109" t="s">
        <v>57</v>
      </c>
      <c r="L4" s="111"/>
      <c r="M4" s="108" t="s">
        <v>58</v>
      </c>
      <c r="N4" s="108" t="s">
        <v>56</v>
      </c>
      <c r="O4" s="108" t="s">
        <v>57</v>
      </c>
      <c r="P4" s="108" t="s">
        <v>58</v>
      </c>
      <c r="Q4" s="108" t="s">
        <v>56</v>
      </c>
      <c r="R4" s="108" t="s">
        <v>57</v>
      </c>
      <c r="S4" s="108" t="s">
        <v>58</v>
      </c>
    </row>
    <row r="5" spans="1:19" ht="49.5" customHeight="1">
      <c r="A5" s="114"/>
      <c r="B5" s="1" t="s">
        <v>59</v>
      </c>
      <c r="C5" s="2" t="s">
        <v>44</v>
      </c>
      <c r="D5" s="2" t="s">
        <v>45</v>
      </c>
      <c r="E5" s="1" t="s">
        <v>59</v>
      </c>
      <c r="F5" s="2" t="s">
        <v>44</v>
      </c>
      <c r="G5" s="2" t="s">
        <v>45</v>
      </c>
      <c r="H5" s="108"/>
      <c r="I5" s="18" t="s">
        <v>36</v>
      </c>
      <c r="J5" s="19" t="s">
        <v>37</v>
      </c>
      <c r="K5" s="18" t="s">
        <v>36</v>
      </c>
      <c r="L5" s="19" t="s">
        <v>37</v>
      </c>
      <c r="M5" s="108"/>
      <c r="N5" s="108"/>
      <c r="O5" s="108"/>
      <c r="P5" s="108"/>
      <c r="Q5" s="108"/>
      <c r="R5" s="108"/>
      <c r="S5" s="108"/>
    </row>
    <row r="6" spans="1:19" ht="20.100000000000001" customHeight="1">
      <c r="A6" s="115"/>
      <c r="B6" s="3">
        <v>1</v>
      </c>
      <c r="C6" s="3">
        <v>2</v>
      </c>
      <c r="D6" s="3">
        <v>3</v>
      </c>
      <c r="E6" s="3">
        <v>4</v>
      </c>
      <c r="F6" s="3">
        <v>5</v>
      </c>
      <c r="G6" s="3">
        <v>6</v>
      </c>
      <c r="H6" s="4" t="s">
        <v>60</v>
      </c>
      <c r="I6" s="3">
        <v>8</v>
      </c>
      <c r="J6" s="3">
        <v>9</v>
      </c>
      <c r="K6" s="3">
        <v>10</v>
      </c>
      <c r="L6" s="3">
        <v>11</v>
      </c>
      <c r="M6" s="4" t="s">
        <v>61</v>
      </c>
      <c r="N6" s="3">
        <v>13</v>
      </c>
      <c r="O6" s="3">
        <v>14</v>
      </c>
      <c r="P6" s="4" t="s">
        <v>62</v>
      </c>
      <c r="Q6" s="3" t="s">
        <v>63</v>
      </c>
      <c r="R6" s="3" t="s">
        <v>64</v>
      </c>
      <c r="S6" s="4" t="s">
        <v>65</v>
      </c>
    </row>
    <row r="7" spans="1:19" ht="24.95" customHeight="1">
      <c r="A7" s="5" t="s">
        <v>16</v>
      </c>
      <c r="B7" s="6">
        <f>SUM(B8:B14)</f>
        <v>0</v>
      </c>
      <c r="C7" s="6"/>
      <c r="D7" s="6">
        <f>SUM(D8:D14)</f>
        <v>0</v>
      </c>
      <c r="E7" s="6">
        <f>SUM(E8:E14)</f>
        <v>0</v>
      </c>
      <c r="F7" s="6"/>
      <c r="G7" s="6">
        <f t="shared" ref="G7:L7" si="0">SUM(G8:G14)</f>
        <v>0</v>
      </c>
      <c r="H7" s="6">
        <f>B7-E7</f>
        <v>0</v>
      </c>
      <c r="I7" s="6">
        <f t="shared" si="0"/>
        <v>0</v>
      </c>
      <c r="J7" s="6">
        <f t="shared" si="0"/>
        <v>0</v>
      </c>
      <c r="K7" s="6">
        <f t="shared" si="0"/>
        <v>0</v>
      </c>
      <c r="L7" s="6">
        <f t="shared" si="0"/>
        <v>0</v>
      </c>
      <c r="M7" s="6">
        <f>I7-K7</f>
        <v>0</v>
      </c>
      <c r="N7" s="6">
        <f t="shared" ref="N7:R7" si="1">SUM(N8:N14)</f>
        <v>0.47</v>
      </c>
      <c r="O7" s="6">
        <f t="shared" si="1"/>
        <v>0</v>
      </c>
      <c r="P7" s="6">
        <f>N7-O7</f>
        <v>0.47</v>
      </c>
      <c r="Q7" s="6">
        <f t="shared" si="1"/>
        <v>0.47</v>
      </c>
      <c r="R7" s="6">
        <f t="shared" si="1"/>
        <v>0</v>
      </c>
      <c r="S7" s="6">
        <f>Q7-R7</f>
        <v>0.47</v>
      </c>
    </row>
    <row r="8" spans="1:19" ht="24.95" customHeight="1">
      <c r="A8" s="7" t="s">
        <v>17</v>
      </c>
      <c r="B8" s="8"/>
      <c r="C8" s="9"/>
      <c r="D8" s="9"/>
      <c r="E8" s="8">
        <v>0</v>
      </c>
      <c r="F8" s="9"/>
      <c r="G8" s="9"/>
      <c r="H8" s="6">
        <f t="shared" ref="H8:H14" si="2">B8-E8</f>
        <v>0</v>
      </c>
      <c r="I8" s="8"/>
      <c r="J8" s="8"/>
      <c r="K8" s="8"/>
      <c r="L8" s="8">
        <v>0</v>
      </c>
      <c r="M8" s="6">
        <f t="shared" ref="M8:M14" si="3">I8-K8</f>
        <v>0</v>
      </c>
      <c r="N8" s="8">
        <v>0.47</v>
      </c>
      <c r="O8" s="8"/>
      <c r="P8" s="6">
        <f t="shared" ref="P8:P14" si="4">N8-O8</f>
        <v>0.47</v>
      </c>
      <c r="Q8" s="6">
        <f>B8+I8+N8</f>
        <v>0.47</v>
      </c>
      <c r="R8" s="6">
        <f>E8+K8+O8</f>
        <v>0</v>
      </c>
      <c r="S8" s="6">
        <f>Q8-R8</f>
        <v>0.47</v>
      </c>
    </row>
    <row r="9" spans="1:19" ht="24.95" customHeight="1">
      <c r="A9" s="10"/>
      <c r="B9" s="8"/>
      <c r="C9" s="9"/>
      <c r="D9" s="9"/>
      <c r="E9" s="8"/>
      <c r="F9" s="9"/>
      <c r="G9" s="9"/>
      <c r="H9" s="6">
        <f t="shared" si="2"/>
        <v>0</v>
      </c>
      <c r="I9" s="8"/>
      <c r="J9" s="8"/>
      <c r="K9" s="8"/>
      <c r="L9" s="8"/>
      <c r="M9" s="6">
        <f t="shared" si="3"/>
        <v>0</v>
      </c>
      <c r="N9" s="8"/>
      <c r="O9" s="8"/>
      <c r="P9" s="6">
        <f t="shared" si="4"/>
        <v>0</v>
      </c>
      <c r="Q9" s="6">
        <f t="shared" ref="Q9:Q14" si="5">B9+I9+N9</f>
        <v>0</v>
      </c>
      <c r="R9" s="6">
        <f t="shared" ref="R9:R14" si="6">E9+K9+O9</f>
        <v>0</v>
      </c>
      <c r="S9" s="6">
        <f t="shared" ref="S9:S14" si="7">Q9-R9</f>
        <v>0</v>
      </c>
    </row>
    <row r="10" spans="1:19" ht="24.95" customHeight="1">
      <c r="A10" s="10"/>
      <c r="B10" s="8"/>
      <c r="C10" s="9"/>
      <c r="D10" s="9"/>
      <c r="E10" s="8"/>
      <c r="F10" s="9"/>
      <c r="G10" s="9"/>
      <c r="H10" s="6">
        <f t="shared" si="2"/>
        <v>0</v>
      </c>
      <c r="I10" s="8"/>
      <c r="J10" s="8"/>
      <c r="K10" s="8"/>
      <c r="L10" s="8"/>
      <c r="M10" s="6">
        <f t="shared" si="3"/>
        <v>0</v>
      </c>
      <c r="N10" s="8"/>
      <c r="O10" s="8"/>
      <c r="P10" s="6">
        <f t="shared" si="4"/>
        <v>0</v>
      </c>
      <c r="Q10" s="6">
        <f t="shared" si="5"/>
        <v>0</v>
      </c>
      <c r="R10" s="6">
        <f t="shared" si="6"/>
        <v>0</v>
      </c>
      <c r="S10" s="6">
        <f t="shared" si="7"/>
        <v>0</v>
      </c>
    </row>
    <row r="11" spans="1:19" ht="24.95" customHeight="1">
      <c r="A11" s="10"/>
      <c r="B11" s="8"/>
      <c r="C11" s="9"/>
      <c r="D11" s="9"/>
      <c r="E11" s="8"/>
      <c r="F11" s="9"/>
      <c r="G11" s="9"/>
      <c r="H11" s="6">
        <f t="shared" si="2"/>
        <v>0</v>
      </c>
      <c r="I11" s="8"/>
      <c r="J11" s="8"/>
      <c r="K11" s="8"/>
      <c r="L11" s="8"/>
      <c r="M11" s="6">
        <f t="shared" si="3"/>
        <v>0</v>
      </c>
      <c r="N11" s="8"/>
      <c r="O11" s="8"/>
      <c r="P11" s="6">
        <f t="shared" si="4"/>
        <v>0</v>
      </c>
      <c r="Q11" s="6">
        <f t="shared" si="5"/>
        <v>0</v>
      </c>
      <c r="R11" s="6">
        <f t="shared" si="6"/>
        <v>0</v>
      </c>
      <c r="S11" s="6">
        <f t="shared" si="7"/>
        <v>0</v>
      </c>
    </row>
    <row r="12" spans="1:19" ht="24.95" customHeight="1">
      <c r="A12" s="10"/>
      <c r="B12" s="8"/>
      <c r="C12" s="9"/>
      <c r="D12" s="9"/>
      <c r="E12" s="8"/>
      <c r="F12" s="9"/>
      <c r="G12" s="9"/>
      <c r="H12" s="6">
        <f t="shared" si="2"/>
        <v>0</v>
      </c>
      <c r="I12" s="8"/>
      <c r="J12" s="8"/>
      <c r="K12" s="8"/>
      <c r="L12" s="8"/>
      <c r="M12" s="6">
        <f t="shared" si="3"/>
        <v>0</v>
      </c>
      <c r="N12" s="8"/>
      <c r="O12" s="8"/>
      <c r="P12" s="6">
        <f t="shared" si="4"/>
        <v>0</v>
      </c>
      <c r="Q12" s="6">
        <f t="shared" si="5"/>
        <v>0</v>
      </c>
      <c r="R12" s="6">
        <f t="shared" si="6"/>
        <v>0</v>
      </c>
      <c r="S12" s="6">
        <f t="shared" si="7"/>
        <v>0</v>
      </c>
    </row>
    <row r="13" spans="1:19" ht="24.95" customHeight="1">
      <c r="A13" s="10"/>
      <c r="B13" s="8"/>
      <c r="C13" s="9"/>
      <c r="D13" s="9"/>
      <c r="E13" s="8"/>
      <c r="F13" s="9"/>
      <c r="G13" s="9"/>
      <c r="H13" s="6">
        <f t="shared" si="2"/>
        <v>0</v>
      </c>
      <c r="I13" s="8"/>
      <c r="J13" s="8"/>
      <c r="K13" s="8"/>
      <c r="L13" s="8"/>
      <c r="M13" s="6">
        <f t="shared" si="3"/>
        <v>0</v>
      </c>
      <c r="N13" s="8"/>
      <c r="O13" s="8"/>
      <c r="P13" s="6">
        <f t="shared" si="4"/>
        <v>0</v>
      </c>
      <c r="Q13" s="6">
        <f t="shared" si="5"/>
        <v>0</v>
      </c>
      <c r="R13" s="6">
        <f t="shared" si="6"/>
        <v>0</v>
      </c>
      <c r="S13" s="6">
        <f t="shared" si="7"/>
        <v>0</v>
      </c>
    </row>
    <row r="14" spans="1:19" ht="24.95" customHeight="1">
      <c r="A14" s="10"/>
      <c r="B14" s="8"/>
      <c r="C14" s="9"/>
      <c r="D14" s="9"/>
      <c r="E14" s="8"/>
      <c r="F14" s="9"/>
      <c r="G14" s="9"/>
      <c r="H14" s="6">
        <f t="shared" si="2"/>
        <v>0</v>
      </c>
      <c r="I14" s="8"/>
      <c r="J14" s="8"/>
      <c r="K14" s="8"/>
      <c r="L14" s="8"/>
      <c r="M14" s="6">
        <f t="shared" si="3"/>
        <v>0</v>
      </c>
      <c r="N14" s="8"/>
      <c r="O14" s="8"/>
      <c r="P14" s="6">
        <f t="shared" si="4"/>
        <v>0</v>
      </c>
      <c r="Q14" s="6">
        <f t="shared" si="5"/>
        <v>0</v>
      </c>
      <c r="R14" s="6">
        <f t="shared" si="6"/>
        <v>0</v>
      </c>
      <c r="S14" s="6">
        <f t="shared" si="7"/>
        <v>0</v>
      </c>
    </row>
    <row r="15" spans="1:19" ht="24.95" customHeight="1">
      <c r="A15" s="11" t="s">
        <v>19</v>
      </c>
      <c r="B15" s="12"/>
      <c r="C15" s="12"/>
      <c r="E15" s="13"/>
      <c r="F15" s="13"/>
      <c r="H15" s="14" t="s">
        <v>20</v>
      </c>
      <c r="I15" s="20"/>
      <c r="J15" s="20"/>
      <c r="K15" s="21"/>
      <c r="L15" s="21"/>
      <c r="M15" s="21"/>
      <c r="N15" s="11" t="s">
        <v>21</v>
      </c>
      <c r="O15" s="21"/>
      <c r="P15" s="21"/>
      <c r="Q15" s="21"/>
    </row>
    <row r="16" spans="1:19" ht="91.9" customHeight="1">
      <c r="A16" s="73" t="s">
        <v>66</v>
      </c>
      <c r="B16" s="73"/>
      <c r="C16" s="73"/>
      <c r="D16" s="73"/>
      <c r="E16" s="73"/>
      <c r="F16" s="73"/>
      <c r="G16" s="73"/>
      <c r="H16" s="73"/>
      <c r="I16" s="73"/>
      <c r="J16" s="73"/>
      <c r="K16" s="73"/>
      <c r="L16" s="73"/>
      <c r="M16" s="73"/>
      <c r="N16" s="73"/>
      <c r="O16" s="73"/>
      <c r="P16" s="73"/>
      <c r="Q16" s="73"/>
      <c r="R16" s="73"/>
      <c r="S16" s="73"/>
    </row>
    <row r="17" spans="1:17">
      <c r="A17" s="15"/>
      <c r="B17" s="16"/>
      <c r="C17" s="16"/>
      <c r="D17" s="16"/>
      <c r="E17" s="16"/>
      <c r="F17" s="16"/>
      <c r="G17" s="16"/>
      <c r="H17" s="16"/>
      <c r="I17" s="16"/>
      <c r="J17" s="16"/>
      <c r="K17" s="16"/>
      <c r="L17" s="16"/>
      <c r="M17" s="16"/>
      <c r="N17" s="16"/>
      <c r="O17" s="16"/>
      <c r="P17" s="16"/>
      <c r="Q17" s="16"/>
    </row>
    <row r="18" spans="1:17">
      <c r="A18" s="16"/>
      <c r="B18" s="16"/>
      <c r="C18" s="16"/>
      <c r="D18" s="16"/>
      <c r="E18" s="16"/>
      <c r="F18" s="16"/>
      <c r="G18" s="16"/>
      <c r="H18" s="16"/>
      <c r="I18" s="16"/>
      <c r="J18" s="22"/>
      <c r="K18" s="16"/>
      <c r="L18" s="16"/>
      <c r="M18" s="16"/>
      <c r="N18" s="16"/>
      <c r="O18" s="16"/>
      <c r="P18" s="16"/>
      <c r="Q18" s="16"/>
    </row>
    <row r="19" spans="1:17">
      <c r="A19" s="16"/>
      <c r="B19" s="16"/>
      <c r="C19" s="16"/>
      <c r="D19" s="16"/>
      <c r="E19" s="16"/>
      <c r="F19" s="16"/>
      <c r="G19" s="16"/>
      <c r="H19" s="16"/>
      <c r="I19" s="16"/>
      <c r="J19" s="16"/>
      <c r="K19" s="16"/>
      <c r="L19" s="16"/>
      <c r="M19" s="16"/>
      <c r="N19" s="16"/>
      <c r="O19" s="16"/>
      <c r="P19" s="16"/>
      <c r="Q19" s="16"/>
    </row>
    <row r="20" spans="1:17">
      <c r="A20" s="16"/>
      <c r="B20" s="16"/>
      <c r="C20" s="16"/>
      <c r="D20" s="16"/>
      <c r="E20" s="16"/>
      <c r="F20" s="16"/>
      <c r="G20" s="16"/>
      <c r="H20" s="16"/>
      <c r="I20" s="16"/>
      <c r="J20" s="16"/>
      <c r="K20" s="16"/>
      <c r="L20" s="16"/>
      <c r="M20" s="16"/>
      <c r="N20" s="16"/>
      <c r="O20" s="16"/>
      <c r="P20" s="16"/>
      <c r="Q20" s="16"/>
    </row>
    <row r="21" spans="1:17">
      <c r="A21" s="16"/>
      <c r="B21" s="16"/>
      <c r="C21" s="16"/>
      <c r="D21" s="16"/>
      <c r="E21" s="16"/>
      <c r="F21" s="16"/>
      <c r="G21" s="16"/>
      <c r="H21" s="16"/>
      <c r="I21" s="16"/>
      <c r="J21" s="16"/>
      <c r="K21" s="16"/>
      <c r="L21" s="16"/>
      <c r="M21" s="16"/>
      <c r="N21" s="16"/>
      <c r="O21" s="16"/>
      <c r="P21" s="16"/>
      <c r="Q21" s="16"/>
    </row>
    <row r="22" spans="1:17">
      <c r="A22" s="16"/>
      <c r="B22" s="16"/>
      <c r="C22" s="16"/>
      <c r="D22" s="16"/>
      <c r="E22" s="16"/>
      <c r="F22" s="16"/>
      <c r="G22" s="16"/>
      <c r="H22" s="16"/>
      <c r="I22" s="16"/>
      <c r="J22" s="16"/>
      <c r="K22" s="16"/>
      <c r="L22" s="16"/>
      <c r="M22" s="16"/>
      <c r="N22" s="16"/>
      <c r="O22" s="16"/>
      <c r="P22" s="16"/>
      <c r="Q22" s="16"/>
    </row>
    <row r="23" spans="1:17">
      <c r="A23" s="16"/>
      <c r="B23" s="16"/>
      <c r="C23" s="16"/>
      <c r="D23" s="16"/>
      <c r="E23" s="16"/>
      <c r="F23" s="16"/>
      <c r="G23" s="16"/>
      <c r="H23" s="16"/>
      <c r="I23" s="16"/>
      <c r="J23" s="16"/>
      <c r="K23" s="16"/>
      <c r="L23" s="16"/>
      <c r="M23" s="16"/>
      <c r="N23" s="16"/>
      <c r="O23" s="16"/>
      <c r="P23" s="16"/>
      <c r="Q23" s="16"/>
    </row>
    <row r="24" spans="1:17">
      <c r="A24" s="16"/>
      <c r="B24" s="16"/>
      <c r="C24" s="16"/>
      <c r="D24" s="16"/>
      <c r="E24" s="16"/>
      <c r="F24" s="16"/>
      <c r="G24" s="16"/>
      <c r="H24" s="16"/>
      <c r="I24" s="16"/>
      <c r="J24" s="16"/>
      <c r="K24" s="16"/>
      <c r="L24" s="16"/>
      <c r="M24" s="16"/>
      <c r="N24" s="16"/>
      <c r="O24" s="16"/>
      <c r="P24" s="16"/>
      <c r="Q24" s="16"/>
    </row>
    <row r="25" spans="1:17">
      <c r="A25" s="16"/>
      <c r="B25" s="16"/>
      <c r="C25" s="16"/>
      <c r="D25" s="16"/>
      <c r="E25" s="16"/>
      <c r="F25" s="16"/>
      <c r="G25" s="16"/>
      <c r="H25" s="16"/>
      <c r="I25" s="16"/>
      <c r="J25" s="16"/>
      <c r="K25" s="16"/>
      <c r="L25" s="16"/>
      <c r="M25" s="16"/>
      <c r="N25" s="16"/>
      <c r="O25" s="16"/>
      <c r="P25" s="16"/>
      <c r="Q25" s="16"/>
    </row>
  </sheetData>
  <sheetProtection password="ED44" sheet="1" sort="0" autoFilter="0" pivotTables="0"/>
  <mergeCells count="22">
    <mergeCell ref="B4:D4"/>
    <mergeCell ref="E4:G4"/>
    <mergeCell ref="I4:J4"/>
    <mergeCell ref="K4:L4"/>
    <mergeCell ref="A16:S16"/>
    <mergeCell ref="A3:A6"/>
    <mergeCell ref="H4:H5"/>
    <mergeCell ref="M4:M5"/>
    <mergeCell ref="N4:N5"/>
    <mergeCell ref="O4:O5"/>
    <mergeCell ref="P4:P5"/>
    <mergeCell ref="Q4:Q5"/>
    <mergeCell ref="R4:R5"/>
    <mergeCell ref="S4:S5"/>
    <mergeCell ref="A1:S1"/>
    <mergeCell ref="A2:H2"/>
    <mergeCell ref="J2:L2"/>
    <mergeCell ref="Q2:S2"/>
    <mergeCell ref="B3:H3"/>
    <mergeCell ref="I3:M3"/>
    <mergeCell ref="N3:P3"/>
    <mergeCell ref="Q3:S3"/>
  </mergeCells>
  <phoneticPr fontId="28" type="noConversion"/>
  <printOptions horizontalCentered="1"/>
  <pageMargins left="0.39" right="0.2" top="0.39" bottom="0.2" header="0.31" footer="0.31"/>
  <pageSetup paperSize="9" scale="84" fitToHeight="0" orientation="landscape" verticalDpi="300" r:id="rId1"/>
  <headerFooter scaleWithDoc="0" alignWithMargins="0">
    <oddFooter>&amp;C第 &amp;P 页，共 &amp;N 页</oddFooter>
  </headerFooter>
  <legacyDrawing r:id="rId2"/>
  <controls>
    <control shapeId="2049" r:id="rId3" name="CSealCtrl1"/>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5</vt:i4>
      </vt:variant>
      <vt:variant>
        <vt:lpstr>命名范围</vt:lpstr>
      </vt:variant>
      <vt:variant>
        <vt:i4>5</vt:i4>
      </vt:variant>
    </vt:vector>
  </HeadingPairs>
  <TitlesOfParts>
    <vt:vector size="10" baseType="lpstr">
      <vt:lpstr>表1.财政拨款三公经费汇总</vt:lpstr>
      <vt:lpstr>表2.公款接待费用</vt:lpstr>
      <vt:lpstr>表3.公务用车费用</vt:lpstr>
      <vt:lpstr>表4.因公出国（境）经费</vt:lpstr>
      <vt:lpstr>表5.其他资金安排三公经费</vt:lpstr>
      <vt:lpstr>表1.财政拨款三公经费汇总!Print_Titles</vt:lpstr>
      <vt:lpstr>表2.公款接待费用!Print_Titles</vt:lpstr>
      <vt:lpstr>表3.公务用车费用!Print_Titles</vt:lpstr>
      <vt:lpstr>'表4.因公出国（境）经费'!Print_Titles</vt:lpstr>
      <vt:lpstr>表5.其他资金安排三公经费!Print_Titles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普雪芳</cp:lastModifiedBy>
  <cp:revision>1</cp:revision>
  <cp:lastPrinted>2018-12-28T15:08:00Z</cp:lastPrinted>
  <dcterms:created xsi:type="dcterms:W3CDTF">2006-09-13T11:21:00Z</dcterms:created>
  <dcterms:modified xsi:type="dcterms:W3CDTF">2019-04-08T08:10:32Z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2052-11.1.0.8573</vt:lpwstr>
  </property>
  <property fmtid="{D5CDD505-2E9C-101B-9397-08002B2CF9AE}" pid="3" name="docranid">
    <vt:lpwstr>OnfQH2GF4kOq7b7vU79XQA</vt:lpwstr>
  </property>
</Properties>
</file>