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1" activeTab="14"/>
  </bookViews>
  <sheets>
    <sheet name="1.财政拨款收支预算总表" sheetId="1" r:id="rId1"/>
    <sheet name="2.一般公共预算支出表" sheetId="2" r:id="rId2"/>
    <sheet name="3.基本支出预算表" sheetId="3" r:id="rId3"/>
    <sheet name="4.基金预算支出情况表" sheetId="4" r:id="rId4"/>
    <sheet name="5.部门收支总表" sheetId="5" r:id="rId5"/>
    <sheet name="6.部门收入总表" sheetId="6" r:id="rId6"/>
    <sheet name="7.部门支出总表" sheetId="7" r:id="rId7"/>
    <sheet name="8.财政拨款支出明细表" sheetId="8" r:id="rId8"/>
    <sheet name="9.“三公”经费公共预算财政拨款支出情况表" sheetId="15" r:id="rId9"/>
    <sheet name="9.“三公”经费公共预算财政拨款支出情况表1" sheetId="9" state="hidden" r:id="rId10"/>
    <sheet name="10.2020-2022年度部门整体支出绩效目标表" sheetId="10" r:id="rId11"/>
    <sheet name="11.绩效目标表" sheetId="11" r:id="rId12"/>
    <sheet name="12.对下绩效目标表" sheetId="12" r:id="rId13"/>
    <sheet name="13.政府采购表" sheetId="13" r:id="rId14"/>
    <sheet name="14.行政事业单位国有资产占有使用情况表" sheetId="14" r:id="rId15"/>
  </sheets>
  <definedNames>
    <definedName name="_xlnm.Print_Titles" localSheetId="1">'2.一般公共预算支出表'!$4:$7</definedName>
    <definedName name="_xlnm.Print_Titles" localSheetId="2">'3.基本支出预算表'!$4:$7</definedName>
    <definedName name="_xlnm.Print_Titles" localSheetId="3">'4.基金预算支出情况表'!$4:$5</definedName>
    <definedName name="_xlnm.Print_Titles" localSheetId="5">'6.部门收入总表'!$4:$10</definedName>
    <definedName name="_xlnm.Print_Titles" localSheetId="6">'7.部门支出总表'!$4:$10</definedName>
    <definedName name="_xlnm.Print_Titles" localSheetId="7">'8.财政拨款支出明细表'!$4:$6</definedName>
  </definedNames>
  <calcPr calcId="144525"/>
</workbook>
</file>

<file path=xl/sharedStrings.xml><?xml version="1.0" encoding="utf-8"?>
<sst xmlns="http://schemas.openxmlformats.org/spreadsheetml/2006/main" count="858" uniqueCount="407">
  <si>
    <t>预算公开01表</t>
  </si>
  <si>
    <t>财政拨款收支预算总表</t>
  </si>
  <si>
    <t>单位名称：新平彝族傣族自治县交通运输局</t>
  </si>
  <si>
    <t>单位：元</t>
  </si>
  <si>
    <t>收　　　　　　　　入</t>
  </si>
  <si>
    <t>支　　　　　　　　　　出</t>
  </si>
  <si>
    <t>项      目</t>
  </si>
  <si>
    <t>2020年预算</t>
  </si>
  <si>
    <t>项目(按功能分类)</t>
  </si>
  <si>
    <t>一、本年收入</t>
  </si>
  <si>
    <t>一、本年支出</t>
  </si>
  <si>
    <t>（一）一般公共预算</t>
  </si>
  <si>
    <t xml:space="preserve">  一、一般公共服务支出</t>
  </si>
  <si>
    <t xml:space="preserve">  1、本级财力</t>
  </si>
  <si>
    <t xml:space="preserve">  二、外交支出</t>
  </si>
  <si>
    <t xml:space="preserve">  2、专项收入</t>
  </si>
  <si>
    <t xml:space="preserve">  三、国防支出</t>
  </si>
  <si>
    <t xml:space="preserve">  3、执法办案补助</t>
  </si>
  <si>
    <t xml:space="preserve">  四、公共安全支出</t>
  </si>
  <si>
    <t xml:space="preserve">  4、收费成本补偿</t>
  </si>
  <si>
    <t xml:space="preserve">  五、教育支出</t>
  </si>
  <si>
    <t xml:space="preserve">  5、国有资源（资产）有偿使用收入</t>
  </si>
  <si>
    <t xml:space="preserve">  六、科学技术支出</t>
  </si>
  <si>
    <t xml:space="preserve">  6、其他非税收入安排</t>
  </si>
  <si>
    <t xml:space="preserve">  七、文化体育与传媒支出</t>
  </si>
  <si>
    <t>（二）政府性基金预算</t>
  </si>
  <si>
    <t xml:space="preserve">  八、社会保障和就业支出</t>
  </si>
  <si>
    <t>（三）国有资本经营预算</t>
  </si>
  <si>
    <t>0</t>
  </si>
  <si>
    <t xml:space="preserve">  十、卫生和健康支出</t>
  </si>
  <si>
    <t>（四）财政专户管理的收入</t>
  </si>
  <si>
    <t xml:space="preserve">  十一、节能环保支出</t>
  </si>
  <si>
    <t>二、上年结转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</si>
  <si>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</si>
  <si>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</si>
  <si>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</si>
  <si>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</si>
  <si>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</si>
  <si>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</si>
  <si>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十九、援助其他地区支出</t>
  </si>
  <si>
    <t xml:space="preserve">  二十、自然资源海洋气象等支出</t>
  </si>
  <si>
    <t xml:space="preserve">  二十一、住房保障支出</t>
  </si>
  <si>
    <t xml:space="preserve">  二十二、粮油物资储备支出</t>
  </si>
  <si>
    <t xml:space="preserve">  二十四、灾害防治及应急管理支出</t>
  </si>
  <si>
    <t xml:space="preserve">  二十七、预备费</t>
  </si>
  <si>
    <t xml:space="preserve">  二十九、其他支出</t>
  </si>
  <si>
    <t xml:space="preserve">  三十、转移性支出</t>
  </si>
  <si>
    <t xml:space="preserve">  三十一、债务还本支出</t>
  </si>
  <si>
    <t xml:space="preserve">  三十二、债务付息支出</t>
  </si>
  <si>
    <t xml:space="preserve">  三十三、债务发行费用支出</t>
  </si>
  <si>
    <t>二、结转下年</t>
  </si>
  <si>
    <t>收  入  总  计</t>
  </si>
  <si>
    <t>支  出  总  计</t>
  </si>
  <si>
    <t>预算公开02表</t>
  </si>
  <si>
    <t>一般公共预算支出情况表</t>
  </si>
  <si>
    <t>功能分类科目</t>
  </si>
  <si>
    <t>2020年预算数</t>
  </si>
  <si>
    <t>科目编码</t>
  </si>
  <si>
    <t>项目名称</t>
  </si>
  <si>
    <t>年初预算数</t>
  </si>
  <si>
    <t>小计</t>
  </si>
  <si>
    <t>基本支出</t>
  </si>
  <si>
    <t>项目支出</t>
  </si>
  <si>
    <t>**</t>
  </si>
  <si>
    <t>1</t>
  </si>
  <si>
    <t>2</t>
  </si>
  <si>
    <t>3</t>
  </si>
  <si>
    <t xml:space="preserve">    一般公共服务支出</t>
  </si>
  <si>
    <t xml:space="preserve">      发展与改革事务</t>
  </si>
  <si>
    <t xml:space="preserve">        战略规划与实施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</si>
  <si>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</si>
  <si>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</si>
  <si>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</si>
  <si>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</si>
  <si>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</si>
  <si>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</si>
  <si>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</si>
  <si>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</si>
  <si>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</si>
  <si>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</si>
  <si>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</si>
  <si>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</si>
  <si>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</si>
  <si>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</si>
  <si>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</si>
  <si>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</si>
  <si>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</si>
  <si>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</si>
  <si>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</si>
  <si>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</si>
  <si>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214</t>
  </si>
  <si>
    <t>交通运输支出</t>
  </si>
  <si>
    <t>21401</t>
  </si>
  <si>
    <t xml:space="preserve">  公路水路运输</t>
  </si>
  <si>
    <t>2140101</t>
  </si>
  <si>
    <t xml:space="preserve">    行政运行</t>
  </si>
  <si>
    <t>2140199</t>
  </si>
  <si>
    <t xml:space="preserve">    其他公路水路运输支出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</si>
  <si>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</si>
  <si>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</si>
  <si>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</si>
  <si>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</si>
  <si>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</si>
  <si>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</si>
  <si>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</si>
  <si>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预算公开03表</t>
  </si>
  <si>
    <t>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</si>
  <si>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</si>
  <si>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</si>
  <si>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</si>
  <si>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</si>
  <si>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</si>
  <si>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</si>
  <si>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</si>
  <si>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</si>
  <si>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</si>
  <si>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本级财力</t>
  </si>
  <si>
    <t>专项收入</t>
  </si>
  <si>
    <t>执法办案补助</t>
  </si>
  <si>
    <t>收费成本补偿</t>
  </si>
  <si>
    <t>其他非税收入安排支出</t>
  </si>
  <si>
    <t>财政专户管理的收入</t>
  </si>
  <si>
    <t>国有资源（资产）有偿使用收入</t>
  </si>
  <si>
    <t>上年结转</t>
  </si>
  <si>
    <t>事业收入</t>
  </si>
  <si>
    <t>事业单位经营收入</t>
  </si>
  <si>
    <t>其他收入</t>
  </si>
  <si>
    <t>新平彝族傣族自治县交通运输局</t>
  </si>
  <si>
    <t>301</t>
  </si>
  <si>
    <t/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</si>
  <si>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</si>
  <si>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</si>
  <si>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</si>
  <si>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</si>
  <si>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</si>
  <si>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</si>
  <si>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</si>
  <si>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</si>
  <si>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</si>
  <si>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</si>
  <si>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</si>
  <si>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10</t>
  </si>
  <si>
    <t xml:space="preserve">  职工基本医疗保险缴费</t>
  </si>
  <si>
    <t>11</t>
  </si>
  <si>
    <t xml:space="preserve">  公务员医疗补助缴费</t>
  </si>
  <si>
    <t>12</t>
  </si>
  <si>
    <t xml:space="preserve">  其他社会保障缴费</t>
  </si>
  <si>
    <t>13</t>
  </si>
  <si>
    <t xml:space="preserve">  住房公积金</t>
  </si>
  <si>
    <t>302</t>
  </si>
  <si>
    <t>商品和服务支出</t>
  </si>
  <si>
    <t xml:space="preserve">  办公费</t>
  </si>
  <si>
    <t xml:space="preserve">  邮电费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</si>
  <si>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</si>
  <si>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</si>
  <si>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</si>
  <si>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</si>
  <si>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</si>
  <si>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</si>
  <si>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</si>
  <si>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</si>
  <si>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</si>
  <si>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</si>
  <si>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303</t>
  </si>
  <si>
    <t>对个人和家庭的补助</t>
  </si>
  <si>
    <t>05</t>
  </si>
  <si>
    <t xml:space="preserve">  生活补助</t>
  </si>
  <si>
    <t>预算公开04表</t>
  </si>
  <si>
    <t>基金预算支出情况表</t>
  </si>
  <si>
    <t>科目名称</t>
  </si>
  <si>
    <t>本年政府性基金预算财政拨款支出</t>
  </si>
  <si>
    <t>合      计</t>
  </si>
  <si>
    <t>预算公开05表</t>
  </si>
  <si>
    <t>部门收支总表</t>
  </si>
  <si>
    <t>支　　　　　　　　出</t>
  </si>
  <si>
    <t>一、一般公共预算</t>
  </si>
  <si>
    <t>二、政府性基金预算</t>
  </si>
  <si>
    <t>三、国有资本经营预算</t>
  </si>
  <si>
    <t>四、财政专户管理的教育收费</t>
  </si>
  <si>
    <t>五、事业收入</t>
  </si>
  <si>
    <t>六、事业单位经营收入</t>
  </si>
  <si>
    <t>七、其他收入</t>
  </si>
  <si>
    <t xml:space="preserve">  七、文化旅游体育与传媒支出</t>
  </si>
  <si>
    <t xml:space="preserve">  十、卫生健康支出</t>
  </si>
  <si>
    <t>预算公开06表</t>
  </si>
  <si>
    <t>部门收入总表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</si>
  <si>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</si>
  <si>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</si>
  <si>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</si>
  <si>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</si>
  <si>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事业单位
经营收入</t>
  </si>
  <si>
    <t>其他
收入</t>
  </si>
  <si>
    <t>4</t>
  </si>
  <si>
    <t>5</t>
  </si>
  <si>
    <t>6</t>
  </si>
  <si>
    <t>7</t>
  </si>
  <si>
    <t>8</t>
  </si>
  <si>
    <t>预算公开07表</t>
  </si>
  <si>
    <t>部门支出总表</t>
  </si>
  <si>
    <t>预算公开08表</t>
  </si>
  <si>
    <t>财政拨款支出明细表</t>
  </si>
  <si>
    <t>支        出</t>
  </si>
  <si>
    <t>政府预算支出经济分类科目</t>
  </si>
  <si>
    <t>政府性基金预算</t>
  </si>
  <si>
    <t>部门预算支出经济分类科目</t>
  </si>
  <si>
    <t>501</t>
  </si>
  <si>
    <t>机关工资福利支出</t>
  </si>
  <si>
    <t xml:space="preserve">  工资奖金津补贴</t>
  </si>
  <si>
    <t xml:space="preserve">  社会保障缴费</t>
  </si>
  <si>
    <t>99</t>
  </si>
  <si>
    <t xml:space="preserve">  其他工资福利支出</t>
  </si>
  <si>
    <t>502</t>
  </si>
  <si>
    <t>机关商品和服务支出</t>
  </si>
  <si>
    <t xml:space="preserve">  办公经费</t>
  </si>
  <si>
    <t>06</t>
  </si>
  <si>
    <t>509</t>
  </si>
  <si>
    <t xml:space="preserve">  社会福利和救助</t>
  </si>
  <si>
    <t>9. 部门一般公共预算“三公”经费支出情况表</t>
  </si>
  <si>
    <t>部门：新平彝族傣族自治县交通运输局</t>
  </si>
  <si>
    <t>单位：万元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</si>
  <si>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</si>
  <si>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</si>
  <si>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</si>
  <si>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</si>
  <si>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</si>
  <si>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</si>
  <si>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</si>
  <si>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</si>
  <si>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</si>
  <si>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</si>
  <si>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</si>
  <si>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     二、“三公”经费增减变化原因说明: 主要原因分析，按照县委县政府规定的要求进行预算，新平县交通运输局2020年“三公”经费安排22.2万元，比上年27万元，减少4.8万元，减17.8%。其中：公务接待费14万元，与上年对比，比上年15万元减少1万元，减少6.7%，主要原因分析，按照县委县政府规定的降幅进行预算。因公出国（境）费0万元。与上年一致。公务用车运行费8.2万元，比上年12万元减少3.8万元，减少31.7%，主要原因是车辆报废减少了一辆，故车辆运行维护费预算减少。</t>
  </si>
  <si>
    <t>预算公开09表</t>
  </si>
  <si>
    <t>“三公”经费公共预算财政拨款支出情况表</t>
  </si>
  <si>
    <t>单位名称</t>
  </si>
  <si>
    <t>1.基本支出合计</t>
  </si>
  <si>
    <t>2.项目支出合计</t>
  </si>
  <si>
    <t>一、2020年度因公出国（境）支出（支出经济分类科目30212）</t>
  </si>
  <si>
    <t>二、2020年度公务用车购置及运行维护费支出</t>
  </si>
  <si>
    <t>三、2020年度公务接待费支出（支出经济分类科目30217）</t>
  </si>
  <si>
    <t>1.基本支出小计</t>
  </si>
  <si>
    <t>2.项目支出小计</t>
  </si>
  <si>
    <t>公务用车购置 （支出经济分类科目30913、31013）</t>
  </si>
  <si>
    <t>公务用车运行维护费（支出经济分类科目30231）</t>
  </si>
  <si>
    <t xml:space="preserve">  新平彝族傣族自治县交通运输局</t>
  </si>
  <si>
    <t>预算公开10表</t>
  </si>
  <si>
    <t>2020-2022年度部门整体支出绩效目标表</t>
  </si>
  <si>
    <t>项目单位基本信息</t>
  </si>
  <si>
    <t>单位全称</t>
  </si>
  <si>
    <t>单位类别</t>
  </si>
  <si>
    <t>行政</t>
  </si>
  <si>
    <t>统一社会信用代码</t>
  </si>
  <si>
    <t>11530427015189467P</t>
  </si>
  <si>
    <t>编制人数</t>
  </si>
  <si>
    <t>财政预算编码</t>
  </si>
  <si>
    <t>123001</t>
  </si>
  <si>
    <t>在职实有人数</t>
  </si>
  <si>
    <t>单位联系人</t>
  </si>
  <si>
    <t xml:space="preserve">李绍宏   </t>
  </si>
  <si>
    <t>联系电话</t>
  </si>
  <si>
    <t>7011173</t>
  </si>
  <si>
    <t>通讯地址</t>
  </si>
  <si>
    <t>新平县桂山镇西园路13号</t>
  </si>
  <si>
    <t>法定代表人</t>
  </si>
  <si>
    <t>部门资金情况</t>
  </si>
  <si>
    <t>收入构成</t>
  </si>
  <si>
    <t>金额</t>
  </si>
  <si>
    <t>支出构成</t>
  </si>
  <si>
    <t>年初预算</t>
  </si>
  <si>
    <t>其他资金</t>
  </si>
  <si>
    <t>部门整体支出绩效目标</t>
  </si>
  <si>
    <t>内容</t>
  </si>
  <si>
    <t>说明</t>
  </si>
  <si>
    <t>部门总体目标</t>
  </si>
  <si>
    <t>部门职责</t>
  </si>
  <si>
    <t>（一）贯彻执行国家、省、市和县有关交通运输工作的方针政策和法律法规，负责推进综合交通运输体系建设，规划公路、铁路、水路、民航等行业发展，协助做好邮政管理有关工作，建立与综合交通运输体系相适应的制度体制机制，优化综合交通运输布局，促进各种交通运输方式融合发展。
（二）组织拟订综合交通运输发展战略、政策和标准。组织编制综合交通运输体系专项规划。实施公路、铁路、水路、民航发展战略、政策和专项规划，组织综合交通运输枢纽规划和管理。参与拟订物流业发展战略和规划。组织拟订有关贯彻法律、法规的实施意见。负责拟订综合运输计划并组织实施。协调衔接各种交通运输方式。承担县级综合交通运输体制改革工作，实施行业改革有关工作。
（三）负责指导综合交通运输市场监管。组织制定综合运输运营规范的实施意见并监督实施。配合协调开展通用机场运营管理。组织实施城乡客运及有关设施规划和管理工作，指导出租汽车行业管理工作。指导公共汽车、城市轨道交通的运营和汽车租赁管理工作。负责权限内汽车出入境运输、河流运输及航道有关管理工作。监督经营性机动车营运安全标准执行，指导营运车辆综合性能检测管理，参与机动车报废政策、标准制定工作。
（四）负责水路的行业管理。负责水上交通管制、船舶及有关水上设施检验、登记和防止污染、水上消防、救助打捞、通信导航、航道管理养护、船舶与港口设施保安及危险品运输监督管理工作。负责船员管理有关工作。指导全县管理水域水上交通安全事故、船舶及有关水上设施污染事故的应急处置，依法组织或参与事故调查处理工作。负责渔船检验和监督管理工作。
（五）规划指导协调区域范围内的民用航空建设发展。履行县政府规定和授权的机场行政管理。
（六）负责提出公路、铁路、水路、民航固定资产投资规模和方向，按照规定权限提出县级财政性资金安排建议并监督实施。负责按照规定权限审批、核准公路、铁路、水路、民航固定资产投资项目并监督实施。负责交通规费政策、公路通行费的实施。
（七）负责交通运输基础设施建设、管理、养护、市场的行业监管。负责组织协调公路、地方铁路、水路有关重点工程建设和工程质量、安全生产监督管理工作。配合国家铁路、机场项目建设工作。指导交通运输基础设施管理和维护。承担县级重点交通基本建设项目的绩效监督和管理工作。
（八）负责指导行业安全生产和应急管理工作。按照规定组织协调重点物资和紧急客货运输，负责路网运行</t>
  </si>
  <si>
    <t>根据三定方案归纳</t>
  </si>
  <si>
    <t>总体绩效目标</t>
  </si>
  <si>
    <t xml:space="preserve">1、推进综合交通运输体系建设，建立与综合交通运输体系相适应的制度体制机制，优化综合交通运输布局，促进各种交通运输方式融合发展。
2、“建、管、养、运”好农村公路，以实施美丽乡村公路为目标。
3、至2020年，新平拥有公路总里程6408.179km，其中二级及以上公路里程710.489km，高等公路网密度达16.8km/百km2，高等级公路网人口密度24.42km/万人。东西、南北两侧将覆盖高速公路，其他乡镇将覆盖二级以上国省道干线公路，同时配合各乡镇客运站及沿线招呼站等，将为群众提供长距离、快速、安全、舒适的高质量运输服务，解决原有的居民出行难、出行不安全等问题。项目的实施将为新平提供一个运行顺畅有序、结构完善优化、出行环境明显改善的综合运输网络体系，从而较好地服务经济社会和满足人民生活水平提升的需求。基本形成以高速公路、一级、二级公路为主骨架，与全县三级、四级、衔接良好、与周边地市联系便捷、县域内各乡镇通达顺畅、布局合理、干支相连、四通八达的公路交通网络。
</t>
  </si>
  <si>
    <t>根据部门职责、中长期规划、各级党委、各级政府要求归纳</t>
  </si>
  <si>
    <t>部门年度目标</t>
  </si>
  <si>
    <t>部门年度重点工作任务</t>
  </si>
  <si>
    <t xml:space="preserve">1、确保人员机构经费，维持部门正常运转。
2、继续坚持做好项目前期规划工作，开展新平县“十四五”综合交通发展规划编制。
3、扫尾完成2019年开工工程建设项目，继续推进农村公路建设，包括村组一组一路建设。
4、加快推进农村公路安防工程建设，继续开展农村公路养护和中修工程。
5、加强行业安全工作，监督执行安全生产法律、法规、政策和标准，负责重点工程项目安全生产的监督管理。
</t>
  </si>
  <si>
    <t>根据部门总体目标和年度重点工作要求进行细化分解</t>
  </si>
  <si>
    <t>一、部门年度目标</t>
  </si>
  <si>
    <t>财年</t>
  </si>
  <si>
    <t>目标</t>
  </si>
  <si>
    <t>备注</t>
  </si>
  <si>
    <t>2022</t>
  </si>
  <si>
    <t xml:space="preserve">农村公路养护4518公里，其中：省道174.23 （KM）；县道440.89（KM） ；乡道718.82（KM）；村道3184.01（KM） </t>
  </si>
  <si>
    <t xml:space="preserve">根据新交运发〔2019〕16号 </t>
  </si>
  <si>
    <t>2020</t>
  </si>
  <si>
    <t xml:space="preserve">根据新交运发〔2019〕16号
 </t>
  </si>
  <si>
    <t>2021</t>
  </si>
  <si>
    <t xml:space="preserve">根据新交运发〔2019〕16号
    </t>
  </si>
  <si>
    <t>二、部门年度重点工作任务</t>
  </si>
  <si>
    <t>任务名称</t>
  </si>
  <si>
    <t>主要内容</t>
  </si>
  <si>
    <t>促发展项目</t>
  </si>
  <si>
    <t>农村公路养护4518公里，其中：省道174.23 （KM）；县道440.89（KM） ；乡道718.82（KM）；村道3184.01（KM）</t>
  </si>
  <si>
    <t>农村公路养护</t>
  </si>
  <si>
    <t>三、部门整体支出绩效指标</t>
  </si>
  <si>
    <t>指标名称</t>
  </si>
  <si>
    <t>指标性质</t>
  </si>
  <si>
    <t>指标值</t>
  </si>
  <si>
    <t>度量单位</t>
  </si>
  <si>
    <t>指标类型</t>
  </si>
  <si>
    <t>绩效指标设定依据及数据来源</t>
  </si>
  <si>
    <t>一级指标</t>
  </si>
  <si>
    <t>二级指标</t>
  </si>
  <si>
    <t>三级指标</t>
  </si>
  <si>
    <t>满意度指标</t>
  </si>
  <si>
    <t>群众对农村公路畅通满意度</t>
  </si>
  <si>
    <t>&gt;=</t>
  </si>
  <si>
    <t>90</t>
  </si>
  <si>
    <t>%</t>
  </si>
  <si>
    <t>定性指标</t>
  </si>
  <si>
    <t>根据拟订群众满意度调差问卷，确定预期值</t>
  </si>
  <si>
    <t>产出指标</t>
  </si>
  <si>
    <t>养护及中修工程质量验收合格</t>
  </si>
  <si>
    <t>=</t>
  </si>
  <si>
    <t>100</t>
  </si>
  <si>
    <t>根据农村公路养护养护及中修质量验收标准要求</t>
  </si>
  <si>
    <t>农村公路养护养护及中修质量验收标准</t>
  </si>
  <si>
    <t>效益指标</t>
  </si>
  <si>
    <t>对农村公路周边群众出行便捷影响人数</t>
  </si>
  <si>
    <t>250000</t>
  </si>
  <si>
    <t>人</t>
  </si>
  <si>
    <t>定量指标</t>
  </si>
  <si>
    <t>根据媒体公布的全县人口统计数</t>
  </si>
  <si>
    <t>根据媒体公布统计数</t>
  </si>
  <si>
    <t>道路隐患治理</t>
  </si>
  <si>
    <t>80</t>
  </si>
  <si>
    <t>根据我局年度统计数据</t>
  </si>
  <si>
    <t>年度统计数据</t>
  </si>
  <si>
    <t>完成养护里程</t>
  </si>
  <si>
    <t>4518</t>
  </si>
  <si>
    <t>公里</t>
  </si>
  <si>
    <t>新交运发【2019】16号</t>
  </si>
  <si>
    <t>根据新交运发【2019】16号确定</t>
  </si>
  <si>
    <t>预算公开11表</t>
  </si>
  <si>
    <t>绩效目标表</t>
  </si>
  <si>
    <t>单位名称(项目)</t>
  </si>
  <si>
    <t>项目级次</t>
  </si>
  <si>
    <t>项目绩效分类</t>
  </si>
  <si>
    <t>是否特定项目</t>
  </si>
  <si>
    <t>绩效目标</t>
  </si>
  <si>
    <t>是否核心指标</t>
  </si>
  <si>
    <t>预算公开12表</t>
  </si>
  <si>
    <t>对下绩效目标表</t>
  </si>
  <si>
    <t>预算公开13表</t>
  </si>
  <si>
    <t>政府采购表</t>
  </si>
  <si>
    <t>单位名称（项目）</t>
  </si>
  <si>
    <t>政府采购目录</t>
  </si>
  <si>
    <t>采购方式</t>
  </si>
  <si>
    <t>支出类型</t>
  </si>
  <si>
    <t>功能科目</t>
  </si>
  <si>
    <t>数量</t>
  </si>
  <si>
    <t>计量单位</t>
  </si>
  <si>
    <t>需求时间</t>
  </si>
  <si>
    <t>上级补助</t>
  </si>
  <si>
    <t>本级安排</t>
  </si>
  <si>
    <t>自筹资金</t>
  </si>
  <si>
    <t>中央补助</t>
  </si>
  <si>
    <t>省级补助</t>
  </si>
  <si>
    <t>州市级补助</t>
  </si>
  <si>
    <t>本级财力安排</t>
  </si>
  <si>
    <t>专项收入安排</t>
  </si>
  <si>
    <t>国有资源（资产）有偿使用</t>
  </si>
  <si>
    <t>政府性基金</t>
  </si>
  <si>
    <t>国有资本经营收益</t>
  </si>
  <si>
    <t>财政专户管理的教育收费</t>
  </si>
  <si>
    <t>9</t>
  </si>
  <si>
    <t>14</t>
  </si>
  <si>
    <t>15</t>
  </si>
  <si>
    <t>16</t>
  </si>
  <si>
    <t>18</t>
  </si>
  <si>
    <t>19</t>
  </si>
  <si>
    <t>20</t>
  </si>
  <si>
    <t xml:space="preserve">    基本支出采购</t>
  </si>
  <si>
    <t>A0202050101 数字照相机</t>
  </si>
  <si>
    <t>公开招标</t>
  </si>
  <si>
    <t>台</t>
  </si>
  <si>
    <t>2020年1月1日</t>
  </si>
  <si>
    <t>A060205 木制台、桌类</t>
  </si>
  <si>
    <t>30</t>
  </si>
  <si>
    <t>套</t>
  </si>
  <si>
    <t>A0201060102 激光打印机</t>
  </si>
  <si>
    <t>A02010104 台式计算机</t>
  </si>
  <si>
    <t>25</t>
  </si>
  <si>
    <t xml:space="preserve"> 预算公开14表</t>
  </si>
  <si>
    <t>行政事业单位国有资产占有使用情况表</t>
  </si>
  <si>
    <t>行次</t>
  </si>
  <si>
    <t>资产总额</t>
  </si>
  <si>
    <t>流动资产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</si>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</sst>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52">
    <font>
      <sz val="9"/>
      <name val="宋体"/>
      <charset val="134"/>
    </font>
    <font>
      <sz val="11"/>
      <color rgb="FF000000"/>
      <name val="等线"/>
      <charset val="134"/>
    </font>
    <font>
      <sz val="10"/>
      <color rgb="FF000000"/>
      <name val="宋体"/>
      <charset val="134"/>
    </font>
    <font>
      <sz val="18"/>
      <color rgb="FF000000"/>
      <name val="Microsoft Sans Serif"/>
      <charset val="134"/>
    </font>
    <font>
      <sz val="10"/>
      <name val="Microsoft Sans Serif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9"/>
      <color rgb="FF000000"/>
      <name val="宋体"/>
      <charset val="134"/>
    </font>
    <font>
      <sz val="10"/>
      <name val="Arial"/>
      <charset val="134"/>
    </font>
    <font>
      <b/>
      <sz val="22"/>
      <color rgb="FF000000"/>
      <name val="宋体"/>
      <charset val="134"/>
    </font>
    <font>
      <sz val="10"/>
      <name val="宋体"/>
      <charset val="134"/>
    </font>
    <font>
      <b/>
      <sz val="22"/>
      <name val="Arial"/>
      <charset val="134"/>
    </font>
    <font>
      <sz val="22"/>
      <name val="Arial"/>
      <charset val="134"/>
    </font>
    <font>
      <sz val="22"/>
      <color rgb="FF000000"/>
      <name val="Arial"/>
      <charset val="134"/>
    </font>
    <font>
      <sz val="10"/>
      <color rgb="FF000000"/>
      <name val="Arial"/>
      <charset val="134"/>
    </font>
    <font>
      <sz val="12"/>
      <color rgb="FF00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b/>
      <sz val="22"/>
      <name val="宋体"/>
      <charset val="134"/>
    </font>
    <font>
      <sz val="22"/>
      <color rgb="FF000000"/>
      <name val="宋体"/>
      <charset val="134"/>
    </font>
    <font>
      <sz val="11"/>
      <color indexed="8"/>
      <name val="宋体"/>
      <charset val="134"/>
    </font>
    <font>
      <sz val="20"/>
      <name val="方正小标宋简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8"/>
      <name val="等线"/>
      <charset val="134"/>
      <scheme val="minor"/>
    </font>
    <font>
      <sz val="24"/>
      <color rgb="FF000000"/>
      <name val="Arial"/>
      <charset val="134"/>
    </font>
    <font>
      <sz val="11"/>
      <color rgb="FF000000"/>
      <name val="Arial"/>
      <charset val="134"/>
    </font>
    <font>
      <sz val="9"/>
      <color rgb="FF000000"/>
      <name val="Arial"/>
      <charset val="134"/>
    </font>
    <font>
      <sz val="24"/>
      <name val="Arial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1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19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2" applyNumberFormat="0" applyAlignment="0" applyProtection="0">
      <alignment vertical="center"/>
    </xf>
    <xf numFmtId="0" fontId="46" fillId="12" borderId="18" applyNumberFormat="0" applyAlignment="0" applyProtection="0">
      <alignment vertical="center"/>
    </xf>
    <xf numFmtId="0" fontId="47" fillId="13" borderId="2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Alignment="1" applyProtection="1"/>
    <xf numFmtId="0" fontId="2" fillId="2" borderId="0" xfId="49" applyFont="1" applyFill="1" applyBorder="1" applyAlignment="1">
      <alignment horizontal="right" vertical="center" wrapText="1"/>
      <protection locked="0"/>
    </xf>
    <xf numFmtId="0" fontId="1" fillId="0" borderId="0" xfId="49" applyFont="1" applyBorder="1" applyAlignment="1" applyProtection="1"/>
    <xf numFmtId="0" fontId="3" fillId="2" borderId="0" xfId="49" applyFont="1" applyFill="1" applyBorder="1" applyAlignment="1">
      <alignment horizontal="center" vertical="center" wrapText="1"/>
      <protection locked="0"/>
    </xf>
    <xf numFmtId="0" fontId="4" fillId="0" borderId="0" xfId="49" applyFont="1" applyBorder="1" applyAlignment="1" applyProtection="1"/>
    <xf numFmtId="0" fontId="5" fillId="2" borderId="0" xfId="49" applyFont="1" applyFill="1" applyBorder="1" applyAlignment="1">
      <alignment horizontal="left" vertical="center" wrapText="1"/>
      <protection locked="0"/>
    </xf>
    <xf numFmtId="0" fontId="6" fillId="0" borderId="0" xfId="49" applyFont="1" applyBorder="1" applyAlignment="1" applyProtection="1"/>
    <xf numFmtId="0" fontId="5" fillId="2" borderId="0" xfId="49" applyFont="1" applyFill="1" applyBorder="1" applyAlignment="1">
      <alignment horizontal="right" vertical="center" wrapText="1"/>
      <protection locked="0"/>
    </xf>
    <xf numFmtId="0" fontId="5" fillId="2" borderId="1" xfId="49" applyFont="1" applyFill="1" applyBorder="1" applyAlignment="1">
      <alignment horizontal="center" vertical="center" wrapText="1"/>
      <protection locked="0"/>
    </xf>
    <xf numFmtId="0" fontId="5" fillId="2" borderId="2" xfId="49" applyFont="1" applyFill="1" applyBorder="1" applyAlignment="1">
      <alignment horizontal="center" vertical="center" wrapText="1"/>
      <protection locked="0"/>
    </xf>
    <xf numFmtId="0" fontId="1" fillId="0" borderId="3" xfId="49" applyFont="1" applyBorder="1" applyAlignment="1">
      <alignment vertical="top" wrapText="1"/>
      <protection locked="0"/>
    </xf>
    <xf numFmtId="0" fontId="1" fillId="0" borderId="4" xfId="49" applyFont="1" applyBorder="1" applyAlignment="1">
      <alignment vertical="top" wrapText="1"/>
      <protection locked="0"/>
    </xf>
    <xf numFmtId="0" fontId="5" fillId="2" borderId="5" xfId="49" applyFont="1" applyFill="1" applyBorder="1" applyAlignment="1">
      <alignment horizontal="center" vertical="center" wrapText="1"/>
      <protection locked="0"/>
    </xf>
    <xf numFmtId="0" fontId="7" fillId="0" borderId="5" xfId="49" applyFont="1" applyBorder="1" applyAlignment="1">
      <alignment horizontal="center" vertical="center" wrapText="1"/>
      <protection locked="0"/>
    </xf>
    <xf numFmtId="0" fontId="7" fillId="0" borderId="5" xfId="49" applyFont="1" applyBorder="1" applyAlignment="1">
      <alignment horizontal="center" vertical="center"/>
      <protection locked="0"/>
    </xf>
    <xf numFmtId="0" fontId="7" fillId="2" borderId="5" xfId="49" applyFont="1" applyFill="1" applyBorder="1" applyAlignment="1">
      <alignment horizontal="left" vertical="center" wrapText="1"/>
      <protection locked="0"/>
    </xf>
    <xf numFmtId="0" fontId="7" fillId="0" borderId="5" xfId="49" applyFont="1" applyBorder="1" applyAlignment="1">
      <alignment horizontal="right" vertical="center" wrapText="1"/>
      <protection locked="0"/>
    </xf>
    <xf numFmtId="0" fontId="7" fillId="2" borderId="2" xfId="49" applyFont="1" applyFill="1" applyBorder="1" applyAlignment="1">
      <alignment horizontal="left" vertical="center" wrapText="1"/>
      <protection locked="0"/>
    </xf>
    <xf numFmtId="0" fontId="1" fillId="0" borderId="6" xfId="49" applyFont="1" applyBorder="1" applyAlignment="1">
      <alignment vertical="top" wrapText="1"/>
      <protection locked="0"/>
    </xf>
    <xf numFmtId="0" fontId="8" fillId="0" borderId="0" xfId="49" applyFont="1" applyAlignment="1" applyProtection="1"/>
    <xf numFmtId="0" fontId="0" fillId="0" borderId="0" xfId="49" applyFont="1">
      <alignment vertical="top"/>
      <protection locked="0"/>
    </xf>
    <xf numFmtId="0" fontId="2" fillId="2" borderId="0" xfId="49" applyFont="1" applyFill="1" applyAlignment="1">
      <alignment horizontal="right" vertical="center" wrapText="1"/>
      <protection locked="0"/>
    </xf>
    <xf numFmtId="0" fontId="9" fillId="2" borderId="0" xfId="49" applyFont="1" applyFill="1" applyAlignment="1">
      <alignment horizontal="center" vertical="center" wrapText="1"/>
      <protection locked="0"/>
    </xf>
    <xf numFmtId="0" fontId="8" fillId="2" borderId="4" xfId="49" applyFont="1" applyFill="1" applyBorder="1" applyAlignment="1">
      <alignment vertical="top" wrapText="1"/>
      <protection locked="0"/>
    </xf>
    <xf numFmtId="0" fontId="7" fillId="2" borderId="5" xfId="49" applyFont="1" applyFill="1" applyBorder="1" applyAlignment="1">
      <alignment horizontal="center" vertical="center" wrapText="1"/>
      <protection locked="0"/>
    </xf>
    <xf numFmtId="0" fontId="8" fillId="2" borderId="3" xfId="49" applyFont="1" applyFill="1" applyBorder="1" applyAlignment="1">
      <alignment vertical="top" wrapText="1"/>
      <protection locked="0"/>
    </xf>
    <xf numFmtId="0" fontId="8" fillId="2" borderId="6" xfId="49" applyFont="1" applyFill="1" applyBorder="1" applyAlignment="1">
      <alignment vertical="top" wrapText="1"/>
      <protection locked="0"/>
    </xf>
    <xf numFmtId="0" fontId="8" fillId="2" borderId="3" xfId="49" applyFont="1" applyFill="1" applyBorder="1">
      <alignment vertical="top"/>
      <protection locked="0"/>
    </xf>
    <xf numFmtId="4" fontId="7" fillId="0" borderId="5" xfId="49" applyNumberFormat="1" applyFont="1" applyBorder="1" applyAlignment="1">
      <alignment horizontal="right" vertical="center"/>
      <protection locked="0"/>
    </xf>
    <xf numFmtId="0" fontId="5" fillId="2" borderId="4" xfId="49" applyFont="1" applyFill="1" applyBorder="1" applyAlignment="1">
      <alignment horizontal="center" vertical="center"/>
      <protection locked="0"/>
    </xf>
    <xf numFmtId="0" fontId="8" fillId="0" borderId="5" xfId="49" applyFont="1" applyBorder="1" applyAlignment="1" applyProtection="1"/>
    <xf numFmtId="0" fontId="8" fillId="0" borderId="0" xfId="49" applyFont="1" applyAlignment="1" applyProtection="1">
      <alignment wrapText="1"/>
    </xf>
    <xf numFmtId="0" fontId="10" fillId="0" borderId="0" xfId="49" applyFont="1" applyBorder="1" applyAlignment="1" applyProtection="1">
      <alignment horizontal="right" wrapText="1"/>
    </xf>
    <xf numFmtId="0" fontId="8" fillId="0" borderId="0" xfId="49" applyFont="1" applyBorder="1" applyAlignment="1">
      <alignment horizontal="right"/>
      <protection locked="0"/>
    </xf>
    <xf numFmtId="0" fontId="8" fillId="0" borderId="0" xfId="49" applyFont="1" applyBorder="1" applyAlignment="1" applyProtection="1">
      <alignment horizontal="right"/>
    </xf>
    <xf numFmtId="0" fontId="11" fillId="2" borderId="0" xfId="49" applyFont="1" applyFill="1" applyBorder="1" applyAlignment="1" applyProtection="1">
      <alignment horizontal="center" vertical="center"/>
    </xf>
    <xf numFmtId="0" fontId="12" fillId="2" borderId="0" xfId="49" applyFont="1" applyFill="1" applyBorder="1" applyAlignment="1">
      <alignment horizontal="center" vertical="center"/>
      <protection locked="0"/>
    </xf>
    <xf numFmtId="0" fontId="13" fillId="2" borderId="0" xfId="49" applyFont="1" applyFill="1" applyBorder="1" applyAlignment="1" applyProtection="1">
      <alignment horizontal="center" vertical="center"/>
    </xf>
    <xf numFmtId="0" fontId="0" fillId="2" borderId="7" xfId="49" applyFont="1" applyFill="1" applyBorder="1" applyAlignment="1" applyProtection="1">
      <alignment horizontal="right" vertical="center"/>
    </xf>
    <xf numFmtId="0" fontId="0" fillId="2" borderId="8" xfId="49" applyFont="1" applyFill="1" applyBorder="1" applyAlignment="1">
      <alignment horizontal="right" vertical="center"/>
      <protection locked="0"/>
    </xf>
    <xf numFmtId="0" fontId="7" fillId="0" borderId="8" xfId="49" applyFont="1" applyBorder="1" applyAlignment="1" applyProtection="1">
      <alignment horizontal="right" vertical="center"/>
    </xf>
    <xf numFmtId="0" fontId="10" fillId="0" borderId="1" xfId="49" applyFont="1" applyBorder="1" applyAlignment="1" applyProtection="1">
      <alignment horizontal="center" vertical="center" wrapText="1"/>
    </xf>
    <xf numFmtId="0" fontId="2" fillId="0" borderId="2" xfId="49" applyFont="1" applyBorder="1" applyAlignment="1" applyProtection="1">
      <alignment horizontal="center" vertical="center" wrapText="1"/>
    </xf>
    <xf numFmtId="0" fontId="2" fillId="0" borderId="3" xfId="49" applyFont="1" applyBorder="1" applyAlignment="1" applyProtection="1">
      <alignment horizontal="center" vertical="center" wrapText="1"/>
    </xf>
    <xf numFmtId="0" fontId="2" fillId="0" borderId="9" xfId="49" applyFont="1" applyBorder="1" applyAlignment="1" applyProtection="1">
      <alignment horizontal="center" vertical="center" wrapText="1"/>
    </xf>
    <xf numFmtId="0" fontId="8" fillId="2" borderId="9" xfId="49" applyFont="1" applyFill="1" applyBorder="1" applyAlignment="1" applyProtection="1">
      <alignment horizontal="center" vertical="center" wrapText="1"/>
    </xf>
    <xf numFmtId="0" fontId="2" fillId="0" borderId="4" xfId="49" applyFont="1" applyBorder="1" applyAlignment="1" applyProtection="1">
      <alignment horizontal="center" vertical="center" wrapText="1"/>
    </xf>
    <xf numFmtId="0" fontId="8" fillId="2" borderId="4" xfId="49" applyFont="1" applyFill="1" applyBorder="1" applyAlignment="1" applyProtection="1">
      <alignment horizontal="center" vertical="center" wrapText="1"/>
    </xf>
    <xf numFmtId="0" fontId="8" fillId="0" borderId="5" xfId="49" applyFont="1" applyBorder="1" applyAlignment="1" applyProtection="1">
      <alignment horizontal="left" vertical="center"/>
    </xf>
    <xf numFmtId="0" fontId="8" fillId="0" borderId="5" xfId="49" applyFont="1" applyBorder="1" applyAlignment="1">
      <protection locked="0"/>
    </xf>
    <xf numFmtId="0" fontId="14" fillId="0" borderId="5" xfId="49" applyFont="1" applyBorder="1" applyAlignment="1">
      <alignment horizontal="center" vertical="center" wrapText="1"/>
      <protection locked="0"/>
    </xf>
    <xf numFmtId="0" fontId="14" fillId="0" borderId="5" xfId="49" applyFont="1" applyBorder="1" applyAlignment="1">
      <alignment horizontal="left" vertical="center" wrapText="1"/>
      <protection locked="0"/>
    </xf>
    <xf numFmtId="49" fontId="8" fillId="0" borderId="5" xfId="49" applyNumberFormat="1" applyFont="1" applyBorder="1" applyAlignment="1" applyProtection="1">
      <alignment horizontal="left" vertical="center"/>
    </xf>
    <xf numFmtId="0" fontId="8" fillId="0" borderId="5" xfId="49" applyFont="1" applyBorder="1" applyAlignment="1" applyProtection="1">
      <alignment horizontal="left" vertical="center" wrapText="1"/>
    </xf>
    <xf numFmtId="0" fontId="14" fillId="0" borderId="5" xfId="49" applyFont="1" applyBorder="1" applyAlignment="1" applyProtection="1">
      <alignment horizontal="left" vertical="center" wrapText="1"/>
    </xf>
    <xf numFmtId="0" fontId="14" fillId="0" borderId="5" xfId="49" applyFont="1" applyBorder="1" applyAlignment="1" applyProtection="1">
      <alignment horizontal="center" vertical="center" wrapText="1"/>
    </xf>
    <xf numFmtId="0" fontId="7" fillId="0" borderId="10" xfId="49" applyFont="1" applyBorder="1" applyAlignment="1" applyProtection="1">
      <alignment horizontal="right" vertical="center"/>
    </xf>
    <xf numFmtId="0" fontId="2" fillId="0" borderId="6" xfId="49" applyFont="1" applyBorder="1" applyAlignment="1" applyProtection="1">
      <alignment horizontal="center" vertical="center" wrapText="1"/>
    </xf>
    <xf numFmtId="0" fontId="10" fillId="0" borderId="0" xfId="49" applyFont="1" applyBorder="1" applyAlignment="1" applyProtection="1">
      <alignment horizontal="right"/>
    </xf>
    <xf numFmtId="0" fontId="15" fillId="0" borderId="0" xfId="49" applyFont="1" applyAlignment="1" applyProtection="1">
      <alignment horizontal="center" vertical="center"/>
    </xf>
    <xf numFmtId="0" fontId="5" fillId="0" borderId="0" xfId="49" applyFont="1" applyAlignment="1" applyProtection="1"/>
    <xf numFmtId="0" fontId="2" fillId="0" borderId="2" xfId="49" applyFont="1" applyBorder="1" applyAlignment="1" applyProtection="1">
      <alignment horizontal="right" vertical="center" wrapText="1"/>
    </xf>
    <xf numFmtId="0" fontId="16" fillId="0" borderId="3" xfId="49" applyFont="1" applyBorder="1" applyAlignment="1">
      <alignment horizontal="center" vertical="center"/>
      <protection locked="0"/>
    </xf>
    <xf numFmtId="0" fontId="16" fillId="0" borderId="3" xfId="49" applyFont="1" applyBorder="1" applyAlignment="1" applyProtection="1">
      <alignment horizontal="center" vertical="center"/>
    </xf>
    <xf numFmtId="0" fontId="9" fillId="0" borderId="2" xfId="49" applyFont="1" applyBorder="1" applyAlignment="1" applyProtection="1">
      <alignment horizontal="center" vertical="center"/>
    </xf>
    <xf numFmtId="0" fontId="17" fillId="0" borderId="2" xfId="49" applyFont="1" applyBorder="1" applyAlignment="1" applyProtection="1">
      <alignment horizontal="center" vertical="center"/>
    </xf>
    <xf numFmtId="0" fontId="17" fillId="0" borderId="3" xfId="49" applyFont="1" applyBorder="1" applyAlignment="1">
      <alignment horizontal="center" vertical="center"/>
      <protection locked="0"/>
    </xf>
    <xf numFmtId="0" fontId="17" fillId="0" borderId="3" xfId="49" applyFont="1" applyBorder="1" applyAlignment="1" applyProtection="1">
      <alignment horizontal="center" vertical="center"/>
    </xf>
    <xf numFmtId="0" fontId="5" fillId="0" borderId="2" xfId="49" applyFont="1" applyBorder="1" applyAlignment="1" applyProtection="1">
      <alignment horizontal="center" vertical="center"/>
    </xf>
    <xf numFmtId="0" fontId="5" fillId="0" borderId="3" xfId="49" applyFont="1" applyBorder="1" applyAlignment="1">
      <alignment horizontal="center" vertical="center"/>
      <protection locked="0"/>
    </xf>
    <xf numFmtId="0" fontId="5" fillId="0" borderId="6" xfId="49" applyFont="1" applyBorder="1" applyAlignment="1" applyProtection="1">
      <alignment horizontal="center" vertical="center"/>
    </xf>
    <xf numFmtId="0" fontId="5" fillId="0" borderId="2" xfId="49" applyFont="1" applyBorder="1" applyAlignment="1" applyProtection="1">
      <alignment vertical="center" wrapText="1"/>
    </xf>
    <xf numFmtId="0" fontId="5" fillId="0" borderId="3" xfId="49" applyFont="1" applyBorder="1" applyAlignment="1" applyProtection="1">
      <alignment vertical="center" wrapText="1"/>
    </xf>
    <xf numFmtId="0" fontId="5" fillId="0" borderId="6" xfId="49" applyFont="1" applyBorder="1" applyAlignment="1" applyProtection="1">
      <alignment vertical="center" wrapText="1"/>
    </xf>
    <xf numFmtId="0" fontId="5" fillId="0" borderId="2" xfId="49" applyFont="1" applyBorder="1" applyAlignment="1" applyProtection="1">
      <alignment vertical="center"/>
    </xf>
    <xf numFmtId="0" fontId="5" fillId="0" borderId="3" xfId="49" applyFont="1" applyBorder="1" applyAlignment="1" applyProtection="1">
      <alignment vertical="center"/>
    </xf>
    <xf numFmtId="0" fontId="5" fillId="0" borderId="6" xfId="49" applyFont="1" applyBorder="1" applyAlignment="1" applyProtection="1">
      <alignment vertical="center"/>
    </xf>
    <xf numFmtId="0" fontId="5" fillId="0" borderId="11" xfId="49" applyFont="1" applyBorder="1" applyAlignment="1" applyProtection="1">
      <alignment horizontal="center" vertical="center"/>
    </xf>
    <xf numFmtId="0" fontId="5" fillId="0" borderId="12" xfId="49" applyFont="1" applyBorder="1" applyAlignment="1">
      <alignment horizontal="center" vertical="center"/>
      <protection locked="0"/>
    </xf>
    <xf numFmtId="0" fontId="5" fillId="0" borderId="13" xfId="49" applyFont="1" applyBorder="1" applyAlignment="1" applyProtection="1">
      <alignment horizontal="center" vertical="center"/>
    </xf>
    <xf numFmtId="0" fontId="5" fillId="0" borderId="5" xfId="49" applyFont="1" applyBorder="1" applyAlignment="1" applyProtection="1">
      <alignment horizontal="center" vertical="center"/>
    </xf>
    <xf numFmtId="0" fontId="5" fillId="0" borderId="14" xfId="49" applyFont="1" applyBorder="1" applyAlignment="1" applyProtection="1">
      <alignment horizontal="center" vertical="center"/>
    </xf>
    <xf numFmtId="0" fontId="5" fillId="0" borderId="0" xfId="49" applyFont="1" applyBorder="1" applyAlignment="1">
      <alignment horizontal="center" vertical="center"/>
      <protection locked="0"/>
    </xf>
    <xf numFmtId="0" fontId="5" fillId="0" borderId="15" xfId="49" applyFont="1" applyBorder="1" applyAlignment="1" applyProtection="1">
      <alignment horizontal="center" vertical="center"/>
    </xf>
    <xf numFmtId="4" fontId="5" fillId="0" borderId="5" xfId="49" applyNumberFormat="1" applyFont="1" applyBorder="1" applyProtection="1">
      <alignment vertical="top"/>
    </xf>
    <xf numFmtId="0" fontId="5" fillId="0" borderId="7" xfId="49" applyFont="1" applyBorder="1" applyAlignment="1" applyProtection="1">
      <alignment horizontal="center" vertical="center"/>
    </xf>
    <xf numFmtId="0" fontId="5" fillId="0" borderId="8" xfId="49" applyFont="1" applyBorder="1" applyAlignment="1">
      <alignment horizontal="center" vertical="center"/>
      <protection locked="0"/>
    </xf>
    <xf numFmtId="0" fontId="5" fillId="0" borderId="10" xfId="49" applyFont="1" applyBorder="1" applyAlignment="1" applyProtection="1">
      <alignment horizontal="center" vertical="center"/>
    </xf>
    <xf numFmtId="0" fontId="5" fillId="0" borderId="5" xfId="49" applyFont="1" applyBorder="1" applyProtection="1">
      <alignment vertical="top"/>
    </xf>
    <xf numFmtId="0" fontId="5" fillId="0" borderId="3" xfId="49" applyFont="1" applyBorder="1" applyAlignment="1" applyProtection="1">
      <alignment horizontal="center" vertical="center"/>
    </xf>
    <xf numFmtId="0" fontId="5" fillId="0" borderId="13" xfId="49" applyFont="1" applyBorder="1" applyAlignment="1">
      <alignment horizontal="center" vertical="center"/>
      <protection locked="0"/>
    </xf>
    <xf numFmtId="49" fontId="5" fillId="0" borderId="5" xfId="49" applyNumberFormat="1" applyFont="1" applyBorder="1" applyAlignment="1" applyProtection="1">
      <alignment vertical="center" wrapText="1"/>
    </xf>
    <xf numFmtId="49" fontId="5" fillId="0" borderId="2" xfId="49" applyNumberFormat="1" applyFont="1" applyBorder="1" applyAlignment="1" applyProtection="1">
      <alignment vertical="center" wrapText="1"/>
    </xf>
    <xf numFmtId="49" fontId="5" fillId="0" borderId="3" xfId="49" applyNumberFormat="1" applyFont="1" applyBorder="1" applyAlignment="1" applyProtection="1">
      <alignment vertical="center" wrapText="1"/>
    </xf>
    <xf numFmtId="0" fontId="5" fillId="0" borderId="10" xfId="49" applyFont="1" applyBorder="1" applyAlignment="1">
      <alignment horizontal="center" vertical="center"/>
      <protection locked="0"/>
    </xf>
    <xf numFmtId="0" fontId="5" fillId="0" borderId="6" xfId="49" applyFont="1" applyBorder="1" applyAlignment="1">
      <alignment horizontal="center" vertical="center"/>
      <protection locked="0"/>
    </xf>
    <xf numFmtId="0" fontId="17" fillId="0" borderId="2" xfId="49" applyFont="1" applyBorder="1" applyAlignment="1" applyProtection="1">
      <alignment horizontal="left" vertical="center"/>
    </xf>
    <xf numFmtId="0" fontId="17" fillId="0" borderId="3" xfId="49" applyFont="1" applyBorder="1" applyAlignment="1">
      <alignment horizontal="left" vertical="center"/>
      <protection locked="0"/>
    </xf>
    <xf numFmtId="0" fontId="17" fillId="0" borderId="3" xfId="49" applyFont="1" applyBorder="1" applyAlignment="1" applyProtection="1">
      <alignment horizontal="left" vertical="center"/>
    </xf>
    <xf numFmtId="49" fontId="5" fillId="0" borderId="2" xfId="49" applyNumberFormat="1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center" vertical="center" wrapText="1"/>
    </xf>
    <xf numFmtId="0" fontId="5" fillId="0" borderId="3" xfId="49" applyFont="1" applyBorder="1" applyAlignment="1" applyProtection="1">
      <alignment horizontal="center" vertical="center" wrapText="1"/>
    </xf>
    <xf numFmtId="0" fontId="5" fillId="0" borderId="6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left" vertical="center" wrapText="1"/>
    </xf>
    <xf numFmtId="0" fontId="5" fillId="0" borderId="3" xfId="49" applyFont="1" applyBorder="1" applyAlignment="1" applyProtection="1">
      <alignment horizontal="left" vertical="center" wrapText="1"/>
    </xf>
    <xf numFmtId="0" fontId="5" fillId="0" borderId="6" xfId="49" applyFont="1" applyBorder="1" applyAlignment="1" applyProtection="1">
      <alignment horizontal="left" vertical="center" wrapText="1"/>
    </xf>
    <xf numFmtId="0" fontId="0" fillId="0" borderId="3" xfId="49" applyFont="1" applyBorder="1">
      <alignment vertical="top"/>
      <protection locked="0"/>
    </xf>
    <xf numFmtId="0" fontId="0" fillId="0" borderId="6" xfId="49" applyFont="1" applyBorder="1">
      <alignment vertical="top"/>
      <protection locked="0"/>
    </xf>
    <xf numFmtId="0" fontId="5" fillId="0" borderId="3" xfId="49" applyFont="1" applyBorder="1" applyAlignment="1" applyProtection="1"/>
    <xf numFmtId="0" fontId="5" fillId="0" borderId="6" xfId="49" applyFont="1" applyBorder="1" applyAlignment="1" applyProtection="1"/>
    <xf numFmtId="49" fontId="5" fillId="0" borderId="11" xfId="49" applyNumberFormat="1" applyFont="1" applyBorder="1" applyAlignment="1" applyProtection="1">
      <alignment horizontal="center" vertical="center" wrapText="1"/>
    </xf>
    <xf numFmtId="49" fontId="5" fillId="0" borderId="11" xfId="49" applyNumberFormat="1" applyFont="1" applyBorder="1" applyAlignment="1" applyProtection="1">
      <alignment horizontal="center" vertical="center"/>
    </xf>
    <xf numFmtId="49" fontId="5" fillId="0" borderId="12" xfId="49" applyNumberFormat="1" applyFont="1" applyBorder="1" applyAlignment="1" applyProtection="1">
      <alignment horizontal="center" vertical="center"/>
    </xf>
    <xf numFmtId="49" fontId="5" fillId="0" borderId="7" xfId="49" applyNumberFormat="1" applyFont="1" applyBorder="1" applyAlignment="1" applyProtection="1">
      <alignment horizontal="center" vertical="center" wrapText="1"/>
    </xf>
    <xf numFmtId="49" fontId="5" fillId="0" borderId="7" xfId="49" applyNumberFormat="1" applyFont="1" applyBorder="1" applyAlignment="1" applyProtection="1">
      <alignment horizontal="center" vertical="center"/>
    </xf>
    <xf numFmtId="49" fontId="5" fillId="0" borderId="8" xfId="49" applyNumberFormat="1" applyFont="1" applyBorder="1" applyAlignment="1" applyProtection="1">
      <alignment horizontal="center" vertical="center"/>
    </xf>
    <xf numFmtId="49" fontId="5" fillId="0" borderId="2" xfId="49" applyNumberFormat="1" applyFont="1" applyBorder="1" applyAlignment="1" applyProtection="1">
      <alignment horizontal="left" vertical="center" wrapText="1"/>
    </xf>
    <xf numFmtId="49" fontId="5" fillId="0" borderId="3" xfId="49" applyNumberFormat="1" applyFont="1" applyBorder="1" applyAlignment="1" applyProtection="1">
      <alignment horizontal="left" vertical="center" wrapText="1"/>
    </xf>
    <xf numFmtId="0" fontId="15" fillId="0" borderId="2" xfId="49" applyFont="1" applyBorder="1" applyAlignment="1" applyProtection="1">
      <alignment horizontal="center" vertical="center" wrapText="1"/>
    </xf>
    <xf numFmtId="0" fontId="15" fillId="0" borderId="3" xfId="49" applyFont="1" applyBorder="1" applyAlignment="1">
      <alignment horizontal="center" vertical="center" wrapText="1"/>
      <protection locked="0"/>
    </xf>
    <xf numFmtId="0" fontId="15" fillId="0" borderId="6" xfId="49" applyFont="1" applyBorder="1" applyAlignment="1">
      <alignment horizontal="center" vertical="center" wrapText="1"/>
      <protection locked="0"/>
    </xf>
    <xf numFmtId="0" fontId="15" fillId="0" borderId="1" xfId="49" applyFont="1" applyBorder="1" applyAlignment="1" applyProtection="1">
      <alignment horizontal="center" vertical="center" wrapText="1"/>
    </xf>
    <xf numFmtId="0" fontId="15" fillId="0" borderId="11" xfId="49" applyFont="1" applyBorder="1" applyAlignment="1" applyProtection="1">
      <alignment horizontal="center" vertical="center" wrapText="1"/>
    </xf>
    <xf numFmtId="0" fontId="15" fillId="0" borderId="5" xfId="49" applyFont="1" applyBorder="1" applyAlignment="1">
      <alignment horizontal="center" vertical="center" wrapText="1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15" fillId="0" borderId="7" xfId="49" applyFont="1" applyBorder="1" applyAlignment="1">
      <alignment horizontal="center" vertical="center" wrapText="1"/>
      <protection locked="0"/>
    </xf>
    <xf numFmtId="0" fontId="15" fillId="0" borderId="5" xfId="49" applyFont="1" applyBorder="1" applyAlignment="1" applyProtection="1">
      <alignment horizontal="center" vertical="center"/>
    </xf>
    <xf numFmtId="0" fontId="15" fillId="0" borderId="6" xfId="49" applyFont="1" applyBorder="1" applyAlignment="1" applyProtection="1">
      <alignment horizontal="center" vertical="center"/>
    </xf>
    <xf numFmtId="0" fontId="15" fillId="0" borderId="3" xfId="49" applyFont="1" applyBorder="1" applyAlignment="1" applyProtection="1">
      <alignment horizontal="center" vertical="center"/>
    </xf>
    <xf numFmtId="0" fontId="16" fillId="0" borderId="6" xfId="49" applyFont="1" applyBorder="1" applyAlignment="1" applyProtection="1">
      <alignment horizontal="center" vertical="center"/>
    </xf>
    <xf numFmtId="0" fontId="17" fillId="0" borderId="6" xfId="49" applyFont="1" applyBorder="1" applyAlignment="1" applyProtection="1">
      <alignment horizontal="center" vertical="center"/>
    </xf>
    <xf numFmtId="3" fontId="5" fillId="0" borderId="2" xfId="49" applyNumberFormat="1" applyFont="1" applyBorder="1" applyAlignment="1" applyProtection="1">
      <alignment vertical="center"/>
    </xf>
    <xf numFmtId="0" fontId="5" fillId="0" borderId="2" xfId="49" applyFont="1" applyBorder="1" applyAlignment="1">
      <alignment vertical="center"/>
      <protection locked="0"/>
    </xf>
    <xf numFmtId="4" fontId="5" fillId="0" borderId="2" xfId="49" applyNumberFormat="1" applyFont="1" applyBorder="1" applyAlignment="1" applyProtection="1">
      <alignment vertical="center"/>
    </xf>
    <xf numFmtId="49" fontId="5" fillId="0" borderId="6" xfId="49" applyNumberFormat="1" applyFont="1" applyBorder="1" applyAlignment="1" applyProtection="1">
      <alignment vertical="center" wrapText="1"/>
    </xf>
    <xf numFmtId="49" fontId="5" fillId="0" borderId="5" xfId="49" applyNumberFormat="1" applyFont="1" applyBorder="1" applyAlignment="1" applyProtection="1">
      <alignment horizontal="center" vertical="center" wrapText="1"/>
    </xf>
    <xf numFmtId="0" fontId="17" fillId="0" borderId="6" xfId="49" applyFont="1" applyBorder="1" applyAlignment="1" applyProtection="1">
      <alignment horizontal="left" vertical="center"/>
    </xf>
    <xf numFmtId="49" fontId="5" fillId="0" borderId="13" xfId="49" applyNumberFormat="1" applyFont="1" applyBorder="1" applyAlignment="1" applyProtection="1">
      <alignment horizontal="center" vertical="center"/>
    </xf>
    <xf numFmtId="49" fontId="5" fillId="0" borderId="10" xfId="49" applyNumberFormat="1" applyFont="1" applyBorder="1" applyAlignment="1" applyProtection="1">
      <alignment horizontal="center" vertical="center"/>
    </xf>
    <xf numFmtId="49" fontId="5" fillId="0" borderId="6" xfId="49" applyNumberFormat="1" applyFont="1" applyBorder="1" applyAlignment="1" applyProtection="1">
      <alignment horizontal="left" vertical="center" wrapText="1"/>
    </xf>
    <xf numFmtId="0" fontId="15" fillId="0" borderId="12" xfId="49" applyFont="1" applyBorder="1" applyAlignment="1" applyProtection="1">
      <alignment horizontal="center" vertical="center" wrapText="1"/>
    </xf>
    <xf numFmtId="0" fontId="15" fillId="0" borderId="13" xfId="49" applyFont="1" applyBorder="1" applyAlignment="1" applyProtection="1">
      <alignment horizontal="center" vertical="center" wrapText="1"/>
    </xf>
    <xf numFmtId="0" fontId="15" fillId="0" borderId="11" xfId="49" applyFont="1" applyBorder="1" applyAlignment="1" applyProtection="1">
      <alignment horizontal="center" vertical="center"/>
    </xf>
    <xf numFmtId="0" fontId="15" fillId="0" borderId="13" xfId="49" applyFont="1" applyBorder="1" applyAlignment="1" applyProtection="1">
      <alignment horizontal="center" vertical="center"/>
    </xf>
    <xf numFmtId="0" fontId="15" fillId="0" borderId="8" xfId="49" applyFont="1" applyBorder="1" applyAlignment="1">
      <alignment horizontal="center" vertical="center" wrapText="1"/>
      <protection locked="0"/>
    </xf>
    <xf numFmtId="0" fontId="15" fillId="0" borderId="10" xfId="49" applyFont="1" applyBorder="1" applyAlignment="1">
      <alignment horizontal="center" vertical="center" wrapText="1"/>
      <protection locked="0"/>
    </xf>
    <xf numFmtId="49" fontId="15" fillId="0" borderId="7" xfId="49" applyNumberFormat="1" applyFont="1" applyBorder="1" applyAlignment="1">
      <alignment horizontal="center" vertical="center"/>
      <protection locked="0"/>
    </xf>
    <xf numFmtId="49" fontId="15" fillId="0" borderId="10" xfId="49" applyNumberFormat="1" applyFont="1" applyBorder="1" applyAlignment="1">
      <alignment horizontal="center" vertical="center"/>
      <protection locked="0"/>
    </xf>
    <xf numFmtId="0" fontId="10" fillId="0" borderId="0" xfId="49" applyFont="1" applyBorder="1" applyAlignment="1" applyProtection="1">
      <alignment horizontal="right" vertical="top" wrapText="1"/>
    </xf>
    <xf numFmtId="0" fontId="18" fillId="0" borderId="0" xfId="49" applyFont="1" applyBorder="1" applyAlignment="1" applyProtection="1">
      <alignment horizontal="center" vertical="center"/>
    </xf>
    <xf numFmtId="0" fontId="19" fillId="0" borderId="0" xfId="49" applyFont="1" applyBorder="1" applyAlignment="1" applyProtection="1">
      <alignment horizontal="center" vertical="center"/>
    </xf>
    <xf numFmtId="0" fontId="0" fillId="0" borderId="7" xfId="49" applyFont="1" applyBorder="1" applyAlignment="1" applyProtection="1">
      <alignment horizontal="right" vertical="top"/>
    </xf>
    <xf numFmtId="0" fontId="10" fillId="0" borderId="9" xfId="49" applyFont="1" applyBorder="1" applyAlignment="1" applyProtection="1">
      <alignment horizontal="center" vertical="top" wrapText="1"/>
    </xf>
    <xf numFmtId="0" fontId="10" fillId="0" borderId="4" xfId="49" applyFont="1" applyBorder="1" applyAlignment="1" applyProtection="1">
      <alignment horizontal="center" vertical="top" wrapText="1"/>
    </xf>
    <xf numFmtId="0" fontId="10" fillId="0" borderId="5" xfId="49" applyFont="1" applyBorder="1" applyAlignment="1" applyProtection="1">
      <alignment horizontal="center" vertical="top" wrapText="1"/>
    </xf>
    <xf numFmtId="4" fontId="2" fillId="0" borderId="5" xfId="49" applyNumberFormat="1" applyFont="1" applyBorder="1" applyAlignment="1" applyProtection="1"/>
    <xf numFmtId="0" fontId="10" fillId="0" borderId="5" xfId="49" applyFont="1" applyBorder="1" applyAlignment="1" applyProtection="1">
      <alignment vertical="top" wrapText="1"/>
    </xf>
    <xf numFmtId="0" fontId="2" fillId="0" borderId="5" xfId="49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vertical="center"/>
    </xf>
    <xf numFmtId="0" fontId="23" fillId="0" borderId="16" xfId="0" applyFont="1" applyBorder="1" applyAlignment="1" applyProtection="1">
      <alignment vertical="center"/>
    </xf>
    <xf numFmtId="0" fontId="24" fillId="0" borderId="16" xfId="0" applyFont="1" applyBorder="1" applyAlignment="1" applyProtection="1">
      <alignment vertical="center"/>
    </xf>
    <xf numFmtId="0" fontId="23" fillId="0" borderId="16" xfId="0" applyFont="1" applyBorder="1" applyAlignment="1" applyProtection="1">
      <alignment horizontal="right" vertical="center"/>
    </xf>
    <xf numFmtId="0" fontId="15" fillId="2" borderId="4" xfId="49" applyFont="1" applyFill="1" applyBorder="1" applyAlignment="1">
      <alignment horizontal="center" vertical="center" wrapText="1"/>
      <protection locked="0"/>
    </xf>
    <xf numFmtId="0" fontId="15" fillId="2" borderId="5" xfId="49" applyFont="1" applyFill="1" applyBorder="1" applyAlignment="1">
      <alignment horizontal="center" vertical="center" wrapText="1"/>
      <protection locked="0"/>
    </xf>
    <xf numFmtId="0" fontId="15" fillId="2" borderId="2" xfId="49" applyFont="1" applyFill="1" applyBorder="1" applyAlignment="1">
      <alignment horizontal="center" vertical="center" wrapText="1"/>
      <protection locked="0"/>
    </xf>
    <xf numFmtId="0" fontId="15" fillId="2" borderId="6" xfId="49" applyFont="1" applyFill="1" applyBorder="1" applyAlignment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/>
    </xf>
    <xf numFmtId="0" fontId="15" fillId="2" borderId="5" xfId="49" applyFont="1" applyFill="1" applyBorder="1" applyAlignment="1">
      <alignment vertical="center" wrapText="1"/>
      <protection locked="0"/>
    </xf>
    <xf numFmtId="176" fontId="23" fillId="0" borderId="17" xfId="0" applyNumberFormat="1" applyFont="1" applyBorder="1" applyAlignment="1" applyProtection="1">
      <alignment vertical="center"/>
    </xf>
    <xf numFmtId="0" fontId="15" fillId="2" borderId="2" xfId="49" applyFont="1" applyFill="1" applyBorder="1" applyAlignment="1">
      <alignment horizontal="left" vertical="center" wrapText="1"/>
      <protection locked="0"/>
    </xf>
    <xf numFmtId="0" fontId="15" fillId="2" borderId="3" xfId="49" applyFont="1" applyFill="1" applyBorder="1" applyAlignment="1">
      <alignment horizontal="left" vertical="center" wrapText="1"/>
      <protection locked="0"/>
    </xf>
    <xf numFmtId="0" fontId="15" fillId="2" borderId="6" xfId="49" applyFont="1" applyFill="1" applyBorder="1" applyAlignment="1">
      <alignment horizontal="left" vertical="center" wrapText="1"/>
      <protection locked="0"/>
    </xf>
    <xf numFmtId="0" fontId="14" fillId="0" borderId="0" xfId="49" applyFont="1" applyAlignment="1" applyProtection="1">
      <alignment vertical="center"/>
    </xf>
    <xf numFmtId="0" fontId="25" fillId="0" borderId="0" xfId="49" applyFont="1" applyAlignment="1" applyProtection="1">
      <alignment vertical="center"/>
    </xf>
    <xf numFmtId="0" fontId="26" fillId="0" borderId="0" xfId="49" applyFont="1" applyAlignment="1" applyProtection="1">
      <alignment vertical="center"/>
    </xf>
    <xf numFmtId="0" fontId="27" fillId="0" borderId="0" xfId="49" applyFont="1" applyAlignment="1" applyProtection="1">
      <alignment vertical="center"/>
    </xf>
    <xf numFmtId="0" fontId="16" fillId="2" borderId="0" xfId="49" applyFont="1" applyFill="1" applyAlignment="1">
      <alignment horizontal="center" vertical="center" wrapText="1"/>
      <protection locked="0"/>
    </xf>
    <xf numFmtId="0" fontId="28" fillId="0" borderId="0" xfId="49" applyFont="1" applyAlignment="1" applyProtection="1"/>
    <xf numFmtId="0" fontId="2" fillId="2" borderId="0" xfId="49" applyFont="1" applyFill="1" applyAlignment="1">
      <alignment horizontal="left" vertical="center" wrapText="1"/>
      <protection locked="0"/>
    </xf>
    <xf numFmtId="0" fontId="6" fillId="0" borderId="3" xfId="49" applyFont="1" applyBorder="1" applyAlignment="1">
      <alignment vertical="top" wrapText="1"/>
      <protection locked="0"/>
    </xf>
    <xf numFmtId="0" fontId="5" fillId="0" borderId="2" xfId="49" applyFont="1" applyBorder="1" applyAlignment="1">
      <alignment horizontal="center" vertical="center" wrapText="1"/>
      <protection locked="0"/>
    </xf>
    <xf numFmtId="0" fontId="7" fillId="2" borderId="5" xfId="49" applyFont="1" applyFill="1" applyBorder="1" applyAlignment="1">
      <alignment vertical="center" wrapText="1"/>
      <protection locked="0"/>
    </xf>
    <xf numFmtId="0" fontId="7" fillId="0" borderId="2" xfId="49" applyFont="1" applyBorder="1" applyAlignment="1">
      <alignment horizontal="center" vertical="center" wrapText="1"/>
      <protection locked="0"/>
    </xf>
    <xf numFmtId="0" fontId="29" fillId="0" borderId="2" xfId="49" applyFont="1" applyBorder="1" applyAlignment="1">
      <alignment horizontal="center" vertical="center" wrapText="1"/>
      <protection locked="0"/>
    </xf>
    <xf numFmtId="0" fontId="29" fillId="0" borderId="5" xfId="49" applyFont="1" applyBorder="1" applyAlignment="1">
      <alignment horizontal="center" vertical="center" wrapText="1"/>
      <protection locked="0"/>
    </xf>
    <xf numFmtId="0" fontId="6" fillId="0" borderId="6" xfId="49" applyFont="1" applyBorder="1" applyAlignment="1">
      <alignment vertical="top" wrapText="1"/>
      <protection locked="0"/>
    </xf>
    <xf numFmtId="0" fontId="6" fillId="2" borderId="5" xfId="49" applyFont="1" applyFill="1" applyBorder="1" applyAlignment="1">
      <alignment horizontal="center" vertical="center" wrapText="1"/>
      <protection locked="0"/>
    </xf>
    <xf numFmtId="0" fontId="6" fillId="2" borderId="6" xfId="49" applyFont="1" applyFill="1" applyBorder="1" applyAlignment="1">
      <alignment horizontal="center" vertical="center" wrapText="1"/>
      <protection locked="0"/>
    </xf>
    <xf numFmtId="49" fontId="7" fillId="0" borderId="5" xfId="49" applyNumberFormat="1" applyFont="1" applyBorder="1" applyAlignment="1">
      <alignment vertical="center" wrapText="1"/>
      <protection locked="0"/>
    </xf>
    <xf numFmtId="0" fontId="7" fillId="0" borderId="5" xfId="49" applyFont="1" applyBorder="1" applyAlignment="1">
      <alignment vertical="center" wrapText="1"/>
      <protection locked="0"/>
    </xf>
    <xf numFmtId="0" fontId="6" fillId="0" borderId="1" xfId="49" applyFont="1" applyBorder="1" applyAlignment="1">
      <alignment horizontal="center" vertical="center" wrapText="1"/>
      <protection locked="0"/>
    </xf>
    <xf numFmtId="0" fontId="6" fillId="0" borderId="13" xfId="49" applyFont="1" applyBorder="1" applyAlignment="1" applyProtection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  <protection locked="0"/>
    </xf>
    <xf numFmtId="0" fontId="30" fillId="2" borderId="4" xfId="49" applyFont="1" applyFill="1" applyBorder="1" applyAlignment="1">
      <alignment horizontal="center" vertical="center" wrapText="1"/>
      <protection locked="0"/>
    </xf>
    <xf numFmtId="0" fontId="30" fillId="2" borderId="10" xfId="49" applyFont="1" applyFill="1" applyBorder="1" applyAlignment="1" applyProtection="1">
      <alignment horizontal="center" vertical="center" wrapText="1"/>
    </xf>
    <xf numFmtId="4" fontId="7" fillId="0" borderId="5" xfId="49" applyNumberFormat="1" applyFont="1" applyBorder="1" applyAlignment="1" applyProtection="1">
      <alignment horizontal="right" vertical="center"/>
    </xf>
    <xf numFmtId="0" fontId="6" fillId="0" borderId="13" xfId="49" applyFont="1" applyBorder="1" applyAlignment="1">
      <alignment horizontal="center" vertical="center" wrapText="1"/>
      <protection locked="0"/>
    </xf>
    <xf numFmtId="0" fontId="30" fillId="2" borderId="10" xfId="49" applyFont="1" applyFill="1" applyBorder="1" applyAlignment="1">
      <alignment horizontal="center" vertical="center" wrapText="1"/>
      <protection locked="0"/>
    </xf>
    <xf numFmtId="0" fontId="31" fillId="0" borderId="3" xfId="49" applyFont="1" applyBorder="1" applyAlignment="1">
      <alignment vertical="top" wrapText="1"/>
      <protection locked="0"/>
    </xf>
    <xf numFmtId="0" fontId="31" fillId="0" borderId="6" xfId="49" applyFont="1" applyBorder="1" applyAlignment="1">
      <alignment vertical="top" wrapText="1"/>
      <protection locked="0"/>
    </xf>
    <xf numFmtId="0" fontId="7" fillId="0" borderId="2" xfId="49" applyFont="1" applyBorder="1" applyAlignment="1">
      <alignment horizontal="left" vertical="center" wrapText="1"/>
      <protection locked="0"/>
    </xf>
    <xf numFmtId="4" fontId="7" fillId="0" borderId="2" xfId="49" applyNumberFormat="1" applyFont="1" applyBorder="1" applyAlignment="1">
      <alignment horizontal="right" vertical="center"/>
      <protection locked="0"/>
    </xf>
    <xf numFmtId="0" fontId="7" fillId="0" borderId="2" xfId="49" applyFont="1" applyBorder="1" applyAlignment="1" applyProtection="1">
      <alignment horizontal="left" vertical="center"/>
    </xf>
    <xf numFmtId="4" fontId="7" fillId="0" borderId="2" xfId="49" applyNumberFormat="1" applyFont="1" applyBorder="1" applyAlignment="1" applyProtection="1">
      <alignment horizontal="right" vertical="center"/>
    </xf>
    <xf numFmtId="0" fontId="7" fillId="0" borderId="2" xfId="49" applyFont="1" applyBorder="1" applyAlignment="1">
      <alignment horizontal="right" vertical="center"/>
      <protection locked="0"/>
    </xf>
    <xf numFmtId="0" fontId="7" fillId="0" borderId="2" xfId="49" applyFont="1" applyBorder="1" applyAlignment="1" applyProtection="1">
      <alignment horizontal="right" vertical="center"/>
    </xf>
    <xf numFmtId="0" fontId="5" fillId="2" borderId="11" xfId="49" applyFont="1" applyFill="1" applyBorder="1" applyAlignment="1">
      <alignment horizontal="center" vertical="center" wrapText="1"/>
      <protection locked="0"/>
    </xf>
    <xf numFmtId="0" fontId="6" fillId="0" borderId="12" xfId="49" applyFont="1" applyBorder="1" applyAlignment="1">
      <alignment vertical="top" wrapText="1"/>
      <protection locked="0"/>
    </xf>
    <xf numFmtId="0" fontId="6" fillId="0" borderId="13" xfId="49" applyFont="1" applyBorder="1" applyAlignment="1">
      <alignment vertical="top" wrapText="1"/>
      <protection locked="0"/>
    </xf>
    <xf numFmtId="0" fontId="6" fillId="2" borderId="7" xfId="49" applyFont="1" applyFill="1" applyBorder="1" applyAlignment="1">
      <alignment vertical="top" wrapText="1"/>
      <protection locked="0"/>
    </xf>
    <xf numFmtId="0" fontId="6" fillId="0" borderId="8" xfId="49" applyFont="1" applyBorder="1" applyAlignment="1">
      <alignment vertical="top" wrapText="1"/>
      <protection locked="0"/>
    </xf>
    <xf numFmtId="0" fontId="6" fillId="0" borderId="10" xfId="49" applyFont="1" applyBorder="1" applyAlignment="1">
      <alignment vertical="top" wrapText="1"/>
      <protection locked="0"/>
    </xf>
    <xf numFmtId="0" fontId="6" fillId="2" borderId="4" xfId="49" applyFont="1" applyFill="1" applyBorder="1" applyAlignment="1">
      <alignment vertical="top" wrapText="1"/>
      <protection locked="0"/>
    </xf>
    <xf numFmtId="0" fontId="2" fillId="2" borderId="0" xfId="49" applyFont="1" applyFill="1" applyAlignment="1">
      <alignment horizontal="right" wrapText="1"/>
      <protection locked="0"/>
    </xf>
    <xf numFmtId="0" fontId="6" fillId="2" borderId="9" xfId="49" applyFont="1" applyFill="1" applyBorder="1" applyAlignment="1">
      <alignment vertical="top" wrapText="1"/>
      <protection locked="0"/>
    </xf>
    <xf numFmtId="0" fontId="7" fillId="0" borderId="1" xfId="49" applyFont="1" applyBorder="1" applyAlignment="1">
      <alignment horizontal="center" vertical="center" wrapText="1"/>
      <protection locked="0"/>
    </xf>
    <xf numFmtId="4" fontId="7" fillId="0" borderId="17" xfId="49" applyNumberFormat="1" applyFont="1" applyBorder="1" applyAlignment="1">
      <alignment horizontal="right" vertical="center"/>
      <protection locked="0"/>
    </xf>
    <xf numFmtId="0" fontId="7" fillId="0" borderId="5" xfId="49" applyFont="1" applyBorder="1" applyAlignment="1">
      <alignment horizontal="left" vertical="top" wrapText="1"/>
      <protection locked="0"/>
    </xf>
    <xf numFmtId="4" fontId="7" fillId="0" borderId="4" xfId="49" applyNumberFormat="1" applyFont="1" applyBorder="1" applyAlignment="1">
      <alignment horizontal="right" vertical="center"/>
      <protection locked="0"/>
    </xf>
    <xf numFmtId="0" fontId="29" fillId="0" borderId="2" xfId="49" applyFont="1" applyBorder="1" applyAlignment="1" applyProtection="1">
      <alignment horizontal="center" vertical="center"/>
    </xf>
    <xf numFmtId="0" fontId="29" fillId="0" borderId="2" xfId="49" applyFont="1" applyBorder="1" applyAlignment="1" applyProtection="1">
      <alignment horizontal="right" vertical="center"/>
    </xf>
    <xf numFmtId="4" fontId="29" fillId="0" borderId="2" xfId="49" applyNumberFormat="1" applyFont="1" applyBorder="1" applyAlignment="1">
      <alignment horizontal="right" vertical="center"/>
      <protection locked="0"/>
    </xf>
    <xf numFmtId="4" fontId="29" fillId="0" borderId="5" xfId="49" applyNumberFormat="1" applyFont="1" applyBorder="1" applyAlignment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228D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GridLines="0" workbookViewId="0">
      <selection activeCell="D11" sqref="D11"/>
    </sheetView>
  </sheetViews>
  <sheetFormatPr defaultColWidth="10" defaultRowHeight="12.75" customHeight="1" outlineLevelCol="3"/>
  <cols>
    <col min="1" max="1" width="36.6666666666667" style="20" customWidth="1"/>
    <col min="2" max="2" width="26.6666666666667" style="20" customWidth="1"/>
    <col min="3" max="3" width="36.6666666666667" style="20" customWidth="1"/>
    <col min="4" max="4" width="27.5" style="20" customWidth="1"/>
    <col min="5" max="5" width="10" style="21" customWidth="1"/>
    <col min="6" max="16384" width="10" style="21"/>
  </cols>
  <sheetData>
    <row r="1" s="176" customFormat="1" ht="15" customHeight="1" spans="1:4">
      <c r="A1" s="22" t="s">
        <v>0</v>
      </c>
      <c r="B1" s="20"/>
      <c r="C1" s="20"/>
      <c r="D1" s="20"/>
    </row>
    <row r="2" s="177" customFormat="1" ht="39.75" customHeight="1" spans="1:4">
      <c r="A2" s="180" t="s">
        <v>1</v>
      </c>
      <c r="B2" s="181"/>
      <c r="C2" s="181"/>
      <c r="D2" s="181"/>
    </row>
    <row r="3" s="176" customFormat="1" ht="15" customHeight="1" spans="1:4">
      <c r="A3" s="182" t="s">
        <v>2</v>
      </c>
      <c r="B3" s="20"/>
      <c r="C3" s="20"/>
      <c r="D3" s="22" t="s">
        <v>3</v>
      </c>
    </row>
    <row r="4" s="179" customFormat="1" ht="20.25" customHeight="1" spans="1:4">
      <c r="A4" s="186" t="s">
        <v>4</v>
      </c>
      <c r="B4" s="202"/>
      <c r="C4" s="186" t="s">
        <v>5</v>
      </c>
      <c r="D4" s="203"/>
    </row>
    <row r="5" s="179" customFormat="1" ht="20.25" customHeight="1" spans="1:4">
      <c r="A5" s="186" t="s">
        <v>6</v>
      </c>
      <c r="B5" s="186" t="s">
        <v>7</v>
      </c>
      <c r="C5" s="186" t="s">
        <v>8</v>
      </c>
      <c r="D5" s="219" t="s">
        <v>7</v>
      </c>
    </row>
    <row r="6" ht="19.5" customHeight="1" spans="1:4">
      <c r="A6" s="206" t="s">
        <v>9</v>
      </c>
      <c r="B6" s="205">
        <v>13256246</v>
      </c>
      <c r="C6" s="206" t="s">
        <v>10</v>
      </c>
      <c r="D6" s="220">
        <v>13256246</v>
      </c>
    </row>
    <row r="7" s="179" customFormat="1" ht="20.25" customHeight="1" spans="1:4">
      <c r="A7" s="204" t="s">
        <v>11</v>
      </c>
      <c r="B7" s="205">
        <v>13256246</v>
      </c>
      <c r="C7" s="221" t="s">
        <v>12</v>
      </c>
      <c r="D7" s="222">
        <v>20000</v>
      </c>
    </row>
    <row r="8" s="179" customFormat="1" ht="20.25" customHeight="1" spans="1:4">
      <c r="A8" s="204" t="s">
        <v>13</v>
      </c>
      <c r="B8" s="205">
        <v>13256246</v>
      </c>
      <c r="C8" s="204" t="s">
        <v>14</v>
      </c>
      <c r="D8" s="29"/>
    </row>
    <row r="9" s="179" customFormat="1" ht="20.25" customHeight="1" spans="1:4">
      <c r="A9" s="204" t="s">
        <v>15</v>
      </c>
      <c r="B9" s="205"/>
      <c r="C9" s="204" t="s">
        <v>16</v>
      </c>
      <c r="D9" s="29"/>
    </row>
    <row r="10" s="179" customFormat="1" ht="20.25" customHeight="1" spans="1:4">
      <c r="A10" s="204" t="s">
        <v>17</v>
      </c>
      <c r="B10" s="205"/>
      <c r="C10" s="204" t="s">
        <v>18</v>
      </c>
      <c r="D10" s="29"/>
    </row>
    <row r="11" s="179" customFormat="1" ht="20.25" customHeight="1" spans="1:4">
      <c r="A11" s="204" t="s">
        <v>19</v>
      </c>
      <c r="B11" s="205"/>
      <c r="C11" s="204" t="s">
        <v>20</v>
      </c>
      <c r="D11" s="29"/>
    </row>
    <row r="12" s="179" customFormat="1" ht="20.25" customHeight="1" spans="1:4">
      <c r="A12" s="204" t="s">
        <v>21</v>
      </c>
      <c r="B12" s="205"/>
      <c r="C12" s="204" t="s">
        <v>22</v>
      </c>
      <c r="D12" s="29"/>
    </row>
    <row r="13" s="179" customFormat="1" ht="20.25" customHeight="1" spans="1:4">
      <c r="A13" s="204" t="s">
        <v>23</v>
      </c>
      <c r="B13" s="205"/>
      <c r="C13" s="204" t="s">
        <v>24</v>
      </c>
      <c r="D13" s="29"/>
    </row>
    <row r="14" s="179" customFormat="1" ht="20.25" customHeight="1" spans="1:4">
      <c r="A14" s="204" t="s">
        <v>25</v>
      </c>
      <c r="B14" s="205"/>
      <c r="C14" s="204" t="s">
        <v>26</v>
      </c>
      <c r="D14" s="29">
        <v>1561684</v>
      </c>
    </row>
    <row r="15" ht="20.25" customHeight="1" spans="1:4">
      <c r="A15" s="206" t="s">
        <v>27</v>
      </c>
      <c r="B15" s="209" t="s">
        <v>28</v>
      </c>
      <c r="C15" s="204" t="s">
        <v>29</v>
      </c>
      <c r="D15" s="29">
        <v>1046380</v>
      </c>
    </row>
    <row r="16" s="179" customFormat="1" ht="20.25" customHeight="1" spans="1:4">
      <c r="A16" s="204" t="s">
        <v>30</v>
      </c>
      <c r="B16" s="205"/>
      <c r="C16" s="204" t="s">
        <v>31</v>
      </c>
      <c r="D16" s="29"/>
    </row>
    <row r="17" s="179" customFormat="1" ht="20.25" customHeight="1" spans="1:4">
      <c r="A17" s="204" t="s">
        <v>32</v>
      </c>
      <c r="B17" s="205"/>
      <c r="C17" s="204" t="s">
        <v>33</v>
      </c>
      <c r="D17" s="29"/>
    </row>
    <row r="18" s="179" customFormat="1" ht="20.25" customHeight="1" spans="1:4">
      <c r="A18" s="204"/>
      <c r="B18" s="208"/>
      <c r="C18" s="204" t="s">
        <v>34</v>
      </c>
      <c r="D18" s="29"/>
    </row>
    <row r="19" s="179" customFormat="1" ht="20.25" customHeight="1" spans="1:4">
      <c r="A19" s="204"/>
      <c r="B19" s="208"/>
      <c r="C19" s="204" t="s">
        <v>35</v>
      </c>
      <c r="D19" s="29">
        <v>9298282</v>
      </c>
    </row>
    <row r="20" s="179" customFormat="1" ht="20.25" customHeight="1" spans="1:4">
      <c r="A20" s="204"/>
      <c r="B20" s="208"/>
      <c r="C20" s="204" t="s">
        <v>36</v>
      </c>
      <c r="D20" s="29"/>
    </row>
    <row r="21" s="179" customFormat="1" ht="20.25" customHeight="1" spans="1:4">
      <c r="A21" s="204"/>
      <c r="B21" s="208"/>
      <c r="C21" s="204" t="s">
        <v>37</v>
      </c>
      <c r="D21" s="29"/>
    </row>
    <row r="22" s="179" customFormat="1" ht="20.25" customHeight="1" spans="1:4">
      <c r="A22" s="204"/>
      <c r="B22" s="208"/>
      <c r="C22" s="204" t="s">
        <v>38</v>
      </c>
      <c r="D22" s="29"/>
    </row>
    <row r="23" s="179" customFormat="1" ht="20.25" customHeight="1" spans="1:4">
      <c r="A23" s="204"/>
      <c r="B23" s="208"/>
      <c r="C23" s="204" t="s">
        <v>39</v>
      </c>
      <c r="D23" s="29"/>
    </row>
    <row r="24" ht="20.25" customHeight="1" spans="1:4">
      <c r="A24" s="206"/>
      <c r="B24" s="209"/>
      <c r="C24" s="204" t="s">
        <v>40</v>
      </c>
      <c r="D24" s="29"/>
    </row>
    <row r="25" s="179" customFormat="1" ht="20.25" customHeight="1" spans="1:4">
      <c r="A25" s="204"/>
      <c r="B25" s="208"/>
      <c r="C25" s="204" t="s">
        <v>41</v>
      </c>
      <c r="D25" s="29">
        <v>1329900</v>
      </c>
    </row>
    <row r="26" s="179" customFormat="1" ht="20.25" customHeight="1" spans="1:4">
      <c r="A26" s="204"/>
      <c r="B26" s="208"/>
      <c r="C26" s="204" t="s">
        <v>42</v>
      </c>
      <c r="D26" s="29"/>
    </row>
    <row r="27" s="179" customFormat="1" ht="20.25" customHeight="1" spans="1:4">
      <c r="A27" s="204"/>
      <c r="B27" s="208"/>
      <c r="C27" s="204" t="s">
        <v>43</v>
      </c>
      <c r="D27" s="29"/>
    </row>
    <row r="28" ht="20.25" customHeight="1" spans="1:4">
      <c r="A28" s="206"/>
      <c r="B28" s="209"/>
      <c r="C28" s="204" t="s">
        <v>44</v>
      </c>
      <c r="D28" s="29"/>
    </row>
    <row r="29" ht="20.25" customHeight="1" spans="1:4">
      <c r="A29" s="206"/>
      <c r="B29" s="209"/>
      <c r="C29" s="204" t="s">
        <v>45</v>
      </c>
      <c r="D29" s="29"/>
    </row>
    <row r="30" s="179" customFormat="1" ht="20.25" customHeight="1" spans="1:4">
      <c r="A30" s="204"/>
      <c r="B30" s="208"/>
      <c r="C30" s="204" t="s">
        <v>46</v>
      </c>
      <c r="D30" s="29"/>
    </row>
    <row r="31" s="179" customFormat="1" ht="20.25" customHeight="1" spans="1:4">
      <c r="A31" s="204"/>
      <c r="B31" s="208"/>
      <c r="C31" s="204" t="s">
        <v>47</v>
      </c>
      <c r="D31" s="29"/>
    </row>
    <row r="32" ht="20.25" customHeight="1" spans="1:4">
      <c r="A32" s="223"/>
      <c r="B32" s="224"/>
      <c r="C32" s="204" t="s">
        <v>48</v>
      </c>
      <c r="D32" s="29"/>
    </row>
    <row r="33" ht="20.25" customHeight="1" spans="1:4">
      <c r="A33" s="223"/>
      <c r="B33" s="224"/>
      <c r="C33" s="204" t="s">
        <v>49</v>
      </c>
      <c r="D33" s="29"/>
    </row>
    <row r="34" ht="20.25" customHeight="1" spans="1:4">
      <c r="A34" s="223"/>
      <c r="B34" s="224"/>
      <c r="C34" s="206" t="s">
        <v>50</v>
      </c>
      <c r="D34" s="199"/>
    </row>
    <row r="35" s="179" customFormat="1" ht="20.25" customHeight="1" spans="1:4">
      <c r="A35" s="187" t="s">
        <v>51</v>
      </c>
      <c r="B35" s="225">
        <v>13256246</v>
      </c>
      <c r="C35" s="187" t="s">
        <v>52</v>
      </c>
      <c r="D35" s="226">
        <v>13256246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9"/>
  <sheetViews>
    <sheetView workbookViewId="0">
      <selection activeCell="H39" sqref="H39"/>
    </sheetView>
  </sheetViews>
  <sheetFormatPr defaultColWidth="10.6666666666667" defaultRowHeight="12.75" customHeight="1"/>
  <cols>
    <col min="1" max="1" width="30.5" style="20" customWidth="1"/>
    <col min="2" max="17" width="14" style="20" customWidth="1"/>
    <col min="18" max="18" width="10.6666666666667" style="21" customWidth="1"/>
    <col min="19" max="16384" width="10.6666666666667" style="21"/>
  </cols>
  <sheetData>
    <row r="1" ht="15.75" customHeight="1" spans="1:17">
      <c r="A1" s="149" t="s">
        <v>232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ht="49.5" customHeight="1" spans="1:17">
      <c r="A2" s="150" t="s">
        <v>233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ht="16.5" customHeight="1" spans="1:17">
      <c r="A3" s="152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57"/>
    </row>
    <row r="4" s="32" customFormat="1" ht="26.25" customHeight="1" spans="1:17">
      <c r="A4" s="42" t="s">
        <v>234</v>
      </c>
      <c r="B4" s="42" t="s">
        <v>110</v>
      </c>
      <c r="C4" s="42" t="s">
        <v>235</v>
      </c>
      <c r="D4" s="42" t="s">
        <v>236</v>
      </c>
      <c r="E4" s="43" t="s">
        <v>237</v>
      </c>
      <c r="F4" s="44"/>
      <c r="G4" s="58"/>
      <c r="H4" s="43" t="s">
        <v>238</v>
      </c>
      <c r="I4" s="44"/>
      <c r="J4" s="44"/>
      <c r="K4" s="44"/>
      <c r="L4" s="44"/>
      <c r="M4" s="44"/>
      <c r="N4" s="58"/>
      <c r="O4" s="43" t="s">
        <v>239</v>
      </c>
      <c r="P4" s="44"/>
      <c r="Q4" s="58"/>
    </row>
    <row r="5" s="32" customFormat="1" ht="26.25" customHeight="1" spans="1:17">
      <c r="A5" s="153"/>
      <c r="B5" s="45"/>
      <c r="C5" s="45"/>
      <c r="D5" s="45"/>
      <c r="E5" s="42" t="s">
        <v>104</v>
      </c>
      <c r="F5" s="42" t="s">
        <v>240</v>
      </c>
      <c r="G5" s="42" t="s">
        <v>241</v>
      </c>
      <c r="H5" s="42" t="s">
        <v>104</v>
      </c>
      <c r="I5" s="43" t="s">
        <v>242</v>
      </c>
      <c r="J5" s="44"/>
      <c r="K5" s="58"/>
      <c r="L5" s="43" t="s">
        <v>243</v>
      </c>
      <c r="M5" s="44"/>
      <c r="N5" s="58"/>
      <c r="O5" s="42" t="s">
        <v>104</v>
      </c>
      <c r="P5" s="42" t="s">
        <v>240</v>
      </c>
      <c r="Q5" s="42" t="s">
        <v>241</v>
      </c>
    </row>
    <row r="6" s="32" customFormat="1" ht="26.25" customHeight="1" spans="1:17">
      <c r="A6" s="154"/>
      <c r="B6" s="47"/>
      <c r="C6" s="47"/>
      <c r="D6" s="47"/>
      <c r="E6" s="47"/>
      <c r="F6" s="47"/>
      <c r="G6" s="47"/>
      <c r="H6" s="47"/>
      <c r="I6" s="158" t="s">
        <v>104</v>
      </c>
      <c r="J6" s="158" t="s">
        <v>240</v>
      </c>
      <c r="K6" s="158" t="s">
        <v>241</v>
      </c>
      <c r="L6" s="158" t="s">
        <v>104</v>
      </c>
      <c r="M6" s="158" t="s">
        <v>240</v>
      </c>
      <c r="N6" s="158" t="s">
        <v>241</v>
      </c>
      <c r="O6" s="47"/>
      <c r="P6" s="47"/>
      <c r="Q6" s="47"/>
    </row>
    <row r="7" ht="19.5" customHeight="1" spans="1:17">
      <c r="A7" s="155" t="s">
        <v>63</v>
      </c>
      <c r="B7" s="156">
        <v>222000</v>
      </c>
      <c r="C7" s="156">
        <v>222000</v>
      </c>
      <c r="D7" s="156"/>
      <c r="E7" s="156"/>
      <c r="F7" s="156"/>
      <c r="G7" s="156"/>
      <c r="H7" s="156">
        <v>82000</v>
      </c>
      <c r="I7" s="156"/>
      <c r="J7" s="156"/>
      <c r="K7" s="156"/>
      <c r="L7" s="156">
        <v>82000</v>
      </c>
      <c r="M7" s="156">
        <v>82000</v>
      </c>
      <c r="N7" s="156"/>
      <c r="O7" s="156">
        <v>140000</v>
      </c>
      <c r="P7" s="156">
        <v>140000</v>
      </c>
      <c r="Q7" s="156"/>
    </row>
    <row r="8" ht="20.25" customHeight="1" spans="1:17">
      <c r="A8" s="157" t="s">
        <v>127</v>
      </c>
      <c r="B8" s="156">
        <v>222000</v>
      </c>
      <c r="C8" s="156">
        <v>222000</v>
      </c>
      <c r="D8" s="156"/>
      <c r="E8" s="156"/>
      <c r="F8" s="156"/>
      <c r="G8" s="156"/>
      <c r="H8" s="156">
        <v>82000</v>
      </c>
      <c r="I8" s="156"/>
      <c r="J8" s="156"/>
      <c r="K8" s="156"/>
      <c r="L8" s="156">
        <v>82000</v>
      </c>
      <c r="M8" s="156">
        <v>82000</v>
      </c>
      <c r="N8" s="156"/>
      <c r="O8" s="156">
        <v>140000</v>
      </c>
      <c r="P8" s="156">
        <v>140000</v>
      </c>
      <c r="Q8" s="156"/>
    </row>
    <row r="9" ht="20.25" customHeight="1" spans="1:17">
      <c r="A9" s="157" t="s">
        <v>244</v>
      </c>
      <c r="B9" s="156">
        <v>222000</v>
      </c>
      <c r="C9" s="156">
        <v>222000</v>
      </c>
      <c r="D9" s="156"/>
      <c r="E9" s="156"/>
      <c r="F9" s="156"/>
      <c r="G9" s="156"/>
      <c r="H9" s="156">
        <v>82000</v>
      </c>
      <c r="I9" s="156"/>
      <c r="J9" s="156"/>
      <c r="K9" s="156"/>
      <c r="L9" s="156">
        <v>82000</v>
      </c>
      <c r="M9" s="156">
        <v>82000</v>
      </c>
      <c r="N9" s="156"/>
      <c r="O9" s="156">
        <v>140000</v>
      </c>
      <c r="P9" s="156">
        <v>140000</v>
      </c>
      <c r="Q9" s="156"/>
    </row>
  </sheetData>
  <mergeCells count="19">
    <mergeCell ref="A1:Q1"/>
    <mergeCell ref="A2:Q2"/>
    <mergeCell ref="A3:Q3"/>
    <mergeCell ref="E4:G4"/>
    <mergeCell ref="H4:N4"/>
    <mergeCell ref="O4:Q4"/>
    <mergeCell ref="I5:K5"/>
    <mergeCell ref="L5:N5"/>
    <mergeCell ref="A4:A6"/>
    <mergeCell ref="B4:B6"/>
    <mergeCell ref="C4:C6"/>
    <mergeCell ref="D4:D6"/>
    <mergeCell ref="E5:E6"/>
    <mergeCell ref="F5:F6"/>
    <mergeCell ref="G5:G6"/>
    <mergeCell ref="H5:H6"/>
    <mergeCell ref="O5:O6"/>
    <mergeCell ref="P5:P6"/>
    <mergeCell ref="Q5:Q6"/>
  </mergeCells>
  <pageMargins left="0.75" right="0.75" top="1" bottom="1" header="0.5" footer="0.5"/>
  <pageSetup paperSize="1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34"/>
  <sheetViews>
    <sheetView zoomScale="70" zoomScaleNormal="70" topLeftCell="A7" workbookViewId="0">
      <selection activeCell="H62" sqref="H62"/>
    </sheetView>
  </sheetViews>
  <sheetFormatPr defaultColWidth="12" defaultRowHeight="13.5" customHeight="1"/>
  <cols>
    <col min="1" max="1" width="27.5" style="61" customWidth="1"/>
    <col min="2" max="2" width="27.5" style="21" customWidth="1"/>
    <col min="3" max="3" width="43.1666666666667" style="21" customWidth="1"/>
    <col min="4" max="4" width="8.66666666666667" style="61" customWidth="1"/>
    <col min="5" max="6" width="8.33333333333333" style="61" customWidth="1"/>
    <col min="7" max="7" width="36.8333333333333" style="61" customWidth="1"/>
    <col min="8" max="8" width="16.1666666666667" style="61" customWidth="1"/>
    <col min="9" max="9" width="19.1666666666667" style="61" customWidth="1"/>
    <col min="10" max="12" width="25" style="61" customWidth="1"/>
    <col min="13" max="13" width="12" style="21" customWidth="1"/>
    <col min="14" max="16384" width="12" style="21"/>
  </cols>
  <sheetData>
    <row r="1" ht="26.25" customHeight="1" spans="1:12">
      <c r="A1" s="62" t="s">
        <v>245</v>
      </c>
      <c r="B1" s="63"/>
      <c r="C1" s="63"/>
      <c r="D1" s="64"/>
      <c r="E1" s="64"/>
      <c r="F1" s="64"/>
      <c r="G1" s="64"/>
      <c r="H1" s="64"/>
      <c r="I1" s="64"/>
      <c r="J1" s="64"/>
      <c r="K1" s="64"/>
      <c r="L1" s="130"/>
    </row>
    <row r="2" ht="81" customHeight="1" spans="1:12">
      <c r="A2" s="65" t="s">
        <v>246</v>
      </c>
      <c r="B2" s="63"/>
      <c r="C2" s="63"/>
      <c r="D2" s="64"/>
      <c r="E2" s="64"/>
      <c r="F2" s="64"/>
      <c r="G2" s="64"/>
      <c r="H2" s="64"/>
      <c r="I2" s="64"/>
      <c r="J2" s="64"/>
      <c r="K2" s="64"/>
      <c r="L2" s="130"/>
    </row>
    <row r="3" ht="30" customHeight="1" spans="1:12">
      <c r="A3" s="66" t="s">
        <v>247</v>
      </c>
      <c r="B3" s="67"/>
      <c r="C3" s="67"/>
      <c r="D3" s="68"/>
      <c r="E3" s="68"/>
      <c r="F3" s="68"/>
      <c r="G3" s="68"/>
      <c r="H3" s="68"/>
      <c r="I3" s="68"/>
      <c r="J3" s="68"/>
      <c r="K3" s="68"/>
      <c r="L3" s="131"/>
    </row>
    <row r="4" ht="30" customHeight="1" spans="1:12">
      <c r="A4" s="69" t="s">
        <v>248</v>
      </c>
      <c r="B4" s="70"/>
      <c r="C4" s="70"/>
      <c r="D4" s="71"/>
      <c r="E4" s="72" t="s">
        <v>127</v>
      </c>
      <c r="F4" s="73"/>
      <c r="G4" s="74"/>
      <c r="H4" s="69" t="s">
        <v>249</v>
      </c>
      <c r="I4" s="71"/>
      <c r="J4" s="72" t="s">
        <v>250</v>
      </c>
      <c r="K4" s="76"/>
      <c r="L4" s="77"/>
    </row>
    <row r="5" ht="30" customHeight="1" spans="1:12">
      <c r="A5" s="69" t="s">
        <v>251</v>
      </c>
      <c r="B5" s="70"/>
      <c r="C5" s="70"/>
      <c r="D5" s="71"/>
      <c r="E5" s="72" t="s">
        <v>252</v>
      </c>
      <c r="F5" s="73"/>
      <c r="G5" s="74"/>
      <c r="H5" s="69" t="s">
        <v>253</v>
      </c>
      <c r="I5" s="71"/>
      <c r="J5" s="132">
        <v>84</v>
      </c>
      <c r="K5" s="76"/>
      <c r="L5" s="77"/>
    </row>
    <row r="6" ht="30" customHeight="1" spans="1:12">
      <c r="A6" s="69" t="s">
        <v>254</v>
      </c>
      <c r="B6" s="70"/>
      <c r="C6" s="70"/>
      <c r="D6" s="71"/>
      <c r="E6" s="75" t="s">
        <v>255</v>
      </c>
      <c r="F6" s="76"/>
      <c r="G6" s="77"/>
      <c r="H6" s="69" t="s">
        <v>256</v>
      </c>
      <c r="I6" s="71"/>
      <c r="J6" s="132">
        <v>80</v>
      </c>
      <c r="K6" s="76"/>
      <c r="L6" s="77"/>
    </row>
    <row r="7" ht="30" customHeight="1" spans="1:12">
      <c r="A7" s="69" t="s">
        <v>257</v>
      </c>
      <c r="B7" s="70"/>
      <c r="C7" s="70"/>
      <c r="D7" s="71"/>
      <c r="E7" s="75" t="s">
        <v>258</v>
      </c>
      <c r="F7" s="76"/>
      <c r="G7" s="77"/>
      <c r="H7" s="69" t="s">
        <v>259</v>
      </c>
      <c r="I7" s="71"/>
      <c r="J7" s="75" t="s">
        <v>260</v>
      </c>
      <c r="K7" s="76"/>
      <c r="L7" s="77"/>
    </row>
    <row r="8" ht="30" customHeight="1" spans="1:12">
      <c r="A8" s="69" t="s">
        <v>261</v>
      </c>
      <c r="B8" s="70"/>
      <c r="C8" s="70"/>
      <c r="D8" s="71"/>
      <c r="E8" s="75" t="s">
        <v>262</v>
      </c>
      <c r="F8" s="76"/>
      <c r="G8" s="77"/>
      <c r="H8" s="69" t="s">
        <v>263</v>
      </c>
      <c r="I8" s="71"/>
      <c r="J8" s="133" t="s">
        <v>258</v>
      </c>
      <c r="K8" s="76"/>
      <c r="L8" s="77"/>
    </row>
    <row r="9" ht="30" customHeight="1" spans="1:12">
      <c r="A9" s="78" t="s">
        <v>264</v>
      </c>
      <c r="B9" s="79"/>
      <c r="C9" s="79"/>
      <c r="D9" s="80"/>
      <c r="E9" s="69" t="s">
        <v>265</v>
      </c>
      <c r="F9" s="71"/>
      <c r="G9" s="81" t="s">
        <v>266</v>
      </c>
      <c r="H9" s="69" t="s">
        <v>267</v>
      </c>
      <c r="I9" s="71"/>
      <c r="J9" s="69" t="s">
        <v>266</v>
      </c>
      <c r="K9" s="90"/>
      <c r="L9" s="71"/>
    </row>
    <row r="10" ht="30" customHeight="1" spans="1:12">
      <c r="A10" s="82"/>
      <c r="B10" s="83"/>
      <c r="C10" s="83"/>
      <c r="D10" s="84"/>
      <c r="E10" s="69" t="s">
        <v>104</v>
      </c>
      <c r="F10" s="71"/>
      <c r="G10" s="85">
        <v>13236246</v>
      </c>
      <c r="H10" s="69" t="s">
        <v>104</v>
      </c>
      <c r="I10" s="71"/>
      <c r="J10" s="134">
        <v>13236246</v>
      </c>
      <c r="K10" s="76"/>
      <c r="L10" s="77"/>
    </row>
    <row r="11" ht="30" customHeight="1" spans="1:12">
      <c r="A11" s="82"/>
      <c r="B11" s="83"/>
      <c r="C11" s="83"/>
      <c r="D11" s="84"/>
      <c r="E11" s="69" t="s">
        <v>268</v>
      </c>
      <c r="F11" s="71"/>
      <c r="G11" s="85">
        <v>13236246</v>
      </c>
      <c r="H11" s="69" t="s">
        <v>61</v>
      </c>
      <c r="I11" s="71"/>
      <c r="J11" s="134">
        <v>13236246</v>
      </c>
      <c r="K11" s="76"/>
      <c r="L11" s="77"/>
    </row>
    <row r="12" ht="30" customHeight="1" spans="1:12">
      <c r="A12" s="86"/>
      <c r="B12" s="87"/>
      <c r="C12" s="87"/>
      <c r="D12" s="88"/>
      <c r="E12" s="69" t="s">
        <v>269</v>
      </c>
      <c r="F12" s="71"/>
      <c r="G12" s="89"/>
      <c r="H12" s="69" t="s">
        <v>62</v>
      </c>
      <c r="I12" s="71"/>
      <c r="J12" s="134"/>
      <c r="K12" s="76"/>
      <c r="L12" s="77"/>
    </row>
    <row r="13" ht="30" customHeight="1" spans="1:12">
      <c r="A13" s="66" t="s">
        <v>270</v>
      </c>
      <c r="B13" s="67"/>
      <c r="C13" s="67"/>
      <c r="D13" s="68"/>
      <c r="E13" s="68"/>
      <c r="F13" s="68"/>
      <c r="G13" s="68"/>
      <c r="H13" s="68"/>
      <c r="I13" s="68"/>
      <c r="J13" s="68"/>
      <c r="K13" s="68"/>
      <c r="L13" s="131"/>
    </row>
    <row r="14" ht="32.25" customHeight="1" spans="1:12">
      <c r="A14" s="69" t="s">
        <v>271</v>
      </c>
      <c r="B14" s="70"/>
      <c r="C14" s="70"/>
      <c r="D14" s="90"/>
      <c r="E14" s="90"/>
      <c r="F14" s="90"/>
      <c r="G14" s="90"/>
      <c r="H14" s="90"/>
      <c r="I14" s="90"/>
      <c r="J14" s="90"/>
      <c r="K14" s="71"/>
      <c r="L14" s="81" t="s">
        <v>272</v>
      </c>
    </row>
    <row r="15" ht="99.75" customHeight="1" spans="1:12">
      <c r="A15" s="78" t="s">
        <v>273</v>
      </c>
      <c r="B15" s="79"/>
      <c r="C15" s="91"/>
      <c r="D15" s="92" t="s">
        <v>274</v>
      </c>
      <c r="E15" s="93" t="s">
        <v>275</v>
      </c>
      <c r="F15" s="94"/>
      <c r="G15" s="94"/>
      <c r="H15" s="94"/>
      <c r="I15" s="94"/>
      <c r="J15" s="94"/>
      <c r="K15" s="135"/>
      <c r="L15" s="136" t="s">
        <v>276</v>
      </c>
    </row>
    <row r="16" ht="99.75" customHeight="1" spans="1:12">
      <c r="A16" s="86"/>
      <c r="B16" s="87"/>
      <c r="C16" s="95"/>
      <c r="D16" s="92" t="s">
        <v>277</v>
      </c>
      <c r="E16" s="93" t="s">
        <v>278</v>
      </c>
      <c r="F16" s="94"/>
      <c r="G16" s="94"/>
      <c r="H16" s="94"/>
      <c r="I16" s="94"/>
      <c r="J16" s="94"/>
      <c r="K16" s="135"/>
      <c r="L16" s="136" t="s">
        <v>279</v>
      </c>
    </row>
    <row r="17" ht="99.75" customHeight="1" spans="1:12">
      <c r="A17" s="69" t="s">
        <v>280</v>
      </c>
      <c r="B17" s="70"/>
      <c r="C17" s="96"/>
      <c r="D17" s="92" t="s">
        <v>281</v>
      </c>
      <c r="E17" s="72" t="s">
        <v>282</v>
      </c>
      <c r="F17" s="94"/>
      <c r="G17" s="94"/>
      <c r="H17" s="94"/>
      <c r="I17" s="94"/>
      <c r="J17" s="94"/>
      <c r="K17" s="135"/>
      <c r="L17" s="136" t="s">
        <v>283</v>
      </c>
    </row>
    <row r="18" ht="32.25" customHeight="1" spans="1:12">
      <c r="A18" s="97" t="s">
        <v>284</v>
      </c>
      <c r="B18" s="98"/>
      <c r="C18" s="98"/>
      <c r="D18" s="99"/>
      <c r="E18" s="99"/>
      <c r="F18" s="99"/>
      <c r="G18" s="99"/>
      <c r="H18" s="99"/>
      <c r="I18" s="99"/>
      <c r="J18" s="99"/>
      <c r="K18" s="99"/>
      <c r="L18" s="137"/>
    </row>
    <row r="19" ht="32.25" customHeight="1" spans="1:12">
      <c r="A19" s="100" t="s">
        <v>285</v>
      </c>
      <c r="B19" s="70"/>
      <c r="C19" s="96"/>
      <c r="D19" s="101" t="s">
        <v>286</v>
      </c>
      <c r="E19" s="102"/>
      <c r="F19" s="102"/>
      <c r="G19" s="102"/>
      <c r="H19" s="103"/>
      <c r="I19" s="69" t="s">
        <v>287</v>
      </c>
      <c r="J19" s="90"/>
      <c r="K19" s="90"/>
      <c r="L19" s="71"/>
    </row>
    <row r="20" ht="75" customHeight="1" spans="1:12">
      <c r="A20" s="100" t="s">
        <v>288</v>
      </c>
      <c r="B20" s="70"/>
      <c r="C20" s="96"/>
      <c r="D20" s="104" t="s">
        <v>289</v>
      </c>
      <c r="E20" s="105"/>
      <c r="F20" s="105"/>
      <c r="G20" s="105"/>
      <c r="H20" s="106"/>
      <c r="I20" s="104" t="s">
        <v>290</v>
      </c>
      <c r="J20" s="105"/>
      <c r="K20" s="105"/>
      <c r="L20" s="106"/>
    </row>
    <row r="21" ht="75" customHeight="1" spans="1:12">
      <c r="A21" s="100" t="s">
        <v>291</v>
      </c>
      <c r="B21" s="107"/>
      <c r="C21" s="108"/>
      <c r="D21" s="104" t="s">
        <v>289</v>
      </c>
      <c r="E21" s="109"/>
      <c r="F21" s="109"/>
      <c r="G21" s="109"/>
      <c r="H21" s="110"/>
      <c r="I21" s="104" t="s">
        <v>292</v>
      </c>
      <c r="J21" s="109"/>
      <c r="K21" s="109"/>
      <c r="L21" s="110"/>
    </row>
    <row r="22" ht="75" customHeight="1" spans="1:12">
      <c r="A22" s="100" t="s">
        <v>293</v>
      </c>
      <c r="B22" s="107"/>
      <c r="C22" s="108"/>
      <c r="D22" s="104" t="s">
        <v>289</v>
      </c>
      <c r="E22" s="109"/>
      <c r="F22" s="109"/>
      <c r="G22" s="109"/>
      <c r="H22" s="110"/>
      <c r="I22" s="104" t="s">
        <v>294</v>
      </c>
      <c r="J22" s="109"/>
      <c r="K22" s="109"/>
      <c r="L22" s="110"/>
    </row>
    <row r="23" ht="32.25" customHeight="1" spans="1:12">
      <c r="A23" s="97" t="s">
        <v>295</v>
      </c>
      <c r="B23" s="98"/>
      <c r="C23" s="98"/>
      <c r="D23" s="99"/>
      <c r="E23" s="99"/>
      <c r="F23" s="99"/>
      <c r="G23" s="99"/>
      <c r="H23" s="99"/>
      <c r="I23" s="99"/>
      <c r="J23" s="99"/>
      <c r="K23" s="99"/>
      <c r="L23" s="137"/>
    </row>
    <row r="24" ht="32.25" customHeight="1" spans="1:12">
      <c r="A24" s="111" t="s">
        <v>296</v>
      </c>
      <c r="B24" s="79"/>
      <c r="C24" s="91"/>
      <c r="D24" s="112" t="s">
        <v>297</v>
      </c>
      <c r="E24" s="113"/>
      <c r="F24" s="113"/>
      <c r="G24" s="113"/>
      <c r="H24" s="113"/>
      <c r="I24" s="138"/>
      <c r="J24" s="112" t="s">
        <v>272</v>
      </c>
      <c r="K24" s="113"/>
      <c r="L24" s="138"/>
    </row>
    <row r="25" ht="32.25" customHeight="1" spans="1:12">
      <c r="A25" s="114"/>
      <c r="B25" s="87"/>
      <c r="C25" s="95"/>
      <c r="D25" s="115"/>
      <c r="E25" s="116"/>
      <c r="F25" s="116"/>
      <c r="G25" s="116"/>
      <c r="H25" s="116"/>
      <c r="I25" s="139"/>
      <c r="J25" s="115"/>
      <c r="K25" s="116"/>
      <c r="L25" s="139"/>
    </row>
    <row r="26" ht="34.5" customHeight="1" spans="1:12">
      <c r="A26" s="100" t="s">
        <v>298</v>
      </c>
      <c r="B26" s="70"/>
      <c r="C26" s="96"/>
      <c r="D26" s="117" t="s">
        <v>299</v>
      </c>
      <c r="E26" s="118"/>
      <c r="F26" s="118"/>
      <c r="G26" s="118"/>
      <c r="H26" s="118"/>
      <c r="I26" s="140"/>
      <c r="J26" s="117" t="s">
        <v>300</v>
      </c>
      <c r="K26" s="118"/>
      <c r="L26" s="140"/>
    </row>
    <row r="27" ht="32.25" customHeight="1" spans="1:12">
      <c r="A27" s="97" t="s">
        <v>301</v>
      </c>
      <c r="B27" s="98"/>
      <c r="C27" s="98"/>
      <c r="D27" s="99"/>
      <c r="E27" s="99"/>
      <c r="F27" s="99"/>
      <c r="G27" s="99"/>
      <c r="H27" s="99"/>
      <c r="I27" s="99"/>
      <c r="J27" s="99"/>
      <c r="K27" s="99"/>
      <c r="L27" s="137"/>
    </row>
    <row r="28" ht="24" customHeight="1" spans="1:12">
      <c r="A28" s="119" t="s">
        <v>302</v>
      </c>
      <c r="B28" s="120"/>
      <c r="C28" s="121"/>
      <c r="D28" s="122" t="s">
        <v>303</v>
      </c>
      <c r="E28" s="122" t="s">
        <v>304</v>
      </c>
      <c r="F28" s="122" t="s">
        <v>305</v>
      </c>
      <c r="G28" s="122" t="s">
        <v>306</v>
      </c>
      <c r="H28" s="123" t="s">
        <v>307</v>
      </c>
      <c r="I28" s="141"/>
      <c r="J28" s="142"/>
      <c r="K28" s="143" t="s">
        <v>272</v>
      </c>
      <c r="L28" s="144"/>
    </row>
    <row r="29" ht="24" customHeight="1" spans="1:12">
      <c r="A29" s="124" t="s">
        <v>308</v>
      </c>
      <c r="B29" s="124" t="s">
        <v>309</v>
      </c>
      <c r="C29" s="124" t="s">
        <v>310</v>
      </c>
      <c r="D29" s="125" t="s">
        <v>303</v>
      </c>
      <c r="E29" s="125" t="s">
        <v>304</v>
      </c>
      <c r="F29" s="125" t="s">
        <v>305</v>
      </c>
      <c r="G29" s="125" t="s">
        <v>306</v>
      </c>
      <c r="H29" s="126" t="s">
        <v>307</v>
      </c>
      <c r="I29" s="145"/>
      <c r="J29" s="146"/>
      <c r="K29" s="147" t="s">
        <v>272</v>
      </c>
      <c r="L29" s="148"/>
    </row>
    <row r="30" s="60" customFormat="1" ht="26.25" customHeight="1" spans="1:12">
      <c r="A30" s="127" t="s">
        <v>311</v>
      </c>
      <c r="B30" s="128" t="s">
        <v>312</v>
      </c>
      <c r="C30" s="128" t="s">
        <v>312</v>
      </c>
      <c r="D30" s="128" t="s">
        <v>313</v>
      </c>
      <c r="E30" s="128" t="s">
        <v>314</v>
      </c>
      <c r="F30" s="128" t="s">
        <v>315</v>
      </c>
      <c r="G30" s="128" t="s">
        <v>316</v>
      </c>
      <c r="H30" s="129" t="s">
        <v>317</v>
      </c>
      <c r="I30" s="129"/>
      <c r="J30" s="128"/>
      <c r="K30" s="129" t="s">
        <v>317</v>
      </c>
      <c r="L30" s="128"/>
    </row>
    <row r="31" ht="26.25" customHeight="1" spans="1:12">
      <c r="A31" s="127" t="s">
        <v>318</v>
      </c>
      <c r="B31" s="128" t="s">
        <v>319</v>
      </c>
      <c r="C31" s="128" t="s">
        <v>319</v>
      </c>
      <c r="D31" s="128" t="s">
        <v>320</v>
      </c>
      <c r="E31" s="128" t="s">
        <v>321</v>
      </c>
      <c r="F31" s="128" t="s">
        <v>315</v>
      </c>
      <c r="G31" s="128" t="s">
        <v>316</v>
      </c>
      <c r="H31" s="129" t="s">
        <v>322</v>
      </c>
      <c r="I31" s="109"/>
      <c r="J31" s="110"/>
      <c r="K31" s="129" t="s">
        <v>323</v>
      </c>
      <c r="L31" s="110"/>
    </row>
    <row r="32" ht="26.25" customHeight="1" spans="1:12">
      <c r="A32" s="127" t="s">
        <v>324</v>
      </c>
      <c r="B32" s="128" t="s">
        <v>325</v>
      </c>
      <c r="C32" s="128" t="s">
        <v>325</v>
      </c>
      <c r="D32" s="128" t="s">
        <v>313</v>
      </c>
      <c r="E32" s="128" t="s">
        <v>326</v>
      </c>
      <c r="F32" s="128" t="s">
        <v>327</v>
      </c>
      <c r="G32" s="128" t="s">
        <v>328</v>
      </c>
      <c r="H32" s="129" t="s">
        <v>329</v>
      </c>
      <c r="I32" s="109"/>
      <c r="J32" s="110"/>
      <c r="K32" s="129" t="s">
        <v>330</v>
      </c>
      <c r="L32" s="110"/>
    </row>
    <row r="33" ht="26.25" customHeight="1" spans="1:12">
      <c r="A33" s="127" t="s">
        <v>324</v>
      </c>
      <c r="B33" s="128" t="s">
        <v>331</v>
      </c>
      <c r="C33" s="128" t="s">
        <v>331</v>
      </c>
      <c r="D33" s="128" t="s">
        <v>313</v>
      </c>
      <c r="E33" s="128" t="s">
        <v>332</v>
      </c>
      <c r="F33" s="128" t="s">
        <v>315</v>
      </c>
      <c r="G33" s="128" t="s">
        <v>328</v>
      </c>
      <c r="H33" s="129" t="s">
        <v>333</v>
      </c>
      <c r="I33" s="109"/>
      <c r="J33" s="110"/>
      <c r="K33" s="129" t="s">
        <v>334</v>
      </c>
      <c r="L33" s="110"/>
    </row>
    <row r="34" ht="26.25" customHeight="1" spans="1:12">
      <c r="A34" s="127" t="s">
        <v>318</v>
      </c>
      <c r="B34" s="128" t="s">
        <v>335</v>
      </c>
      <c r="C34" s="128" t="s">
        <v>335</v>
      </c>
      <c r="D34" s="128" t="s">
        <v>313</v>
      </c>
      <c r="E34" s="128" t="s">
        <v>336</v>
      </c>
      <c r="F34" s="128" t="s">
        <v>337</v>
      </c>
      <c r="G34" s="128" t="s">
        <v>328</v>
      </c>
      <c r="H34" s="129" t="s">
        <v>338</v>
      </c>
      <c r="I34" s="109"/>
      <c r="J34" s="110"/>
      <c r="K34" s="129" t="s">
        <v>339</v>
      </c>
      <c r="L34" s="110"/>
    </row>
  </sheetData>
  <mergeCells count="81">
    <mergeCell ref="A1:L1"/>
    <mergeCell ref="A2:L2"/>
    <mergeCell ref="A3:L3"/>
    <mergeCell ref="A4:D4"/>
    <mergeCell ref="E4:G4"/>
    <mergeCell ref="H4:I4"/>
    <mergeCell ref="J4:L4"/>
    <mergeCell ref="A5:D5"/>
    <mergeCell ref="E5:G5"/>
    <mergeCell ref="H5:I5"/>
    <mergeCell ref="J5:L5"/>
    <mergeCell ref="A6:D6"/>
    <mergeCell ref="E6:G6"/>
    <mergeCell ref="H6:I6"/>
    <mergeCell ref="J6:L6"/>
    <mergeCell ref="A7:D7"/>
    <mergeCell ref="E7:G7"/>
    <mergeCell ref="H7:I7"/>
    <mergeCell ref="J7:L7"/>
    <mergeCell ref="A8:D8"/>
    <mergeCell ref="E8:G8"/>
    <mergeCell ref="H8:I8"/>
    <mergeCell ref="J8:L8"/>
    <mergeCell ref="E9:F9"/>
    <mergeCell ref="H9:I9"/>
    <mergeCell ref="J9:L9"/>
    <mergeCell ref="E10:F10"/>
    <mergeCell ref="H10:I10"/>
    <mergeCell ref="J10:L10"/>
    <mergeCell ref="E11:F11"/>
    <mergeCell ref="H11:I11"/>
    <mergeCell ref="J11:L11"/>
    <mergeCell ref="E12:F12"/>
    <mergeCell ref="H12:I12"/>
    <mergeCell ref="J12:L12"/>
    <mergeCell ref="A13:L13"/>
    <mergeCell ref="A14:K14"/>
    <mergeCell ref="E15:K15"/>
    <mergeCell ref="E16:K16"/>
    <mergeCell ref="A17:C17"/>
    <mergeCell ref="E17:K17"/>
    <mergeCell ref="A18:L18"/>
    <mergeCell ref="A19:C19"/>
    <mergeCell ref="D19:H19"/>
    <mergeCell ref="I19:L19"/>
    <mergeCell ref="A20:C20"/>
    <mergeCell ref="D20:H20"/>
    <mergeCell ref="I20:L20"/>
    <mergeCell ref="A21:C21"/>
    <mergeCell ref="D21:H21"/>
    <mergeCell ref="I21:L21"/>
    <mergeCell ref="A22:C22"/>
    <mergeCell ref="D22:H22"/>
    <mergeCell ref="I22:L22"/>
    <mergeCell ref="A23:L23"/>
    <mergeCell ref="A26:C26"/>
    <mergeCell ref="D26:I26"/>
    <mergeCell ref="J26:L26"/>
    <mergeCell ref="A27:L27"/>
    <mergeCell ref="A28:C28"/>
    <mergeCell ref="H30:J30"/>
    <mergeCell ref="K30:L30"/>
    <mergeCell ref="H31:J31"/>
    <mergeCell ref="K31:L31"/>
    <mergeCell ref="H32:J32"/>
    <mergeCell ref="K32:L32"/>
    <mergeCell ref="H33:J33"/>
    <mergeCell ref="K33:L33"/>
    <mergeCell ref="H34:J34"/>
    <mergeCell ref="K34:L34"/>
    <mergeCell ref="D28:D29"/>
    <mergeCell ref="E28:E29"/>
    <mergeCell ref="F28:F29"/>
    <mergeCell ref="G28:G29"/>
    <mergeCell ref="A24:C25"/>
    <mergeCell ref="J24:L25"/>
    <mergeCell ref="H28:J29"/>
    <mergeCell ref="K28:L29"/>
    <mergeCell ref="D24:I25"/>
    <mergeCell ref="A15:C16"/>
    <mergeCell ref="A9:D12"/>
  </mergeCells>
  <pageMargins left="0.697916666666667" right="0.697916666666667" top="0.75" bottom="0.75" header="0.291666666666667" footer="0.291666666666667"/>
  <pageSetup paperSize="9" scale="58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workbookViewId="0">
      <selection activeCell="D27" sqref="D27"/>
    </sheetView>
  </sheetViews>
  <sheetFormatPr defaultColWidth="10.6666666666667" defaultRowHeight="12.75" customHeight="1"/>
  <cols>
    <col min="1" max="1" width="50.6666666666667" style="20" customWidth="1"/>
    <col min="2" max="2" width="6.83333333333333" style="21" customWidth="1"/>
    <col min="3" max="3" width="24" style="21" customWidth="1"/>
    <col min="4" max="4" width="7.5" style="21" customWidth="1"/>
    <col min="5" max="5" width="13.3333333333333" style="20" customWidth="1"/>
    <col min="6" max="6" width="22.6666666666667" style="20" customWidth="1"/>
    <col min="7" max="7" width="52.5" style="20" customWidth="1"/>
    <col min="8" max="8" width="7" style="20" customWidth="1"/>
    <col min="9" max="9" width="14" style="20" customWidth="1"/>
    <col min="10" max="10" width="7" style="20" customWidth="1"/>
    <col min="11" max="11" width="11.3333333333333" style="20" customWidth="1"/>
    <col min="12" max="12" width="64.5" style="20" customWidth="1"/>
    <col min="13" max="13" width="36.8333333333333" style="20" customWidth="1"/>
    <col min="14" max="14" width="7.66666666666667" style="20" customWidth="1"/>
    <col min="15" max="15" width="10.6666666666667" style="21" customWidth="1"/>
    <col min="16" max="16384" width="10.6666666666667" style="21"/>
  </cols>
  <sheetData>
    <row r="1" ht="13.5" customHeight="1" spans="1:14">
      <c r="A1" s="59" t="s">
        <v>340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49.5" customHeight="1" spans="1:14">
      <c r="A2" s="36" t="s">
        <v>341</v>
      </c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16.5" customHeight="1" spans="1:14">
      <c r="A3" s="39"/>
      <c r="B3" s="40"/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57"/>
    </row>
    <row r="4" s="32" customFormat="1" ht="26.25" customHeight="1" spans="1:14">
      <c r="A4" s="42" t="s">
        <v>342</v>
      </c>
      <c r="B4" s="42" t="s">
        <v>343</v>
      </c>
      <c r="C4" s="42" t="s">
        <v>344</v>
      </c>
      <c r="D4" s="42" t="s">
        <v>345</v>
      </c>
      <c r="E4" s="43" t="s">
        <v>346</v>
      </c>
      <c r="F4" s="44"/>
      <c r="G4" s="44"/>
      <c r="H4" s="44"/>
      <c r="I4" s="44"/>
      <c r="J4" s="44"/>
      <c r="K4" s="44"/>
      <c r="L4" s="44"/>
      <c r="M4" s="44"/>
      <c r="N4" s="58"/>
    </row>
    <row r="5" s="32" customFormat="1" ht="26.25" customHeight="1" spans="1:14">
      <c r="A5" s="45"/>
      <c r="B5" s="46"/>
      <c r="C5" s="46"/>
      <c r="D5" s="46"/>
      <c r="E5" s="42" t="s">
        <v>308</v>
      </c>
      <c r="F5" s="42" t="s">
        <v>309</v>
      </c>
      <c r="G5" s="42" t="s">
        <v>310</v>
      </c>
      <c r="H5" s="42" t="s">
        <v>303</v>
      </c>
      <c r="I5" s="42" t="s">
        <v>304</v>
      </c>
      <c r="J5" s="42" t="s">
        <v>305</v>
      </c>
      <c r="K5" s="42" t="s">
        <v>306</v>
      </c>
      <c r="L5" s="42" t="s">
        <v>307</v>
      </c>
      <c r="M5" s="42" t="s">
        <v>272</v>
      </c>
      <c r="N5" s="42" t="s">
        <v>347</v>
      </c>
    </row>
    <row r="6" s="32" customFormat="1" ht="26.25" customHeight="1" spans="1:14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8"/>
    </row>
    <row r="7" ht="18.75" customHeight="1" spans="1:14">
      <c r="A7" s="49" t="s">
        <v>129</v>
      </c>
      <c r="B7" s="50"/>
      <c r="C7" s="50"/>
      <c r="D7" s="50"/>
      <c r="E7" s="49"/>
      <c r="F7" s="31"/>
      <c r="G7" s="31"/>
      <c r="H7" s="31"/>
      <c r="I7" s="31"/>
      <c r="J7" s="31"/>
      <c r="K7" s="31"/>
      <c r="L7" s="31"/>
      <c r="M7" s="31"/>
      <c r="N7" s="31"/>
    </row>
    <row r="8" ht="19.5" customHeight="1" spans="1:14">
      <c r="A8" s="49" t="s">
        <v>129</v>
      </c>
      <c r="B8" s="51" t="s">
        <v>129</v>
      </c>
      <c r="C8" s="52" t="s">
        <v>129</v>
      </c>
      <c r="D8" s="51" t="s">
        <v>129</v>
      </c>
      <c r="E8" s="49"/>
      <c r="F8" s="31"/>
      <c r="G8" s="31"/>
      <c r="H8" s="31"/>
      <c r="I8" s="31"/>
      <c r="J8" s="31"/>
      <c r="K8" s="31"/>
      <c r="L8" s="31"/>
      <c r="M8" s="31"/>
      <c r="N8" s="31"/>
    </row>
    <row r="9" ht="20.25" customHeight="1" spans="1:14">
      <c r="A9" s="53"/>
      <c r="B9" s="50"/>
      <c r="C9" s="50"/>
      <c r="D9" s="50"/>
      <c r="E9" s="54" t="s">
        <v>129</v>
      </c>
      <c r="F9" s="54" t="s">
        <v>129</v>
      </c>
      <c r="G9" s="55" t="s">
        <v>129</v>
      </c>
      <c r="H9" s="56" t="s">
        <v>129</v>
      </c>
      <c r="I9" s="54" t="s">
        <v>129</v>
      </c>
      <c r="J9" s="54" t="s">
        <v>129</v>
      </c>
      <c r="K9" s="54" t="s">
        <v>129</v>
      </c>
      <c r="L9" s="55" t="s">
        <v>129</v>
      </c>
      <c r="M9" s="55" t="s">
        <v>129</v>
      </c>
      <c r="N9" s="54" t="s">
        <v>129</v>
      </c>
    </row>
  </sheetData>
  <mergeCells count="18">
    <mergeCell ref="A1:N1"/>
    <mergeCell ref="A2:N2"/>
    <mergeCell ref="A3:N3"/>
    <mergeCell ref="E4:N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5" right="0.75" top="1" bottom="1" header="0.5" footer="0.5"/>
  <pageSetup paperSize="1" orientation="portrait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workbookViewId="0">
      <selection activeCell="A2" sqref="A2:N2"/>
    </sheetView>
  </sheetViews>
  <sheetFormatPr defaultColWidth="10.6666666666667" defaultRowHeight="12.75" customHeight="1"/>
  <cols>
    <col min="1" max="1" width="50.6666666666667" style="20" customWidth="1"/>
    <col min="2" max="2" width="7.33333333333333" style="21" customWidth="1"/>
    <col min="3" max="3" width="24" style="21" customWidth="1"/>
    <col min="4" max="4" width="7.5" style="21" customWidth="1"/>
    <col min="5" max="5" width="13.3333333333333" style="20" customWidth="1"/>
    <col min="6" max="6" width="22.6666666666667" style="20" customWidth="1"/>
    <col min="7" max="7" width="52.5" style="20" customWidth="1"/>
    <col min="8" max="8" width="7" style="20" customWidth="1"/>
    <col min="9" max="9" width="14" style="20" customWidth="1"/>
    <col min="10" max="10" width="7" style="20" customWidth="1"/>
    <col min="11" max="11" width="11.3333333333333" style="20" customWidth="1"/>
    <col min="12" max="12" width="64.5" style="20" customWidth="1"/>
    <col min="13" max="13" width="36.8333333333333" style="20" customWidth="1"/>
    <col min="14" max="14" width="7.66666666666667" style="20" customWidth="1"/>
    <col min="15" max="15" width="10.6666666666667" style="21" customWidth="1"/>
    <col min="16" max="16384" width="10.6666666666667" style="21"/>
  </cols>
  <sheetData>
    <row r="1" ht="14.25" customHeight="1" spans="1:14">
      <c r="A1" s="33" t="s">
        <v>348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49.5" customHeight="1" spans="1:14">
      <c r="A2" s="36" t="s">
        <v>349</v>
      </c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16.5" customHeight="1" spans="1:14">
      <c r="A3" s="39"/>
      <c r="B3" s="40"/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57"/>
    </row>
    <row r="4" s="32" customFormat="1" ht="26.25" customHeight="1" spans="1:14">
      <c r="A4" s="42" t="s">
        <v>342</v>
      </c>
      <c r="B4" s="42" t="s">
        <v>343</v>
      </c>
      <c r="C4" s="42" t="s">
        <v>344</v>
      </c>
      <c r="D4" s="42" t="s">
        <v>345</v>
      </c>
      <c r="E4" s="43" t="s">
        <v>346</v>
      </c>
      <c r="F4" s="44"/>
      <c r="G4" s="44"/>
      <c r="H4" s="44"/>
      <c r="I4" s="44"/>
      <c r="J4" s="44"/>
      <c r="K4" s="44"/>
      <c r="L4" s="44"/>
      <c r="M4" s="44"/>
      <c r="N4" s="58"/>
    </row>
    <row r="5" s="32" customFormat="1" ht="26.25" customHeight="1" spans="1:14">
      <c r="A5" s="45"/>
      <c r="B5" s="46"/>
      <c r="C5" s="46"/>
      <c r="D5" s="46"/>
      <c r="E5" s="42" t="s">
        <v>308</v>
      </c>
      <c r="F5" s="42" t="s">
        <v>309</v>
      </c>
      <c r="G5" s="42" t="s">
        <v>310</v>
      </c>
      <c r="H5" s="42" t="s">
        <v>303</v>
      </c>
      <c r="I5" s="42" t="s">
        <v>304</v>
      </c>
      <c r="J5" s="42" t="s">
        <v>305</v>
      </c>
      <c r="K5" s="42" t="s">
        <v>306</v>
      </c>
      <c r="L5" s="42" t="s">
        <v>307</v>
      </c>
      <c r="M5" s="42" t="s">
        <v>272</v>
      </c>
      <c r="N5" s="42" t="s">
        <v>347</v>
      </c>
    </row>
    <row r="6" s="32" customFormat="1" ht="26.25" customHeight="1" spans="1:14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8"/>
    </row>
    <row r="7" ht="18.75" customHeight="1" spans="1:14">
      <c r="A7" s="49" t="s">
        <v>129</v>
      </c>
      <c r="B7" s="50"/>
      <c r="C7" s="50"/>
      <c r="D7" s="50"/>
      <c r="E7" s="49"/>
      <c r="F7" s="31"/>
      <c r="G7" s="31"/>
      <c r="H7" s="31"/>
      <c r="I7" s="31"/>
      <c r="J7" s="31"/>
      <c r="K7" s="31"/>
      <c r="L7" s="31"/>
      <c r="M7" s="31"/>
      <c r="N7" s="31"/>
    </row>
    <row r="8" ht="19.5" customHeight="1" spans="1:14">
      <c r="A8" s="49" t="s">
        <v>129</v>
      </c>
      <c r="B8" s="51" t="s">
        <v>129</v>
      </c>
      <c r="C8" s="52" t="s">
        <v>129</v>
      </c>
      <c r="D8" s="51" t="s">
        <v>129</v>
      </c>
      <c r="E8" s="49"/>
      <c r="F8" s="31"/>
      <c r="G8" s="31"/>
      <c r="H8" s="31"/>
      <c r="I8" s="31"/>
      <c r="J8" s="31"/>
      <c r="K8" s="31"/>
      <c r="L8" s="31"/>
      <c r="M8" s="31"/>
      <c r="N8" s="31"/>
    </row>
    <row r="9" ht="20.25" customHeight="1" spans="1:14">
      <c r="A9" s="53"/>
      <c r="B9" s="50"/>
      <c r="C9" s="50"/>
      <c r="D9" s="50"/>
      <c r="E9" s="54" t="s">
        <v>129</v>
      </c>
      <c r="F9" s="54" t="s">
        <v>129</v>
      </c>
      <c r="G9" s="55" t="s">
        <v>129</v>
      </c>
      <c r="H9" s="56" t="s">
        <v>129</v>
      </c>
      <c r="I9" s="54" t="s">
        <v>129</v>
      </c>
      <c r="J9" s="54" t="s">
        <v>129</v>
      </c>
      <c r="K9" s="54" t="s">
        <v>129</v>
      </c>
      <c r="L9" s="55" t="s">
        <v>129</v>
      </c>
      <c r="M9" s="55" t="s">
        <v>129</v>
      </c>
      <c r="N9" s="54" t="s">
        <v>129</v>
      </c>
    </row>
  </sheetData>
  <mergeCells count="18">
    <mergeCell ref="A1:N1"/>
    <mergeCell ref="A2:N2"/>
    <mergeCell ref="A3:N3"/>
    <mergeCell ref="E4:N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5" right="0.75" top="1" bottom="1" header="0.5" footer="0.5"/>
  <pageSetup paperSize="1" orientation="portrait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B13"/>
  <sheetViews>
    <sheetView showGridLines="0" workbookViewId="0">
      <selection activeCell="A2" sqref="A2:AB2"/>
    </sheetView>
  </sheetViews>
  <sheetFormatPr defaultColWidth="10" defaultRowHeight="12.75" customHeight="1"/>
  <cols>
    <col min="1" max="1" width="36.3333333333333" style="20" customWidth="1"/>
    <col min="2" max="2" width="23.8333333333333" style="20" customWidth="1"/>
    <col min="3" max="3" width="8.16666666666667" style="20" customWidth="1"/>
    <col min="4" max="4" width="10" style="20" customWidth="1"/>
    <col min="5" max="5" width="12.1666666666667" style="20" customWidth="1"/>
    <col min="6" max="7" width="5.16666666666667" style="20" customWidth="1"/>
    <col min="8" max="8" width="12.6666666666667" style="20" customWidth="1"/>
    <col min="9" max="9" width="11.5" style="20" customWidth="1"/>
    <col min="10" max="10" width="10.5" style="20" customWidth="1"/>
    <col min="11" max="12" width="7.5" style="20" customWidth="1"/>
    <col min="13" max="13" width="8.66666666666667" style="20" customWidth="1"/>
    <col min="14" max="15" width="12.1666666666667" style="20" customWidth="1"/>
    <col min="16" max="19" width="10" style="21" customWidth="1"/>
    <col min="20" max="20" width="12.3333333333333" style="20" customWidth="1"/>
    <col min="21" max="22" width="10" style="21" customWidth="1"/>
    <col min="23" max="23" width="16.5" style="20" customWidth="1"/>
    <col min="24" max="24" width="10" style="21" customWidth="1"/>
    <col min="25" max="25" width="8.16666666666667" style="20" customWidth="1"/>
    <col min="26" max="26" width="12.1666666666667" style="20" customWidth="1"/>
    <col min="27" max="27" width="7.83333333333333" style="20" customWidth="1"/>
    <col min="28" max="28" width="8" style="20" customWidth="1"/>
    <col min="29" max="29" width="10" style="21" customWidth="1"/>
    <col min="30" max="16384" width="10" style="21"/>
  </cols>
  <sheetData>
    <row r="1" ht="14.25" customHeight="1" spans="1:1">
      <c r="A1" s="22" t="s">
        <v>350</v>
      </c>
    </row>
    <row r="2" ht="33.75" customHeight="1" spans="1:1">
      <c r="A2" s="23" t="s">
        <v>351</v>
      </c>
    </row>
    <row r="3" ht="17.25" customHeight="1" spans="1:1">
      <c r="A3" s="22" t="s">
        <v>3</v>
      </c>
    </row>
    <row r="4" ht="17.25" customHeight="1" spans="1:28">
      <c r="A4" s="9" t="s">
        <v>352</v>
      </c>
      <c r="B4" s="9" t="s">
        <v>353</v>
      </c>
      <c r="C4" s="9" t="s">
        <v>354</v>
      </c>
      <c r="D4" s="9" t="s">
        <v>355</v>
      </c>
      <c r="E4" s="9" t="s">
        <v>356</v>
      </c>
      <c r="F4" s="9" t="s">
        <v>357</v>
      </c>
      <c r="G4" s="9" t="s">
        <v>358</v>
      </c>
      <c r="H4" s="9" t="s">
        <v>359</v>
      </c>
      <c r="I4" s="9" t="s">
        <v>110</v>
      </c>
      <c r="J4" s="10" t="s">
        <v>360</v>
      </c>
      <c r="K4" s="26"/>
      <c r="L4" s="26"/>
      <c r="M4" s="27"/>
      <c r="N4" s="10" t="s">
        <v>361</v>
      </c>
      <c r="O4" s="26"/>
      <c r="P4" s="28"/>
      <c r="Q4" s="28"/>
      <c r="R4" s="28"/>
      <c r="S4" s="28"/>
      <c r="T4" s="26"/>
      <c r="U4" s="28"/>
      <c r="V4" s="28"/>
      <c r="W4" s="27"/>
      <c r="X4" s="9" t="s">
        <v>123</v>
      </c>
      <c r="Y4" s="10" t="s">
        <v>362</v>
      </c>
      <c r="Z4" s="26"/>
      <c r="AA4" s="26"/>
      <c r="AB4" s="27"/>
    </row>
    <row r="5" ht="60.75" customHeight="1" spans="1:28">
      <c r="A5" s="24"/>
      <c r="B5" s="24"/>
      <c r="C5" s="24"/>
      <c r="D5" s="24"/>
      <c r="E5" s="24"/>
      <c r="F5" s="24"/>
      <c r="G5" s="24"/>
      <c r="H5" s="24"/>
      <c r="I5" s="24"/>
      <c r="J5" s="13" t="s">
        <v>60</v>
      </c>
      <c r="K5" s="13" t="s">
        <v>363</v>
      </c>
      <c r="L5" s="13" t="s">
        <v>364</v>
      </c>
      <c r="M5" s="13" t="s">
        <v>365</v>
      </c>
      <c r="N5" s="13" t="s">
        <v>60</v>
      </c>
      <c r="O5" s="13" t="s">
        <v>366</v>
      </c>
      <c r="P5" s="13" t="s">
        <v>367</v>
      </c>
      <c r="Q5" s="13" t="s">
        <v>118</v>
      </c>
      <c r="R5" s="13" t="s">
        <v>119</v>
      </c>
      <c r="S5" s="13" t="s">
        <v>368</v>
      </c>
      <c r="T5" s="13" t="s">
        <v>120</v>
      </c>
      <c r="U5" s="13" t="s">
        <v>369</v>
      </c>
      <c r="V5" s="13" t="s">
        <v>370</v>
      </c>
      <c r="W5" s="13" t="s">
        <v>371</v>
      </c>
      <c r="X5" s="30"/>
      <c r="Y5" s="13" t="s">
        <v>60</v>
      </c>
      <c r="Z5" s="13" t="s">
        <v>125</v>
      </c>
      <c r="AA5" s="13" t="s">
        <v>124</v>
      </c>
      <c r="AB5" s="13" t="s">
        <v>126</v>
      </c>
    </row>
    <row r="6" ht="17.25" customHeight="1" spans="1:28">
      <c r="A6" s="14" t="s">
        <v>63</v>
      </c>
      <c r="B6" s="14" t="s">
        <v>63</v>
      </c>
      <c r="C6" s="14" t="s">
        <v>63</v>
      </c>
      <c r="D6" s="14" t="s">
        <v>63</v>
      </c>
      <c r="E6" s="14" t="s">
        <v>63</v>
      </c>
      <c r="F6" s="14" t="s">
        <v>63</v>
      </c>
      <c r="G6" s="14" t="s">
        <v>63</v>
      </c>
      <c r="H6" s="14" t="s">
        <v>63</v>
      </c>
      <c r="I6" s="14" t="s">
        <v>64</v>
      </c>
      <c r="J6" s="25" t="s">
        <v>65</v>
      </c>
      <c r="K6" s="25" t="s">
        <v>66</v>
      </c>
      <c r="L6" s="25" t="s">
        <v>192</v>
      </c>
      <c r="M6" s="25" t="s">
        <v>193</v>
      </c>
      <c r="N6" s="25" t="s">
        <v>194</v>
      </c>
      <c r="O6" s="25" t="s">
        <v>195</v>
      </c>
      <c r="P6" s="25" t="s">
        <v>196</v>
      </c>
      <c r="Q6" s="25" t="s">
        <v>372</v>
      </c>
      <c r="R6" s="25" t="s">
        <v>141</v>
      </c>
      <c r="S6" s="25" t="s">
        <v>143</v>
      </c>
      <c r="T6" s="25" t="s">
        <v>145</v>
      </c>
      <c r="U6" s="25" t="s">
        <v>147</v>
      </c>
      <c r="V6" s="25" t="s">
        <v>373</v>
      </c>
      <c r="W6" s="25" t="s">
        <v>374</v>
      </c>
      <c r="X6" s="25" t="s">
        <v>375</v>
      </c>
      <c r="Y6" s="25" t="s">
        <v>153</v>
      </c>
      <c r="Z6" s="25" t="s">
        <v>376</v>
      </c>
      <c r="AA6" s="25" t="s">
        <v>377</v>
      </c>
      <c r="AB6" s="25" t="s">
        <v>378</v>
      </c>
    </row>
    <row r="7" ht="17.25" customHeight="1" spans="1:28">
      <c r="A7" s="14" t="s">
        <v>104</v>
      </c>
      <c r="B7" s="14"/>
      <c r="C7" s="14"/>
      <c r="D7" s="14"/>
      <c r="E7" s="14"/>
      <c r="F7" s="14"/>
      <c r="G7" s="14"/>
      <c r="H7" s="25"/>
      <c r="I7" s="29">
        <v>288000</v>
      </c>
      <c r="J7" s="29"/>
      <c r="K7" s="29"/>
      <c r="L7" s="29"/>
      <c r="M7" s="29"/>
      <c r="N7" s="29">
        <v>288000</v>
      </c>
      <c r="O7" s="29">
        <v>288000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ht="17.25" customHeight="1" spans="1:28">
      <c r="A8" s="16" t="s">
        <v>127</v>
      </c>
      <c r="B8" s="16"/>
      <c r="C8" s="16"/>
      <c r="D8" s="16"/>
      <c r="E8" s="16"/>
      <c r="F8" s="16"/>
      <c r="G8" s="16"/>
      <c r="H8" s="16"/>
      <c r="I8" s="29">
        <v>288000</v>
      </c>
      <c r="J8" s="29"/>
      <c r="K8" s="29"/>
      <c r="L8" s="29"/>
      <c r="M8" s="29"/>
      <c r="N8" s="29">
        <v>288000</v>
      </c>
      <c r="O8" s="29">
        <v>288000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ht="17.25" customHeight="1" spans="1:28">
      <c r="A9" s="16" t="s">
        <v>244</v>
      </c>
      <c r="B9" s="16" t="s">
        <v>129</v>
      </c>
      <c r="C9" s="16" t="s">
        <v>129</v>
      </c>
      <c r="D9" s="16" t="s">
        <v>129</v>
      </c>
      <c r="E9" s="16" t="s">
        <v>129</v>
      </c>
      <c r="F9" s="16" t="s">
        <v>129</v>
      </c>
      <c r="G9" s="16" t="s">
        <v>129</v>
      </c>
      <c r="H9" s="16" t="s">
        <v>129</v>
      </c>
      <c r="I9" s="29">
        <v>288000</v>
      </c>
      <c r="J9" s="29"/>
      <c r="K9" s="29"/>
      <c r="L9" s="29"/>
      <c r="M9" s="29"/>
      <c r="N9" s="29">
        <v>288000</v>
      </c>
      <c r="O9" s="29">
        <v>288000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ht="17.25" customHeight="1" spans="1:28">
      <c r="A10" s="16" t="s">
        <v>379</v>
      </c>
      <c r="B10" s="16" t="s">
        <v>380</v>
      </c>
      <c r="C10" s="16" t="s">
        <v>381</v>
      </c>
      <c r="D10" s="16" t="s">
        <v>61</v>
      </c>
      <c r="E10" s="16" t="s">
        <v>94</v>
      </c>
      <c r="F10" s="16" t="s">
        <v>194</v>
      </c>
      <c r="G10" s="16" t="s">
        <v>382</v>
      </c>
      <c r="H10" s="16" t="s">
        <v>383</v>
      </c>
      <c r="I10" s="29">
        <v>30000</v>
      </c>
      <c r="J10" s="29"/>
      <c r="K10" s="29"/>
      <c r="L10" s="29"/>
      <c r="M10" s="29"/>
      <c r="N10" s="29">
        <v>30000</v>
      </c>
      <c r="O10" s="29">
        <v>30000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31"/>
    </row>
    <row r="11" ht="17.25" customHeight="1" spans="1:28">
      <c r="A11" s="16" t="s">
        <v>379</v>
      </c>
      <c r="B11" s="16" t="s">
        <v>384</v>
      </c>
      <c r="C11" s="16" t="s">
        <v>381</v>
      </c>
      <c r="D11" s="16" t="s">
        <v>61</v>
      </c>
      <c r="E11" s="16" t="s">
        <v>94</v>
      </c>
      <c r="F11" s="16" t="s">
        <v>385</v>
      </c>
      <c r="G11" s="16" t="s">
        <v>386</v>
      </c>
      <c r="H11" s="16" t="s">
        <v>383</v>
      </c>
      <c r="I11" s="29">
        <v>90000</v>
      </c>
      <c r="J11" s="29"/>
      <c r="K11" s="29"/>
      <c r="L11" s="29"/>
      <c r="M11" s="29"/>
      <c r="N11" s="29">
        <v>90000</v>
      </c>
      <c r="O11" s="29">
        <v>90000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31"/>
    </row>
    <row r="12" ht="17.25" customHeight="1" spans="1:28">
      <c r="A12" s="16" t="s">
        <v>379</v>
      </c>
      <c r="B12" s="16" t="s">
        <v>387</v>
      </c>
      <c r="C12" s="16" t="s">
        <v>381</v>
      </c>
      <c r="D12" s="16" t="s">
        <v>61</v>
      </c>
      <c r="E12" s="16" t="s">
        <v>94</v>
      </c>
      <c r="F12" s="16" t="s">
        <v>194</v>
      </c>
      <c r="G12" s="16" t="s">
        <v>382</v>
      </c>
      <c r="H12" s="16" t="s">
        <v>383</v>
      </c>
      <c r="I12" s="29">
        <v>18000</v>
      </c>
      <c r="J12" s="29"/>
      <c r="K12" s="29"/>
      <c r="L12" s="29"/>
      <c r="M12" s="29"/>
      <c r="N12" s="29">
        <v>18000</v>
      </c>
      <c r="O12" s="29">
        <v>18000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31"/>
    </row>
    <row r="13" ht="17.25" customHeight="1" spans="1:28">
      <c r="A13" s="16" t="s">
        <v>379</v>
      </c>
      <c r="B13" s="16" t="s">
        <v>388</v>
      </c>
      <c r="C13" s="16" t="s">
        <v>381</v>
      </c>
      <c r="D13" s="16" t="s">
        <v>61</v>
      </c>
      <c r="E13" s="16" t="s">
        <v>94</v>
      </c>
      <c r="F13" s="16" t="s">
        <v>389</v>
      </c>
      <c r="G13" s="16" t="s">
        <v>382</v>
      </c>
      <c r="H13" s="16" t="s">
        <v>383</v>
      </c>
      <c r="I13" s="29">
        <v>150000</v>
      </c>
      <c r="J13" s="29"/>
      <c r="K13" s="29"/>
      <c r="L13" s="29"/>
      <c r="M13" s="29"/>
      <c r="N13" s="29">
        <v>150000</v>
      </c>
      <c r="O13" s="29">
        <v>150000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31"/>
    </row>
  </sheetData>
  <mergeCells count="16">
    <mergeCell ref="A1:AB1"/>
    <mergeCell ref="A2:AB2"/>
    <mergeCell ref="A3:AB3"/>
    <mergeCell ref="J4:M4"/>
    <mergeCell ref="N4:W4"/>
    <mergeCell ref="Y4:AB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X4:X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9"/>
  <sheetViews>
    <sheetView tabSelected="1" workbookViewId="0">
      <selection activeCell="D17" sqref="D17"/>
    </sheetView>
  </sheetViews>
  <sheetFormatPr defaultColWidth="12" defaultRowHeight="14.25" customHeight="1"/>
  <cols>
    <col min="1" max="13" width="14.8333333333333" style="1" customWidth="1"/>
    <col min="14" max="14" width="12" style="1" customWidth="1"/>
    <col min="15" max="16384" width="12" style="1"/>
  </cols>
  <sheetData>
    <row r="1" customHeight="1" spans="1:13">
      <c r="A1" s="2" t="s">
        <v>390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1.75" customHeight="1" spans="1:13">
      <c r="A2" s="4" t="s">
        <v>391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3">
      <c r="A3" s="6" t="s">
        <v>2</v>
      </c>
      <c r="B3" s="7"/>
      <c r="C3" s="7"/>
      <c r="D3" s="7"/>
      <c r="E3" s="8" t="s">
        <v>219</v>
      </c>
      <c r="F3" s="7"/>
      <c r="G3" s="7"/>
      <c r="H3" s="7"/>
      <c r="I3" s="7"/>
      <c r="J3" s="7"/>
      <c r="K3" s="7"/>
      <c r="L3" s="7"/>
      <c r="M3" s="7"/>
    </row>
    <row r="4" ht="18" customHeight="1" spans="1:13">
      <c r="A4" s="9" t="s">
        <v>220</v>
      </c>
      <c r="B4" s="9" t="s">
        <v>392</v>
      </c>
      <c r="C4" s="9" t="s">
        <v>393</v>
      </c>
      <c r="D4" s="9" t="s">
        <v>394</v>
      </c>
      <c r="E4" s="10"/>
      <c r="F4" s="11"/>
      <c r="G4" s="11"/>
      <c r="H4" s="11"/>
      <c r="I4" s="19"/>
      <c r="J4" s="9" t="s">
        <v>395</v>
      </c>
      <c r="K4" s="9" t="s">
        <v>396</v>
      </c>
      <c r="L4" s="9" t="s">
        <v>397</v>
      </c>
      <c r="M4" s="9" t="s">
        <v>398</v>
      </c>
    </row>
    <row r="5" ht="27" customHeight="1" spans="1:13">
      <c r="A5" s="12"/>
      <c r="B5" s="12"/>
      <c r="C5" s="12"/>
      <c r="D5" s="12"/>
      <c r="E5" s="13" t="s">
        <v>60</v>
      </c>
      <c r="F5" s="13" t="s">
        <v>399</v>
      </c>
      <c r="G5" s="13" t="s">
        <v>400</v>
      </c>
      <c r="H5" s="13" t="s">
        <v>401</v>
      </c>
      <c r="I5" s="13" t="s">
        <v>402</v>
      </c>
      <c r="J5" s="12"/>
      <c r="K5" s="12"/>
      <c r="L5" s="12"/>
      <c r="M5" s="12"/>
    </row>
    <row r="6" ht="22.5" customHeight="1" spans="1:13">
      <c r="A6" s="14" t="s">
        <v>403</v>
      </c>
      <c r="B6" s="14">
        <v>1</v>
      </c>
      <c r="C6" s="14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5">
        <v>11</v>
      </c>
      <c r="M6" s="15">
        <v>12</v>
      </c>
    </row>
    <row r="7" ht="21.75" customHeight="1" spans="1:13">
      <c r="A7" s="14" t="s">
        <v>104</v>
      </c>
      <c r="B7" s="14"/>
      <c r="C7" s="16"/>
      <c r="D7" s="14"/>
      <c r="E7" s="17"/>
      <c r="F7" s="17"/>
      <c r="G7" s="17"/>
      <c r="H7" s="17"/>
      <c r="I7" s="17"/>
      <c r="J7" s="17"/>
      <c r="K7" s="17"/>
      <c r="L7" s="17"/>
      <c r="M7" s="17"/>
    </row>
    <row r="8" ht="17.25" customHeight="1" spans="1:13">
      <c r="A8" s="14" t="s">
        <v>404</v>
      </c>
      <c r="B8" s="18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9"/>
    </row>
    <row r="9" ht="17.25" customHeight="1" spans="1:13">
      <c r="A9" s="14"/>
      <c r="B9" s="18" t="s">
        <v>406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9"/>
    </row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28"/>
  <sheetViews>
    <sheetView showGridLines="0" workbookViewId="0">
      <selection activeCell="A8" sqref="A8:C10"/>
    </sheetView>
  </sheetViews>
  <sheetFormatPr defaultColWidth="10" defaultRowHeight="12.75" customHeight="1" outlineLevelCol="4"/>
  <cols>
    <col min="1" max="1" width="24.3333333333333" style="20" customWidth="1"/>
    <col min="2" max="2" width="74.5" style="20" customWidth="1"/>
    <col min="3" max="3" width="20" style="20" customWidth="1"/>
    <col min="4" max="4" width="18.5" style="20" customWidth="1"/>
    <col min="5" max="5" width="17.8333333333333" style="20" customWidth="1"/>
    <col min="6" max="6" width="10" style="21" customWidth="1"/>
    <col min="7" max="16384" width="10" style="21"/>
  </cols>
  <sheetData>
    <row r="1" s="176" customFormat="1" ht="15" customHeight="1" spans="1:5">
      <c r="A1" s="22" t="s">
        <v>53</v>
      </c>
      <c r="B1" s="20"/>
      <c r="C1" s="20"/>
      <c r="D1" s="20"/>
      <c r="E1" s="20"/>
    </row>
    <row r="2" s="177" customFormat="1" ht="39.75" customHeight="1" spans="1:5">
      <c r="A2" s="180" t="s">
        <v>54</v>
      </c>
      <c r="B2" s="181"/>
      <c r="C2" s="181"/>
      <c r="D2" s="181"/>
      <c r="E2" s="181"/>
    </row>
    <row r="3" s="176" customFormat="1" ht="15" customHeight="1" spans="1:5">
      <c r="A3" s="22" t="s">
        <v>3</v>
      </c>
      <c r="B3" s="20"/>
      <c r="C3" s="20"/>
      <c r="D3" s="20"/>
      <c r="E3" s="20"/>
    </row>
    <row r="4" s="178" customFormat="1" ht="17.25" customHeight="1" spans="1:5">
      <c r="A4" s="10" t="s">
        <v>55</v>
      </c>
      <c r="B4" s="189"/>
      <c r="C4" s="10" t="s">
        <v>56</v>
      </c>
      <c r="D4" s="183"/>
      <c r="E4" s="189"/>
    </row>
    <row r="5" s="178" customFormat="1" ht="17.25" customHeight="1" spans="1:5">
      <c r="A5" s="9" t="s">
        <v>57</v>
      </c>
      <c r="B5" s="9" t="s">
        <v>58</v>
      </c>
      <c r="C5" s="10" t="s">
        <v>59</v>
      </c>
      <c r="D5" s="183"/>
      <c r="E5" s="189"/>
    </row>
    <row r="6" s="178" customFormat="1" ht="48.75" customHeight="1" spans="1:5">
      <c r="A6" s="216"/>
      <c r="B6" s="216"/>
      <c r="C6" s="13" t="s">
        <v>60</v>
      </c>
      <c r="D6" s="13" t="s">
        <v>61</v>
      </c>
      <c r="E6" s="13" t="s">
        <v>62</v>
      </c>
    </row>
    <row r="7" s="178" customFormat="1" ht="17.25" customHeight="1" spans="1:5">
      <c r="A7" s="13" t="s">
        <v>63</v>
      </c>
      <c r="B7" s="13" t="s">
        <v>63</v>
      </c>
      <c r="C7" s="13" t="s">
        <v>64</v>
      </c>
      <c r="D7" s="13" t="s">
        <v>65</v>
      </c>
      <c r="E7" s="13" t="s">
        <v>66</v>
      </c>
    </row>
    <row r="8" s="178" customFormat="1" ht="17.25" customHeight="1" spans="1:5">
      <c r="A8" s="192">
        <v>201</v>
      </c>
      <c r="B8" s="193" t="s">
        <v>67</v>
      </c>
      <c r="C8" s="29">
        <v>20000</v>
      </c>
      <c r="D8" s="29">
        <v>20000</v>
      </c>
      <c r="E8" s="13"/>
    </row>
    <row r="9" s="178" customFormat="1" ht="17.25" customHeight="1" spans="1:5">
      <c r="A9" s="192">
        <v>20104</v>
      </c>
      <c r="B9" s="193" t="s">
        <v>68</v>
      </c>
      <c r="C9" s="29">
        <v>20000</v>
      </c>
      <c r="D9" s="29">
        <v>20000</v>
      </c>
      <c r="E9" s="13"/>
    </row>
    <row r="10" s="178" customFormat="1" ht="17.25" customHeight="1" spans="1:5">
      <c r="A10" s="192">
        <v>2010404</v>
      </c>
      <c r="B10" s="193" t="s">
        <v>69</v>
      </c>
      <c r="C10" s="29">
        <v>20000</v>
      </c>
      <c r="D10" s="29">
        <v>20000</v>
      </c>
      <c r="E10" s="13"/>
    </row>
    <row r="11" s="179" customFormat="1" ht="20.25" customHeight="1" spans="1:5">
      <c r="A11" s="16" t="s">
        <v>70</v>
      </c>
      <c r="B11" s="16" t="s">
        <v>71</v>
      </c>
      <c r="C11" s="29">
        <v>1561684</v>
      </c>
      <c r="D11" s="29">
        <v>1561684</v>
      </c>
      <c r="E11" s="29"/>
    </row>
    <row r="12" ht="20.25" customHeight="1" spans="1:5">
      <c r="A12" s="16" t="s">
        <v>72</v>
      </c>
      <c r="B12" s="16" t="s">
        <v>73</v>
      </c>
      <c r="C12" s="29">
        <v>1561684</v>
      </c>
      <c r="D12" s="29">
        <v>1561684</v>
      </c>
      <c r="E12" s="29"/>
    </row>
    <row r="13" ht="20.25" customHeight="1" spans="1:5">
      <c r="A13" s="16" t="s">
        <v>74</v>
      </c>
      <c r="B13" s="16" t="s">
        <v>75</v>
      </c>
      <c r="C13" s="29">
        <v>115200</v>
      </c>
      <c r="D13" s="29">
        <v>115200</v>
      </c>
      <c r="E13" s="29"/>
    </row>
    <row r="14" ht="20.25" customHeight="1" spans="1:5">
      <c r="A14" s="16" t="s">
        <v>76</v>
      </c>
      <c r="B14" s="16" t="s">
        <v>77</v>
      </c>
      <c r="C14" s="29">
        <v>345600</v>
      </c>
      <c r="D14" s="29">
        <v>345600</v>
      </c>
      <c r="E14" s="29"/>
    </row>
    <row r="15" ht="20.25" customHeight="1" spans="1:5">
      <c r="A15" s="16" t="s">
        <v>78</v>
      </c>
      <c r="B15" s="16" t="s">
        <v>79</v>
      </c>
      <c r="C15" s="29">
        <v>1100884</v>
      </c>
      <c r="D15" s="29">
        <v>1100884</v>
      </c>
      <c r="E15" s="29"/>
    </row>
    <row r="16" ht="20.25" customHeight="1" spans="1:5">
      <c r="A16" s="16" t="s">
        <v>80</v>
      </c>
      <c r="B16" s="16" t="s">
        <v>81</v>
      </c>
      <c r="C16" s="29">
        <v>1046380</v>
      </c>
      <c r="D16" s="29">
        <v>1046380</v>
      </c>
      <c r="E16" s="29"/>
    </row>
    <row r="17" ht="20.25" customHeight="1" spans="1:5">
      <c r="A17" s="16" t="s">
        <v>82</v>
      </c>
      <c r="B17" s="16" t="s">
        <v>83</v>
      </c>
      <c r="C17" s="29">
        <v>1046380</v>
      </c>
      <c r="D17" s="29">
        <v>1046380</v>
      </c>
      <c r="E17" s="29"/>
    </row>
    <row r="18" ht="20.25" customHeight="1" spans="1:5">
      <c r="A18" s="16" t="s">
        <v>84</v>
      </c>
      <c r="B18" s="16" t="s">
        <v>85</v>
      </c>
      <c r="C18" s="29">
        <v>112585</v>
      </c>
      <c r="D18" s="29">
        <v>112585</v>
      </c>
      <c r="E18" s="29"/>
    </row>
    <row r="19" ht="20.25" customHeight="1" spans="1:5">
      <c r="A19" s="16" t="s">
        <v>86</v>
      </c>
      <c r="B19" s="16" t="s">
        <v>87</v>
      </c>
      <c r="C19" s="29">
        <v>487958</v>
      </c>
      <c r="D19" s="29">
        <v>487958</v>
      </c>
      <c r="E19" s="29"/>
    </row>
    <row r="20" ht="20.25" customHeight="1" spans="1:5">
      <c r="A20" s="16" t="s">
        <v>88</v>
      </c>
      <c r="B20" s="16" t="s">
        <v>89</v>
      </c>
      <c r="C20" s="29">
        <v>445837</v>
      </c>
      <c r="D20" s="29">
        <v>445837</v>
      </c>
      <c r="E20" s="29"/>
    </row>
    <row r="21" ht="20.25" customHeight="1" spans="1:5">
      <c r="A21" s="16" t="s">
        <v>90</v>
      </c>
      <c r="B21" s="16" t="s">
        <v>91</v>
      </c>
      <c r="C21" s="29">
        <v>9298282</v>
      </c>
      <c r="D21" s="29">
        <v>9298282</v>
      </c>
      <c r="E21" s="29"/>
    </row>
    <row r="22" ht="20.25" customHeight="1" spans="1:5">
      <c r="A22" s="16" t="s">
        <v>92</v>
      </c>
      <c r="B22" s="16" t="s">
        <v>93</v>
      </c>
      <c r="C22" s="29">
        <v>9298282</v>
      </c>
      <c r="D22" s="29">
        <v>9298282</v>
      </c>
      <c r="E22" s="29"/>
    </row>
    <row r="23" ht="20.25" customHeight="1" spans="1:5">
      <c r="A23" s="16" t="s">
        <v>94</v>
      </c>
      <c r="B23" s="16" t="s">
        <v>95</v>
      </c>
      <c r="C23" s="29">
        <v>9245282</v>
      </c>
      <c r="D23" s="29">
        <v>9245282</v>
      </c>
      <c r="E23" s="29"/>
    </row>
    <row r="24" ht="20.25" customHeight="1" spans="1:5">
      <c r="A24" s="16" t="s">
        <v>96</v>
      </c>
      <c r="B24" s="16" t="s">
        <v>97</v>
      </c>
      <c r="C24" s="29">
        <v>53000</v>
      </c>
      <c r="D24" s="29">
        <v>53000</v>
      </c>
      <c r="E24" s="29"/>
    </row>
    <row r="25" ht="20.25" customHeight="1" spans="1:5">
      <c r="A25" s="16" t="s">
        <v>98</v>
      </c>
      <c r="B25" s="16" t="s">
        <v>99</v>
      </c>
      <c r="C25" s="29">
        <v>1329900</v>
      </c>
      <c r="D25" s="29">
        <v>1329900</v>
      </c>
      <c r="E25" s="29"/>
    </row>
    <row r="26" ht="20.25" customHeight="1" spans="1:5">
      <c r="A26" s="16" t="s">
        <v>100</v>
      </c>
      <c r="B26" s="16" t="s">
        <v>101</v>
      </c>
      <c r="C26" s="29">
        <v>1329900</v>
      </c>
      <c r="D26" s="29">
        <v>1329900</v>
      </c>
      <c r="E26" s="29"/>
    </row>
    <row r="27" ht="20.25" customHeight="1" spans="1:5">
      <c r="A27" s="16" t="s">
        <v>102</v>
      </c>
      <c r="B27" s="16" t="s">
        <v>103</v>
      </c>
      <c r="C27" s="29">
        <v>1329900</v>
      </c>
      <c r="D27" s="29">
        <v>1329900</v>
      </c>
      <c r="E27" s="29"/>
    </row>
    <row r="28" s="179" customFormat="1" ht="20.25" customHeight="1" spans="1:5">
      <c r="A28" s="16"/>
      <c r="B28" s="14" t="s">
        <v>104</v>
      </c>
      <c r="C28" s="29">
        <v>13256246</v>
      </c>
      <c r="D28" s="29">
        <v>13256246</v>
      </c>
      <c r="E28" s="29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9"/>
  <sheetViews>
    <sheetView showGridLines="0" topLeftCell="A7" workbookViewId="0">
      <selection activeCell="D26" sqref="D26"/>
    </sheetView>
  </sheetViews>
  <sheetFormatPr defaultColWidth="10" defaultRowHeight="12.75" customHeight="1"/>
  <cols>
    <col min="1" max="1" width="9.83333333333333" style="20" customWidth="1"/>
    <col min="2" max="2" width="17" style="20" customWidth="1"/>
    <col min="3" max="3" width="38.3333333333333" style="20" customWidth="1"/>
    <col min="4" max="5" width="19.5" style="20" customWidth="1"/>
    <col min="6" max="6" width="18.1666666666667" style="20" customWidth="1"/>
    <col min="7" max="18" width="15.6666666666667" style="20" customWidth="1"/>
    <col min="19" max="19" width="10" style="21" customWidth="1"/>
    <col min="20" max="16384" width="10" style="21"/>
  </cols>
  <sheetData>
    <row r="1" s="176" customFormat="1" ht="15" customHeight="1" spans="1:18">
      <c r="A1" s="22" t="s">
        <v>105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="177" customFormat="1" ht="39.75" customHeight="1" spans="1:18">
      <c r="A2" s="180" t="s">
        <v>106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="176" customFormat="1" ht="15" customHeight="1" spans="1:18">
      <c r="A3" s="217" t="s">
        <v>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="178" customFormat="1" ht="17.25" customHeight="1" spans="1:18">
      <c r="A4" s="210" t="s">
        <v>107</v>
      </c>
      <c r="B4" s="212"/>
      <c r="C4" s="9" t="s">
        <v>108</v>
      </c>
      <c r="D4" s="10" t="s">
        <v>109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9"/>
    </row>
    <row r="5" s="178" customFormat="1" ht="17.25" customHeight="1" spans="1:18">
      <c r="A5" s="213"/>
      <c r="B5" s="215"/>
      <c r="C5" s="218"/>
      <c r="D5" s="9" t="s">
        <v>110</v>
      </c>
      <c r="E5" s="10" t="s">
        <v>111</v>
      </c>
      <c r="F5" s="183"/>
      <c r="G5" s="183"/>
      <c r="H5" s="183"/>
      <c r="I5" s="183"/>
      <c r="J5" s="183"/>
      <c r="K5" s="183"/>
      <c r="L5" s="183"/>
      <c r="M5" s="183"/>
      <c r="N5" s="189"/>
      <c r="O5" s="210" t="s">
        <v>112</v>
      </c>
      <c r="P5" s="211"/>
      <c r="Q5" s="211"/>
      <c r="R5" s="212"/>
    </row>
    <row r="6" s="178" customFormat="1" ht="17.25" customHeight="1" spans="1:18">
      <c r="A6" s="9" t="s">
        <v>113</v>
      </c>
      <c r="B6" s="9" t="s">
        <v>114</v>
      </c>
      <c r="C6" s="218"/>
      <c r="D6" s="218"/>
      <c r="E6" s="9" t="s">
        <v>104</v>
      </c>
      <c r="F6" s="10" t="s">
        <v>115</v>
      </c>
      <c r="G6" s="183"/>
      <c r="H6" s="183"/>
      <c r="I6" s="183"/>
      <c r="J6" s="183"/>
      <c r="K6" s="183"/>
      <c r="L6" s="183"/>
      <c r="M6" s="183"/>
      <c r="N6" s="189"/>
      <c r="O6" s="213"/>
      <c r="P6" s="214"/>
      <c r="Q6" s="214"/>
      <c r="R6" s="215"/>
    </row>
    <row r="7" s="178" customFormat="1" ht="51" customHeight="1" spans="1:18">
      <c r="A7" s="216"/>
      <c r="B7" s="216"/>
      <c r="C7" s="216"/>
      <c r="D7" s="216"/>
      <c r="E7" s="216"/>
      <c r="F7" s="13" t="s">
        <v>60</v>
      </c>
      <c r="G7" s="13" t="s">
        <v>116</v>
      </c>
      <c r="H7" s="13" t="s">
        <v>117</v>
      </c>
      <c r="I7" s="13" t="s">
        <v>118</v>
      </c>
      <c r="J7" s="13" t="s">
        <v>119</v>
      </c>
      <c r="K7" s="13" t="s">
        <v>120</v>
      </c>
      <c r="L7" s="13" t="s">
        <v>121</v>
      </c>
      <c r="M7" s="13" t="s">
        <v>122</v>
      </c>
      <c r="N7" s="13" t="s">
        <v>123</v>
      </c>
      <c r="O7" s="13" t="s">
        <v>60</v>
      </c>
      <c r="P7" s="13" t="s">
        <v>124</v>
      </c>
      <c r="Q7" s="13" t="s">
        <v>125</v>
      </c>
      <c r="R7" s="13" t="s">
        <v>126</v>
      </c>
    </row>
    <row r="8" s="179" customFormat="1" ht="20.25" customHeight="1" spans="1:18">
      <c r="A8" s="14" t="s">
        <v>63</v>
      </c>
      <c r="B8" s="14" t="s">
        <v>63</v>
      </c>
      <c r="C8" s="14" t="s">
        <v>104</v>
      </c>
      <c r="D8" s="29">
        <v>13256246</v>
      </c>
      <c r="E8" s="29">
        <v>13256246</v>
      </c>
      <c r="F8" s="29">
        <v>13256246</v>
      </c>
      <c r="G8" s="29">
        <v>13256246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="179" customFormat="1" ht="20.25" customHeight="1" spans="1:18">
      <c r="A9" s="18" t="s">
        <v>127</v>
      </c>
      <c r="B9" s="202"/>
      <c r="C9" s="203"/>
      <c r="D9" s="29">
        <v>13236246</v>
      </c>
      <c r="E9" s="29">
        <v>13236246</v>
      </c>
      <c r="F9" s="29">
        <v>13236246</v>
      </c>
      <c r="G9" s="29">
        <v>13236246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="179" customFormat="1" ht="20.25" customHeight="1" spans="1:18">
      <c r="A10" s="185" t="s">
        <v>128</v>
      </c>
      <c r="B10" s="185" t="s">
        <v>129</v>
      </c>
      <c r="C10" s="16" t="s">
        <v>130</v>
      </c>
      <c r="D10" s="29">
        <v>12023310</v>
      </c>
      <c r="E10" s="29">
        <v>12023310</v>
      </c>
      <c r="F10" s="29">
        <v>12023310</v>
      </c>
      <c r="G10" s="29">
        <v>12023310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ht="20.25" customHeight="1" spans="1:18">
      <c r="A11" s="185" t="s">
        <v>129</v>
      </c>
      <c r="B11" s="185" t="s">
        <v>131</v>
      </c>
      <c r="C11" s="16" t="s">
        <v>132</v>
      </c>
      <c r="D11" s="29">
        <v>2818536</v>
      </c>
      <c r="E11" s="29">
        <v>2818536</v>
      </c>
      <c r="F11" s="29">
        <v>2818536</v>
      </c>
      <c r="G11" s="29">
        <v>2818536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ht="20.25" customHeight="1" spans="1:18">
      <c r="A12" s="185" t="s">
        <v>129</v>
      </c>
      <c r="B12" s="185" t="s">
        <v>133</v>
      </c>
      <c r="C12" s="16" t="s">
        <v>134</v>
      </c>
      <c r="D12" s="29">
        <v>2043996</v>
      </c>
      <c r="E12" s="29">
        <v>2043996</v>
      </c>
      <c r="F12" s="29">
        <v>2043996</v>
      </c>
      <c r="G12" s="29">
        <v>2043996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ht="20.25" customHeight="1" spans="1:18">
      <c r="A13" s="185" t="s">
        <v>129</v>
      </c>
      <c r="B13" s="185" t="s">
        <v>135</v>
      </c>
      <c r="C13" s="16" t="s">
        <v>136</v>
      </c>
      <c r="D13" s="29">
        <v>264000</v>
      </c>
      <c r="E13" s="29">
        <v>264000</v>
      </c>
      <c r="F13" s="29">
        <v>264000</v>
      </c>
      <c r="G13" s="29">
        <v>264000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ht="20.25" customHeight="1" spans="1:18">
      <c r="A14" s="185" t="s">
        <v>129</v>
      </c>
      <c r="B14" s="185" t="s">
        <v>137</v>
      </c>
      <c r="C14" s="16" t="s">
        <v>138</v>
      </c>
      <c r="D14" s="29">
        <v>3312000</v>
      </c>
      <c r="E14" s="29">
        <v>3312000</v>
      </c>
      <c r="F14" s="29">
        <v>3312000</v>
      </c>
      <c r="G14" s="29">
        <v>3312000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ht="20.25" customHeight="1" spans="1:18">
      <c r="A15" s="185" t="s">
        <v>129</v>
      </c>
      <c r="B15" s="185" t="s">
        <v>139</v>
      </c>
      <c r="C15" s="16" t="s">
        <v>140</v>
      </c>
      <c r="D15" s="29">
        <v>1100884</v>
      </c>
      <c r="E15" s="29">
        <v>1100884</v>
      </c>
      <c r="F15" s="29">
        <v>1100884</v>
      </c>
      <c r="G15" s="29">
        <v>1100884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ht="20.25" customHeight="1" spans="1:18">
      <c r="A16" s="185" t="s">
        <v>129</v>
      </c>
      <c r="B16" s="185" t="s">
        <v>141</v>
      </c>
      <c r="C16" s="16" t="s">
        <v>142</v>
      </c>
      <c r="D16" s="29">
        <v>550443</v>
      </c>
      <c r="E16" s="29">
        <v>550443</v>
      </c>
      <c r="F16" s="29">
        <v>550443</v>
      </c>
      <c r="G16" s="29">
        <v>550443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ht="20.25" customHeight="1" spans="1:18">
      <c r="A17" s="185" t="s">
        <v>129</v>
      </c>
      <c r="B17" s="185" t="s">
        <v>143</v>
      </c>
      <c r="C17" s="16" t="s">
        <v>144</v>
      </c>
      <c r="D17" s="29">
        <v>445837</v>
      </c>
      <c r="E17" s="29">
        <v>445837</v>
      </c>
      <c r="F17" s="29">
        <v>445837</v>
      </c>
      <c r="G17" s="29">
        <v>445837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ht="20.25" customHeight="1" spans="1:18">
      <c r="A18" s="185" t="s">
        <v>129</v>
      </c>
      <c r="B18" s="185" t="s">
        <v>145</v>
      </c>
      <c r="C18" s="16" t="s">
        <v>146</v>
      </c>
      <c r="D18" s="29">
        <v>157714</v>
      </c>
      <c r="E18" s="29">
        <v>157714</v>
      </c>
      <c r="F18" s="29">
        <v>157714</v>
      </c>
      <c r="G18" s="29">
        <v>157714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ht="20.25" customHeight="1" spans="1:18">
      <c r="A19" s="185" t="s">
        <v>129</v>
      </c>
      <c r="B19" s="185" t="s">
        <v>147</v>
      </c>
      <c r="C19" s="16" t="s">
        <v>148</v>
      </c>
      <c r="D19" s="29">
        <v>1329900</v>
      </c>
      <c r="E19" s="29">
        <v>1329900</v>
      </c>
      <c r="F19" s="29">
        <v>1329900</v>
      </c>
      <c r="G19" s="29">
        <v>1329900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ht="20.25" customHeight="1" spans="1:18">
      <c r="A20" s="185" t="s">
        <v>149</v>
      </c>
      <c r="B20" s="185" t="s">
        <v>129</v>
      </c>
      <c r="C20" s="16" t="s">
        <v>150</v>
      </c>
      <c r="D20" s="29">
        <v>710600</v>
      </c>
      <c r="E20" s="29">
        <v>710600</v>
      </c>
      <c r="F20" s="29">
        <v>710600</v>
      </c>
      <c r="G20" s="29">
        <v>710600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ht="20.25" customHeight="1" spans="1:18">
      <c r="A21" s="185" t="s">
        <v>129</v>
      </c>
      <c r="B21" s="185" t="s">
        <v>131</v>
      </c>
      <c r="C21" s="16" t="s">
        <v>151</v>
      </c>
      <c r="D21" s="29">
        <v>240000</v>
      </c>
      <c r="E21" s="29">
        <v>240000</v>
      </c>
      <c r="F21" s="29">
        <v>240000</v>
      </c>
      <c r="G21" s="29">
        <v>240000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ht="20.25" customHeight="1" spans="1:18">
      <c r="A22" s="185" t="s">
        <v>129</v>
      </c>
      <c r="B22" s="185" t="s">
        <v>137</v>
      </c>
      <c r="C22" s="16" t="s">
        <v>152</v>
      </c>
      <c r="D22" s="29">
        <v>8000</v>
      </c>
      <c r="E22" s="29">
        <v>8000</v>
      </c>
      <c r="F22" s="29">
        <v>8000</v>
      </c>
      <c r="G22" s="29">
        <v>8000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ht="20.25" customHeight="1" spans="1:18">
      <c r="A23" s="185" t="s">
        <v>129</v>
      </c>
      <c r="B23" s="185" t="s">
        <v>153</v>
      </c>
      <c r="C23" s="16" t="s">
        <v>154</v>
      </c>
      <c r="D23" s="29">
        <v>140000</v>
      </c>
      <c r="E23" s="29">
        <v>140000</v>
      </c>
      <c r="F23" s="29">
        <v>140000</v>
      </c>
      <c r="G23" s="29">
        <v>140000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ht="20.25" customHeight="1" spans="1:18">
      <c r="A24" s="185" t="s">
        <v>129</v>
      </c>
      <c r="B24" s="185" t="s">
        <v>155</v>
      </c>
      <c r="C24" s="16" t="s">
        <v>156</v>
      </c>
      <c r="D24" s="29">
        <v>88000</v>
      </c>
      <c r="E24" s="29">
        <v>88000</v>
      </c>
      <c r="F24" s="29">
        <v>88000</v>
      </c>
      <c r="G24" s="29">
        <v>88000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ht="20.25" customHeight="1" spans="1:18">
      <c r="A25" s="185" t="s">
        <v>129</v>
      </c>
      <c r="B25" s="185" t="s">
        <v>157</v>
      </c>
      <c r="C25" s="16" t="s">
        <v>158</v>
      </c>
      <c r="D25" s="29">
        <v>56000</v>
      </c>
      <c r="E25" s="29">
        <v>56000</v>
      </c>
      <c r="F25" s="29">
        <v>56000</v>
      </c>
      <c r="G25" s="29">
        <v>56000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ht="20.25" customHeight="1" spans="1:18">
      <c r="A26" s="185" t="s">
        <v>129</v>
      </c>
      <c r="B26" s="185" t="s">
        <v>159</v>
      </c>
      <c r="C26" s="16" t="s">
        <v>160</v>
      </c>
      <c r="D26" s="29">
        <v>82000</v>
      </c>
      <c r="E26" s="29">
        <v>82000</v>
      </c>
      <c r="F26" s="29">
        <v>82000</v>
      </c>
      <c r="G26" s="29">
        <v>82000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ht="20.25" customHeight="1" spans="1:18">
      <c r="A27" s="185" t="s">
        <v>129</v>
      </c>
      <c r="B27" s="185" t="s">
        <v>161</v>
      </c>
      <c r="C27" s="16" t="s">
        <v>162</v>
      </c>
      <c r="D27" s="29">
        <v>96600</v>
      </c>
      <c r="E27" s="29">
        <v>96600</v>
      </c>
      <c r="F27" s="29">
        <v>96600</v>
      </c>
      <c r="G27" s="29">
        <v>96600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ht="20.25" customHeight="1" spans="1:18">
      <c r="A28" s="185" t="s">
        <v>163</v>
      </c>
      <c r="B28" s="185" t="s">
        <v>129</v>
      </c>
      <c r="C28" s="16" t="s">
        <v>164</v>
      </c>
      <c r="D28" s="29">
        <v>522336</v>
      </c>
      <c r="E28" s="29">
        <v>522336</v>
      </c>
      <c r="F28" s="29">
        <v>522336</v>
      </c>
      <c r="G28" s="29">
        <v>522336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ht="20.25" customHeight="1" spans="1:18">
      <c r="A29" s="185" t="s">
        <v>129</v>
      </c>
      <c r="B29" s="185" t="s">
        <v>165</v>
      </c>
      <c r="C29" s="16" t="s">
        <v>166</v>
      </c>
      <c r="D29" s="29">
        <v>522336</v>
      </c>
      <c r="E29" s="29">
        <v>522336</v>
      </c>
      <c r="F29" s="29">
        <v>522336</v>
      </c>
      <c r="G29" s="29">
        <v>522336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</sheetData>
  <mergeCells count="14">
    <mergeCell ref="A1:R1"/>
    <mergeCell ref="A2:R2"/>
    <mergeCell ref="A3:R3"/>
    <mergeCell ref="D4:R4"/>
    <mergeCell ref="E5:N5"/>
    <mergeCell ref="F6:N6"/>
    <mergeCell ref="A9:C9"/>
    <mergeCell ref="A6:A7"/>
    <mergeCell ref="B6:B7"/>
    <mergeCell ref="C4:C7"/>
    <mergeCell ref="D5:D7"/>
    <mergeCell ref="E6:E7"/>
    <mergeCell ref="A4:B5"/>
    <mergeCell ref="O5:R6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"/>
  <sheetViews>
    <sheetView showGridLines="0" workbookViewId="0">
      <selection activeCell="A2" sqref="A2:G2"/>
    </sheetView>
  </sheetViews>
  <sheetFormatPr defaultColWidth="10" defaultRowHeight="12.75" customHeight="1" outlineLevelRow="5" outlineLevelCol="6"/>
  <cols>
    <col min="1" max="3" width="5.83333333333333" style="20" customWidth="1"/>
    <col min="4" max="4" width="53.5" style="20" customWidth="1"/>
    <col min="5" max="7" width="15.6666666666667" style="20" customWidth="1"/>
    <col min="8" max="8" width="10" style="21" customWidth="1"/>
    <col min="9" max="16384" width="10" style="21"/>
  </cols>
  <sheetData>
    <row r="1" s="176" customFormat="1" ht="15" customHeight="1" spans="1:7">
      <c r="A1" s="22" t="s">
        <v>167</v>
      </c>
      <c r="B1" s="20"/>
      <c r="C1" s="20"/>
      <c r="D1" s="20"/>
      <c r="E1" s="20"/>
      <c r="F1" s="20"/>
      <c r="G1" s="20"/>
    </row>
    <row r="2" s="177" customFormat="1" ht="39.75" customHeight="1" spans="1:7">
      <c r="A2" s="180" t="s">
        <v>168</v>
      </c>
      <c r="B2" s="181"/>
      <c r="C2" s="181"/>
      <c r="D2" s="181"/>
      <c r="E2" s="181"/>
      <c r="F2" s="181"/>
      <c r="G2" s="181"/>
    </row>
    <row r="3" s="176" customFormat="1" ht="15" customHeight="1" spans="1:7">
      <c r="A3" s="182" t="s">
        <v>2</v>
      </c>
      <c r="B3" s="20"/>
      <c r="C3" s="20"/>
      <c r="D3" s="20"/>
      <c r="E3" s="22" t="s">
        <v>3</v>
      </c>
      <c r="F3" s="20"/>
      <c r="G3" s="20"/>
    </row>
    <row r="4" s="178" customFormat="1" ht="17.25" customHeight="1" spans="1:7">
      <c r="A4" s="210" t="s">
        <v>57</v>
      </c>
      <c r="B4" s="211"/>
      <c r="C4" s="212"/>
      <c r="D4" s="9" t="s">
        <v>169</v>
      </c>
      <c r="E4" s="10" t="s">
        <v>170</v>
      </c>
      <c r="F4" s="183"/>
      <c r="G4" s="189"/>
    </row>
    <row r="5" s="178" customFormat="1" ht="17.25" customHeight="1" spans="1:7">
      <c r="A5" s="213"/>
      <c r="B5" s="214"/>
      <c r="C5" s="215"/>
      <c r="D5" s="216"/>
      <c r="E5" s="13" t="s">
        <v>104</v>
      </c>
      <c r="F5" s="13" t="s">
        <v>61</v>
      </c>
      <c r="G5" s="13" t="s">
        <v>62</v>
      </c>
    </row>
    <row r="6" s="179" customFormat="1" ht="20.25" customHeight="1" spans="1:7">
      <c r="A6" s="18"/>
      <c r="B6" s="202"/>
      <c r="C6" s="203"/>
      <c r="D6" s="14" t="s">
        <v>171</v>
      </c>
      <c r="E6" s="199"/>
      <c r="F6" s="199"/>
      <c r="G6" s="199"/>
    </row>
  </sheetData>
  <mergeCells count="8">
    <mergeCell ref="A1:G1"/>
    <mergeCell ref="A2:G2"/>
    <mergeCell ref="A3:D3"/>
    <mergeCell ref="E3:G3"/>
    <mergeCell ref="E4:G4"/>
    <mergeCell ref="A6:C6"/>
    <mergeCell ref="D4:D5"/>
    <mergeCell ref="A4:C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3"/>
  <sheetViews>
    <sheetView showGridLines="0" workbookViewId="0">
      <selection activeCell="H25" sqref="H25"/>
    </sheetView>
  </sheetViews>
  <sheetFormatPr defaultColWidth="10" defaultRowHeight="12.75" customHeight="1" outlineLevelCol="3"/>
  <cols>
    <col min="1" max="1" width="36.6666666666667" style="20" customWidth="1"/>
    <col min="2" max="2" width="26.6666666666667" style="20" customWidth="1"/>
    <col min="3" max="3" width="36.6666666666667" style="20" customWidth="1"/>
    <col min="4" max="4" width="26.5" style="20" customWidth="1"/>
    <col min="5" max="5" width="10" style="21" customWidth="1"/>
    <col min="6" max="16384" width="10" style="21"/>
  </cols>
  <sheetData>
    <row r="1" s="176" customFormat="1" ht="15" customHeight="1" spans="1:4">
      <c r="A1" s="22" t="s">
        <v>172</v>
      </c>
      <c r="B1" s="20"/>
      <c r="C1" s="20"/>
      <c r="D1" s="20"/>
    </row>
    <row r="2" s="177" customFormat="1" ht="39.75" customHeight="1" spans="1:4">
      <c r="A2" s="180" t="s">
        <v>173</v>
      </c>
      <c r="B2" s="181"/>
      <c r="C2" s="181"/>
      <c r="D2" s="181"/>
    </row>
    <row r="3" s="176" customFormat="1" ht="15" customHeight="1" spans="1:4">
      <c r="A3" s="182" t="s">
        <v>2</v>
      </c>
      <c r="B3" s="20"/>
      <c r="C3" s="20"/>
      <c r="D3" s="22" t="s">
        <v>3</v>
      </c>
    </row>
    <row r="4" s="179" customFormat="1" ht="20.25" customHeight="1" spans="1:4">
      <c r="A4" s="186" t="s">
        <v>4</v>
      </c>
      <c r="B4" s="202"/>
      <c r="C4" s="186" t="s">
        <v>174</v>
      </c>
      <c r="D4" s="203"/>
    </row>
    <row r="5" s="179" customFormat="1" ht="20.25" customHeight="1" spans="1:4">
      <c r="A5" s="186" t="s">
        <v>6</v>
      </c>
      <c r="B5" s="186" t="s">
        <v>7</v>
      </c>
      <c r="C5" s="186" t="s">
        <v>8</v>
      </c>
      <c r="D5" s="14" t="s">
        <v>7</v>
      </c>
    </row>
    <row r="6" s="179" customFormat="1" ht="20.25" customHeight="1" spans="1:4">
      <c r="A6" s="204" t="s">
        <v>175</v>
      </c>
      <c r="B6" s="205">
        <v>13256246</v>
      </c>
      <c r="C6" s="204" t="s">
        <v>12</v>
      </c>
      <c r="D6" s="29">
        <v>20000</v>
      </c>
    </row>
    <row r="7" s="179" customFormat="1" ht="20.25" customHeight="1" spans="1:4">
      <c r="A7" s="204" t="s">
        <v>176</v>
      </c>
      <c r="B7" s="205"/>
      <c r="C7" s="204" t="s">
        <v>14</v>
      </c>
      <c r="D7" s="29"/>
    </row>
    <row r="8" s="179" customFormat="1" ht="20.25" customHeight="1" spans="1:4">
      <c r="A8" s="204" t="s">
        <v>177</v>
      </c>
      <c r="B8" s="205"/>
      <c r="C8" s="204" t="s">
        <v>16</v>
      </c>
      <c r="D8" s="29"/>
    </row>
    <row r="9" s="179" customFormat="1" ht="20.25" customHeight="1" spans="1:4">
      <c r="A9" s="204" t="s">
        <v>178</v>
      </c>
      <c r="B9" s="205"/>
      <c r="C9" s="204" t="s">
        <v>18</v>
      </c>
      <c r="D9" s="29"/>
    </row>
    <row r="10" s="179" customFormat="1" ht="20.25" customHeight="1" spans="1:4">
      <c r="A10" s="204" t="s">
        <v>179</v>
      </c>
      <c r="B10" s="205"/>
      <c r="C10" s="204" t="s">
        <v>20</v>
      </c>
      <c r="D10" s="29"/>
    </row>
    <row r="11" ht="21" customHeight="1" spans="1:4">
      <c r="A11" s="206" t="s">
        <v>180</v>
      </c>
      <c r="B11" s="207"/>
      <c r="C11" s="204" t="s">
        <v>22</v>
      </c>
      <c r="D11" s="29"/>
    </row>
    <row r="12" s="179" customFormat="1" ht="20.25" customHeight="1" spans="1:4">
      <c r="A12" s="204" t="s">
        <v>181</v>
      </c>
      <c r="B12" s="205"/>
      <c r="C12" s="204" t="s">
        <v>182</v>
      </c>
      <c r="D12" s="29"/>
    </row>
    <row r="13" s="179" customFormat="1" ht="20.25" customHeight="1" spans="1:4">
      <c r="A13" s="204"/>
      <c r="B13" s="208"/>
      <c r="C13" s="204" t="s">
        <v>26</v>
      </c>
      <c r="D13" s="29">
        <v>1561684</v>
      </c>
    </row>
    <row r="14" s="179" customFormat="1" ht="20.25" customHeight="1" spans="1:4">
      <c r="A14" s="204"/>
      <c r="B14" s="208"/>
      <c r="C14" s="204" t="s">
        <v>183</v>
      </c>
      <c r="D14" s="29">
        <v>1046380</v>
      </c>
    </row>
    <row r="15" ht="20.25" customHeight="1" spans="1:4">
      <c r="A15" s="204"/>
      <c r="B15" s="208"/>
      <c r="C15" s="204" t="s">
        <v>31</v>
      </c>
      <c r="D15" s="29"/>
    </row>
    <row r="16" s="179" customFormat="1" ht="20.25" customHeight="1" spans="1:4">
      <c r="A16" s="204"/>
      <c r="B16" s="208"/>
      <c r="C16" s="204" t="s">
        <v>33</v>
      </c>
      <c r="D16" s="29"/>
    </row>
    <row r="17" s="179" customFormat="1" ht="20.25" customHeight="1" spans="1:4">
      <c r="A17" s="204"/>
      <c r="B17" s="208"/>
      <c r="C17" s="204" t="s">
        <v>34</v>
      </c>
      <c r="D17" s="29"/>
    </row>
    <row r="18" s="179" customFormat="1" ht="20.25" customHeight="1" spans="1:4">
      <c r="A18" s="204"/>
      <c r="B18" s="208"/>
      <c r="C18" s="204" t="s">
        <v>35</v>
      </c>
      <c r="D18" s="29">
        <v>9298282</v>
      </c>
    </row>
    <row r="19" s="179" customFormat="1" ht="20.25" customHeight="1" spans="1:4">
      <c r="A19" s="204"/>
      <c r="B19" s="208"/>
      <c r="C19" s="204" t="s">
        <v>36</v>
      </c>
      <c r="D19" s="29"/>
    </row>
    <row r="20" s="179" customFormat="1" ht="20.25" customHeight="1" spans="1:4">
      <c r="A20" s="204"/>
      <c r="B20" s="208"/>
      <c r="C20" s="204" t="s">
        <v>37</v>
      </c>
      <c r="D20" s="29"/>
    </row>
    <row r="21" s="179" customFormat="1" ht="20.25" customHeight="1" spans="1:4">
      <c r="A21" s="204"/>
      <c r="B21" s="208"/>
      <c r="C21" s="204" t="s">
        <v>38</v>
      </c>
      <c r="D21" s="29"/>
    </row>
    <row r="22" s="179" customFormat="1" ht="20.25" customHeight="1" spans="1:4">
      <c r="A22" s="204"/>
      <c r="B22" s="208"/>
      <c r="C22" s="204" t="s">
        <v>39</v>
      </c>
      <c r="D22" s="29"/>
    </row>
    <row r="23" s="179" customFormat="1" ht="20.25" customHeight="1" spans="1:4">
      <c r="A23" s="204"/>
      <c r="B23" s="208"/>
      <c r="C23" s="204" t="s">
        <v>40</v>
      </c>
      <c r="D23" s="29"/>
    </row>
    <row r="24" ht="20.25" customHeight="1" spans="1:4">
      <c r="A24" s="206"/>
      <c r="B24" s="209"/>
      <c r="C24" s="204" t="s">
        <v>41</v>
      </c>
      <c r="D24" s="29">
        <v>1329900</v>
      </c>
    </row>
    <row r="25" s="179" customFormat="1" ht="20.25" customHeight="1" spans="1:4">
      <c r="A25" s="204"/>
      <c r="B25" s="208"/>
      <c r="C25" s="204" t="s">
        <v>42</v>
      </c>
      <c r="D25" s="29"/>
    </row>
    <row r="26" s="179" customFormat="1" ht="20.25" customHeight="1" spans="1:4">
      <c r="A26" s="204"/>
      <c r="B26" s="208"/>
      <c r="C26" s="204" t="s">
        <v>43</v>
      </c>
      <c r="D26" s="29"/>
    </row>
    <row r="27" s="179" customFormat="1" ht="20.25" customHeight="1" spans="1:4">
      <c r="A27" s="204"/>
      <c r="B27" s="208"/>
      <c r="C27" s="204" t="s">
        <v>44</v>
      </c>
      <c r="D27" s="29"/>
    </row>
    <row r="28" s="179" customFormat="1" ht="20.25" customHeight="1" spans="1:4">
      <c r="A28" s="204"/>
      <c r="B28" s="208"/>
      <c r="C28" s="204" t="s">
        <v>45</v>
      </c>
      <c r="D28" s="29"/>
    </row>
    <row r="29" s="179" customFormat="1" ht="20.25" customHeight="1" spans="1:4">
      <c r="A29" s="204"/>
      <c r="B29" s="208"/>
      <c r="C29" s="204" t="s">
        <v>46</v>
      </c>
      <c r="D29" s="29"/>
    </row>
    <row r="30" ht="20.25" customHeight="1" spans="1:4">
      <c r="A30" s="206"/>
      <c r="B30" s="209"/>
      <c r="C30" s="204" t="s">
        <v>47</v>
      </c>
      <c r="D30" s="29"/>
    </row>
    <row r="31" ht="20.25" customHeight="1" spans="1:4">
      <c r="A31" s="206"/>
      <c r="B31" s="209"/>
      <c r="C31" s="204" t="s">
        <v>48</v>
      </c>
      <c r="D31" s="29"/>
    </row>
    <row r="32" ht="20.25" customHeight="1" spans="1:4">
      <c r="A32" s="206"/>
      <c r="B32" s="209"/>
      <c r="C32" s="204" t="s">
        <v>49</v>
      </c>
      <c r="D32" s="29"/>
    </row>
    <row r="33" s="179" customFormat="1" ht="20.25" customHeight="1" spans="1:4">
      <c r="A33" s="187" t="s">
        <v>51</v>
      </c>
      <c r="B33" s="205">
        <v>13256246</v>
      </c>
      <c r="C33" s="187" t="s">
        <v>52</v>
      </c>
      <c r="D33" s="29">
        <v>13256246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385416666666667" right="0.1875" top="0.1875" bottom="0.1875" header="0.1875" footer="0.1875"/>
  <pageSetup paperSize="9" scale="98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7"/>
  <sheetViews>
    <sheetView showGridLines="0" workbookViewId="0">
      <selection activeCell="C27" sqref="C27"/>
    </sheetView>
  </sheetViews>
  <sheetFormatPr defaultColWidth="10" defaultRowHeight="12.75" customHeight="1"/>
  <cols>
    <col min="1" max="1" width="24.3333333333333" style="20" customWidth="1"/>
    <col min="2" max="2" width="74.5" style="20" customWidth="1"/>
    <col min="3" max="3" width="20" style="20" customWidth="1"/>
    <col min="4" max="4" width="21.1666666666667" style="20" customWidth="1"/>
    <col min="5" max="9" width="21.1666666666667" style="21" customWidth="1"/>
    <col min="10" max="10" width="21.1666666666667" style="20" customWidth="1"/>
    <col min="11" max="11" width="10" style="21" customWidth="1"/>
    <col min="12" max="16384" width="10" style="21"/>
  </cols>
  <sheetData>
    <row r="1" s="176" customFormat="1" ht="15" customHeight="1" spans="1:10">
      <c r="A1" s="22" t="s">
        <v>184</v>
      </c>
      <c r="B1" s="20"/>
      <c r="C1" s="20"/>
      <c r="D1" s="20"/>
      <c r="E1" s="20"/>
      <c r="F1" s="20"/>
      <c r="G1" s="20"/>
      <c r="H1" s="20"/>
      <c r="I1" s="20"/>
      <c r="J1" s="20"/>
    </row>
    <row r="2" s="177" customFormat="1" ht="39.75" customHeight="1" spans="1:10">
      <c r="A2" s="180" t="s">
        <v>185</v>
      </c>
      <c r="B2" s="181"/>
      <c r="C2" s="181"/>
      <c r="D2" s="181"/>
      <c r="E2" s="181"/>
      <c r="F2" s="181"/>
      <c r="G2" s="181"/>
      <c r="H2" s="181"/>
      <c r="I2" s="181"/>
      <c r="J2" s="181"/>
    </row>
    <row r="3" s="176" customFormat="1" ht="15" customHeight="1" spans="1:10">
      <c r="A3" s="22" t="s">
        <v>3</v>
      </c>
      <c r="B3" s="20"/>
      <c r="C3" s="20"/>
      <c r="D3" s="20"/>
      <c r="E3" s="20"/>
      <c r="F3" s="20"/>
      <c r="G3" s="20"/>
      <c r="H3" s="20"/>
      <c r="I3" s="20"/>
      <c r="J3" s="20"/>
    </row>
    <row r="4" s="178" customFormat="1" ht="17.25" customHeight="1" spans="1:10">
      <c r="A4" s="10" t="s">
        <v>55</v>
      </c>
      <c r="B4" s="189"/>
      <c r="C4" s="9" t="s">
        <v>104</v>
      </c>
      <c r="D4" s="194" t="s">
        <v>186</v>
      </c>
      <c r="E4" s="195" t="s">
        <v>187</v>
      </c>
      <c r="F4" s="195" t="s">
        <v>188</v>
      </c>
      <c r="G4" s="195" t="s">
        <v>189</v>
      </c>
      <c r="H4" s="195" t="s">
        <v>124</v>
      </c>
      <c r="I4" s="195" t="s">
        <v>190</v>
      </c>
      <c r="J4" s="200" t="s">
        <v>191</v>
      </c>
    </row>
    <row r="5" s="178" customFormat="1" ht="18" customHeight="1" spans="1:10">
      <c r="A5" s="196" t="s">
        <v>57</v>
      </c>
      <c r="B5" s="196" t="s">
        <v>58</v>
      </c>
      <c r="C5" s="197" t="s">
        <v>60</v>
      </c>
      <c r="D5" s="197" t="s">
        <v>61</v>
      </c>
      <c r="E5" s="198"/>
      <c r="F5" s="198"/>
      <c r="G5" s="198"/>
      <c r="H5" s="198"/>
      <c r="I5" s="198"/>
      <c r="J5" s="201" t="s">
        <v>62</v>
      </c>
    </row>
    <row r="6" s="178" customFormat="1" ht="17.25" customHeight="1" spans="1:10">
      <c r="A6" s="13" t="s">
        <v>63</v>
      </c>
      <c r="B6" s="13" t="s">
        <v>63</v>
      </c>
      <c r="C6" s="13" t="s">
        <v>64</v>
      </c>
      <c r="D6" s="13" t="s">
        <v>65</v>
      </c>
      <c r="E6" s="13" t="s">
        <v>66</v>
      </c>
      <c r="F6" s="13" t="s">
        <v>192</v>
      </c>
      <c r="G6" s="13" t="s">
        <v>193</v>
      </c>
      <c r="H6" s="13" t="s">
        <v>194</v>
      </c>
      <c r="I6" s="13" t="s">
        <v>195</v>
      </c>
      <c r="J6" s="13" t="s">
        <v>196</v>
      </c>
    </row>
    <row r="7" s="178" customFormat="1" ht="17.25" customHeight="1" spans="1:10">
      <c r="A7" s="192">
        <v>201</v>
      </c>
      <c r="B7" s="193" t="s">
        <v>67</v>
      </c>
      <c r="C7" s="29">
        <v>20000</v>
      </c>
      <c r="D7" s="29">
        <v>20000</v>
      </c>
      <c r="E7" s="13"/>
      <c r="F7" s="13"/>
      <c r="G7" s="13"/>
      <c r="H7" s="13"/>
      <c r="I7" s="13"/>
      <c r="J7" s="13"/>
    </row>
    <row r="8" s="178" customFormat="1" ht="17.25" customHeight="1" spans="1:10">
      <c r="A8" s="192">
        <v>20104</v>
      </c>
      <c r="B8" s="193" t="s">
        <v>68</v>
      </c>
      <c r="C8" s="29">
        <v>20000</v>
      </c>
      <c r="D8" s="29">
        <v>20000</v>
      </c>
      <c r="E8" s="13"/>
      <c r="F8" s="13"/>
      <c r="G8" s="13"/>
      <c r="H8" s="13"/>
      <c r="I8" s="13"/>
      <c r="J8" s="13"/>
    </row>
    <row r="9" s="178" customFormat="1" ht="17.25" customHeight="1" spans="1:10">
      <c r="A9" s="192">
        <v>2010404</v>
      </c>
      <c r="B9" s="193" t="s">
        <v>69</v>
      </c>
      <c r="C9" s="29">
        <v>20000</v>
      </c>
      <c r="D9" s="29">
        <v>20000</v>
      </c>
      <c r="E9" s="13"/>
      <c r="F9" s="13"/>
      <c r="G9" s="13"/>
      <c r="H9" s="13"/>
      <c r="I9" s="13"/>
      <c r="J9" s="13"/>
    </row>
    <row r="10" s="179" customFormat="1" ht="20.25" customHeight="1" spans="1:10">
      <c r="A10" s="16" t="s">
        <v>70</v>
      </c>
      <c r="B10" s="16" t="s">
        <v>71</v>
      </c>
      <c r="C10" s="29">
        <v>1561684</v>
      </c>
      <c r="D10" s="29">
        <v>1561684</v>
      </c>
      <c r="E10" s="199"/>
      <c r="F10" s="199"/>
      <c r="G10" s="199"/>
      <c r="H10" s="199"/>
      <c r="I10" s="199"/>
      <c r="J10" s="29"/>
    </row>
    <row r="11" ht="20.25" customHeight="1" spans="1:10">
      <c r="A11" s="16" t="s">
        <v>72</v>
      </c>
      <c r="B11" s="16" t="s">
        <v>73</v>
      </c>
      <c r="C11" s="29">
        <v>1561684</v>
      </c>
      <c r="D11" s="29">
        <v>1561684</v>
      </c>
      <c r="E11" s="199"/>
      <c r="F11" s="199"/>
      <c r="G11" s="199"/>
      <c r="H11" s="199"/>
      <c r="I11" s="199"/>
      <c r="J11" s="29"/>
    </row>
    <row r="12" ht="20.25" customHeight="1" spans="1:10">
      <c r="A12" s="16" t="s">
        <v>74</v>
      </c>
      <c r="B12" s="16" t="s">
        <v>75</v>
      </c>
      <c r="C12" s="29">
        <v>115200</v>
      </c>
      <c r="D12" s="29">
        <v>115200</v>
      </c>
      <c r="E12" s="199"/>
      <c r="F12" s="199"/>
      <c r="G12" s="199"/>
      <c r="H12" s="199"/>
      <c r="I12" s="199"/>
      <c r="J12" s="29"/>
    </row>
    <row r="13" ht="20.25" customHeight="1" spans="1:10">
      <c r="A13" s="16" t="s">
        <v>76</v>
      </c>
      <c r="B13" s="16" t="s">
        <v>77</v>
      </c>
      <c r="C13" s="29">
        <v>345600</v>
      </c>
      <c r="D13" s="29">
        <v>345600</v>
      </c>
      <c r="E13" s="199"/>
      <c r="F13" s="199"/>
      <c r="G13" s="199"/>
      <c r="H13" s="199"/>
      <c r="I13" s="199"/>
      <c r="J13" s="29"/>
    </row>
    <row r="14" ht="20.25" customHeight="1" spans="1:10">
      <c r="A14" s="16" t="s">
        <v>78</v>
      </c>
      <c r="B14" s="16" t="s">
        <v>79</v>
      </c>
      <c r="C14" s="29">
        <v>1100884</v>
      </c>
      <c r="D14" s="29">
        <v>1100884</v>
      </c>
      <c r="E14" s="199"/>
      <c r="F14" s="199"/>
      <c r="G14" s="199"/>
      <c r="H14" s="199"/>
      <c r="I14" s="199"/>
      <c r="J14" s="29"/>
    </row>
    <row r="15" ht="20.25" customHeight="1" spans="1:10">
      <c r="A15" s="16" t="s">
        <v>80</v>
      </c>
      <c r="B15" s="16" t="s">
        <v>81</v>
      </c>
      <c r="C15" s="29">
        <v>1046380</v>
      </c>
      <c r="D15" s="29">
        <v>1046380</v>
      </c>
      <c r="E15" s="199"/>
      <c r="F15" s="199"/>
      <c r="G15" s="199"/>
      <c r="H15" s="199"/>
      <c r="I15" s="199"/>
      <c r="J15" s="29"/>
    </row>
    <row r="16" ht="20.25" customHeight="1" spans="1:10">
      <c r="A16" s="16" t="s">
        <v>82</v>
      </c>
      <c r="B16" s="16" t="s">
        <v>83</v>
      </c>
      <c r="C16" s="29">
        <v>1046380</v>
      </c>
      <c r="D16" s="29">
        <v>1046380</v>
      </c>
      <c r="E16" s="199"/>
      <c r="F16" s="199"/>
      <c r="G16" s="199"/>
      <c r="H16" s="199"/>
      <c r="I16" s="199"/>
      <c r="J16" s="29"/>
    </row>
    <row r="17" ht="20.25" customHeight="1" spans="1:10">
      <c r="A17" s="16" t="s">
        <v>84</v>
      </c>
      <c r="B17" s="16" t="s">
        <v>85</v>
      </c>
      <c r="C17" s="29">
        <v>112585</v>
      </c>
      <c r="D17" s="29">
        <v>112585</v>
      </c>
      <c r="E17" s="199"/>
      <c r="F17" s="199"/>
      <c r="G17" s="199"/>
      <c r="H17" s="199"/>
      <c r="I17" s="199"/>
      <c r="J17" s="29"/>
    </row>
    <row r="18" ht="20.25" customHeight="1" spans="1:10">
      <c r="A18" s="16" t="s">
        <v>86</v>
      </c>
      <c r="B18" s="16" t="s">
        <v>87</v>
      </c>
      <c r="C18" s="29">
        <v>487958</v>
      </c>
      <c r="D18" s="29">
        <v>487958</v>
      </c>
      <c r="E18" s="199"/>
      <c r="F18" s="199"/>
      <c r="G18" s="199"/>
      <c r="H18" s="199"/>
      <c r="I18" s="199"/>
      <c r="J18" s="29"/>
    </row>
    <row r="19" ht="20.25" customHeight="1" spans="1:10">
      <c r="A19" s="16" t="s">
        <v>88</v>
      </c>
      <c r="B19" s="16" t="s">
        <v>89</v>
      </c>
      <c r="C19" s="29">
        <v>445837</v>
      </c>
      <c r="D19" s="29">
        <v>445837</v>
      </c>
      <c r="E19" s="199"/>
      <c r="F19" s="199"/>
      <c r="G19" s="199"/>
      <c r="H19" s="199"/>
      <c r="I19" s="199"/>
      <c r="J19" s="29"/>
    </row>
    <row r="20" ht="20.25" customHeight="1" spans="1:10">
      <c r="A20" s="16" t="s">
        <v>90</v>
      </c>
      <c r="B20" s="16" t="s">
        <v>91</v>
      </c>
      <c r="C20" s="29">
        <v>9298282</v>
      </c>
      <c r="D20" s="29">
        <v>9298282</v>
      </c>
      <c r="E20" s="199"/>
      <c r="F20" s="199"/>
      <c r="G20" s="199"/>
      <c r="H20" s="199"/>
      <c r="I20" s="199"/>
      <c r="J20" s="29"/>
    </row>
    <row r="21" ht="20.25" customHeight="1" spans="1:10">
      <c r="A21" s="16" t="s">
        <v>92</v>
      </c>
      <c r="B21" s="16" t="s">
        <v>93</v>
      </c>
      <c r="C21" s="29">
        <v>9298282</v>
      </c>
      <c r="D21" s="29">
        <v>9298282</v>
      </c>
      <c r="E21" s="199"/>
      <c r="F21" s="199"/>
      <c r="G21" s="199"/>
      <c r="H21" s="199"/>
      <c r="I21" s="199"/>
      <c r="J21" s="29"/>
    </row>
    <row r="22" ht="20.25" customHeight="1" spans="1:10">
      <c r="A22" s="16" t="s">
        <v>94</v>
      </c>
      <c r="B22" s="16" t="s">
        <v>95</v>
      </c>
      <c r="C22" s="29">
        <v>9245282</v>
      </c>
      <c r="D22" s="29">
        <v>9245282</v>
      </c>
      <c r="E22" s="199"/>
      <c r="F22" s="199"/>
      <c r="G22" s="199"/>
      <c r="H22" s="199"/>
      <c r="I22" s="199"/>
      <c r="J22" s="29"/>
    </row>
    <row r="23" ht="20.25" customHeight="1" spans="1:10">
      <c r="A23" s="16" t="s">
        <v>96</v>
      </c>
      <c r="B23" s="16" t="s">
        <v>97</v>
      </c>
      <c r="C23" s="29">
        <v>53000</v>
      </c>
      <c r="D23" s="29">
        <v>53000</v>
      </c>
      <c r="E23" s="199"/>
      <c r="F23" s="199"/>
      <c r="G23" s="199"/>
      <c r="H23" s="199"/>
      <c r="I23" s="199"/>
      <c r="J23" s="29"/>
    </row>
    <row r="24" ht="20.25" customHeight="1" spans="1:10">
      <c r="A24" s="16" t="s">
        <v>98</v>
      </c>
      <c r="B24" s="16" t="s">
        <v>99</v>
      </c>
      <c r="C24" s="29">
        <v>1329900</v>
      </c>
      <c r="D24" s="29">
        <v>1329900</v>
      </c>
      <c r="E24" s="199"/>
      <c r="F24" s="199"/>
      <c r="G24" s="199"/>
      <c r="H24" s="199"/>
      <c r="I24" s="199"/>
      <c r="J24" s="29"/>
    </row>
    <row r="25" ht="20.25" customHeight="1" spans="1:10">
      <c r="A25" s="16" t="s">
        <v>100</v>
      </c>
      <c r="B25" s="16" t="s">
        <v>101</v>
      </c>
      <c r="C25" s="29">
        <v>1329900</v>
      </c>
      <c r="D25" s="29">
        <v>1329900</v>
      </c>
      <c r="E25" s="199"/>
      <c r="F25" s="199"/>
      <c r="G25" s="199"/>
      <c r="H25" s="199"/>
      <c r="I25" s="199"/>
      <c r="J25" s="29"/>
    </row>
    <row r="26" ht="20.25" customHeight="1" spans="1:10">
      <c r="A26" s="16" t="s">
        <v>102</v>
      </c>
      <c r="B26" s="16" t="s">
        <v>103</v>
      </c>
      <c r="C26" s="29">
        <v>1329900</v>
      </c>
      <c r="D26" s="29">
        <v>1329900</v>
      </c>
      <c r="E26" s="199"/>
      <c r="F26" s="199"/>
      <c r="G26" s="199"/>
      <c r="H26" s="199"/>
      <c r="I26" s="199"/>
      <c r="J26" s="29"/>
    </row>
    <row r="27" s="179" customFormat="1" ht="20.25" customHeight="1" spans="1:10">
      <c r="A27" s="16"/>
      <c r="B27" s="14" t="s">
        <v>104</v>
      </c>
      <c r="C27" s="29">
        <v>13256246</v>
      </c>
      <c r="D27" s="29">
        <v>13256246</v>
      </c>
      <c r="E27" s="199"/>
      <c r="F27" s="199"/>
      <c r="G27" s="199"/>
      <c r="H27" s="199"/>
      <c r="I27" s="199"/>
      <c r="J27" s="29"/>
    </row>
  </sheetData>
  <mergeCells count="12">
    <mergeCell ref="A1:J1"/>
    <mergeCell ref="A2:J2"/>
    <mergeCell ref="A3:J3"/>
    <mergeCell ref="A4:B4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26"/>
  <sheetViews>
    <sheetView showGridLines="0" workbookViewId="0">
      <selection activeCell="C26" sqref="C26"/>
    </sheetView>
  </sheetViews>
  <sheetFormatPr defaultColWidth="10" defaultRowHeight="12.75" customHeight="1" outlineLevelCol="4"/>
  <cols>
    <col min="1" max="1" width="24.3333333333333" style="20" customWidth="1"/>
    <col min="2" max="2" width="74.5" style="20" customWidth="1"/>
    <col min="3" max="3" width="20" style="20" customWidth="1"/>
    <col min="4" max="4" width="18.5" style="20" customWidth="1"/>
    <col min="5" max="5" width="17.8333333333333" style="20" customWidth="1"/>
    <col min="6" max="6" width="10" style="21" customWidth="1"/>
    <col min="7" max="16384" width="10" style="21"/>
  </cols>
  <sheetData>
    <row r="1" s="176" customFormat="1" ht="15" customHeight="1" spans="1:5">
      <c r="A1" s="22" t="s">
        <v>197</v>
      </c>
      <c r="B1" s="20"/>
      <c r="C1" s="20"/>
      <c r="D1" s="20"/>
      <c r="E1" s="20"/>
    </row>
    <row r="2" s="177" customFormat="1" ht="39.75" customHeight="1" spans="1:5">
      <c r="A2" s="180" t="s">
        <v>198</v>
      </c>
      <c r="B2" s="181"/>
      <c r="C2" s="181"/>
      <c r="D2" s="181"/>
      <c r="E2" s="181"/>
    </row>
    <row r="3" s="176" customFormat="1" ht="15" customHeight="1" spans="1:5">
      <c r="A3" s="22" t="s">
        <v>3</v>
      </c>
      <c r="B3" s="20"/>
      <c r="C3" s="20"/>
      <c r="D3" s="20"/>
      <c r="E3" s="20"/>
    </row>
    <row r="4" s="178" customFormat="1" ht="48.75" customHeight="1" spans="1:5">
      <c r="A4" s="190" t="s">
        <v>57</v>
      </c>
      <c r="B4" s="191" t="s">
        <v>58</v>
      </c>
      <c r="C4" s="13" t="s">
        <v>104</v>
      </c>
      <c r="D4" s="13" t="s">
        <v>61</v>
      </c>
      <c r="E4" s="13" t="s">
        <v>62</v>
      </c>
    </row>
    <row r="5" s="178" customFormat="1" ht="17.25" customHeight="1" spans="1:5">
      <c r="A5" s="13" t="s">
        <v>63</v>
      </c>
      <c r="B5" s="13" t="s">
        <v>63</v>
      </c>
      <c r="C5" s="13" t="s">
        <v>64</v>
      </c>
      <c r="D5" s="13" t="s">
        <v>65</v>
      </c>
      <c r="E5" s="13" t="s">
        <v>66</v>
      </c>
    </row>
    <row r="6" s="178" customFormat="1" ht="17.25" customHeight="1" spans="1:5">
      <c r="A6" s="192">
        <v>201</v>
      </c>
      <c r="B6" s="193" t="s">
        <v>67</v>
      </c>
      <c r="C6" s="29">
        <v>20000</v>
      </c>
      <c r="D6" s="29">
        <v>20000</v>
      </c>
      <c r="E6" s="13"/>
    </row>
    <row r="7" s="178" customFormat="1" ht="17.25" customHeight="1" spans="1:5">
      <c r="A7" s="192">
        <v>20104</v>
      </c>
      <c r="B7" s="193" t="s">
        <v>68</v>
      </c>
      <c r="C7" s="29">
        <v>20000</v>
      </c>
      <c r="D7" s="29">
        <v>20000</v>
      </c>
      <c r="E7" s="13"/>
    </row>
    <row r="8" s="178" customFormat="1" ht="17.25" customHeight="1" spans="1:5">
      <c r="A8" s="192">
        <v>2010404</v>
      </c>
      <c r="B8" s="193" t="s">
        <v>69</v>
      </c>
      <c r="C8" s="29">
        <v>20000</v>
      </c>
      <c r="D8" s="29">
        <v>20000</v>
      </c>
      <c r="E8" s="13"/>
    </row>
    <row r="9" s="179" customFormat="1" ht="20.25" customHeight="1" spans="1:5">
      <c r="A9" s="16" t="s">
        <v>70</v>
      </c>
      <c r="B9" s="16" t="s">
        <v>71</v>
      </c>
      <c r="C9" s="29">
        <v>1561684</v>
      </c>
      <c r="D9" s="29">
        <v>1561684</v>
      </c>
      <c r="E9" s="29"/>
    </row>
    <row r="10" ht="20.25" customHeight="1" spans="1:5">
      <c r="A10" s="16" t="s">
        <v>72</v>
      </c>
      <c r="B10" s="16" t="s">
        <v>73</v>
      </c>
      <c r="C10" s="29">
        <v>1561684</v>
      </c>
      <c r="D10" s="29">
        <v>1561684</v>
      </c>
      <c r="E10" s="29"/>
    </row>
    <row r="11" ht="20.25" customHeight="1" spans="1:5">
      <c r="A11" s="16" t="s">
        <v>74</v>
      </c>
      <c r="B11" s="16" t="s">
        <v>75</v>
      </c>
      <c r="C11" s="29">
        <v>115200</v>
      </c>
      <c r="D11" s="29">
        <v>115200</v>
      </c>
      <c r="E11" s="29"/>
    </row>
    <row r="12" ht="20.25" customHeight="1" spans="1:5">
      <c r="A12" s="16" t="s">
        <v>76</v>
      </c>
      <c r="B12" s="16" t="s">
        <v>77</v>
      </c>
      <c r="C12" s="29">
        <v>345600</v>
      </c>
      <c r="D12" s="29">
        <v>345600</v>
      </c>
      <c r="E12" s="29"/>
    </row>
    <row r="13" ht="20.25" customHeight="1" spans="1:5">
      <c r="A13" s="16" t="s">
        <v>78</v>
      </c>
      <c r="B13" s="16" t="s">
        <v>79</v>
      </c>
      <c r="C13" s="29">
        <v>1100884</v>
      </c>
      <c r="D13" s="29">
        <v>1100884</v>
      </c>
      <c r="E13" s="29"/>
    </row>
    <row r="14" ht="20.25" customHeight="1" spans="1:5">
      <c r="A14" s="16" t="s">
        <v>80</v>
      </c>
      <c r="B14" s="16" t="s">
        <v>81</v>
      </c>
      <c r="C14" s="29">
        <v>1046380</v>
      </c>
      <c r="D14" s="29">
        <v>1046380</v>
      </c>
      <c r="E14" s="29"/>
    </row>
    <row r="15" ht="20.25" customHeight="1" spans="1:5">
      <c r="A15" s="16" t="s">
        <v>82</v>
      </c>
      <c r="B15" s="16" t="s">
        <v>83</v>
      </c>
      <c r="C15" s="29">
        <v>1046380</v>
      </c>
      <c r="D15" s="29">
        <v>1046380</v>
      </c>
      <c r="E15" s="29"/>
    </row>
    <row r="16" ht="20.25" customHeight="1" spans="1:5">
      <c r="A16" s="16" t="s">
        <v>84</v>
      </c>
      <c r="B16" s="16" t="s">
        <v>85</v>
      </c>
      <c r="C16" s="29">
        <v>112585</v>
      </c>
      <c r="D16" s="29">
        <v>112585</v>
      </c>
      <c r="E16" s="29"/>
    </row>
    <row r="17" ht="20.25" customHeight="1" spans="1:5">
      <c r="A17" s="16" t="s">
        <v>86</v>
      </c>
      <c r="B17" s="16" t="s">
        <v>87</v>
      </c>
      <c r="C17" s="29">
        <v>487958</v>
      </c>
      <c r="D17" s="29">
        <v>487958</v>
      </c>
      <c r="E17" s="29"/>
    </row>
    <row r="18" ht="20.25" customHeight="1" spans="1:5">
      <c r="A18" s="16" t="s">
        <v>88</v>
      </c>
      <c r="B18" s="16" t="s">
        <v>89</v>
      </c>
      <c r="C18" s="29">
        <v>445837</v>
      </c>
      <c r="D18" s="29">
        <v>445837</v>
      </c>
      <c r="E18" s="29"/>
    </row>
    <row r="19" ht="20.25" customHeight="1" spans="1:5">
      <c r="A19" s="16" t="s">
        <v>90</v>
      </c>
      <c r="B19" s="16" t="s">
        <v>91</v>
      </c>
      <c r="C19" s="29">
        <v>9298282</v>
      </c>
      <c r="D19" s="29">
        <v>9298282</v>
      </c>
      <c r="E19" s="29"/>
    </row>
    <row r="20" ht="20.25" customHeight="1" spans="1:5">
      <c r="A20" s="16" t="s">
        <v>92</v>
      </c>
      <c r="B20" s="16" t="s">
        <v>93</v>
      </c>
      <c r="C20" s="29">
        <v>9298282</v>
      </c>
      <c r="D20" s="29">
        <v>9298282</v>
      </c>
      <c r="E20" s="29"/>
    </row>
    <row r="21" ht="20.25" customHeight="1" spans="1:5">
      <c r="A21" s="16" t="s">
        <v>94</v>
      </c>
      <c r="B21" s="16" t="s">
        <v>95</v>
      </c>
      <c r="C21" s="29">
        <v>9245282</v>
      </c>
      <c r="D21" s="29">
        <v>9245282</v>
      </c>
      <c r="E21" s="29"/>
    </row>
    <row r="22" ht="20.25" customHeight="1" spans="1:5">
      <c r="A22" s="16" t="s">
        <v>96</v>
      </c>
      <c r="B22" s="16" t="s">
        <v>97</v>
      </c>
      <c r="C22" s="29">
        <v>53000</v>
      </c>
      <c r="D22" s="29">
        <v>53000</v>
      </c>
      <c r="E22" s="29"/>
    </row>
    <row r="23" ht="20.25" customHeight="1" spans="1:5">
      <c r="A23" s="16" t="s">
        <v>98</v>
      </c>
      <c r="B23" s="16" t="s">
        <v>99</v>
      </c>
      <c r="C23" s="29">
        <v>1329900</v>
      </c>
      <c r="D23" s="29">
        <v>1329900</v>
      </c>
      <c r="E23" s="29"/>
    </row>
    <row r="24" ht="20.25" customHeight="1" spans="1:5">
      <c r="A24" s="16" t="s">
        <v>100</v>
      </c>
      <c r="B24" s="16" t="s">
        <v>101</v>
      </c>
      <c r="C24" s="29">
        <v>1329900</v>
      </c>
      <c r="D24" s="29">
        <v>1329900</v>
      </c>
      <c r="E24" s="29"/>
    </row>
    <row r="25" ht="20.25" customHeight="1" spans="1:5">
      <c r="A25" s="16" t="s">
        <v>102</v>
      </c>
      <c r="B25" s="16" t="s">
        <v>103</v>
      </c>
      <c r="C25" s="29">
        <v>1329900</v>
      </c>
      <c r="D25" s="29">
        <v>1329900</v>
      </c>
      <c r="E25" s="29"/>
    </row>
    <row r="26" s="179" customFormat="1" ht="20.25" customHeight="1" spans="1:5">
      <c r="A26" s="16"/>
      <c r="B26" s="14" t="s">
        <v>104</v>
      </c>
      <c r="C26" s="29">
        <v>13256246</v>
      </c>
      <c r="D26" s="29">
        <v>13256246</v>
      </c>
      <c r="E26" s="29"/>
    </row>
  </sheetData>
  <mergeCells count="3">
    <mergeCell ref="A1:E1"/>
    <mergeCell ref="A2:E2"/>
    <mergeCell ref="A3:E3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7"/>
  <sheetViews>
    <sheetView showGridLines="0" workbookViewId="0">
      <selection activeCell="C8" sqref="C8"/>
    </sheetView>
  </sheetViews>
  <sheetFormatPr defaultColWidth="10" defaultRowHeight="12.75" customHeight="1"/>
  <cols>
    <col min="1" max="2" width="4.33333333333333" style="20" customWidth="1"/>
    <col min="3" max="3" width="26.6666666666667" style="20" customWidth="1"/>
    <col min="4" max="9" width="17.6666666666667" style="20" customWidth="1"/>
    <col min="10" max="11" width="4.33333333333333" style="20" customWidth="1"/>
    <col min="12" max="12" width="31" style="20" customWidth="1"/>
    <col min="13" max="18" width="17.6666666666667" style="20" customWidth="1"/>
    <col min="19" max="19" width="10" style="21" customWidth="1"/>
    <col min="20" max="16384" width="10" style="21"/>
  </cols>
  <sheetData>
    <row r="1" s="176" customFormat="1" ht="15" customHeight="1" spans="1:18">
      <c r="A1" s="22" t="s">
        <v>199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="177" customFormat="1" ht="39.75" customHeight="1" spans="1:18">
      <c r="A2" s="180" t="s">
        <v>200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="176" customFormat="1" ht="15" customHeight="1" spans="1:18">
      <c r="A3" s="182" t="s">
        <v>2</v>
      </c>
      <c r="B3" s="20"/>
      <c r="C3" s="20"/>
      <c r="D3" s="20"/>
      <c r="E3" s="20"/>
      <c r="F3" s="20"/>
      <c r="G3" s="20"/>
      <c r="H3" s="20"/>
      <c r="I3" s="20"/>
      <c r="J3" s="22" t="s">
        <v>3</v>
      </c>
      <c r="K3" s="20"/>
      <c r="L3" s="20"/>
      <c r="M3" s="20"/>
      <c r="N3" s="20"/>
      <c r="O3" s="20"/>
      <c r="P3" s="20"/>
      <c r="Q3" s="20"/>
      <c r="R3" s="20"/>
    </row>
    <row r="4" s="178" customFormat="1" ht="18" customHeight="1" spans="1:18">
      <c r="A4" s="10" t="s">
        <v>201</v>
      </c>
      <c r="B4" s="183"/>
      <c r="C4" s="183"/>
      <c r="D4" s="183"/>
      <c r="E4" s="183"/>
      <c r="F4" s="183"/>
      <c r="G4" s="183"/>
      <c r="H4" s="183"/>
      <c r="I4" s="183"/>
      <c r="J4" s="10" t="s">
        <v>201</v>
      </c>
      <c r="K4" s="183"/>
      <c r="L4" s="183"/>
      <c r="M4" s="183"/>
      <c r="N4" s="183"/>
      <c r="O4" s="183"/>
      <c r="P4" s="183"/>
      <c r="Q4" s="183"/>
      <c r="R4" s="189"/>
    </row>
    <row r="5" s="178" customFormat="1" ht="18" customHeight="1" spans="1:18">
      <c r="A5" s="10" t="s">
        <v>202</v>
      </c>
      <c r="B5" s="183"/>
      <c r="C5" s="183"/>
      <c r="D5" s="10" t="s">
        <v>115</v>
      </c>
      <c r="E5" s="183"/>
      <c r="F5" s="183"/>
      <c r="G5" s="10" t="s">
        <v>203</v>
      </c>
      <c r="H5" s="183"/>
      <c r="I5" s="183"/>
      <c r="J5" s="10" t="s">
        <v>204</v>
      </c>
      <c r="K5" s="183"/>
      <c r="L5" s="183"/>
      <c r="M5" s="10" t="s">
        <v>115</v>
      </c>
      <c r="N5" s="183"/>
      <c r="O5" s="183"/>
      <c r="P5" s="10" t="s">
        <v>203</v>
      </c>
      <c r="Q5" s="183"/>
      <c r="R5" s="189"/>
    </row>
    <row r="6" s="178" customFormat="1" ht="18" customHeight="1" spans="1:18">
      <c r="A6" s="184" t="s">
        <v>113</v>
      </c>
      <c r="B6" s="184" t="s">
        <v>114</v>
      </c>
      <c r="C6" s="184" t="s">
        <v>169</v>
      </c>
      <c r="D6" s="184" t="s">
        <v>60</v>
      </c>
      <c r="E6" s="184" t="s">
        <v>61</v>
      </c>
      <c r="F6" s="184" t="s">
        <v>62</v>
      </c>
      <c r="G6" s="184" t="s">
        <v>60</v>
      </c>
      <c r="H6" s="184" t="s">
        <v>61</v>
      </c>
      <c r="I6" s="184" t="s">
        <v>62</v>
      </c>
      <c r="J6" s="184" t="s">
        <v>113</v>
      </c>
      <c r="K6" s="184" t="s">
        <v>114</v>
      </c>
      <c r="L6" s="184" t="s">
        <v>169</v>
      </c>
      <c r="M6" s="184" t="s">
        <v>60</v>
      </c>
      <c r="N6" s="184" t="s">
        <v>61</v>
      </c>
      <c r="O6" s="184" t="s">
        <v>62</v>
      </c>
      <c r="P6" s="184" t="s">
        <v>60</v>
      </c>
      <c r="Q6" s="184" t="s">
        <v>61</v>
      </c>
      <c r="R6" s="13" t="s">
        <v>62</v>
      </c>
    </row>
    <row r="7" s="179" customFormat="1" ht="20.25" customHeight="1" spans="1:18">
      <c r="A7" s="185" t="s">
        <v>205</v>
      </c>
      <c r="B7" s="185" t="s">
        <v>129</v>
      </c>
      <c r="C7" s="185" t="s">
        <v>206</v>
      </c>
      <c r="D7" s="29">
        <v>12023310</v>
      </c>
      <c r="E7" s="29">
        <v>12023310</v>
      </c>
      <c r="F7" s="29"/>
      <c r="G7" s="29"/>
      <c r="H7" s="29"/>
      <c r="I7" s="29"/>
      <c r="J7" s="185" t="s">
        <v>128</v>
      </c>
      <c r="K7" s="185" t="s">
        <v>129</v>
      </c>
      <c r="L7" s="16" t="s">
        <v>130</v>
      </c>
      <c r="M7" s="29">
        <v>12023310</v>
      </c>
      <c r="N7" s="29">
        <v>12023310</v>
      </c>
      <c r="O7" s="29"/>
      <c r="P7" s="29"/>
      <c r="Q7" s="29"/>
      <c r="R7" s="29"/>
    </row>
    <row r="8" ht="20.25" customHeight="1" spans="1:18">
      <c r="A8" s="185" t="s">
        <v>129</v>
      </c>
      <c r="B8" s="185" t="s">
        <v>131</v>
      </c>
      <c r="C8" s="185" t="s">
        <v>207</v>
      </c>
      <c r="D8" s="29">
        <v>5126532</v>
      </c>
      <c r="E8" s="29">
        <v>5126532</v>
      </c>
      <c r="F8" s="29"/>
      <c r="G8" s="29"/>
      <c r="H8" s="29"/>
      <c r="I8" s="29"/>
      <c r="J8" s="185" t="s">
        <v>129</v>
      </c>
      <c r="K8" s="185" t="s">
        <v>131</v>
      </c>
      <c r="L8" s="16" t="s">
        <v>132</v>
      </c>
      <c r="M8" s="29">
        <v>2818536</v>
      </c>
      <c r="N8" s="29">
        <v>2818536</v>
      </c>
      <c r="O8" s="29"/>
      <c r="P8" s="29"/>
      <c r="Q8" s="29"/>
      <c r="R8" s="29"/>
    </row>
    <row r="9" ht="20.25" customHeight="1" spans="1:18">
      <c r="A9" s="185" t="s">
        <v>129</v>
      </c>
      <c r="B9" s="185" t="s">
        <v>133</v>
      </c>
      <c r="C9" s="185" t="s">
        <v>208</v>
      </c>
      <c r="D9" s="29">
        <v>2254878</v>
      </c>
      <c r="E9" s="29">
        <v>2254878</v>
      </c>
      <c r="F9" s="29"/>
      <c r="G9" s="29"/>
      <c r="H9" s="29"/>
      <c r="I9" s="29"/>
      <c r="J9" s="185" t="s">
        <v>129</v>
      </c>
      <c r="K9" s="185" t="s">
        <v>133</v>
      </c>
      <c r="L9" s="16" t="s">
        <v>134</v>
      </c>
      <c r="M9" s="29">
        <v>2043996</v>
      </c>
      <c r="N9" s="29">
        <v>2043996</v>
      </c>
      <c r="O9" s="29"/>
      <c r="P9" s="29"/>
      <c r="Q9" s="29"/>
      <c r="R9" s="29"/>
    </row>
    <row r="10" ht="20.25" customHeight="1" spans="1:18">
      <c r="A10" s="185" t="s">
        <v>129</v>
      </c>
      <c r="B10" s="185" t="s">
        <v>135</v>
      </c>
      <c r="C10" s="185" t="s">
        <v>148</v>
      </c>
      <c r="D10" s="29">
        <v>1329900</v>
      </c>
      <c r="E10" s="29">
        <v>1329900</v>
      </c>
      <c r="F10" s="29"/>
      <c r="G10" s="29"/>
      <c r="H10" s="29"/>
      <c r="I10" s="29"/>
      <c r="J10" s="185" t="s">
        <v>129</v>
      </c>
      <c r="K10" s="185" t="s">
        <v>135</v>
      </c>
      <c r="L10" s="16" t="s">
        <v>136</v>
      </c>
      <c r="M10" s="29">
        <v>264000</v>
      </c>
      <c r="N10" s="29">
        <v>264000</v>
      </c>
      <c r="O10" s="29"/>
      <c r="P10" s="29"/>
      <c r="Q10" s="29"/>
      <c r="R10" s="29"/>
    </row>
    <row r="11" ht="20.25" customHeight="1" spans="1:18">
      <c r="A11" s="185" t="s">
        <v>129</v>
      </c>
      <c r="B11" s="185" t="s">
        <v>209</v>
      </c>
      <c r="C11" s="185" t="s">
        <v>210</v>
      </c>
      <c r="D11" s="29">
        <v>3312000</v>
      </c>
      <c r="E11" s="29">
        <v>3312000</v>
      </c>
      <c r="F11" s="29"/>
      <c r="G11" s="29"/>
      <c r="H11" s="29"/>
      <c r="I11" s="29"/>
      <c r="J11" s="185" t="s">
        <v>129</v>
      </c>
      <c r="K11" s="185" t="s">
        <v>137</v>
      </c>
      <c r="L11" s="16" t="s">
        <v>138</v>
      </c>
      <c r="M11" s="29">
        <v>3312000</v>
      </c>
      <c r="N11" s="29">
        <v>3312000</v>
      </c>
      <c r="O11" s="29"/>
      <c r="P11" s="29"/>
      <c r="Q11" s="29"/>
      <c r="R11" s="29"/>
    </row>
    <row r="12" ht="20.25" customHeight="1" spans="1:18">
      <c r="A12" s="185" t="s">
        <v>211</v>
      </c>
      <c r="B12" s="185" t="s">
        <v>129</v>
      </c>
      <c r="C12" s="185" t="s">
        <v>212</v>
      </c>
      <c r="D12" s="29">
        <v>710600</v>
      </c>
      <c r="E12" s="29">
        <v>710600</v>
      </c>
      <c r="F12" s="29"/>
      <c r="G12" s="29"/>
      <c r="H12" s="29"/>
      <c r="I12" s="29"/>
      <c r="J12" s="185" t="s">
        <v>129</v>
      </c>
      <c r="K12" s="185" t="s">
        <v>139</v>
      </c>
      <c r="L12" s="16" t="s">
        <v>140</v>
      </c>
      <c r="M12" s="29">
        <v>1100884</v>
      </c>
      <c r="N12" s="29">
        <v>1100884</v>
      </c>
      <c r="O12" s="29"/>
      <c r="P12" s="29"/>
      <c r="Q12" s="29"/>
      <c r="R12" s="29"/>
    </row>
    <row r="13" ht="20.25" customHeight="1" spans="1:18">
      <c r="A13" s="185" t="s">
        <v>129</v>
      </c>
      <c r="B13" s="185" t="s">
        <v>131</v>
      </c>
      <c r="C13" s="185" t="s">
        <v>213</v>
      </c>
      <c r="D13" s="29">
        <v>488600</v>
      </c>
      <c r="E13" s="29">
        <v>488600</v>
      </c>
      <c r="F13" s="29"/>
      <c r="G13" s="29"/>
      <c r="H13" s="29"/>
      <c r="I13" s="29"/>
      <c r="J13" s="185" t="s">
        <v>129</v>
      </c>
      <c r="K13" s="185" t="s">
        <v>141</v>
      </c>
      <c r="L13" s="16" t="s">
        <v>142</v>
      </c>
      <c r="M13" s="29">
        <v>550443</v>
      </c>
      <c r="N13" s="29">
        <v>550443</v>
      </c>
      <c r="O13" s="29"/>
      <c r="P13" s="29"/>
      <c r="Q13" s="29"/>
      <c r="R13" s="29"/>
    </row>
    <row r="14" ht="20.25" customHeight="1" spans="1:18">
      <c r="A14" s="185" t="s">
        <v>129</v>
      </c>
      <c r="B14" s="185" t="s">
        <v>214</v>
      </c>
      <c r="C14" s="185" t="s">
        <v>154</v>
      </c>
      <c r="D14" s="29">
        <v>140000</v>
      </c>
      <c r="E14" s="29">
        <v>140000</v>
      </c>
      <c r="F14" s="29"/>
      <c r="G14" s="29"/>
      <c r="H14" s="29"/>
      <c r="I14" s="29"/>
      <c r="J14" s="185" t="s">
        <v>129</v>
      </c>
      <c r="K14" s="185" t="s">
        <v>143</v>
      </c>
      <c r="L14" s="16" t="s">
        <v>144</v>
      </c>
      <c r="M14" s="29">
        <v>445837</v>
      </c>
      <c r="N14" s="29">
        <v>445837</v>
      </c>
      <c r="O14" s="29"/>
      <c r="P14" s="29"/>
      <c r="Q14" s="29"/>
      <c r="R14" s="29"/>
    </row>
    <row r="15" ht="20.25" customHeight="1" spans="1:18">
      <c r="A15" s="185" t="s">
        <v>129</v>
      </c>
      <c r="B15" s="185" t="s">
        <v>139</v>
      </c>
      <c r="C15" s="185" t="s">
        <v>160</v>
      </c>
      <c r="D15" s="29">
        <v>82000</v>
      </c>
      <c r="E15" s="29">
        <v>82000</v>
      </c>
      <c r="F15" s="29"/>
      <c r="G15" s="29"/>
      <c r="H15" s="29"/>
      <c r="I15" s="29"/>
      <c r="J15" s="185" t="s">
        <v>129</v>
      </c>
      <c r="K15" s="185" t="s">
        <v>145</v>
      </c>
      <c r="L15" s="16" t="s">
        <v>146</v>
      </c>
      <c r="M15" s="29">
        <v>157714</v>
      </c>
      <c r="N15" s="29">
        <v>157714</v>
      </c>
      <c r="O15" s="29"/>
      <c r="P15" s="29"/>
      <c r="Q15" s="29"/>
      <c r="R15" s="29"/>
    </row>
    <row r="16" ht="20.25" customHeight="1" spans="1:18">
      <c r="A16" s="185" t="s">
        <v>215</v>
      </c>
      <c r="B16" s="185" t="s">
        <v>129</v>
      </c>
      <c r="C16" s="185" t="s">
        <v>164</v>
      </c>
      <c r="D16" s="29">
        <v>522336</v>
      </c>
      <c r="E16" s="29">
        <v>522336</v>
      </c>
      <c r="F16" s="29"/>
      <c r="G16" s="29"/>
      <c r="H16" s="29"/>
      <c r="I16" s="29"/>
      <c r="J16" s="185" t="s">
        <v>129</v>
      </c>
      <c r="K16" s="185" t="s">
        <v>147</v>
      </c>
      <c r="L16" s="16" t="s">
        <v>148</v>
      </c>
      <c r="M16" s="29">
        <v>1329900</v>
      </c>
      <c r="N16" s="29">
        <v>1329900</v>
      </c>
      <c r="O16" s="29"/>
      <c r="P16" s="29"/>
      <c r="Q16" s="29"/>
      <c r="R16" s="29"/>
    </row>
    <row r="17" ht="20.25" customHeight="1" spans="1:18">
      <c r="A17" s="185" t="s">
        <v>129</v>
      </c>
      <c r="B17" s="185" t="s">
        <v>131</v>
      </c>
      <c r="C17" s="185" t="s">
        <v>216</v>
      </c>
      <c r="D17" s="29">
        <v>522336</v>
      </c>
      <c r="E17" s="29">
        <v>522336</v>
      </c>
      <c r="F17" s="29"/>
      <c r="G17" s="29"/>
      <c r="H17" s="29"/>
      <c r="I17" s="29"/>
      <c r="J17" s="185" t="s">
        <v>149</v>
      </c>
      <c r="K17" s="185" t="s">
        <v>129</v>
      </c>
      <c r="L17" s="16" t="s">
        <v>150</v>
      </c>
      <c r="M17" s="29">
        <v>710600</v>
      </c>
      <c r="N17" s="29">
        <v>710600</v>
      </c>
      <c r="O17" s="29"/>
      <c r="P17" s="29"/>
      <c r="Q17" s="29"/>
      <c r="R17" s="29"/>
    </row>
    <row r="18" ht="20.25" customHeight="1" spans="1:18">
      <c r="A18" s="31"/>
      <c r="B18" s="31"/>
      <c r="C18" s="31"/>
      <c r="D18" s="31"/>
      <c r="E18" s="31"/>
      <c r="F18" s="31"/>
      <c r="G18" s="31"/>
      <c r="H18" s="31"/>
      <c r="I18" s="31"/>
      <c r="J18" s="185" t="s">
        <v>129</v>
      </c>
      <c r="K18" s="185" t="s">
        <v>131</v>
      </c>
      <c r="L18" s="16" t="s">
        <v>151</v>
      </c>
      <c r="M18" s="29">
        <v>240000</v>
      </c>
      <c r="N18" s="29">
        <v>240000</v>
      </c>
      <c r="O18" s="29"/>
      <c r="P18" s="29"/>
      <c r="Q18" s="29"/>
      <c r="R18" s="29"/>
    </row>
    <row r="19" ht="20.25" customHeight="1" spans="1:18">
      <c r="A19" s="31"/>
      <c r="B19" s="31"/>
      <c r="C19" s="31"/>
      <c r="D19" s="31"/>
      <c r="E19" s="31"/>
      <c r="F19" s="31"/>
      <c r="G19" s="31"/>
      <c r="H19" s="31"/>
      <c r="I19" s="31"/>
      <c r="J19" s="185" t="s">
        <v>129</v>
      </c>
      <c r="K19" s="185" t="s">
        <v>137</v>
      </c>
      <c r="L19" s="16" t="s">
        <v>152</v>
      </c>
      <c r="M19" s="29">
        <v>8000</v>
      </c>
      <c r="N19" s="29">
        <v>8000</v>
      </c>
      <c r="O19" s="29"/>
      <c r="P19" s="29"/>
      <c r="Q19" s="29"/>
      <c r="R19" s="29"/>
    </row>
    <row r="20" ht="20.25" customHeight="1" spans="1:18">
      <c r="A20" s="31"/>
      <c r="B20" s="31"/>
      <c r="C20" s="31"/>
      <c r="D20" s="31"/>
      <c r="E20" s="31"/>
      <c r="F20" s="31"/>
      <c r="G20" s="31"/>
      <c r="H20" s="31"/>
      <c r="I20" s="31"/>
      <c r="J20" s="185" t="s">
        <v>129</v>
      </c>
      <c r="K20" s="185" t="s">
        <v>153</v>
      </c>
      <c r="L20" s="16" t="s">
        <v>154</v>
      </c>
      <c r="M20" s="29">
        <v>140000</v>
      </c>
      <c r="N20" s="29">
        <v>140000</v>
      </c>
      <c r="O20" s="29"/>
      <c r="P20" s="29"/>
      <c r="Q20" s="29"/>
      <c r="R20" s="29"/>
    </row>
    <row r="21" ht="20.25" customHeight="1" spans="1:18">
      <c r="A21" s="31"/>
      <c r="B21" s="31"/>
      <c r="C21" s="31"/>
      <c r="D21" s="31"/>
      <c r="E21" s="31"/>
      <c r="F21" s="31"/>
      <c r="G21" s="31"/>
      <c r="H21" s="31"/>
      <c r="I21" s="31"/>
      <c r="J21" s="185" t="s">
        <v>129</v>
      </c>
      <c r="K21" s="185" t="s">
        <v>155</v>
      </c>
      <c r="L21" s="16" t="s">
        <v>156</v>
      </c>
      <c r="M21" s="29">
        <v>88000</v>
      </c>
      <c r="N21" s="29">
        <v>88000</v>
      </c>
      <c r="O21" s="29"/>
      <c r="P21" s="29"/>
      <c r="Q21" s="29"/>
      <c r="R21" s="29"/>
    </row>
    <row r="22" ht="20.25" customHeight="1" spans="1:18">
      <c r="A22" s="31"/>
      <c r="B22" s="31"/>
      <c r="C22" s="31"/>
      <c r="D22" s="31"/>
      <c r="E22" s="31"/>
      <c r="F22" s="31"/>
      <c r="G22" s="31"/>
      <c r="H22" s="31"/>
      <c r="I22" s="31"/>
      <c r="J22" s="185" t="s">
        <v>129</v>
      </c>
      <c r="K22" s="185" t="s">
        <v>157</v>
      </c>
      <c r="L22" s="16" t="s">
        <v>158</v>
      </c>
      <c r="M22" s="29">
        <v>56000</v>
      </c>
      <c r="N22" s="29">
        <v>56000</v>
      </c>
      <c r="O22" s="29"/>
      <c r="P22" s="29"/>
      <c r="Q22" s="29"/>
      <c r="R22" s="29"/>
    </row>
    <row r="23" ht="20.25" customHeight="1" spans="1:18">
      <c r="A23" s="31"/>
      <c r="B23" s="31"/>
      <c r="C23" s="31"/>
      <c r="D23" s="31"/>
      <c r="E23" s="31"/>
      <c r="F23" s="31"/>
      <c r="G23" s="31"/>
      <c r="H23" s="31"/>
      <c r="I23" s="31"/>
      <c r="J23" s="185" t="s">
        <v>129</v>
      </c>
      <c r="K23" s="185" t="s">
        <v>159</v>
      </c>
      <c r="L23" s="16" t="s">
        <v>160</v>
      </c>
      <c r="M23" s="29">
        <v>82000</v>
      </c>
      <c r="N23" s="29">
        <v>82000</v>
      </c>
      <c r="O23" s="29"/>
      <c r="P23" s="29"/>
      <c r="Q23" s="29"/>
      <c r="R23" s="29"/>
    </row>
    <row r="24" ht="20.25" customHeight="1" spans="1:18">
      <c r="A24" s="31"/>
      <c r="B24" s="31"/>
      <c r="C24" s="31"/>
      <c r="D24" s="31"/>
      <c r="E24" s="31"/>
      <c r="F24" s="31"/>
      <c r="G24" s="31"/>
      <c r="H24" s="31"/>
      <c r="I24" s="31"/>
      <c r="J24" s="185" t="s">
        <v>129</v>
      </c>
      <c r="K24" s="185" t="s">
        <v>161</v>
      </c>
      <c r="L24" s="16" t="s">
        <v>162</v>
      </c>
      <c r="M24" s="29">
        <v>96600</v>
      </c>
      <c r="N24" s="29">
        <v>96600</v>
      </c>
      <c r="O24" s="29"/>
      <c r="P24" s="29"/>
      <c r="Q24" s="29"/>
      <c r="R24" s="29"/>
    </row>
    <row r="25" ht="20.25" customHeight="1" spans="1:18">
      <c r="A25" s="31"/>
      <c r="B25" s="31"/>
      <c r="C25" s="31"/>
      <c r="D25" s="31"/>
      <c r="E25" s="31"/>
      <c r="F25" s="31"/>
      <c r="G25" s="31"/>
      <c r="H25" s="31"/>
      <c r="I25" s="31"/>
      <c r="J25" s="185" t="s">
        <v>163</v>
      </c>
      <c r="K25" s="185" t="s">
        <v>129</v>
      </c>
      <c r="L25" s="16" t="s">
        <v>164</v>
      </c>
      <c r="M25" s="29">
        <v>522336</v>
      </c>
      <c r="N25" s="29">
        <v>522336</v>
      </c>
      <c r="O25" s="29"/>
      <c r="P25" s="29"/>
      <c r="Q25" s="29"/>
      <c r="R25" s="29"/>
    </row>
    <row r="26" ht="20.25" customHeight="1" spans="1:18">
      <c r="A26" s="31"/>
      <c r="B26" s="31"/>
      <c r="C26" s="31"/>
      <c r="D26" s="31"/>
      <c r="E26" s="31"/>
      <c r="F26" s="31"/>
      <c r="G26" s="31"/>
      <c r="H26" s="31"/>
      <c r="I26" s="31"/>
      <c r="J26" s="185" t="s">
        <v>129</v>
      </c>
      <c r="K26" s="185" t="s">
        <v>165</v>
      </c>
      <c r="L26" s="16" t="s">
        <v>166</v>
      </c>
      <c r="M26" s="29">
        <v>522336</v>
      </c>
      <c r="N26" s="29">
        <v>522336</v>
      </c>
      <c r="O26" s="29"/>
      <c r="P26" s="29"/>
      <c r="Q26" s="29"/>
      <c r="R26" s="29"/>
    </row>
    <row r="27" s="179" customFormat="1" ht="20.25" customHeight="1" spans="1:18">
      <c r="A27" s="186"/>
      <c r="B27" s="186"/>
      <c r="C27" s="187" t="s">
        <v>52</v>
      </c>
      <c r="D27" s="29">
        <v>13256246</v>
      </c>
      <c r="E27" s="29">
        <v>13256246</v>
      </c>
      <c r="F27" s="29"/>
      <c r="G27" s="29"/>
      <c r="H27" s="29"/>
      <c r="I27" s="29"/>
      <c r="J27" s="186"/>
      <c r="K27" s="186"/>
      <c r="L27" s="188" t="s">
        <v>52</v>
      </c>
      <c r="M27" s="29">
        <v>13256246</v>
      </c>
      <c r="N27" s="29">
        <v>13256246</v>
      </c>
      <c r="O27" s="29"/>
      <c r="P27" s="29"/>
      <c r="Q27" s="29"/>
      <c r="R27" s="29"/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6" sqref="A16"/>
    </sheetView>
  </sheetViews>
  <sheetFormatPr defaultColWidth="12" defaultRowHeight="13.5" outlineLevelCol="7"/>
  <cols>
    <col min="1" max="1" width="46.5" style="160" customWidth="1"/>
    <col min="2" max="2" width="28.3333333333333" style="160" customWidth="1"/>
    <col min="3" max="3" width="28.5" style="160" customWidth="1"/>
    <col min="4" max="4" width="33.1666666666667" style="160" customWidth="1"/>
    <col min="5" max="5" width="31.3333333333333" style="160" customWidth="1"/>
    <col min="6" max="8" width="15.5" style="160" customWidth="1"/>
    <col min="9" max="256" width="12" style="160"/>
    <col min="257" max="257" width="41.8333333333333" style="160" customWidth="1"/>
    <col min="258" max="258" width="28.3333333333333" style="160" customWidth="1"/>
    <col min="259" max="259" width="28.5" style="160" customWidth="1"/>
    <col min="260" max="260" width="33.1666666666667" style="160" customWidth="1"/>
    <col min="261" max="261" width="31.3333333333333" style="160" customWidth="1"/>
    <col min="262" max="264" width="15.5" style="160" customWidth="1"/>
    <col min="265" max="512" width="12" style="160"/>
    <col min="513" max="513" width="41.8333333333333" style="160" customWidth="1"/>
    <col min="514" max="514" width="28.3333333333333" style="160" customWidth="1"/>
    <col min="515" max="515" width="28.5" style="160" customWidth="1"/>
    <col min="516" max="516" width="33.1666666666667" style="160" customWidth="1"/>
    <col min="517" max="517" width="31.3333333333333" style="160" customWidth="1"/>
    <col min="518" max="520" width="15.5" style="160" customWidth="1"/>
    <col min="521" max="768" width="12" style="160"/>
    <col min="769" max="769" width="41.8333333333333" style="160" customWidth="1"/>
    <col min="770" max="770" width="28.3333333333333" style="160" customWidth="1"/>
    <col min="771" max="771" width="28.5" style="160" customWidth="1"/>
    <col min="772" max="772" width="33.1666666666667" style="160" customWidth="1"/>
    <col min="773" max="773" width="31.3333333333333" style="160" customWidth="1"/>
    <col min="774" max="776" width="15.5" style="160" customWidth="1"/>
    <col min="777" max="1024" width="12" style="160"/>
    <col min="1025" max="1025" width="41.8333333333333" style="160" customWidth="1"/>
    <col min="1026" max="1026" width="28.3333333333333" style="160" customWidth="1"/>
    <col min="1027" max="1027" width="28.5" style="160" customWidth="1"/>
    <col min="1028" max="1028" width="33.1666666666667" style="160" customWidth="1"/>
    <col min="1029" max="1029" width="31.3333333333333" style="160" customWidth="1"/>
    <col min="1030" max="1032" width="15.5" style="160" customWidth="1"/>
    <col min="1033" max="1280" width="12" style="160"/>
    <col min="1281" max="1281" width="41.8333333333333" style="160" customWidth="1"/>
    <col min="1282" max="1282" width="28.3333333333333" style="160" customWidth="1"/>
    <col min="1283" max="1283" width="28.5" style="160" customWidth="1"/>
    <col min="1284" max="1284" width="33.1666666666667" style="160" customWidth="1"/>
    <col min="1285" max="1285" width="31.3333333333333" style="160" customWidth="1"/>
    <col min="1286" max="1288" width="15.5" style="160" customWidth="1"/>
    <col min="1289" max="1536" width="12" style="160"/>
    <col min="1537" max="1537" width="41.8333333333333" style="160" customWidth="1"/>
    <col min="1538" max="1538" width="28.3333333333333" style="160" customWidth="1"/>
    <col min="1539" max="1539" width="28.5" style="160" customWidth="1"/>
    <col min="1540" max="1540" width="33.1666666666667" style="160" customWidth="1"/>
    <col min="1541" max="1541" width="31.3333333333333" style="160" customWidth="1"/>
    <col min="1542" max="1544" width="15.5" style="160" customWidth="1"/>
    <col min="1545" max="1792" width="12" style="160"/>
    <col min="1793" max="1793" width="41.8333333333333" style="160" customWidth="1"/>
    <col min="1794" max="1794" width="28.3333333333333" style="160" customWidth="1"/>
    <col min="1795" max="1795" width="28.5" style="160" customWidth="1"/>
    <col min="1796" max="1796" width="33.1666666666667" style="160" customWidth="1"/>
    <col min="1797" max="1797" width="31.3333333333333" style="160" customWidth="1"/>
    <col min="1798" max="1800" width="15.5" style="160" customWidth="1"/>
    <col min="1801" max="2048" width="12" style="160"/>
    <col min="2049" max="2049" width="41.8333333333333" style="160" customWidth="1"/>
    <col min="2050" max="2050" width="28.3333333333333" style="160" customWidth="1"/>
    <col min="2051" max="2051" width="28.5" style="160" customWidth="1"/>
    <col min="2052" max="2052" width="33.1666666666667" style="160" customWidth="1"/>
    <col min="2053" max="2053" width="31.3333333333333" style="160" customWidth="1"/>
    <col min="2054" max="2056" width="15.5" style="160" customWidth="1"/>
    <col min="2057" max="2304" width="12" style="160"/>
    <col min="2305" max="2305" width="41.8333333333333" style="160" customWidth="1"/>
    <col min="2306" max="2306" width="28.3333333333333" style="160" customWidth="1"/>
    <col min="2307" max="2307" width="28.5" style="160" customWidth="1"/>
    <col min="2308" max="2308" width="33.1666666666667" style="160" customWidth="1"/>
    <col min="2309" max="2309" width="31.3333333333333" style="160" customWidth="1"/>
    <col min="2310" max="2312" width="15.5" style="160" customWidth="1"/>
    <col min="2313" max="2560" width="12" style="160"/>
    <col min="2561" max="2561" width="41.8333333333333" style="160" customWidth="1"/>
    <col min="2562" max="2562" width="28.3333333333333" style="160" customWidth="1"/>
    <col min="2563" max="2563" width="28.5" style="160" customWidth="1"/>
    <col min="2564" max="2564" width="33.1666666666667" style="160" customWidth="1"/>
    <col min="2565" max="2565" width="31.3333333333333" style="160" customWidth="1"/>
    <col min="2566" max="2568" width="15.5" style="160" customWidth="1"/>
    <col min="2569" max="2816" width="12" style="160"/>
    <col min="2817" max="2817" width="41.8333333333333" style="160" customWidth="1"/>
    <col min="2818" max="2818" width="28.3333333333333" style="160" customWidth="1"/>
    <col min="2819" max="2819" width="28.5" style="160" customWidth="1"/>
    <col min="2820" max="2820" width="33.1666666666667" style="160" customWidth="1"/>
    <col min="2821" max="2821" width="31.3333333333333" style="160" customWidth="1"/>
    <col min="2822" max="2824" width="15.5" style="160" customWidth="1"/>
    <col min="2825" max="3072" width="12" style="160"/>
    <col min="3073" max="3073" width="41.8333333333333" style="160" customWidth="1"/>
    <col min="3074" max="3074" width="28.3333333333333" style="160" customWidth="1"/>
    <col min="3075" max="3075" width="28.5" style="160" customWidth="1"/>
    <col min="3076" max="3076" width="33.1666666666667" style="160" customWidth="1"/>
    <col min="3077" max="3077" width="31.3333333333333" style="160" customWidth="1"/>
    <col min="3078" max="3080" width="15.5" style="160" customWidth="1"/>
    <col min="3081" max="3328" width="12" style="160"/>
    <col min="3329" max="3329" width="41.8333333333333" style="160" customWidth="1"/>
    <col min="3330" max="3330" width="28.3333333333333" style="160" customWidth="1"/>
    <col min="3331" max="3331" width="28.5" style="160" customWidth="1"/>
    <col min="3332" max="3332" width="33.1666666666667" style="160" customWidth="1"/>
    <col min="3333" max="3333" width="31.3333333333333" style="160" customWidth="1"/>
    <col min="3334" max="3336" width="15.5" style="160" customWidth="1"/>
    <col min="3337" max="3584" width="12" style="160"/>
    <col min="3585" max="3585" width="41.8333333333333" style="160" customWidth="1"/>
    <col min="3586" max="3586" width="28.3333333333333" style="160" customWidth="1"/>
    <col min="3587" max="3587" width="28.5" style="160" customWidth="1"/>
    <col min="3588" max="3588" width="33.1666666666667" style="160" customWidth="1"/>
    <col min="3589" max="3589" width="31.3333333333333" style="160" customWidth="1"/>
    <col min="3590" max="3592" width="15.5" style="160" customWidth="1"/>
    <col min="3593" max="3840" width="12" style="160"/>
    <col min="3841" max="3841" width="41.8333333333333" style="160" customWidth="1"/>
    <col min="3842" max="3842" width="28.3333333333333" style="160" customWidth="1"/>
    <col min="3843" max="3843" width="28.5" style="160" customWidth="1"/>
    <col min="3844" max="3844" width="33.1666666666667" style="160" customWidth="1"/>
    <col min="3845" max="3845" width="31.3333333333333" style="160" customWidth="1"/>
    <col min="3846" max="3848" width="15.5" style="160" customWidth="1"/>
    <col min="3849" max="4096" width="12" style="160"/>
    <col min="4097" max="4097" width="41.8333333333333" style="160" customWidth="1"/>
    <col min="4098" max="4098" width="28.3333333333333" style="160" customWidth="1"/>
    <col min="4099" max="4099" width="28.5" style="160" customWidth="1"/>
    <col min="4100" max="4100" width="33.1666666666667" style="160" customWidth="1"/>
    <col min="4101" max="4101" width="31.3333333333333" style="160" customWidth="1"/>
    <col min="4102" max="4104" width="15.5" style="160" customWidth="1"/>
    <col min="4105" max="4352" width="12" style="160"/>
    <col min="4353" max="4353" width="41.8333333333333" style="160" customWidth="1"/>
    <col min="4354" max="4354" width="28.3333333333333" style="160" customWidth="1"/>
    <col min="4355" max="4355" width="28.5" style="160" customWidth="1"/>
    <col min="4356" max="4356" width="33.1666666666667" style="160" customWidth="1"/>
    <col min="4357" max="4357" width="31.3333333333333" style="160" customWidth="1"/>
    <col min="4358" max="4360" width="15.5" style="160" customWidth="1"/>
    <col min="4361" max="4608" width="12" style="160"/>
    <col min="4609" max="4609" width="41.8333333333333" style="160" customWidth="1"/>
    <col min="4610" max="4610" width="28.3333333333333" style="160" customWidth="1"/>
    <col min="4611" max="4611" width="28.5" style="160" customWidth="1"/>
    <col min="4612" max="4612" width="33.1666666666667" style="160" customWidth="1"/>
    <col min="4613" max="4613" width="31.3333333333333" style="160" customWidth="1"/>
    <col min="4614" max="4616" width="15.5" style="160" customWidth="1"/>
    <col min="4617" max="4864" width="12" style="160"/>
    <col min="4865" max="4865" width="41.8333333333333" style="160" customWidth="1"/>
    <col min="4866" max="4866" width="28.3333333333333" style="160" customWidth="1"/>
    <col min="4867" max="4867" width="28.5" style="160" customWidth="1"/>
    <col min="4868" max="4868" width="33.1666666666667" style="160" customWidth="1"/>
    <col min="4869" max="4869" width="31.3333333333333" style="160" customWidth="1"/>
    <col min="4870" max="4872" width="15.5" style="160" customWidth="1"/>
    <col min="4873" max="5120" width="12" style="160"/>
    <col min="5121" max="5121" width="41.8333333333333" style="160" customWidth="1"/>
    <col min="5122" max="5122" width="28.3333333333333" style="160" customWidth="1"/>
    <col min="5123" max="5123" width="28.5" style="160" customWidth="1"/>
    <col min="5124" max="5124" width="33.1666666666667" style="160" customWidth="1"/>
    <col min="5125" max="5125" width="31.3333333333333" style="160" customWidth="1"/>
    <col min="5126" max="5128" width="15.5" style="160" customWidth="1"/>
    <col min="5129" max="5376" width="12" style="160"/>
    <col min="5377" max="5377" width="41.8333333333333" style="160" customWidth="1"/>
    <col min="5378" max="5378" width="28.3333333333333" style="160" customWidth="1"/>
    <col min="5379" max="5379" width="28.5" style="160" customWidth="1"/>
    <col min="5380" max="5380" width="33.1666666666667" style="160" customWidth="1"/>
    <col min="5381" max="5381" width="31.3333333333333" style="160" customWidth="1"/>
    <col min="5382" max="5384" width="15.5" style="160" customWidth="1"/>
    <col min="5385" max="5632" width="12" style="160"/>
    <col min="5633" max="5633" width="41.8333333333333" style="160" customWidth="1"/>
    <col min="5634" max="5634" width="28.3333333333333" style="160" customWidth="1"/>
    <col min="5635" max="5635" width="28.5" style="160" customWidth="1"/>
    <col min="5636" max="5636" width="33.1666666666667" style="160" customWidth="1"/>
    <col min="5637" max="5637" width="31.3333333333333" style="160" customWidth="1"/>
    <col min="5638" max="5640" width="15.5" style="160" customWidth="1"/>
    <col min="5641" max="5888" width="12" style="160"/>
    <col min="5889" max="5889" width="41.8333333333333" style="160" customWidth="1"/>
    <col min="5890" max="5890" width="28.3333333333333" style="160" customWidth="1"/>
    <col min="5891" max="5891" width="28.5" style="160" customWidth="1"/>
    <col min="5892" max="5892" width="33.1666666666667" style="160" customWidth="1"/>
    <col min="5893" max="5893" width="31.3333333333333" style="160" customWidth="1"/>
    <col min="5894" max="5896" width="15.5" style="160" customWidth="1"/>
    <col min="5897" max="6144" width="12" style="160"/>
    <col min="6145" max="6145" width="41.8333333333333" style="160" customWidth="1"/>
    <col min="6146" max="6146" width="28.3333333333333" style="160" customWidth="1"/>
    <col min="6147" max="6147" width="28.5" style="160" customWidth="1"/>
    <col min="6148" max="6148" width="33.1666666666667" style="160" customWidth="1"/>
    <col min="6149" max="6149" width="31.3333333333333" style="160" customWidth="1"/>
    <col min="6150" max="6152" width="15.5" style="160" customWidth="1"/>
    <col min="6153" max="6400" width="12" style="160"/>
    <col min="6401" max="6401" width="41.8333333333333" style="160" customWidth="1"/>
    <col min="6402" max="6402" width="28.3333333333333" style="160" customWidth="1"/>
    <col min="6403" max="6403" width="28.5" style="160" customWidth="1"/>
    <col min="6404" max="6404" width="33.1666666666667" style="160" customWidth="1"/>
    <col min="6405" max="6405" width="31.3333333333333" style="160" customWidth="1"/>
    <col min="6406" max="6408" width="15.5" style="160" customWidth="1"/>
    <col min="6409" max="6656" width="12" style="160"/>
    <col min="6657" max="6657" width="41.8333333333333" style="160" customWidth="1"/>
    <col min="6658" max="6658" width="28.3333333333333" style="160" customWidth="1"/>
    <col min="6659" max="6659" width="28.5" style="160" customWidth="1"/>
    <col min="6660" max="6660" width="33.1666666666667" style="160" customWidth="1"/>
    <col min="6661" max="6661" width="31.3333333333333" style="160" customWidth="1"/>
    <col min="6662" max="6664" width="15.5" style="160" customWidth="1"/>
    <col min="6665" max="6912" width="12" style="160"/>
    <col min="6913" max="6913" width="41.8333333333333" style="160" customWidth="1"/>
    <col min="6914" max="6914" width="28.3333333333333" style="160" customWidth="1"/>
    <col min="6915" max="6915" width="28.5" style="160" customWidth="1"/>
    <col min="6916" max="6916" width="33.1666666666667" style="160" customWidth="1"/>
    <col min="6917" max="6917" width="31.3333333333333" style="160" customWidth="1"/>
    <col min="6918" max="6920" width="15.5" style="160" customWidth="1"/>
    <col min="6921" max="7168" width="12" style="160"/>
    <col min="7169" max="7169" width="41.8333333333333" style="160" customWidth="1"/>
    <col min="7170" max="7170" width="28.3333333333333" style="160" customWidth="1"/>
    <col min="7171" max="7171" width="28.5" style="160" customWidth="1"/>
    <col min="7172" max="7172" width="33.1666666666667" style="160" customWidth="1"/>
    <col min="7173" max="7173" width="31.3333333333333" style="160" customWidth="1"/>
    <col min="7174" max="7176" width="15.5" style="160" customWidth="1"/>
    <col min="7177" max="7424" width="12" style="160"/>
    <col min="7425" max="7425" width="41.8333333333333" style="160" customWidth="1"/>
    <col min="7426" max="7426" width="28.3333333333333" style="160" customWidth="1"/>
    <col min="7427" max="7427" width="28.5" style="160" customWidth="1"/>
    <col min="7428" max="7428" width="33.1666666666667" style="160" customWidth="1"/>
    <col min="7429" max="7429" width="31.3333333333333" style="160" customWidth="1"/>
    <col min="7430" max="7432" width="15.5" style="160" customWidth="1"/>
    <col min="7433" max="7680" width="12" style="160"/>
    <col min="7681" max="7681" width="41.8333333333333" style="160" customWidth="1"/>
    <col min="7682" max="7682" width="28.3333333333333" style="160" customWidth="1"/>
    <col min="7683" max="7683" width="28.5" style="160" customWidth="1"/>
    <col min="7684" max="7684" width="33.1666666666667" style="160" customWidth="1"/>
    <col min="7685" max="7685" width="31.3333333333333" style="160" customWidth="1"/>
    <col min="7686" max="7688" width="15.5" style="160" customWidth="1"/>
    <col min="7689" max="7936" width="12" style="160"/>
    <col min="7937" max="7937" width="41.8333333333333" style="160" customWidth="1"/>
    <col min="7938" max="7938" width="28.3333333333333" style="160" customWidth="1"/>
    <col min="7939" max="7939" width="28.5" style="160" customWidth="1"/>
    <col min="7940" max="7940" width="33.1666666666667" style="160" customWidth="1"/>
    <col min="7941" max="7941" width="31.3333333333333" style="160" customWidth="1"/>
    <col min="7942" max="7944" width="15.5" style="160" customWidth="1"/>
    <col min="7945" max="8192" width="12" style="160"/>
    <col min="8193" max="8193" width="41.8333333333333" style="160" customWidth="1"/>
    <col min="8194" max="8194" width="28.3333333333333" style="160" customWidth="1"/>
    <col min="8195" max="8195" width="28.5" style="160" customWidth="1"/>
    <col min="8196" max="8196" width="33.1666666666667" style="160" customWidth="1"/>
    <col min="8197" max="8197" width="31.3333333333333" style="160" customWidth="1"/>
    <col min="8198" max="8200" width="15.5" style="160" customWidth="1"/>
    <col min="8201" max="8448" width="12" style="160"/>
    <col min="8449" max="8449" width="41.8333333333333" style="160" customWidth="1"/>
    <col min="8450" max="8450" width="28.3333333333333" style="160" customWidth="1"/>
    <col min="8451" max="8451" width="28.5" style="160" customWidth="1"/>
    <col min="8452" max="8452" width="33.1666666666667" style="160" customWidth="1"/>
    <col min="8453" max="8453" width="31.3333333333333" style="160" customWidth="1"/>
    <col min="8454" max="8456" width="15.5" style="160" customWidth="1"/>
    <col min="8457" max="8704" width="12" style="160"/>
    <col min="8705" max="8705" width="41.8333333333333" style="160" customWidth="1"/>
    <col min="8706" max="8706" width="28.3333333333333" style="160" customWidth="1"/>
    <col min="8707" max="8707" width="28.5" style="160" customWidth="1"/>
    <col min="8708" max="8708" width="33.1666666666667" style="160" customWidth="1"/>
    <col min="8709" max="8709" width="31.3333333333333" style="160" customWidth="1"/>
    <col min="8710" max="8712" width="15.5" style="160" customWidth="1"/>
    <col min="8713" max="8960" width="12" style="160"/>
    <col min="8961" max="8961" width="41.8333333333333" style="160" customWidth="1"/>
    <col min="8962" max="8962" width="28.3333333333333" style="160" customWidth="1"/>
    <col min="8963" max="8963" width="28.5" style="160" customWidth="1"/>
    <col min="8964" max="8964" width="33.1666666666667" style="160" customWidth="1"/>
    <col min="8965" max="8965" width="31.3333333333333" style="160" customWidth="1"/>
    <col min="8966" max="8968" width="15.5" style="160" customWidth="1"/>
    <col min="8969" max="9216" width="12" style="160"/>
    <col min="9217" max="9217" width="41.8333333333333" style="160" customWidth="1"/>
    <col min="9218" max="9218" width="28.3333333333333" style="160" customWidth="1"/>
    <col min="9219" max="9219" width="28.5" style="160" customWidth="1"/>
    <col min="9220" max="9220" width="33.1666666666667" style="160" customWidth="1"/>
    <col min="9221" max="9221" width="31.3333333333333" style="160" customWidth="1"/>
    <col min="9222" max="9224" width="15.5" style="160" customWidth="1"/>
    <col min="9225" max="9472" width="12" style="160"/>
    <col min="9473" max="9473" width="41.8333333333333" style="160" customWidth="1"/>
    <col min="9474" max="9474" width="28.3333333333333" style="160" customWidth="1"/>
    <col min="9475" max="9475" width="28.5" style="160" customWidth="1"/>
    <col min="9476" max="9476" width="33.1666666666667" style="160" customWidth="1"/>
    <col min="9477" max="9477" width="31.3333333333333" style="160" customWidth="1"/>
    <col min="9478" max="9480" width="15.5" style="160" customWidth="1"/>
    <col min="9481" max="9728" width="12" style="160"/>
    <col min="9729" max="9729" width="41.8333333333333" style="160" customWidth="1"/>
    <col min="9730" max="9730" width="28.3333333333333" style="160" customWidth="1"/>
    <col min="9731" max="9731" width="28.5" style="160" customWidth="1"/>
    <col min="9732" max="9732" width="33.1666666666667" style="160" customWidth="1"/>
    <col min="9733" max="9733" width="31.3333333333333" style="160" customWidth="1"/>
    <col min="9734" max="9736" width="15.5" style="160" customWidth="1"/>
    <col min="9737" max="9984" width="12" style="160"/>
    <col min="9985" max="9985" width="41.8333333333333" style="160" customWidth="1"/>
    <col min="9986" max="9986" width="28.3333333333333" style="160" customWidth="1"/>
    <col min="9987" max="9987" width="28.5" style="160" customWidth="1"/>
    <col min="9988" max="9988" width="33.1666666666667" style="160" customWidth="1"/>
    <col min="9989" max="9989" width="31.3333333333333" style="160" customWidth="1"/>
    <col min="9990" max="9992" width="15.5" style="160" customWidth="1"/>
    <col min="9993" max="10240" width="12" style="160"/>
    <col min="10241" max="10241" width="41.8333333333333" style="160" customWidth="1"/>
    <col min="10242" max="10242" width="28.3333333333333" style="160" customWidth="1"/>
    <col min="10243" max="10243" width="28.5" style="160" customWidth="1"/>
    <col min="10244" max="10244" width="33.1666666666667" style="160" customWidth="1"/>
    <col min="10245" max="10245" width="31.3333333333333" style="160" customWidth="1"/>
    <col min="10246" max="10248" width="15.5" style="160" customWidth="1"/>
    <col min="10249" max="10496" width="12" style="160"/>
    <col min="10497" max="10497" width="41.8333333333333" style="160" customWidth="1"/>
    <col min="10498" max="10498" width="28.3333333333333" style="160" customWidth="1"/>
    <col min="10499" max="10499" width="28.5" style="160" customWidth="1"/>
    <col min="10500" max="10500" width="33.1666666666667" style="160" customWidth="1"/>
    <col min="10501" max="10501" width="31.3333333333333" style="160" customWidth="1"/>
    <col min="10502" max="10504" width="15.5" style="160" customWidth="1"/>
    <col min="10505" max="10752" width="12" style="160"/>
    <col min="10753" max="10753" width="41.8333333333333" style="160" customWidth="1"/>
    <col min="10754" max="10754" width="28.3333333333333" style="160" customWidth="1"/>
    <col min="10755" max="10755" width="28.5" style="160" customWidth="1"/>
    <col min="10756" max="10756" width="33.1666666666667" style="160" customWidth="1"/>
    <col min="10757" max="10757" width="31.3333333333333" style="160" customWidth="1"/>
    <col min="10758" max="10760" width="15.5" style="160" customWidth="1"/>
    <col min="10761" max="11008" width="12" style="160"/>
    <col min="11009" max="11009" width="41.8333333333333" style="160" customWidth="1"/>
    <col min="11010" max="11010" width="28.3333333333333" style="160" customWidth="1"/>
    <col min="11011" max="11011" width="28.5" style="160" customWidth="1"/>
    <col min="11012" max="11012" width="33.1666666666667" style="160" customWidth="1"/>
    <col min="11013" max="11013" width="31.3333333333333" style="160" customWidth="1"/>
    <col min="11014" max="11016" width="15.5" style="160" customWidth="1"/>
    <col min="11017" max="11264" width="12" style="160"/>
    <col min="11265" max="11265" width="41.8333333333333" style="160" customWidth="1"/>
    <col min="11266" max="11266" width="28.3333333333333" style="160" customWidth="1"/>
    <col min="11267" max="11267" width="28.5" style="160" customWidth="1"/>
    <col min="11268" max="11268" width="33.1666666666667" style="160" customWidth="1"/>
    <col min="11269" max="11269" width="31.3333333333333" style="160" customWidth="1"/>
    <col min="11270" max="11272" width="15.5" style="160" customWidth="1"/>
    <col min="11273" max="11520" width="12" style="160"/>
    <col min="11521" max="11521" width="41.8333333333333" style="160" customWidth="1"/>
    <col min="11522" max="11522" width="28.3333333333333" style="160" customWidth="1"/>
    <col min="11523" max="11523" width="28.5" style="160" customWidth="1"/>
    <col min="11524" max="11524" width="33.1666666666667" style="160" customWidth="1"/>
    <col min="11525" max="11525" width="31.3333333333333" style="160" customWidth="1"/>
    <col min="11526" max="11528" width="15.5" style="160" customWidth="1"/>
    <col min="11529" max="11776" width="12" style="160"/>
    <col min="11777" max="11777" width="41.8333333333333" style="160" customWidth="1"/>
    <col min="11778" max="11778" width="28.3333333333333" style="160" customWidth="1"/>
    <col min="11779" max="11779" width="28.5" style="160" customWidth="1"/>
    <col min="11780" max="11780" width="33.1666666666667" style="160" customWidth="1"/>
    <col min="11781" max="11781" width="31.3333333333333" style="160" customWidth="1"/>
    <col min="11782" max="11784" width="15.5" style="160" customWidth="1"/>
    <col min="11785" max="12032" width="12" style="160"/>
    <col min="12033" max="12033" width="41.8333333333333" style="160" customWidth="1"/>
    <col min="12034" max="12034" width="28.3333333333333" style="160" customWidth="1"/>
    <col min="12035" max="12035" width="28.5" style="160" customWidth="1"/>
    <col min="12036" max="12036" width="33.1666666666667" style="160" customWidth="1"/>
    <col min="12037" max="12037" width="31.3333333333333" style="160" customWidth="1"/>
    <col min="12038" max="12040" width="15.5" style="160" customWidth="1"/>
    <col min="12041" max="12288" width="12" style="160"/>
    <col min="12289" max="12289" width="41.8333333333333" style="160" customWidth="1"/>
    <col min="12290" max="12290" width="28.3333333333333" style="160" customWidth="1"/>
    <col min="12291" max="12291" width="28.5" style="160" customWidth="1"/>
    <col min="12292" max="12292" width="33.1666666666667" style="160" customWidth="1"/>
    <col min="12293" max="12293" width="31.3333333333333" style="160" customWidth="1"/>
    <col min="12294" max="12296" width="15.5" style="160" customWidth="1"/>
    <col min="12297" max="12544" width="12" style="160"/>
    <col min="12545" max="12545" width="41.8333333333333" style="160" customWidth="1"/>
    <col min="12546" max="12546" width="28.3333333333333" style="160" customWidth="1"/>
    <col min="12547" max="12547" width="28.5" style="160" customWidth="1"/>
    <col min="12548" max="12548" width="33.1666666666667" style="160" customWidth="1"/>
    <col min="12549" max="12549" width="31.3333333333333" style="160" customWidth="1"/>
    <col min="12550" max="12552" width="15.5" style="160" customWidth="1"/>
    <col min="12553" max="12800" width="12" style="160"/>
    <col min="12801" max="12801" width="41.8333333333333" style="160" customWidth="1"/>
    <col min="12802" max="12802" width="28.3333333333333" style="160" customWidth="1"/>
    <col min="12803" max="12803" width="28.5" style="160" customWidth="1"/>
    <col min="12804" max="12804" width="33.1666666666667" style="160" customWidth="1"/>
    <col min="12805" max="12805" width="31.3333333333333" style="160" customWidth="1"/>
    <col min="12806" max="12808" width="15.5" style="160" customWidth="1"/>
    <col min="12809" max="13056" width="12" style="160"/>
    <col min="13057" max="13057" width="41.8333333333333" style="160" customWidth="1"/>
    <col min="13058" max="13058" width="28.3333333333333" style="160" customWidth="1"/>
    <col min="13059" max="13059" width="28.5" style="160" customWidth="1"/>
    <col min="13060" max="13060" width="33.1666666666667" style="160" customWidth="1"/>
    <col min="13061" max="13061" width="31.3333333333333" style="160" customWidth="1"/>
    <col min="13062" max="13064" width="15.5" style="160" customWidth="1"/>
    <col min="13065" max="13312" width="12" style="160"/>
    <col min="13313" max="13313" width="41.8333333333333" style="160" customWidth="1"/>
    <col min="13314" max="13314" width="28.3333333333333" style="160" customWidth="1"/>
    <col min="13315" max="13315" width="28.5" style="160" customWidth="1"/>
    <col min="13316" max="13316" width="33.1666666666667" style="160" customWidth="1"/>
    <col min="13317" max="13317" width="31.3333333333333" style="160" customWidth="1"/>
    <col min="13318" max="13320" width="15.5" style="160" customWidth="1"/>
    <col min="13321" max="13568" width="12" style="160"/>
    <col min="13569" max="13569" width="41.8333333333333" style="160" customWidth="1"/>
    <col min="13570" max="13570" width="28.3333333333333" style="160" customWidth="1"/>
    <col min="13571" max="13571" width="28.5" style="160" customWidth="1"/>
    <col min="13572" max="13572" width="33.1666666666667" style="160" customWidth="1"/>
    <col min="13573" max="13573" width="31.3333333333333" style="160" customWidth="1"/>
    <col min="13574" max="13576" width="15.5" style="160" customWidth="1"/>
    <col min="13577" max="13824" width="12" style="160"/>
    <col min="13825" max="13825" width="41.8333333333333" style="160" customWidth="1"/>
    <col min="13826" max="13826" width="28.3333333333333" style="160" customWidth="1"/>
    <col min="13827" max="13827" width="28.5" style="160" customWidth="1"/>
    <col min="13828" max="13828" width="33.1666666666667" style="160" customWidth="1"/>
    <col min="13829" max="13829" width="31.3333333333333" style="160" customWidth="1"/>
    <col min="13830" max="13832" width="15.5" style="160" customWidth="1"/>
    <col min="13833" max="14080" width="12" style="160"/>
    <col min="14081" max="14081" width="41.8333333333333" style="160" customWidth="1"/>
    <col min="14082" max="14082" width="28.3333333333333" style="160" customWidth="1"/>
    <col min="14083" max="14083" width="28.5" style="160" customWidth="1"/>
    <col min="14084" max="14084" width="33.1666666666667" style="160" customWidth="1"/>
    <col min="14085" max="14085" width="31.3333333333333" style="160" customWidth="1"/>
    <col min="14086" max="14088" width="15.5" style="160" customWidth="1"/>
    <col min="14089" max="14336" width="12" style="160"/>
    <col min="14337" max="14337" width="41.8333333333333" style="160" customWidth="1"/>
    <col min="14338" max="14338" width="28.3333333333333" style="160" customWidth="1"/>
    <col min="14339" max="14339" width="28.5" style="160" customWidth="1"/>
    <col min="14340" max="14340" width="33.1666666666667" style="160" customWidth="1"/>
    <col min="14341" max="14341" width="31.3333333333333" style="160" customWidth="1"/>
    <col min="14342" max="14344" width="15.5" style="160" customWidth="1"/>
    <col min="14345" max="14592" width="12" style="160"/>
    <col min="14593" max="14593" width="41.8333333333333" style="160" customWidth="1"/>
    <col min="14594" max="14594" width="28.3333333333333" style="160" customWidth="1"/>
    <col min="14595" max="14595" width="28.5" style="160" customWidth="1"/>
    <col min="14596" max="14596" width="33.1666666666667" style="160" customWidth="1"/>
    <col min="14597" max="14597" width="31.3333333333333" style="160" customWidth="1"/>
    <col min="14598" max="14600" width="15.5" style="160" customWidth="1"/>
    <col min="14601" max="14848" width="12" style="160"/>
    <col min="14849" max="14849" width="41.8333333333333" style="160" customWidth="1"/>
    <col min="14850" max="14850" width="28.3333333333333" style="160" customWidth="1"/>
    <col min="14851" max="14851" width="28.5" style="160" customWidth="1"/>
    <col min="14852" max="14852" width="33.1666666666667" style="160" customWidth="1"/>
    <col min="14853" max="14853" width="31.3333333333333" style="160" customWidth="1"/>
    <col min="14854" max="14856" width="15.5" style="160" customWidth="1"/>
    <col min="14857" max="15104" width="12" style="160"/>
    <col min="15105" max="15105" width="41.8333333333333" style="160" customWidth="1"/>
    <col min="15106" max="15106" width="28.3333333333333" style="160" customWidth="1"/>
    <col min="15107" max="15107" width="28.5" style="160" customWidth="1"/>
    <col min="15108" max="15108" width="33.1666666666667" style="160" customWidth="1"/>
    <col min="15109" max="15109" width="31.3333333333333" style="160" customWidth="1"/>
    <col min="15110" max="15112" width="15.5" style="160" customWidth="1"/>
    <col min="15113" max="15360" width="12" style="160"/>
    <col min="15361" max="15361" width="41.8333333333333" style="160" customWidth="1"/>
    <col min="15362" max="15362" width="28.3333333333333" style="160" customWidth="1"/>
    <col min="15363" max="15363" width="28.5" style="160" customWidth="1"/>
    <col min="15364" max="15364" width="33.1666666666667" style="160" customWidth="1"/>
    <col min="15365" max="15365" width="31.3333333333333" style="160" customWidth="1"/>
    <col min="15366" max="15368" width="15.5" style="160" customWidth="1"/>
    <col min="15369" max="15616" width="12" style="160"/>
    <col min="15617" max="15617" width="41.8333333333333" style="160" customWidth="1"/>
    <col min="15618" max="15618" width="28.3333333333333" style="160" customWidth="1"/>
    <col min="15619" max="15619" width="28.5" style="160" customWidth="1"/>
    <col min="15620" max="15620" width="33.1666666666667" style="160" customWidth="1"/>
    <col min="15621" max="15621" width="31.3333333333333" style="160" customWidth="1"/>
    <col min="15622" max="15624" width="15.5" style="160" customWidth="1"/>
    <col min="15625" max="15872" width="12" style="160"/>
    <col min="15873" max="15873" width="41.8333333333333" style="160" customWidth="1"/>
    <col min="15874" max="15874" width="28.3333333333333" style="160" customWidth="1"/>
    <col min="15875" max="15875" width="28.5" style="160" customWidth="1"/>
    <col min="15876" max="15876" width="33.1666666666667" style="160" customWidth="1"/>
    <col min="15877" max="15877" width="31.3333333333333" style="160" customWidth="1"/>
    <col min="15878" max="15880" width="15.5" style="160" customWidth="1"/>
    <col min="15881" max="16128" width="12" style="160"/>
    <col min="16129" max="16129" width="41.8333333333333" style="160" customWidth="1"/>
    <col min="16130" max="16130" width="28.3333333333333" style="160" customWidth="1"/>
    <col min="16131" max="16131" width="28.5" style="160" customWidth="1"/>
    <col min="16132" max="16132" width="33.1666666666667" style="160" customWidth="1"/>
    <col min="16133" max="16133" width="31.3333333333333" style="160" customWidth="1"/>
    <col min="16134" max="16136" width="15.5" style="160" customWidth="1"/>
    <col min="16137" max="16384" width="12" style="160"/>
  </cols>
  <sheetData>
    <row r="1" ht="27" spans="1:8">
      <c r="A1" s="161" t="s">
        <v>217</v>
      </c>
      <c r="B1" s="161"/>
      <c r="C1" s="161"/>
      <c r="D1" s="161"/>
      <c r="E1" s="161"/>
      <c r="F1" s="162"/>
      <c r="G1" s="162"/>
      <c r="H1" s="162"/>
    </row>
    <row r="2" s="159" customFormat="1" ht="19" customHeight="1" spans="1:5">
      <c r="A2" s="163" t="s">
        <v>218</v>
      </c>
      <c r="B2" s="164"/>
      <c r="C2" s="164"/>
      <c r="D2" s="164"/>
      <c r="E2" s="165" t="s">
        <v>219</v>
      </c>
    </row>
    <row r="3" ht="15" customHeight="1" spans="1:5">
      <c r="A3" s="166" t="s">
        <v>220</v>
      </c>
      <c r="B3" s="167" t="s">
        <v>221</v>
      </c>
      <c r="C3" s="167" t="s">
        <v>222</v>
      </c>
      <c r="D3" s="168" t="s">
        <v>223</v>
      </c>
      <c r="E3" s="169"/>
    </row>
    <row r="4" ht="14.25" spans="1:5">
      <c r="A4" s="167"/>
      <c r="B4" s="167"/>
      <c r="C4" s="167"/>
      <c r="D4" s="167" t="s">
        <v>224</v>
      </c>
      <c r="E4" s="167" t="s">
        <v>225</v>
      </c>
    </row>
    <row r="5" ht="14.25" spans="1:5">
      <c r="A5" s="170" t="s">
        <v>104</v>
      </c>
      <c r="B5" s="171">
        <f>SUM(B6:B7,B9:B10)+D27</f>
        <v>22.2</v>
      </c>
      <c r="C5" s="171">
        <v>27</v>
      </c>
      <c r="D5" s="171">
        <f>B5-C5</f>
        <v>-4.8</v>
      </c>
      <c r="E5" s="172">
        <f>D5/C5</f>
        <v>-0.177777777777778</v>
      </c>
    </row>
    <row r="6" ht="14.25" spans="1:5">
      <c r="A6" s="171" t="s">
        <v>226</v>
      </c>
      <c r="B6" s="171"/>
      <c r="C6" s="171"/>
      <c r="D6" s="171"/>
      <c r="E6" s="172"/>
    </row>
    <row r="7" ht="14.25" spans="1:5">
      <c r="A7" s="171" t="s">
        <v>227</v>
      </c>
      <c r="B7" s="171">
        <v>14</v>
      </c>
      <c r="C7" s="171">
        <v>15</v>
      </c>
      <c r="D7" s="171">
        <f>B7-C7</f>
        <v>-1</v>
      </c>
      <c r="E7" s="172">
        <f>D7/C7</f>
        <v>-0.0666666666666667</v>
      </c>
    </row>
    <row r="8" ht="14.25" spans="1:5">
      <c r="A8" s="171" t="s">
        <v>228</v>
      </c>
      <c r="B8" s="171">
        <f>SUM(B9:B10)</f>
        <v>8.2</v>
      </c>
      <c r="C8" s="171">
        <v>12</v>
      </c>
      <c r="D8" s="171">
        <f>B8-C8</f>
        <v>-3.8</v>
      </c>
      <c r="E8" s="172">
        <f>D8/C8</f>
        <v>-0.316666666666667</v>
      </c>
    </row>
    <row r="9" ht="14.25" spans="1:5">
      <c r="A9" s="171" t="s">
        <v>229</v>
      </c>
      <c r="B9" s="171"/>
      <c r="C9" s="171"/>
      <c r="D9" s="171"/>
      <c r="E9" s="172"/>
    </row>
    <row r="10" ht="14.25" spans="1:5">
      <c r="A10" s="171" t="s">
        <v>230</v>
      </c>
      <c r="B10" s="171">
        <v>8.2</v>
      </c>
      <c r="C10" s="171">
        <v>12</v>
      </c>
      <c r="D10" s="171">
        <f>B10-C10</f>
        <v>-3.8</v>
      </c>
      <c r="E10" s="172">
        <f>D10/C10</f>
        <v>-0.316666666666667</v>
      </c>
    </row>
    <row r="11" ht="132" customHeight="1" spans="1:5">
      <c r="A11" s="173" t="s">
        <v>231</v>
      </c>
      <c r="B11" s="174"/>
      <c r="C11" s="174"/>
      <c r="D11" s="174"/>
      <c r="E11" s="175"/>
    </row>
  </sheetData>
  <mergeCells count="3">
    <mergeCell ref="A1:E1"/>
    <mergeCell ref="D3:E3"/>
    <mergeCell ref="A11:E1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1.财政拨款收支预算总表</vt:lpstr>
      <vt:lpstr>2.一般公共预算支出表</vt:lpstr>
      <vt:lpstr>3.基本支出预算表</vt:lpstr>
      <vt:lpstr>4.基金预算支出情况表</vt:lpstr>
      <vt:lpstr>5.部门收支总表</vt:lpstr>
      <vt:lpstr>6.部门收入总表</vt:lpstr>
      <vt:lpstr>7.部门支出总表</vt:lpstr>
      <vt:lpstr>8.财政拨款支出明细表</vt:lpstr>
      <vt:lpstr>9.“三公”经费公共预算财政拨款支出情况表</vt:lpstr>
      <vt:lpstr>9.“三公”经费公共预算财政拨款支出情况表1</vt:lpstr>
      <vt:lpstr>10.2020-2022年度部门整体支出绩效目标表</vt:lpstr>
      <vt:lpstr>11.绩效目标表</vt:lpstr>
      <vt:lpstr>12.对下绩效目标表</vt:lpstr>
      <vt:lpstr>13.政府采购表</vt:lpstr>
      <vt:lpstr>14.行政事业单位国有资产占有使用情况表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2020-02-13T01:52:00Z</dcterms:created>
  <dcterms:modified xsi:type="dcterms:W3CDTF">2023-11-15T00:57:38Z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B400E3CDC0D9443A972A46663C5239A8_13</vt:lpwstr>
  </property>
</Properties>
</file>