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500" firstSheet="6" activeTab="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 name="Sheet1" sheetId="18" r:id="rId18"/>
  </sheets>
  <definedNames>
    <definedName name="_xlnm._FilterDatabase" localSheetId="6" hidden="1">基本支出预算表04!$A$7:$Y$38</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<sst xmlns="http://schemas.openxmlformats.org/spreadsheetml/2006/main" count="2080" uniqueCount="570">
  <si>
    <t>预算01-1表</t>
  </si>
  <si>
    <t>部门财务收支预算总表</t>
  </si>
  <si>
    <t>单位名称：新平彝族傣族自治县财政局</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</si>
  <si>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</si>
  <si>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</si>
  <si>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</si>
  <si>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</si>
  <si>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</si>
  <si>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</si>
  <si>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</si>
  <si>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</si>
  <si>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</si>
  <si>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</si>
  <si>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</si>
  <si>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</si>
  <si>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</si>
  <si>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</si>
  <si>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</si>
  <si>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</si>
  <si>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</si>
  <si>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</si>
  <si>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</si>
  <si>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</si>
  <si>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</si>
  <si>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</si>
  <si>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</si>
  <si>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</si>
  <si>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</si>
  <si>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</si>
  <si>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</si>
  <si>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</si>
  <si>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</si>
  <si>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</si>
  <si>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</si>
  <si>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</si>
  <si>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</si>
  <si>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</si>
  <si>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</si>
  <si>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</si>
  <si>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</si>
  <si>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</si>
  <si>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</si>
  <si>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</si>
  <si>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</si>
  <si>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</si>
  <si>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</si>
  <si>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</si>
  <si>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</si>
  <si>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</si>
  <si>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</si>
  <si>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</si>
  <si>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</si>
  <si>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</si>
  <si>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</si>
  <si>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</si>
  <si>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</si>
  <si>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</si>
  <si>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</si>
  <si>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</si>
  <si>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</si>
  <si>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</si>
  <si>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</si>
  <si>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</si>
  <si>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</si>
  <si>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</si>
  <si>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</si>
  <si>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</si>
  <si>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</si>
  <si>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新平彝族傣族自治县财政局</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</si>
  <si>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</si>
  <si>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</si>
  <si>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</si>
  <si>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</si>
  <si>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</si>
  <si>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</si>
  <si>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</si>
  <si>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</si>
  <si>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</si>
  <si>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</si>
  <si>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</si>
  <si>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</si>
  <si>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</si>
  <si>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</si>
  <si>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</si>
  <si>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 xml:space="preserve">    一般公共服务支出</t>
  </si>
  <si>
    <t>20106</t>
  </si>
  <si>
    <t xml:space="preserve">      财政事务</t>
  </si>
  <si>
    <t>2010601</t>
  </si>
  <si>
    <t xml:space="preserve">        行政运行</t>
  </si>
  <si>
    <t>2010604</t>
  </si>
  <si>
    <t xml:space="preserve">        预算改革业务</t>
  </si>
  <si>
    <t>2010605</t>
  </si>
  <si>
    <t xml:space="preserve">        财政国库业务</t>
  </si>
  <si>
    <t>2010607</t>
  </si>
  <si>
    <t xml:space="preserve">        信息化建设</t>
  </si>
  <si>
    <t>2010699</t>
  </si>
  <si>
    <t xml:space="preserve">        其他财政事务支出</t>
  </si>
  <si>
    <t>20136</t>
  </si>
  <si>
    <t xml:space="preserve">      其他共产党事务支出</t>
  </si>
  <si>
    <t>2013699</t>
  </si>
  <si>
    <t xml:space="preserve">        其他共产党事务支出</t>
  </si>
  <si>
    <t>208</t>
  </si>
  <si>
    <t xml:space="preserve">    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</si>
  <si>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</si>
  <si>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</si>
  <si>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</si>
  <si>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</si>
  <si>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</si>
  <si>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</si>
  <si>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</si>
  <si>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</si>
  <si>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</si>
  <si>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</si>
  <si>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</si>
  <si>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 xml:space="preserve">    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</si>
  <si>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</si>
  <si>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</si>
  <si>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</si>
  <si>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</si>
  <si>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</si>
  <si>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</si>
  <si>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</si>
  <si>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</si>
  <si>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</si>
  <si>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</si>
  <si>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</si>
  <si>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 xml:space="preserve">    农林水支出</t>
  </si>
  <si>
    <t>21301</t>
  </si>
  <si>
    <t xml:space="preserve">      农业农村</t>
  </si>
  <si>
    <t>2130126</t>
  </si>
  <si>
    <t xml:space="preserve">        农村社会事业</t>
  </si>
  <si>
    <t>221</t>
  </si>
  <si>
    <t xml:space="preserve">    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</si>
  <si>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</si>
  <si>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</si>
  <si>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</si>
  <si>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</si>
  <si>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</si>
  <si>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</si>
  <si>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</si>
  <si>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</si>
  <si>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</si>
  <si>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</si>
  <si>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</si>
  <si>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</si>
  <si>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</si>
  <si>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</si>
  <si>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</si>
  <si>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</si>
  <si>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</si>
  <si>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</si>
  <si>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</si>
  <si>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</si>
  <si>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</si>
  <si>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</si>
  <si>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</si>
  <si>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</si>
  <si>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</si>
  <si>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</si>
  <si>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</si>
  <si>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</si>
  <si>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</si>
  <si>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</si>
  <si>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</si>
  <si>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</si>
  <si>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</si>
  <si>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</si>
  <si>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</si>
  <si>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</si>
  <si>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</si>
  <si>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</si>
  <si>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</si>
  <si>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</si>
  <si>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</si>
  <si>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</si>
  <si>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</si>
  <si>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</si>
  <si>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</si>
  <si>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</si>
  <si>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</si>
  <si>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</si>
  <si>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</si>
  <si>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</si>
  <si>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一般公共服务支出</t>
  </si>
  <si>
    <t xml:space="preserve">  财政事务</t>
  </si>
  <si>
    <t xml:space="preserve">    行政运行</t>
  </si>
  <si>
    <t xml:space="preserve">    预算改革业务</t>
  </si>
  <si>
    <t xml:space="preserve">    财政国库业务</t>
  </si>
  <si>
    <t xml:space="preserve">    信息化建设</t>
  </si>
  <si>
    <t xml:space="preserve">    其他财政事务支出</t>
  </si>
  <si>
    <t xml:space="preserve">  其他共产党事务支出</t>
  </si>
  <si>
    <t xml:space="preserve">    其他共产党事务支出</t>
  </si>
  <si>
    <t>社会保障和就业支出</t>
  </si>
  <si>
    <t xml:space="preserve">  行政事业单位养老支出</t>
  </si>
  <si>
    <t xml:space="preserve">    行政单位离退休</t>
  </si>
  <si>
    <t xml:space="preserve">    机关事业单位基本养老保险缴费支出</t>
  </si>
  <si>
    <t xml:space="preserve">  抚恤</t>
  </si>
  <si>
    <t xml:space="preserve">    死亡抚恤</t>
  </si>
  <si>
    <t>卫生健康支出</t>
  </si>
  <si>
    <t xml:space="preserve">  行政事业单位医疗</t>
  </si>
  <si>
    <t xml:space="preserve">    行政单位医疗</t>
  </si>
  <si>
    <t xml:space="preserve">    事业单位医疗</t>
  </si>
  <si>
    <t xml:space="preserve">    公务员医疗补助</t>
  </si>
  <si>
    <t xml:space="preserve">    其他行政事业单位医疗支出</t>
  </si>
  <si>
    <t>农林水支出</t>
  </si>
  <si>
    <t xml:space="preserve">  农业农村</t>
  </si>
  <si>
    <t xml:space="preserve">    农村社会事业</t>
  </si>
  <si>
    <t>住房保障支出</t>
  </si>
  <si>
    <t xml:space="preserve">  住房改革支出</t>
  </si>
  <si>
    <t xml:space="preserve">    住房公积金</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</si>
  <si>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</si>
  <si>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</si>
  <si>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</si>
  <si>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</si>
  <si>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</si>
  <si>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</si>
  <si>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</si>
  <si>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</si>
  <si>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</si>
  <si>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</si>
  <si>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</si>
  <si>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</si>
  <si>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</si>
  <si>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</si>
  <si>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</si>
  <si>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</si>
  <si>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</si>
  <si>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</si>
  <si>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</si>
  <si>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</si>
  <si>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</si>
  <si>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</si>
  <si>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</si>
  <si>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</si>
  <si>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</si>
  <si>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</si>
  <si>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</si>
  <si>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</si>
  <si>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</si>
  <si>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新平彝族傣族自治县财政局</t>
  </si>
  <si>
    <t>530427210000000015338</t>
  </si>
  <si>
    <t>行政人员工资支出</t>
  </si>
  <si>
    <t>行政运行</t>
  </si>
  <si>
    <t>30101</t>
  </si>
  <si>
    <t>基本工资</t>
  </si>
  <si>
    <t>530427210000000015339</t>
  </si>
  <si>
    <t>事业人员工资支出</t>
  </si>
  <si>
    <t>30102</t>
  </si>
  <si>
    <t>津贴补贴</t>
  </si>
  <si>
    <t>530427231100001471373</t>
  </si>
  <si>
    <t>公务员基础绩效奖</t>
  </si>
  <si>
    <t>30103</t>
  </si>
  <si>
    <t>奖金</t>
  </si>
  <si>
    <t>30107</t>
  </si>
  <si>
    <t>绩效工资</t>
  </si>
  <si>
    <t>530427231100001471372</t>
  </si>
  <si>
    <t>奖励性绩效工资(地方)</t>
  </si>
  <si>
    <t>530427210000000015340</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</si>
  <si>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</si>
  <si>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</si>
  <si>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</si>
  <si>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</si>
  <si>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</si>
  <si>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</si>
  <si>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</si>
  <si>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</si>
  <si>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</si>
  <si>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</si>
  <si>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</si>
  <si>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</si>
  <si>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</si>
  <si>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事业单位医疗</t>
  </si>
  <si>
    <t>530427210000000015341</t>
  </si>
  <si>
    <t>住房公积金</t>
  </si>
  <si>
    <t>30113</t>
  </si>
  <si>
    <t>530427210000000015347</t>
  </si>
  <si>
    <t>一般公用经费</t>
  </si>
  <si>
    <t>30206</t>
  </si>
  <si>
    <t>电费</t>
  </si>
  <si>
    <t>30205</t>
  </si>
  <si>
    <t>水费</t>
  </si>
  <si>
    <t>530427221100000356449</t>
  </si>
  <si>
    <t>30217</t>
  </si>
  <si>
    <t>30201</t>
  </si>
  <si>
    <t>办公费</t>
  </si>
  <si>
    <t>530427231100001471375</t>
  </si>
  <si>
    <t>退休干部公用经费</t>
  </si>
  <si>
    <t>行政单位离退休</t>
  </si>
  <si>
    <t>30207</t>
  </si>
  <si>
    <t>邮电费</t>
  </si>
  <si>
    <t>530427210000000015346</t>
  </si>
  <si>
    <t>工会经费</t>
  </si>
  <si>
    <t>30228</t>
  </si>
  <si>
    <t>30229</t>
  </si>
  <si>
    <t>福利费</t>
  </si>
  <si>
    <t>530427210000000015344</t>
  </si>
  <si>
    <t>公车购置及运维费</t>
  </si>
  <si>
    <t>30231</t>
  </si>
  <si>
    <t>公务用车运行维护费</t>
  </si>
  <si>
    <t>530427210000000015345</t>
  </si>
  <si>
    <t>行政人员公务交通补贴</t>
  </si>
  <si>
    <t>30239</t>
  </si>
  <si>
    <t>其他交通费用</t>
  </si>
  <si>
    <t>530427210000000015342</t>
  </si>
  <si>
    <t>对个人和家庭的补助</t>
  </si>
  <si>
    <t>30305</t>
  </si>
  <si>
    <t>生活补助</t>
  </si>
  <si>
    <t>530427231100001474400</t>
  </si>
  <si>
    <t>其他人员支出</t>
  </si>
  <si>
    <t>30199</t>
  </si>
  <si>
    <t>其他工资福利支出</t>
  </si>
  <si>
    <t>预算05-1表</t>
  </si>
  <si>
    <t>部门项目支出预算表</t>
  </si>
  <si>
    <t>项目分类</t>
  </si>
  <si>
    <t>经济科目编码</t>
  </si>
  <si>
    <t>经济科目名称</t>
  </si>
  <si>
    <t>本年拨款</t>
  </si>
  <si>
    <t>其中：本次下达</t>
  </si>
  <si>
    <t>财政信息化建设及运维经费</t>
  </si>
  <si>
    <t>事业发展类</t>
  </si>
  <si>
    <t>530427210000000014456</t>
  </si>
  <si>
    <t>信息化建设</t>
  </si>
  <si>
    <t>30213</t>
  </si>
  <si>
    <t>维修（护）费</t>
  </si>
  <si>
    <t>30214</t>
  </si>
  <si>
    <t>租赁费</t>
  </si>
  <si>
    <t>30299</t>
  </si>
  <si>
    <t>其他商品和服务支出</t>
  </si>
  <si>
    <t>31002</t>
  </si>
  <si>
    <t>办公设备购置</t>
  </si>
  <si>
    <t>31007</t>
  </si>
  <si>
    <t>信息网络及软件购置更新</t>
  </si>
  <si>
    <t>机关事业单位职工及军人抚恤补助资金</t>
  </si>
  <si>
    <t>民生类</t>
  </si>
  <si>
    <t>530427231100001362545</t>
  </si>
  <si>
    <t>死亡抚恤</t>
  </si>
  <si>
    <t>农房保险保费财政补助项目资金</t>
  </si>
  <si>
    <t>530427231100001545502</t>
  </si>
  <si>
    <t>农村社会事业</t>
  </si>
  <si>
    <t>深化财税体制改革项目专项经费</t>
  </si>
  <si>
    <t>530427221100000510804</t>
  </si>
  <si>
    <t>预算改革业务</t>
  </si>
  <si>
    <t>30211</t>
  </si>
  <si>
    <t>差旅费</t>
  </si>
  <si>
    <t>30215</t>
  </si>
  <si>
    <t>会议费</t>
  </si>
  <si>
    <t>30216</t>
  </si>
  <si>
    <t>培训费</t>
  </si>
  <si>
    <t>30227</t>
  </si>
  <si>
    <t>委托业务费</t>
  </si>
  <si>
    <t>财政国库业务</t>
  </si>
  <si>
    <t>其他财政事务支出</t>
  </si>
  <si>
    <t>新平县财政局机关委员会党建工作经费</t>
  </si>
  <si>
    <t>530427221100000510835</t>
  </si>
  <si>
    <t>其他共产党事务支出</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</si>
  <si>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</si>
  <si>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</si>
  <si>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</si>
  <si>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</si>
  <si>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</si>
  <si>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</si>
  <si>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</si>
  <si>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</si>
  <si>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</si>
  <si>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</si>
  <si>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</si>
  <si>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</si>
  <si>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新平彝族傣族自治县财政局</t>
  </si>
  <si>
    <t xml:space="preserve">    机关事业单位职工及军人抚恤补助资金</t>
  </si>
  <si>
    <t>做好本部门人员、公用经费保障，按规定落实干部职工各项待遇，支持部门正常履职。</t>
  </si>
  <si>
    <t>产出指标</t>
  </si>
  <si>
    <t>数量指标</t>
  </si>
  <si>
    <t>获补对象数</t>
  </si>
  <si>
    <t>=</t>
  </si>
  <si>
    <t>人</t>
  </si>
  <si>
    <t>定性指标</t>
  </si>
  <si>
    <t>反映获补助人员数量情况</t>
  </si>
  <si>
    <t>质量指标</t>
  </si>
  <si>
    <t>获补对象准确率</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</si>
  <si>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</si>
  <si>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</si>
  <si>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</si>
  <si>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</si>
  <si>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</si>
  <si>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</si>
  <si>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&gt;=</t>
  </si>
  <si>
    <t>获补覆盖率=实际获得补助人数（企业数）/申请符合标准人数（企业数）*100%</t>
  </si>
  <si>
    <t>时效指标</t>
  </si>
  <si>
    <t>发放及时率</t>
  </si>
  <si>
    <t>反映发放单位及时发放补助资金的情况。
发放及时率=在时限内发放资金/应发放资金*100%</t>
  </si>
  <si>
    <t>效益指标</t>
  </si>
  <si>
    <t>社会效益指标</t>
  </si>
  <si>
    <t>政策知晓率</t>
  </si>
  <si>
    <t>80</t>
  </si>
  <si>
    <t>反映补助政策的宣传效果情况。
政策知晓率=调查中补助政策知晓人数/调查总人数*100%</t>
  </si>
  <si>
    <t>生活状况改善</t>
  </si>
  <si>
    <t>有一定改善</t>
  </si>
  <si>
    <t>定量指标</t>
  </si>
  <si>
    <t>反映补助促进受助对象生活状况改善的情况。</t>
  </si>
  <si>
    <t>满意度指标</t>
  </si>
  <si>
    <t>服务对象满意度指标</t>
  </si>
  <si>
    <t>受益对象满意度</t>
  </si>
  <si>
    <t>反映获补助受益对象的满意程度。</t>
  </si>
  <si>
    <t xml:space="preserve">    农房保险保费财政补助项目资金</t>
  </si>
  <si>
    <t>2023年预算农房保险保费补助资金25万元，完成补助农户42466户，其中脱贫户3766户，普通农户38700。按投保公司分：贫困户人寿财保投保户1043户，人民财保投保户2723户。普通农户人寿财保投保户15637户，人民财保投保户23063户。通过实施农房保险保费补助，更好地保障和改善民生，创新政府减灾救灾模式，充分发挥保险机制在减灾救灾工作中的作用，确保全县政策性农村住房保险工作顺利开展，推进农房保险工作落实。</t>
  </si>
  <si>
    <t>补助脱贫户数</t>
  </si>
  <si>
    <t>3766</t>
  </si>
  <si>
    <t>户</t>
  </si>
  <si>
    <t>2023年预算农房保险保费补助资金25万元，完成补助农户42466户，其中脱贫户3766户。</t>
  </si>
  <si>
    <t>补助普通农户数</t>
  </si>
  <si>
    <t>38700</t>
  </si>
  <si>
    <t>2023年预算农房保险保费补助资金25万元，完成补助农户42466户，其中普通农户38700户。</t>
  </si>
  <si>
    <t>95</t>
  </si>
  <si>
    <t>补助事项公示度</t>
  </si>
  <si>
    <t>在村社区、小组公示
补助事项公示度=按规定公布事项/按规定应公布事项*100%</t>
  </si>
  <si>
    <t>资金到位后完成补助发放时限</t>
  </si>
  <si>
    <t>&lt;=</t>
  </si>
  <si>
    <t>30</t>
  </si>
  <si>
    <t>天</t>
  </si>
  <si>
    <t>保障农村住房安全情况</t>
  </si>
  <si>
    <t>保障</t>
  </si>
  <si>
    <t>反映补助促进受助对象生产生活能力提高的情况。</t>
  </si>
  <si>
    <t>90</t>
  </si>
  <si>
    <t xml:space="preserve">    财政信息化建设及运维经费</t>
  </si>
  <si>
    <t>2023年的财政信息化建设及运维项目预算资金328.696万元，共分为7个内容，全部申请本级财政年初预算安排，分别是：
（1）根据合同完成支付网络电脑设备维护及网络信息技术服务费，其中光缆传输电路租用费4.32万元，办公设备租赁服务费2.376元，合计6.696万元。
（2）政府采购股24万元：新平县县本级政府采购云平台服务费12万元，云南省政府采购管理信息系统新平县运维服务费2万元、新平县政府采购限额标准以下服务工程市场服务费10万元。
（3）资产管理股债务股3万元：债务系统2022-2023年运维费3万元。
（4）设备购置15万元：日常办公设备采购及软件购置15万元。
（5）基础网络设施改造经费280万元：新平县财政一体化基础网络设施升级改造建设（机房升级改造及机房装修、内外网设备及网络综合布线、无线网络全覆盖、智能安防监控系统建设全覆盖、信息安全技术网络安全等级保护测评（二级））280万。</t>
  </si>
  <si>
    <t>改造建设财政一体化基础网络设施</t>
  </si>
  <si>
    <t>项</t>
  </si>
  <si>
    <t>完成新平县财政一体化基础网络设施升级改造建设</t>
  </si>
  <si>
    <t>租赁办公设备及相关服务</t>
  </si>
  <si>
    <t>套</t>
  </si>
  <si>
    <t>租赁一套办公设备</t>
  </si>
  <si>
    <t>涉及运营维护平台数量</t>
  </si>
  <si>
    <t>个</t>
  </si>
  <si>
    <t>包含县本级政府采购云平台、云南省政府采购管理信息系统（新平县）、“债务系统”平台运营与维护三个平台、新平县政府采购限额标准以下服务工程市场服务</t>
  </si>
  <si>
    <t>基础网络设施项目验收合格率</t>
  </si>
  <si>
    <t>验收合格率*100%。</t>
  </si>
  <si>
    <t>购置设备利用率</t>
  </si>
  <si>
    <t>98</t>
  </si>
  <si>
    <t>购置设备利用率*100%。</t>
  </si>
  <si>
    <t>资金到位后支付时限</t>
  </si>
  <si>
    <t>按照合同约定支付时间，资金到位30天内支付。</t>
  </si>
  <si>
    <t>财政一体化基础网络设施综合使用率</t>
  </si>
  <si>
    <t>购置设备利用率≥90%</t>
  </si>
  <si>
    <t>可持续影响指标</t>
  </si>
  <si>
    <t>通用办公设备使用年限</t>
  </si>
  <si>
    <t>年</t>
  </si>
  <si>
    <t>台式计算机、便携式计算机、普通打印机最低使用年限6年。</t>
  </si>
  <si>
    <t>受益职工满意度</t>
  </si>
  <si>
    <t>抽样调查职工中对设施建设或设施运行的满意度。
受益人群覆盖率=（调查人群中对设施建设或设施运行的人数/问卷调查人数）*100%</t>
  </si>
  <si>
    <t xml:space="preserve">    深化财税体制改革项目专项经费</t>
  </si>
  <si>
    <t>1.项目入库评审：2023年5月30日前，通过招标与符合条件的第三方签订项目入库评审及相关服务合同1份（总价包干），对2023年全县各部门申报预算项目开展入库评审工作（含上级专项转移支付项目），评审项目预计不少于1300个、绩效相关政策及业务培训预计不少于3次。
2.重大项目事前评估：2023年10月31日前，通过招标与符合条件的第三方签订重大项目事前绩效评估相关服务合同1份（总价包干），从部门申报2024年年初预算项目中抽取3个重大项目进行事前评估工作（具体项目数按合同签订为准），评估报告作为2024年预算安排参考因素。
3.财政绩效评价：2023年8月31日前，通过招标与符合条件的第三方签订项目绩效评价相关服务合同1份（总价包干），对2022年部门已完工预算项目中抽选不少于5个项目（具体项目数按合同签订为准）进行财政绩效评价。
4.全面实施国库集中支付改革，对财政管理信息系统、电子支付系统、工资统发系统、专户管理系统、行政事业单位财务核算系统进行维护，保证正常运行。
5.年内完成全县各预算单位的预算、调整预算业务培训及编审；完成全县财政供养人员信息系统遍审、上报；完成乡镇财政基本信息系统等的遍审、上报；支付昆明智合力兴系统技术服务费，确保云南省地方财政预算标准化管理平台有效运作；组织召开财政金融国资工作会。
6.完成县属国有企业进行实体化改革阶段性工作。</t>
  </si>
  <si>
    <t>签订财税体制改革服务合同</t>
  </si>
  <si>
    <t>份</t>
  </si>
  <si>
    <t>签订深化财税体制改革服务合同不少于3份</t>
  </si>
  <si>
    <t>聘请项目入库评审公司</t>
  </si>
  <si>
    <t>家</t>
  </si>
  <si>
    <t>会议培训次数</t>
  </si>
  <si>
    <t>8</t>
  </si>
  <si>
    <t>次</t>
  </si>
  <si>
    <t>全年预计完成相关培训8次</t>
  </si>
  <si>
    <t>完成重大项目事前评估</t>
  </si>
  <si>
    <t>2022年10月31日前，完成3个重大项目事前评估工作</t>
  </si>
  <si>
    <t>打印纸</t>
  </si>
  <si>
    <t>180</t>
  </si>
  <si>
    <t>件</t>
  </si>
  <si>
    <t>完成打印纸的采购大于等于180箱</t>
  </si>
  <si>
    <t>涉及系统运营维护平台数量</t>
  </si>
  <si>
    <t>系统运营维护平台数量</t>
  </si>
  <si>
    <t>保障一体化系统正常运行</t>
  </si>
  <si>
    <t>一体化系统持续运营时间</t>
  </si>
  <si>
    <t>12</t>
  </si>
  <si>
    <t>月</t>
  </si>
  <si>
    <t>根据合同规定资金到位后，按照合同规定时间30天内支付</t>
  </si>
  <si>
    <t>成本指标</t>
  </si>
  <si>
    <t>打印纸每箱成本控制</t>
  </si>
  <si>
    <t>200</t>
  </si>
  <si>
    <t>元</t>
  </si>
  <si>
    <t>每箱打印纸控制在200元以内</t>
  </si>
  <si>
    <t>提高财政预算工作效率</t>
  </si>
  <si>
    <t>提高</t>
  </si>
  <si>
    <t>服务对象满意度</t>
  </si>
  <si>
    <t>服务对象满意度达到90%以上</t>
  </si>
  <si>
    <t xml:space="preserve">    新平县财政局机关委员会党建工作经费</t>
  </si>
  <si>
    <t>2023年，新平县财政局党总支将深入贯彻落实党的十九大和十九届三中、四中、五中全会精神，认真落实中央关于全面从严治党的战略部署，依据《中国共产党党和国家机关基层组织工作条例》、新办通〔2020〕10号关于贯彻落实《中共玉溪市委关于加强和改进全市机关党的建设的实施意见》的通知精神，以“两学一做”学习教育常态化制度化、深入开展“不忘初心、牢记使命”主题教育为抓手，认真开展“三会一课”、主题党日活动，深入推进“党员积分制”工作和结对共建工作。该项目实施后，各支部各项党的活动得以正常开展，支部活动、党员学习积极性将进一步提高，基层党组织战斗堡垒作用和党员先锋模范作用得到充分发挥，为新平经济社会发展提供强有力的组治保障。2022年的新平县财政局机关委员会党建工作经费项目预算资金2.612万元，共分为5个内容：1.购买学习书籍，每本40元，40元/本×325本=13000元；2.制作党建宣传资料，党建宣传展板2块，每块1000元，1000元×2块=2000元；政治生日贺卡150份，每份10元，10元×150份=1500元。3.慰问困难党员，慰问本单位退休党员职工、结对共建单位困难党员4名，每名党员500元；4.召开党内会议，打印宣传学习资料，30元一份，150份，30元×150份=4500元。5、离退休支部班子成员补助经费书记1名、每月100元，小计1200元/年，委员2名，每人每月80元，小计1920元/年，合计3120元/年。全部申请本级财政年初预算安排。</t>
  </si>
  <si>
    <t>购买书籍数量</t>
  </si>
  <si>
    <t>325</t>
  </si>
  <si>
    <t>本</t>
  </si>
  <si>
    <t>制作宣传学习资料数量</t>
  </si>
  <si>
    <t>150</t>
  </si>
  <si>
    <t>复印会议宣传资料数量</t>
  </si>
  <si>
    <t>党建宣传展板数量</t>
  </si>
  <si>
    <t>个/套</t>
  </si>
  <si>
    <t>定制党员生日贺卡数量</t>
  </si>
  <si>
    <t>党员生日贺卡数量</t>
  </si>
  <si>
    <t>党建宣传展板制作验收合格率</t>
  </si>
  <si>
    <t>持续开展党务工作时间</t>
  </si>
  <si>
    <t>购买书籍成本</t>
  </si>
  <si>
    <t>40</t>
  </si>
  <si>
    <t>党建宣传展板成本</t>
  </si>
  <si>
    <t>1000</t>
  </si>
  <si>
    <t>会议宣传资料</t>
  </si>
  <si>
    <t>会议宣传资料、生日贺卡成本</t>
  </si>
  <si>
    <t>提高党建工作宣传力度</t>
  </si>
  <si>
    <t>党组织、党员满意度</t>
  </si>
  <si>
    <t>党组织满意率达95以上</t>
  </si>
  <si>
    <t>预算06表</t>
  </si>
  <si>
    <t>政府性基金预算支出预算表</t>
  </si>
  <si>
    <t>单位名称：国库处</t>
  </si>
  <si>
    <t>单位名称</t>
  </si>
  <si>
    <t>本年政府性基金预算支出</t>
  </si>
  <si>
    <t>备注：本单位无此事项。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</si>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</sst>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4">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1"/>
      <color rgb="FF000000"/>
      <name val="宋体"/>
      <charset val="1"/>
    </font>
    <font>
      <sz val="10"/>
      <name val="宋体"/>
      <charset val="1"/>
    </font>
    <font>
      <sz val="9"/>
      <name val="Microsoft Sans Serif"/>
      <charset val="1"/>
    </font>
    <font>
      <sz val="9"/>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b/>
      <sz val="9"/>
      <color rgb="FF000000"/>
      <name val="宋体"/>
      <charset val="1"/>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3"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5"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23"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8" borderId="16"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27" fillId="10" borderId="0" applyNumberFormat="0" applyBorder="0" applyAlignment="0" applyProtection="0">
      <alignment vertical="center"/>
    </xf>
    <xf numFmtId="0" fontId="30" fillId="0" borderId="18" applyNumberFormat="0" applyFill="0" applyAlignment="0" applyProtection="0">
      <alignment vertical="center"/>
    </xf>
    <xf numFmtId="0" fontId="27" fillId="11" borderId="0" applyNumberFormat="0" applyBorder="0" applyAlignment="0" applyProtection="0">
      <alignment vertical="center"/>
    </xf>
    <xf numFmtId="0" fontId="36" fillId="12" borderId="19" applyNumberFormat="0" applyAlignment="0" applyProtection="0">
      <alignment vertical="center"/>
    </xf>
    <xf numFmtId="0" fontId="37" fillId="12" borderId="15" applyNumberFormat="0" applyAlignment="0" applyProtection="0">
      <alignment vertical="center"/>
    </xf>
    <xf numFmtId="0" fontId="38" fillId="13" borderId="20"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43" fillId="0" borderId="0">
      <alignment vertical="top"/>
      <protection locked="0"/>
    </xf>
  </cellStyleXfs>
  <cellXfs count="251">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4" fontId="6" fillId="0" borderId="8"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7" fillId="0" borderId="7" xfId="49" applyFont="1" applyFill="1" applyBorder="1" applyAlignment="1" applyProtection="1">
      <alignment horizontal="right" vertical="center" wrapText="1"/>
      <protection locked="0"/>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xf>
    <xf numFmtId="0" fontId="9" fillId="0" borderId="8"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xf>
    <xf numFmtId="0" fontId="9" fillId="0" borderId="9" xfId="49" applyFont="1" applyFill="1" applyBorder="1" applyAlignment="1" applyProtection="1">
      <alignment horizontal="center" vertical="center"/>
    </xf>
    <xf numFmtId="0" fontId="4" fillId="0" borderId="6"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9" fillId="0" borderId="1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wrapText="1"/>
    </xf>
    <xf numFmtId="0" fontId="12" fillId="0" borderId="7" xfId="49" applyFont="1" applyFill="1" applyBorder="1" applyAlignment="1" applyProtection="1">
      <alignment horizontal="left" vertical="center"/>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7" xfId="49" applyFont="1" applyFill="1" applyBorder="1" applyAlignment="1" applyProtection="1">
      <alignment horizontal="left" vertical="center"/>
      <protection locked="0"/>
    </xf>
    <xf numFmtId="0" fontId="12" fillId="0" borderId="7" xfId="49" applyFont="1" applyFill="1" applyBorder="1" applyAlignment="1" applyProtection="1">
      <alignment horizontal="left" vertical="center" wrapText="1"/>
    </xf>
    <xf numFmtId="0" fontId="13" fillId="0" borderId="7" xfId="49" applyFont="1" applyFill="1" applyBorder="1" applyAlignment="1" applyProtection="1">
      <alignment vertical="center"/>
    </xf>
    <xf numFmtId="0" fontId="14" fillId="0" borderId="7" xfId="49" applyFont="1" applyFill="1" applyBorder="1" applyAlignment="1" applyProtection="1">
      <alignment vertical="top"/>
      <protection locked="0"/>
    </xf>
    <xf numFmtId="0" fontId="12" fillId="0" borderId="7" xfId="49" applyFont="1" applyFill="1" applyBorder="1" applyAlignment="1" applyProtection="1">
      <alignment horizontal="center" vertical="center" wrapText="1"/>
      <protection locked="0"/>
    </xf>
    <xf numFmtId="0" fontId="12" fillId="0" borderId="7" xfId="49" applyFont="1" applyFill="1" applyBorder="1" applyAlignment="1" applyProtection="1">
      <alignment horizontal="left" vertical="center" wrapText="1"/>
      <protection locked="0"/>
    </xf>
    <xf numFmtId="0" fontId="14" fillId="0" borderId="7" xfId="49" applyFont="1" applyFill="1" applyBorder="1" applyAlignment="1" applyProtection="1">
      <alignment vertical="top" wrapText="1"/>
      <protection locked="0"/>
    </xf>
    <xf numFmtId="0" fontId="1" fillId="2" borderId="0" xfId="49" applyFont="1" applyFill="1" applyBorder="1" applyAlignment="1" applyProtection="1"/>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top" wrapText="1"/>
    </xf>
    <xf numFmtId="0" fontId="15" fillId="0" borderId="7" xfId="49" applyFont="1" applyFill="1" applyBorder="1" applyAlignment="1" applyProtection="1">
      <alignment horizontal="left" vertical="center" wrapText="1"/>
    </xf>
    <xf numFmtId="0" fontId="13" fillId="2" borderId="7" xfId="49" applyFont="1" applyFill="1" applyBorder="1" applyAlignment="1" applyProtection="1"/>
    <xf numFmtId="0" fontId="6" fillId="2" borderId="7" xfId="49" applyFont="1" applyFill="1" applyBorder="1" applyAlignment="1" applyProtection="1">
      <alignment horizontal="left" vertical="center" wrapText="1"/>
      <protection locked="0"/>
    </xf>
    <xf numFmtId="0" fontId="13" fillId="0" borderId="7" xfId="49" applyFont="1" applyFill="1" applyBorder="1" applyAlignment="1" applyProtection="1"/>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6" fillId="2" borderId="7" xfId="49" applyNumberFormat="1" applyFont="1" applyFill="1" applyBorder="1" applyAlignment="1" applyProtection="1">
      <alignment horizontal="right" vertical="center" wrapText="1"/>
      <protection locked="0"/>
    </xf>
    <xf numFmtId="0" fontId="2" fillId="2" borderId="7" xfId="49" applyFont="1" applyFill="1" applyBorder="1" applyAlignment="1" applyProtection="1">
      <alignment horizontal="center" vertical="center"/>
      <protection locked="0"/>
    </xf>
    <xf numFmtId="0" fontId="2" fillId="2" borderId="7" xfId="49" applyFont="1" applyFill="1" applyBorder="1" applyAlignment="1" applyProtection="1">
      <alignment horizontal="center"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6" fillId="0" borderId="7" xfId="49" applyFont="1" applyFill="1" applyBorder="1" applyAlignment="1" applyProtection="1">
      <alignment horizontal="center" vertical="center" wrapText="1"/>
    </xf>
    <xf numFmtId="0" fontId="16" fillId="0" borderId="2" xfId="49" applyFont="1" applyFill="1" applyBorder="1" applyAlignment="1" applyProtection="1">
      <alignment horizontal="center" vertical="center" wrapText="1"/>
    </xf>
    <xf numFmtId="4" fontId="4" fillId="0" borderId="7" xfId="49" applyNumberFormat="1"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15" fillId="0" borderId="7" xfId="49" applyNumberFormat="1" applyFont="1" applyFill="1" applyBorder="1" applyAlignment="1" applyProtection="1">
      <alignment horizontal="right" vertical="center"/>
    </xf>
    <xf numFmtId="4" fontId="15" fillId="0" borderId="7" xfId="49" applyNumberFormat="1" applyFont="1" applyFill="1" applyBorder="1" applyAlignment="1" applyProtection="1">
      <alignment vertical="center"/>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0" fontId="20" fillId="0" borderId="7" xfId="49" applyFont="1" applyFill="1" applyBorder="1" applyAlignment="1" applyProtection="1">
      <alignment horizontal="center" vertical="center"/>
    </xf>
    <xf numFmtId="0" fontId="20" fillId="0" borderId="7" xfId="49" applyFont="1" applyFill="1" applyBorder="1" applyAlignment="1" applyProtection="1">
      <alignment horizontal="right" vertical="center"/>
    </xf>
    <xf numFmtId="0" fontId="20"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15"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4" fontId="15" fillId="0" borderId="8" xfId="49" applyNumberFormat="1" applyFont="1" applyFill="1" applyBorder="1" applyAlignment="1" applyProtection="1">
      <alignment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21" fillId="0" borderId="0" xfId="49" applyFont="1" applyFill="1" applyBorder="1" applyAlignment="1" applyProtection="1"/>
    <xf numFmtId="0" fontId="3" fillId="0" borderId="0" xfId="49" applyFont="1" applyFill="1" applyBorder="1" applyAlignment="1" applyProtection="1">
      <alignment horizontal="center" vertical="top"/>
    </xf>
    <xf numFmtId="4" fontId="15" fillId="0" borderId="8" xfId="49" applyNumberFormat="1" applyFont="1" applyFill="1" applyBorder="1" applyAlignment="1" applyProtection="1">
      <alignment horizontal="right" vertical="center"/>
      <protection locked="0"/>
    </xf>
    <xf numFmtId="0" fontId="4" fillId="0" borderId="6" xfId="49" applyFont="1" applyFill="1" applyBorder="1" applyAlignment="1" applyProtection="1">
      <alignment horizontal="left" vertical="center"/>
      <protection locked="0"/>
    </xf>
    <xf numFmtId="4" fontId="4" fillId="0" borderId="13" xfId="49" applyNumberFormat="1"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4" fontId="15" fillId="0" borderId="8" xfId="49" applyNumberFormat="1" applyFont="1" applyFill="1" applyBorder="1" applyAlignment="1" applyProtection="1">
      <alignment vertical="center"/>
      <protection locked="0"/>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2" fillId="0" borderId="8" xfId="49" applyNumberFormat="1" applyFont="1" applyFill="1" applyBorder="1" applyAlignment="1" applyProtection="1">
      <alignment horizontal="right" vertical="center"/>
      <protection locked="0"/>
    </xf>
    <xf numFmtId="4" fontId="22" fillId="0" borderId="8" xfId="49" applyNumberFormat="1" applyFont="1" applyFill="1" applyBorder="1" applyAlignment="1" applyProtection="1">
      <alignmen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2"/>
  <sheetViews>
    <sheetView topLeftCell="A16" workbookViewId="0">
      <selection activeCell="C12" sqref="C12"/>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40" customWidth="1"/>
    <col min="6" max="16384" width="8" style="40"/>
  </cols>
  <sheetData>
    <row r="1" ht="13.5" customHeight="1" spans="1:4">
      <c r="A1" s="239"/>
      <c r="B1" s="3"/>
      <c r="C1" s="3"/>
      <c r="D1" s="113" t="s">
        <v>0</v>
      </c>
    </row>
    <row r="2" ht="36" customHeight="1" spans="1:4">
      <c r="A2" s="55" t="s">
        <v>1</v>
      </c>
      <c r="B2" s="240"/>
      <c r="C2" s="240"/>
      <c r="D2" s="240"/>
    </row>
    <row r="3" ht="21" customHeight="1" spans="1:4">
      <c r="A3" s="43" t="s">
        <v>2</v>
      </c>
      <c r="B3" s="189"/>
      <c r="C3" s="189"/>
      <c r="D3" s="113"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94" t="s">
        <v>9</v>
      </c>
      <c r="B7" s="241">
        <v>14631895</v>
      </c>
      <c r="C7" s="194" t="s">
        <v>10</v>
      </c>
      <c r="D7" s="241">
        <v>11288213</v>
      </c>
    </row>
    <row r="8" ht="20.25" customHeight="1" spans="1:4">
      <c r="A8" s="194" t="s">
        <v>11</v>
      </c>
      <c r="B8" s="180"/>
      <c r="C8" s="194" t="s">
        <v>12</v>
      </c>
      <c r="D8" s="241"/>
    </row>
    <row r="9" ht="20.25" customHeight="1" spans="1:4">
      <c r="A9" s="194" t="s">
        <v>13</v>
      </c>
      <c r="B9" s="180"/>
      <c r="C9" s="194" t="s">
        <v>14</v>
      </c>
      <c r="D9" s="241"/>
    </row>
    <row r="10" ht="20.25" customHeight="1" spans="1:4">
      <c r="A10" s="194" t="s">
        <v>15</v>
      </c>
      <c r="B10" s="193"/>
      <c r="C10" s="194" t="s">
        <v>16</v>
      </c>
      <c r="D10" s="241"/>
    </row>
    <row r="11" ht="21.75" customHeight="1" spans="1:4">
      <c r="A11" s="28" t="s">
        <v>17</v>
      </c>
      <c r="B11" s="180"/>
      <c r="C11" s="194" t="s">
        <v>18</v>
      </c>
      <c r="D11" s="241"/>
    </row>
    <row r="12" ht="20.25" customHeight="1" spans="1:4">
      <c r="A12" s="28" t="s">
        <v>19</v>
      </c>
      <c r="B12" s="193"/>
      <c r="C12" s="194" t="s">
        <v>20</v>
      </c>
      <c r="D12" s="241"/>
    </row>
    <row r="13" ht="20.25" customHeight="1" spans="1:4">
      <c r="A13" s="28" t="s">
        <v>21</v>
      </c>
      <c r="B13" s="193"/>
      <c r="C13" s="194" t="s">
        <v>22</v>
      </c>
      <c r="D13" s="241"/>
    </row>
    <row r="14" ht="20.25" customHeight="1" spans="1:4">
      <c r="A14" s="28" t="s">
        <v>23</v>
      </c>
      <c r="B14" s="193"/>
      <c r="C14" s="194" t="s">
        <v>24</v>
      </c>
      <c r="D14" s="241">
        <v>1245841</v>
      </c>
    </row>
    <row r="15" ht="21" customHeight="1" spans="1:4">
      <c r="A15" s="242" t="s">
        <v>25</v>
      </c>
      <c r="B15" s="193"/>
      <c r="C15" s="194" t="s">
        <v>26</v>
      </c>
      <c r="D15" s="241"/>
    </row>
    <row r="16" ht="21" customHeight="1" spans="1:4">
      <c r="A16" s="242" t="s">
        <v>27</v>
      </c>
      <c r="B16" s="243"/>
      <c r="C16" s="194" t="s">
        <v>28</v>
      </c>
      <c r="D16" s="241">
        <v>937387</v>
      </c>
    </row>
    <row r="17" ht="21" customHeight="1" spans="1:4">
      <c r="A17" s="242" t="s">
        <v>29</v>
      </c>
      <c r="B17" s="243"/>
      <c r="C17" s="194" t="s">
        <v>30</v>
      </c>
      <c r="D17" s="241"/>
    </row>
    <row r="18" s="40" customFormat="1" ht="21" customHeight="1" spans="1:4">
      <c r="A18" s="242"/>
      <c r="B18" s="243"/>
      <c r="C18" s="194" t="s">
        <v>31</v>
      </c>
      <c r="D18" s="241"/>
    </row>
    <row r="19" s="40" customFormat="1" ht="21" customHeight="1" spans="1:4">
      <c r="A19" s="242"/>
      <c r="B19" s="243"/>
      <c r="C19" s="194" t="s">
        <v>32</v>
      </c>
      <c r="D19" s="241">
        <v>249990</v>
      </c>
    </row>
    <row r="20" s="40" customFormat="1" ht="21" customHeight="1" spans="1:4">
      <c r="A20" s="242"/>
      <c r="B20" s="243"/>
      <c r="C20" s="194" t="s">
        <v>33</v>
      </c>
      <c r="D20" s="241"/>
    </row>
    <row r="21" s="40" customFormat="1" ht="21" customHeight="1" spans="1:4">
      <c r="A21" s="242"/>
      <c r="B21" s="243"/>
      <c r="C21" s="194" t="s">
        <v>34</v>
      </c>
      <c r="D21" s="241"/>
    </row>
    <row r="22" s="40" customFormat="1" ht="21" customHeight="1" spans="1:4">
      <c r="A22" s="242"/>
      <c r="B22" s="243"/>
      <c r="C22" s="194" t="s">
        <v>35</v>
      </c>
      <c r="D22" s="241"/>
    </row>
    <row r="23" s="40" customFormat="1" ht="21" customHeight="1" spans="1:4">
      <c r="A23" s="242"/>
      <c r="B23" s="243"/>
      <c r="C23" s="194" t="s">
        <v>36</v>
      </c>
      <c r="D23" s="241"/>
    </row>
    <row r="24" s="40" customFormat="1" ht="21" customHeight="1" spans="1:4">
      <c r="A24" s="242"/>
      <c r="B24" s="243"/>
      <c r="C24" s="194" t="s">
        <v>37</v>
      </c>
      <c r="D24" s="241"/>
    </row>
    <row r="25" s="40" customFormat="1" ht="21" customHeight="1" spans="1:4">
      <c r="A25" s="242"/>
      <c r="B25" s="243"/>
      <c r="C25" s="194" t="s">
        <v>38</v>
      </c>
      <c r="D25" s="241"/>
    </row>
    <row r="26" s="40" customFormat="1" ht="21" customHeight="1" spans="1:4">
      <c r="A26" s="242"/>
      <c r="B26" s="243"/>
      <c r="C26" s="194" t="s">
        <v>39</v>
      </c>
      <c r="D26" s="241">
        <v>910464</v>
      </c>
    </row>
    <row r="27" s="40" customFormat="1" ht="21" customHeight="1" spans="1:4">
      <c r="A27" s="242"/>
      <c r="B27" s="243"/>
      <c r="C27" s="194" t="s">
        <v>40</v>
      </c>
      <c r="D27" s="241"/>
    </row>
    <row r="28" s="40" customFormat="1" ht="21" customHeight="1" spans="1:4">
      <c r="A28" s="242"/>
      <c r="B28" s="243"/>
      <c r="C28" s="194" t="s">
        <v>41</v>
      </c>
      <c r="D28" s="241"/>
    </row>
    <row r="29" s="40" customFormat="1" ht="21" customHeight="1" spans="1:4">
      <c r="A29" s="242"/>
      <c r="B29" s="243"/>
      <c r="C29" s="194" t="s">
        <v>42</v>
      </c>
      <c r="D29" s="241"/>
    </row>
    <row r="30" ht="20.25" customHeight="1" spans="1:4">
      <c r="A30" s="244" t="s">
        <v>43</v>
      </c>
      <c r="B30" s="241">
        <v>14631895</v>
      </c>
      <c r="C30" s="195" t="s">
        <v>44</v>
      </c>
      <c r="D30" s="245">
        <v>14631895</v>
      </c>
    </row>
    <row r="31" ht="20.25" customHeight="1" spans="1:4">
      <c r="A31" s="246" t="s">
        <v>45</v>
      </c>
      <c r="B31" s="247"/>
      <c r="C31" s="194" t="s">
        <v>46</v>
      </c>
      <c r="D31" s="245"/>
    </row>
    <row r="32" ht="20.25" customHeight="1" spans="1:4">
      <c r="A32" s="248" t="s">
        <v>47</v>
      </c>
      <c r="B32" s="249">
        <v>14631895</v>
      </c>
      <c r="C32" s="195" t="s">
        <v>48</v>
      </c>
      <c r="D32" s="250">
        <v>14631895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0"/>
  <sheetViews>
    <sheetView workbookViewId="0">
      <selection activeCell="A6" sqref="$A6:$XFD9"/>
    </sheetView>
  </sheetViews>
  <sheetFormatPr defaultColWidth="9.14285714285714" defaultRowHeight="14.25" customHeight="1" outlineLevelCol="5"/>
  <cols>
    <col min="1" max="1" width="32.1428571428571" style="1" customWidth="1"/>
    <col min="2" max="2" width="20.7142857142857" style="114"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15">
        <v>1</v>
      </c>
      <c r="B1" s="116">
        <v>0</v>
      </c>
      <c r="C1" s="115">
        <v>1</v>
      </c>
      <c r="D1" s="117"/>
      <c r="E1" s="117"/>
      <c r="F1" s="113" t="s">
        <v>505</v>
      </c>
    </row>
    <row r="2" ht="26.25" customHeight="1" spans="1:6">
      <c r="A2" s="118" t="s">
        <v>506</v>
      </c>
      <c r="B2" s="118" t="s">
        <v>506</v>
      </c>
      <c r="C2" s="119"/>
      <c r="D2" s="120"/>
      <c r="E2" s="120"/>
      <c r="F2" s="120"/>
    </row>
    <row r="3" ht="13.5" customHeight="1" spans="1:6">
      <c r="A3" s="6" t="s">
        <v>2</v>
      </c>
      <c r="B3" s="6" t="s">
        <v>507</v>
      </c>
      <c r="C3" s="115"/>
      <c r="D3" s="117"/>
      <c r="E3" s="117"/>
      <c r="F3" s="113" t="s">
        <v>3</v>
      </c>
    </row>
    <row r="4" ht="19.5" customHeight="1" spans="1:6">
      <c r="A4" s="121" t="s">
        <v>508</v>
      </c>
      <c r="B4" s="122" t="s">
        <v>72</v>
      </c>
      <c r="C4" s="121" t="s">
        <v>73</v>
      </c>
      <c r="D4" s="12" t="s">
        <v>509</v>
      </c>
      <c r="E4" s="13"/>
      <c r="F4" s="14"/>
    </row>
    <row r="5" ht="18.75" customHeight="1" spans="1:6">
      <c r="A5" s="123"/>
      <c r="B5" s="124"/>
      <c r="C5" s="123"/>
      <c r="D5" s="17" t="s">
        <v>54</v>
      </c>
      <c r="E5" s="12" t="s">
        <v>75</v>
      </c>
      <c r="F5" s="17" t="s">
        <v>76</v>
      </c>
    </row>
    <row r="6" ht="15" customHeight="1" spans="1:6">
      <c r="A6" s="59">
        <v>1</v>
      </c>
      <c r="B6" s="125" t="s">
        <v>178</v>
      </c>
      <c r="C6" s="59">
        <v>3</v>
      </c>
      <c r="D6" s="73">
        <v>4</v>
      </c>
      <c r="E6" s="73">
        <v>5</v>
      </c>
      <c r="F6" s="73">
        <v>6</v>
      </c>
    </row>
    <row r="7" ht="15" customHeight="1" spans="1:6">
      <c r="A7" s="27" t="s">
        <v>69</v>
      </c>
      <c r="B7" s="27"/>
      <c r="C7" s="27"/>
      <c r="D7" s="126" t="s">
        <v>69</v>
      </c>
      <c r="E7" s="127" t="s">
        <v>69</v>
      </c>
      <c r="F7" s="127" t="s">
        <v>69</v>
      </c>
    </row>
    <row r="8" ht="15" customHeight="1" spans="1:6">
      <c r="A8" s="27"/>
      <c r="B8" s="27" t="s">
        <v>69</v>
      </c>
      <c r="C8" s="27" t="s">
        <v>69</v>
      </c>
      <c r="D8" s="128" t="s">
        <v>69</v>
      </c>
      <c r="E8" s="129" t="s">
        <v>69</v>
      </c>
      <c r="F8" s="129" t="s">
        <v>69</v>
      </c>
    </row>
    <row r="9" ht="15" customHeight="1" spans="1:6">
      <c r="A9" s="130" t="s">
        <v>137</v>
      </c>
      <c r="B9" s="130" t="s">
        <v>137</v>
      </c>
      <c r="C9" s="131" t="s">
        <v>137</v>
      </c>
      <c r="D9" s="128" t="s">
        <v>69</v>
      </c>
      <c r="E9" s="129" t="s">
        <v>69</v>
      </c>
      <c r="F9" s="129" t="s">
        <v>69</v>
      </c>
    </row>
    <row r="10" customHeight="1" spans="1:1">
      <c r="A10" s="1" t="s">
        <v>510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11"/>
  <sheetViews>
    <sheetView workbookViewId="0">
      <selection activeCell="A7" sqref="$A7:$XFD10"/>
    </sheetView>
  </sheetViews>
  <sheetFormatPr defaultColWidth="9.14285714285714" defaultRowHeight="14.25" customHeight="1"/>
  <cols>
    <col min="1" max="6" width="16" style="1" customWidth="1"/>
    <col min="7" max="7" width="12" style="1" customWidth="1"/>
    <col min="8" max="10" width="12.5714285714286" style="1" customWidth="1"/>
    <col min="11" max="11" width="12.5714285714286" style="40" customWidth="1"/>
    <col min="12" max="14" width="12.5714285714286" style="1" customWidth="1"/>
    <col min="15" max="16" width="12.5714285714286" style="40" customWidth="1"/>
    <col min="17" max="17" width="12.4285714285714" style="40" customWidth="1"/>
    <col min="18" max="18" width="10.4285714285714" style="1" customWidth="1"/>
    <col min="19" max="19" width="9.14285714285714" style="40" customWidth="1"/>
    <col min="20" max="16384" width="9.14285714285714" style="40"/>
  </cols>
  <sheetData>
    <row r="1" ht="13.5" customHeight="1" spans="1:18">
      <c r="A1" s="3"/>
      <c r="B1" s="3"/>
      <c r="C1" s="3"/>
      <c r="D1" s="3"/>
      <c r="E1" s="3"/>
      <c r="F1" s="3"/>
      <c r="G1" s="3"/>
      <c r="H1" s="3"/>
      <c r="I1" s="3"/>
      <c r="J1" s="3"/>
      <c r="O1" s="63"/>
      <c r="P1" s="63"/>
      <c r="Q1" s="63"/>
      <c r="R1" s="41" t="s">
        <v>511</v>
      </c>
    </row>
    <row r="2" ht="27.75" customHeight="1" spans="1:18">
      <c r="A2" s="42" t="s">
        <v>512</v>
      </c>
      <c r="B2" s="5"/>
      <c r="C2" s="5"/>
      <c r="D2" s="5"/>
      <c r="E2" s="5"/>
      <c r="F2" s="5"/>
      <c r="G2" s="5"/>
      <c r="H2" s="5"/>
      <c r="I2" s="5"/>
      <c r="J2" s="5"/>
      <c r="K2" s="56"/>
      <c r="L2" s="5"/>
      <c r="M2" s="5"/>
      <c r="N2" s="5"/>
      <c r="O2" s="56"/>
      <c r="P2" s="56"/>
      <c r="Q2" s="56"/>
      <c r="R2" s="5"/>
    </row>
    <row r="3" ht="18.75" customHeight="1" spans="1:18">
      <c r="A3" s="43" t="s">
        <v>2</v>
      </c>
      <c r="B3" s="8"/>
      <c r="C3" s="8"/>
      <c r="D3" s="8"/>
      <c r="E3" s="8"/>
      <c r="F3" s="8"/>
      <c r="G3" s="8"/>
      <c r="H3" s="8"/>
      <c r="I3" s="8"/>
      <c r="J3" s="8"/>
      <c r="O3" s="77"/>
      <c r="P3" s="77"/>
      <c r="Q3" s="77"/>
      <c r="R3" s="113" t="s">
        <v>212</v>
      </c>
    </row>
    <row r="4" ht="15.75" customHeight="1" spans="1:18">
      <c r="A4" s="11" t="s">
        <v>513</v>
      </c>
      <c r="B4" s="85" t="s">
        <v>514</v>
      </c>
      <c r="C4" s="85" t="s">
        <v>515</v>
      </c>
      <c r="D4" s="85" t="s">
        <v>516</v>
      </c>
      <c r="E4" s="85" t="s">
        <v>517</v>
      </c>
      <c r="F4" s="85" t="s">
        <v>518</v>
      </c>
      <c r="G4" s="45" t="s">
        <v>228</v>
      </c>
      <c r="H4" s="45"/>
      <c r="I4" s="45"/>
      <c r="J4" s="45"/>
      <c r="K4" s="104"/>
      <c r="L4" s="45"/>
      <c r="M4" s="45"/>
      <c r="N4" s="45"/>
      <c r="O4" s="105"/>
      <c r="P4" s="104"/>
      <c r="Q4" s="105"/>
      <c r="R4" s="46"/>
    </row>
    <row r="5" ht="17.25" customHeight="1" spans="1:18">
      <c r="A5" s="16"/>
      <c r="B5" s="87"/>
      <c r="C5" s="87"/>
      <c r="D5" s="87"/>
      <c r="E5" s="87"/>
      <c r="F5" s="87"/>
      <c r="G5" s="87" t="s">
        <v>54</v>
      </c>
      <c r="H5" s="87" t="s">
        <v>57</v>
      </c>
      <c r="I5" s="87" t="s">
        <v>519</v>
      </c>
      <c r="J5" s="87" t="s">
        <v>520</v>
      </c>
      <c r="K5" s="88" t="s">
        <v>521</v>
      </c>
      <c r="L5" s="106" t="s">
        <v>61</v>
      </c>
      <c r="M5" s="106"/>
      <c r="N5" s="106"/>
      <c r="O5" s="107"/>
      <c r="P5" s="108"/>
      <c r="Q5" s="107"/>
      <c r="R5" s="89"/>
    </row>
    <row r="6" ht="54" customHeight="1" spans="1:18">
      <c r="A6" s="19"/>
      <c r="B6" s="89"/>
      <c r="C6" s="89"/>
      <c r="D6" s="89"/>
      <c r="E6" s="89"/>
      <c r="F6" s="89"/>
      <c r="G6" s="89"/>
      <c r="H6" s="89" t="s">
        <v>56</v>
      </c>
      <c r="I6" s="89"/>
      <c r="J6" s="89"/>
      <c r="K6" s="90"/>
      <c r="L6" s="89" t="s">
        <v>56</v>
      </c>
      <c r="M6" s="89" t="s">
        <v>62</v>
      </c>
      <c r="N6" s="89" t="s">
        <v>236</v>
      </c>
      <c r="O6" s="109" t="s">
        <v>64</v>
      </c>
      <c r="P6" s="90" t="s">
        <v>65</v>
      </c>
      <c r="Q6" s="90" t="s">
        <v>66</v>
      </c>
      <c r="R6" s="89" t="s">
        <v>67</v>
      </c>
    </row>
    <row r="7" ht="15" customHeight="1" spans="1:18">
      <c r="A7" s="20">
        <v>1</v>
      </c>
      <c r="B7" s="91">
        <v>2</v>
      </c>
      <c r="C7" s="91">
        <v>3</v>
      </c>
      <c r="D7" s="91">
        <v>4</v>
      </c>
      <c r="E7" s="91">
        <v>5</v>
      </c>
      <c r="F7" s="91">
        <v>6</v>
      </c>
      <c r="G7" s="112">
        <v>7</v>
      </c>
      <c r="H7" s="112">
        <v>8</v>
      </c>
      <c r="I7" s="112">
        <v>9</v>
      </c>
      <c r="J7" s="112">
        <v>10</v>
      </c>
      <c r="K7" s="112">
        <v>11</v>
      </c>
      <c r="L7" s="112">
        <v>12</v>
      </c>
      <c r="M7" s="112">
        <v>13</v>
      </c>
      <c r="N7" s="112">
        <v>14</v>
      </c>
      <c r="O7" s="112">
        <v>15</v>
      </c>
      <c r="P7" s="112">
        <v>16</v>
      </c>
      <c r="Q7" s="112">
        <v>17</v>
      </c>
      <c r="R7" s="112">
        <v>18</v>
      </c>
    </row>
    <row r="8" ht="15" customHeight="1" spans="1:18">
      <c r="A8" s="92" t="s">
        <v>69</v>
      </c>
      <c r="B8" s="93"/>
      <c r="C8" s="93"/>
      <c r="D8" s="93"/>
      <c r="E8" s="96"/>
      <c r="F8" s="94" t="s">
        <v>69</v>
      </c>
      <c r="G8" s="94" t="s">
        <v>69</v>
      </c>
      <c r="H8" s="94" t="s">
        <v>69</v>
      </c>
      <c r="I8" s="94" t="s">
        <v>69</v>
      </c>
      <c r="J8" s="94" t="s">
        <v>69</v>
      </c>
      <c r="K8" s="94" t="s">
        <v>69</v>
      </c>
      <c r="L8" s="94" t="s">
        <v>69</v>
      </c>
      <c r="M8" s="94" t="s">
        <v>69</v>
      </c>
      <c r="N8" s="94" t="s">
        <v>69</v>
      </c>
      <c r="O8" s="54" t="s">
        <v>69</v>
      </c>
      <c r="P8" s="94" t="s">
        <v>69</v>
      </c>
      <c r="Q8" s="94" t="s">
        <v>69</v>
      </c>
      <c r="R8" s="94" t="s">
        <v>69</v>
      </c>
    </row>
    <row r="9" ht="15" customHeight="1" spans="1:18">
      <c r="A9" s="92" t="s">
        <v>69</v>
      </c>
      <c r="B9" s="93" t="s">
        <v>69</v>
      </c>
      <c r="C9" s="93" t="s">
        <v>69</v>
      </c>
      <c r="D9" s="93" t="s">
        <v>69</v>
      </c>
      <c r="E9" s="96" t="s">
        <v>69</v>
      </c>
      <c r="F9" s="96" t="s">
        <v>69</v>
      </c>
      <c r="G9" s="96" t="s">
        <v>69</v>
      </c>
      <c r="H9" s="96" t="s">
        <v>69</v>
      </c>
      <c r="I9" s="96" t="s">
        <v>69</v>
      </c>
      <c r="J9" s="96" t="s">
        <v>69</v>
      </c>
      <c r="K9" s="94" t="s">
        <v>69</v>
      </c>
      <c r="L9" s="96" t="s">
        <v>69</v>
      </c>
      <c r="M9" s="96" t="s">
        <v>69</v>
      </c>
      <c r="N9" s="96" t="s">
        <v>69</v>
      </c>
      <c r="O9" s="54" t="s">
        <v>69</v>
      </c>
      <c r="P9" s="94" t="s">
        <v>69</v>
      </c>
      <c r="Q9" s="94" t="s">
        <v>69</v>
      </c>
      <c r="R9" s="96" t="s">
        <v>69</v>
      </c>
    </row>
    <row r="10" ht="15" customHeight="1" spans="1:18">
      <c r="A10" s="97" t="s">
        <v>137</v>
      </c>
      <c r="B10" s="98"/>
      <c r="C10" s="98"/>
      <c r="D10" s="98"/>
      <c r="E10" s="96"/>
      <c r="F10" s="94" t="s">
        <v>69</v>
      </c>
      <c r="G10" s="94" t="s">
        <v>69</v>
      </c>
      <c r="H10" s="94" t="s">
        <v>69</v>
      </c>
      <c r="I10" s="94" t="s">
        <v>69</v>
      </c>
      <c r="J10" s="94" t="s">
        <v>69</v>
      </c>
      <c r="K10" s="94" t="s">
        <v>69</v>
      </c>
      <c r="L10" s="94" t="s">
        <v>69</v>
      </c>
      <c r="M10" s="94" t="s">
        <v>69</v>
      </c>
      <c r="N10" s="94" t="s">
        <v>69</v>
      </c>
      <c r="O10" s="54" t="s">
        <v>69</v>
      </c>
      <c r="P10" s="94" t="s">
        <v>69</v>
      </c>
      <c r="Q10" s="94" t="s">
        <v>69</v>
      </c>
      <c r="R10" s="94" t="s">
        <v>69</v>
      </c>
    </row>
    <row r="11" customHeight="1" spans="1:1">
      <c r="A11" s="1" t="s">
        <v>510</v>
      </c>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1"/>
  <sheetViews>
    <sheetView workbookViewId="0">
      <selection activeCell="A7" sqref="$A7:$XFD10"/>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40" customWidth="1"/>
    <col min="5" max="5" width="17.2857142857143" style="40" customWidth="1"/>
    <col min="6" max="6" width="29.2857142857143" style="40" customWidth="1"/>
    <col min="7" max="7" width="12" style="1" customWidth="1"/>
    <col min="8" max="10" width="10" style="1" customWidth="1"/>
    <col min="11" max="11" width="9.14285714285714" style="40" customWidth="1"/>
    <col min="12" max="13" width="9.14285714285714" style="1" customWidth="1"/>
    <col min="14" max="14" width="12.7142857142857" style="1" customWidth="1"/>
    <col min="15" max="16" width="9.14285714285714" style="40" customWidth="1"/>
    <col min="17" max="17" width="12.1428571428571" style="40" customWidth="1"/>
    <col min="18" max="18" width="10.4285714285714" style="1" customWidth="1"/>
    <col min="19" max="19" width="9.14285714285714" style="40" customWidth="1"/>
    <col min="20" max="16384" width="9.14285714285714" style="40"/>
  </cols>
  <sheetData>
    <row r="1" ht="13.5" customHeight="1" spans="1:18">
      <c r="A1" s="81"/>
      <c r="B1" s="81"/>
      <c r="C1" s="81"/>
      <c r="D1" s="82"/>
      <c r="E1" s="82"/>
      <c r="F1" s="82"/>
      <c r="G1" s="81"/>
      <c r="H1" s="81"/>
      <c r="I1" s="81"/>
      <c r="J1" s="81"/>
      <c r="K1" s="100"/>
      <c r="L1" s="68"/>
      <c r="M1" s="68"/>
      <c r="N1" s="68"/>
      <c r="O1" s="63"/>
      <c r="P1" s="101"/>
      <c r="Q1" s="63"/>
      <c r="R1" s="110" t="s">
        <v>522</v>
      </c>
    </row>
    <row r="2" ht="27.75" customHeight="1" spans="1:18">
      <c r="A2" s="42" t="s">
        <v>523</v>
      </c>
      <c r="B2" s="83"/>
      <c r="C2" s="83"/>
      <c r="D2" s="56"/>
      <c r="E2" s="56"/>
      <c r="F2" s="56"/>
      <c r="G2" s="83"/>
      <c r="H2" s="83"/>
      <c r="I2" s="83"/>
      <c r="J2" s="83"/>
      <c r="K2" s="102"/>
      <c r="L2" s="83"/>
      <c r="M2" s="83"/>
      <c r="N2" s="83"/>
      <c r="O2" s="56"/>
      <c r="P2" s="102"/>
      <c r="Q2" s="56"/>
      <c r="R2" s="83"/>
    </row>
    <row r="3" ht="18.75" customHeight="1" spans="1:18">
      <c r="A3" s="65" t="s">
        <v>2</v>
      </c>
      <c r="B3" s="66"/>
      <c r="C3" s="66"/>
      <c r="D3" s="84"/>
      <c r="E3" s="84"/>
      <c r="F3" s="84"/>
      <c r="G3" s="66"/>
      <c r="H3" s="66"/>
      <c r="I3" s="66"/>
      <c r="J3" s="66"/>
      <c r="K3" s="100"/>
      <c r="L3" s="68"/>
      <c r="M3" s="68"/>
      <c r="N3" s="68"/>
      <c r="O3" s="77"/>
      <c r="P3" s="103"/>
      <c r="Q3" s="77"/>
      <c r="R3" s="111" t="s">
        <v>212</v>
      </c>
    </row>
    <row r="4" ht="15.75" customHeight="1" spans="1:18">
      <c r="A4" s="11" t="s">
        <v>513</v>
      </c>
      <c r="B4" s="85" t="s">
        <v>524</v>
      </c>
      <c r="C4" s="85" t="s">
        <v>525</v>
      </c>
      <c r="D4" s="86" t="s">
        <v>526</v>
      </c>
      <c r="E4" s="86" t="s">
        <v>527</v>
      </c>
      <c r="F4" s="86" t="s">
        <v>528</v>
      </c>
      <c r="G4" s="45" t="s">
        <v>228</v>
      </c>
      <c r="H4" s="45"/>
      <c r="I4" s="45"/>
      <c r="J4" s="45"/>
      <c r="K4" s="104"/>
      <c r="L4" s="45"/>
      <c r="M4" s="45"/>
      <c r="N4" s="45"/>
      <c r="O4" s="105"/>
      <c r="P4" s="104"/>
      <c r="Q4" s="105"/>
      <c r="R4" s="46"/>
    </row>
    <row r="5" ht="17.25" customHeight="1" spans="1:18">
      <c r="A5" s="16"/>
      <c r="B5" s="87"/>
      <c r="C5" s="87"/>
      <c r="D5" s="88"/>
      <c r="E5" s="88"/>
      <c r="F5" s="88"/>
      <c r="G5" s="87" t="s">
        <v>54</v>
      </c>
      <c r="H5" s="87" t="s">
        <v>57</v>
      </c>
      <c r="I5" s="87" t="s">
        <v>519</v>
      </c>
      <c r="J5" s="87" t="s">
        <v>520</v>
      </c>
      <c r="K5" s="88" t="s">
        <v>521</v>
      </c>
      <c r="L5" s="106" t="s">
        <v>529</v>
      </c>
      <c r="M5" s="106"/>
      <c r="N5" s="106"/>
      <c r="O5" s="107"/>
      <c r="P5" s="108"/>
      <c r="Q5" s="107"/>
      <c r="R5" s="89"/>
    </row>
    <row r="6" ht="54" customHeight="1" spans="1:18">
      <c r="A6" s="19"/>
      <c r="B6" s="89"/>
      <c r="C6" s="89"/>
      <c r="D6" s="90"/>
      <c r="E6" s="90"/>
      <c r="F6" s="90"/>
      <c r="G6" s="89"/>
      <c r="H6" s="89" t="s">
        <v>56</v>
      </c>
      <c r="I6" s="89"/>
      <c r="J6" s="89"/>
      <c r="K6" s="90"/>
      <c r="L6" s="89" t="s">
        <v>56</v>
      </c>
      <c r="M6" s="89" t="s">
        <v>62</v>
      </c>
      <c r="N6" s="89" t="s">
        <v>236</v>
      </c>
      <c r="O6" s="109" t="s">
        <v>64</v>
      </c>
      <c r="P6" s="90" t="s">
        <v>65</v>
      </c>
      <c r="Q6" s="90" t="s">
        <v>66</v>
      </c>
      <c r="R6" s="89" t="s">
        <v>67</v>
      </c>
    </row>
    <row r="7" ht="15" customHeight="1" spans="1:18">
      <c r="A7" s="20">
        <v>1</v>
      </c>
      <c r="B7" s="91">
        <v>2</v>
      </c>
      <c r="C7" s="91">
        <v>3</v>
      </c>
      <c r="D7" s="20">
        <v>4</v>
      </c>
      <c r="E7" s="91">
        <v>5</v>
      </c>
      <c r="F7" s="91">
        <v>6</v>
      </c>
      <c r="G7" s="20">
        <v>7</v>
      </c>
      <c r="H7" s="91">
        <v>8</v>
      </c>
      <c r="I7" s="91">
        <v>9</v>
      </c>
      <c r="J7" s="20">
        <v>10</v>
      </c>
      <c r="K7" s="91">
        <v>11</v>
      </c>
      <c r="L7" s="91">
        <v>12</v>
      </c>
      <c r="M7" s="20">
        <v>13</v>
      </c>
      <c r="N7" s="91">
        <v>14</v>
      </c>
      <c r="O7" s="91">
        <v>15</v>
      </c>
      <c r="P7" s="20">
        <v>16</v>
      </c>
      <c r="Q7" s="91">
        <v>17</v>
      </c>
      <c r="R7" s="91">
        <v>18</v>
      </c>
    </row>
    <row r="8" ht="15" customHeight="1" spans="1:18">
      <c r="A8" s="92" t="s">
        <v>69</v>
      </c>
      <c r="B8" s="93"/>
      <c r="C8" s="93"/>
      <c r="D8" s="94"/>
      <c r="E8" s="94"/>
      <c r="F8" s="94"/>
      <c r="G8" s="94" t="s">
        <v>69</v>
      </c>
      <c r="H8" s="94" t="s">
        <v>69</v>
      </c>
      <c r="I8" s="94" t="s">
        <v>69</v>
      </c>
      <c r="J8" s="94" t="s">
        <v>69</v>
      </c>
      <c r="K8" s="94" t="s">
        <v>69</v>
      </c>
      <c r="L8" s="94" t="s">
        <v>69</v>
      </c>
      <c r="M8" s="94" t="s">
        <v>69</v>
      </c>
      <c r="N8" s="94" t="s">
        <v>69</v>
      </c>
      <c r="O8" s="54" t="s">
        <v>69</v>
      </c>
      <c r="P8" s="94" t="s">
        <v>69</v>
      </c>
      <c r="Q8" s="94" t="s">
        <v>69</v>
      </c>
      <c r="R8" s="94" t="s">
        <v>69</v>
      </c>
    </row>
    <row r="9" ht="15" customHeight="1" spans="1:18">
      <c r="A9" s="92" t="s">
        <v>69</v>
      </c>
      <c r="B9" s="93" t="s">
        <v>69</v>
      </c>
      <c r="C9" s="93" t="s">
        <v>69</v>
      </c>
      <c r="D9" s="95" t="s">
        <v>69</v>
      </c>
      <c r="E9" s="95" t="s">
        <v>69</v>
      </c>
      <c r="F9" s="95" t="s">
        <v>69</v>
      </c>
      <c r="G9" s="96" t="s">
        <v>69</v>
      </c>
      <c r="H9" s="96" t="s">
        <v>69</v>
      </c>
      <c r="I9" s="96" t="s">
        <v>69</v>
      </c>
      <c r="J9" s="96" t="s">
        <v>69</v>
      </c>
      <c r="K9" s="94" t="s">
        <v>69</v>
      </c>
      <c r="L9" s="96" t="s">
        <v>69</v>
      </c>
      <c r="M9" s="96" t="s">
        <v>69</v>
      </c>
      <c r="N9" s="96" t="s">
        <v>69</v>
      </c>
      <c r="O9" s="54" t="s">
        <v>69</v>
      </c>
      <c r="P9" s="94" t="s">
        <v>69</v>
      </c>
      <c r="Q9" s="94" t="s">
        <v>69</v>
      </c>
      <c r="R9" s="96" t="s">
        <v>69</v>
      </c>
    </row>
    <row r="10" ht="15" customHeight="1" spans="1:18">
      <c r="A10" s="97" t="s">
        <v>137</v>
      </c>
      <c r="B10" s="98"/>
      <c r="C10" s="99"/>
      <c r="D10" s="94"/>
      <c r="E10" s="94"/>
      <c r="F10" s="94"/>
      <c r="G10" s="94" t="s">
        <v>69</v>
      </c>
      <c r="H10" s="94" t="s">
        <v>69</v>
      </c>
      <c r="I10" s="94" t="s">
        <v>69</v>
      </c>
      <c r="J10" s="94" t="s">
        <v>69</v>
      </c>
      <c r="K10" s="94" t="s">
        <v>69</v>
      </c>
      <c r="L10" s="94" t="s">
        <v>69</v>
      </c>
      <c r="M10" s="94" t="s">
        <v>69</v>
      </c>
      <c r="N10" s="94" t="s">
        <v>69</v>
      </c>
      <c r="O10" s="54" t="s">
        <v>69</v>
      </c>
      <c r="P10" s="94" t="s">
        <v>69</v>
      </c>
      <c r="Q10" s="94" t="s">
        <v>69</v>
      </c>
      <c r="R10" s="94" t="s">
        <v>69</v>
      </c>
    </row>
    <row r="11" customHeight="1" spans="1:1">
      <c r="A11" s="1" t="s">
        <v>510</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P10"/>
  <sheetViews>
    <sheetView workbookViewId="0">
      <selection activeCell="A6" sqref="$A6:$XFD9"/>
    </sheetView>
  </sheetViews>
  <sheetFormatPr defaultColWidth="9.14285714285714" defaultRowHeight="14.25" customHeight="1"/>
  <cols>
    <col min="1" max="1" width="20" style="1" customWidth="1"/>
    <col min="2" max="4" width="13.4285714285714" style="1" customWidth="1"/>
    <col min="5" max="16" width="10.2857142857143" style="1" customWidth="1"/>
    <col min="17" max="17" width="9.14285714285714" style="40" customWidth="1"/>
    <col min="18" max="16384" width="9.14285714285714" style="40"/>
  </cols>
  <sheetData>
    <row r="1" ht="13.5" customHeight="1" spans="1:16">
      <c r="A1" s="3"/>
      <c r="B1" s="3"/>
      <c r="C1" s="3"/>
      <c r="D1" s="64"/>
      <c r="P1" s="63" t="s">
        <v>530</v>
      </c>
    </row>
    <row r="2" ht="27.75" customHeight="1" spans="1:16">
      <c r="A2" s="42" t="s">
        <v>531</v>
      </c>
      <c r="B2" s="5"/>
      <c r="C2" s="5"/>
      <c r="D2" s="5"/>
      <c r="E2" s="5"/>
      <c r="F2" s="5"/>
      <c r="G2" s="5"/>
      <c r="H2" s="5"/>
      <c r="I2" s="5"/>
      <c r="J2" s="5"/>
      <c r="K2" s="5"/>
      <c r="L2" s="5"/>
      <c r="M2" s="5"/>
      <c r="N2" s="5"/>
      <c r="O2" s="5"/>
      <c r="P2" s="5"/>
    </row>
    <row r="3" ht="18" customHeight="1" spans="1:16">
      <c r="A3" s="65" t="s">
        <v>2</v>
      </c>
      <c r="B3" s="66"/>
      <c r="C3" s="66"/>
      <c r="D3" s="67"/>
      <c r="E3" s="68"/>
      <c r="F3" s="68"/>
      <c r="G3" s="68"/>
      <c r="H3" s="68"/>
      <c r="I3" s="68"/>
      <c r="P3" s="77" t="s">
        <v>212</v>
      </c>
    </row>
    <row r="4" ht="19.5" customHeight="1" spans="1:16">
      <c r="A4" s="17" t="s">
        <v>532</v>
      </c>
      <c r="B4" s="12" t="s">
        <v>228</v>
      </c>
      <c r="C4" s="13"/>
      <c r="D4" s="13"/>
      <c r="E4" s="69" t="s">
        <v>533</v>
      </c>
      <c r="F4" s="69"/>
      <c r="G4" s="69"/>
      <c r="H4" s="69"/>
      <c r="I4" s="69"/>
      <c r="J4" s="69"/>
      <c r="K4" s="69"/>
      <c r="L4" s="69"/>
      <c r="M4" s="69"/>
      <c r="N4" s="69"/>
      <c r="O4" s="69"/>
      <c r="P4" s="69"/>
    </row>
    <row r="5" ht="40.5" customHeight="1" spans="1:16">
      <c r="A5" s="20"/>
      <c r="B5" s="33" t="s">
        <v>54</v>
      </c>
      <c r="C5" s="11" t="s">
        <v>57</v>
      </c>
      <c r="D5" s="70" t="s">
        <v>534</v>
      </c>
      <c r="E5" s="71" t="s">
        <v>535</v>
      </c>
      <c r="F5" s="72" t="s">
        <v>536</v>
      </c>
      <c r="G5" s="72" t="s">
        <v>537</v>
      </c>
      <c r="H5" s="72" t="s">
        <v>538</v>
      </c>
      <c r="I5" s="72" t="s">
        <v>539</v>
      </c>
      <c r="J5" s="72" t="s">
        <v>540</v>
      </c>
      <c r="K5" s="72" t="s">
        <v>541</v>
      </c>
      <c r="L5" s="72" t="s">
        <v>542</v>
      </c>
      <c r="M5" s="72" t="s">
        <v>543</v>
      </c>
      <c r="N5" s="72" t="s">
        <v>544</v>
      </c>
      <c r="O5" s="72" t="s">
        <v>545</v>
      </c>
      <c r="P5" s="78" t="s">
        <v>546</v>
      </c>
    </row>
    <row r="6" ht="15" customHeight="1" spans="1:16">
      <c r="A6" s="73">
        <v>1</v>
      </c>
      <c r="B6" s="73">
        <v>2</v>
      </c>
      <c r="C6" s="73">
        <v>3</v>
      </c>
      <c r="D6" s="74">
        <v>4</v>
      </c>
      <c r="E6" s="73">
        <v>5</v>
      </c>
      <c r="F6" s="73">
        <v>6</v>
      </c>
      <c r="G6" s="73">
        <v>7</v>
      </c>
      <c r="H6" s="74">
        <v>8</v>
      </c>
      <c r="I6" s="73">
        <v>9</v>
      </c>
      <c r="J6" s="73">
        <v>10</v>
      </c>
      <c r="K6" s="73">
        <v>11</v>
      </c>
      <c r="L6" s="74">
        <v>12</v>
      </c>
      <c r="M6" s="73">
        <v>13</v>
      </c>
      <c r="N6" s="73">
        <v>14</v>
      </c>
      <c r="O6" s="12">
        <v>15</v>
      </c>
      <c r="P6" s="79">
        <v>16</v>
      </c>
    </row>
    <row r="7" ht="15" customHeight="1" spans="1:16">
      <c r="A7" s="34" t="s">
        <v>69</v>
      </c>
      <c r="B7" s="54" t="s">
        <v>69</v>
      </c>
      <c r="C7" s="54" t="s">
        <v>69</v>
      </c>
      <c r="D7" s="75" t="s">
        <v>69</v>
      </c>
      <c r="E7" s="54" t="s">
        <v>69</v>
      </c>
      <c r="F7" s="54" t="s">
        <v>69</v>
      </c>
      <c r="G7" s="54" t="s">
        <v>69</v>
      </c>
      <c r="H7" s="54" t="s">
        <v>69</v>
      </c>
      <c r="I7" s="54" t="s">
        <v>69</v>
      </c>
      <c r="J7" s="54" t="s">
        <v>69</v>
      </c>
      <c r="K7" s="54" t="s">
        <v>69</v>
      </c>
      <c r="L7" s="54" t="s">
        <v>69</v>
      </c>
      <c r="M7" s="54" t="s">
        <v>69</v>
      </c>
      <c r="N7" s="54" t="s">
        <v>69</v>
      </c>
      <c r="O7" s="54" t="s">
        <v>69</v>
      </c>
      <c r="P7" s="80" t="s">
        <v>69</v>
      </c>
    </row>
    <row r="8" ht="15" customHeight="1" spans="1:16">
      <c r="A8" s="48" t="s">
        <v>69</v>
      </c>
      <c r="B8" s="54" t="s">
        <v>69</v>
      </c>
      <c r="C8" s="54" t="s">
        <v>69</v>
      </c>
      <c r="D8" s="75" t="s">
        <v>69</v>
      </c>
      <c r="E8" s="54" t="s">
        <v>69</v>
      </c>
      <c r="F8" s="54" t="s">
        <v>69</v>
      </c>
      <c r="G8" s="54" t="s">
        <v>69</v>
      </c>
      <c r="H8" s="54" t="s">
        <v>69</v>
      </c>
      <c r="I8" s="54" t="s">
        <v>69</v>
      </c>
      <c r="J8" s="54" t="s">
        <v>69</v>
      </c>
      <c r="K8" s="54" t="s">
        <v>69</v>
      </c>
      <c r="L8" s="54" t="s">
        <v>69</v>
      </c>
      <c r="M8" s="54" t="s">
        <v>69</v>
      </c>
      <c r="N8" s="54" t="s">
        <v>69</v>
      </c>
      <c r="O8" s="54" t="s">
        <v>69</v>
      </c>
      <c r="P8" s="54" t="s">
        <v>69</v>
      </c>
    </row>
    <row r="9" ht="15" customHeight="1" spans="1:16">
      <c r="A9" s="76" t="s">
        <v>54</v>
      </c>
      <c r="B9" s="54" t="s">
        <v>69</v>
      </c>
      <c r="C9" s="54" t="s">
        <v>69</v>
      </c>
      <c r="D9" s="75" t="s">
        <v>69</v>
      </c>
      <c r="E9" s="54" t="s">
        <v>69</v>
      </c>
      <c r="F9" s="54" t="s">
        <v>69</v>
      </c>
      <c r="G9" s="54" t="s">
        <v>69</v>
      </c>
      <c r="H9" s="54" t="s">
        <v>69</v>
      </c>
      <c r="I9" s="54" t="s">
        <v>69</v>
      </c>
      <c r="J9" s="54" t="s">
        <v>69</v>
      </c>
      <c r="K9" s="54" t="s">
        <v>69</v>
      </c>
      <c r="L9" s="54" t="s">
        <v>69</v>
      </c>
      <c r="M9" s="54" t="s">
        <v>69</v>
      </c>
      <c r="N9" s="54" t="s">
        <v>69</v>
      </c>
      <c r="O9" s="54" t="s">
        <v>69</v>
      </c>
      <c r="P9" s="54" t="s">
        <v>69</v>
      </c>
    </row>
    <row r="10" customHeight="1" spans="1:1">
      <c r="A10" s="1" t="s">
        <v>510</v>
      </c>
    </row>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8"/>
  <sheetViews>
    <sheetView workbookViewId="0">
      <selection activeCell="A5" sqref="$A5:$XFD7"/>
    </sheetView>
  </sheetViews>
  <sheetFormatPr defaultColWidth="9.14285714285714" defaultRowHeight="12" customHeight="1" outlineLevelRow="7"/>
  <cols>
    <col min="1" max="1" width="27.8571428571429" style="39" customWidth="1"/>
    <col min="2" max="2" width="27.8571428571429" style="40" customWidth="1"/>
    <col min="3" max="3" width="27.8571428571429" style="39" customWidth="1"/>
    <col min="4" max="4" width="15" style="39" customWidth="1"/>
    <col min="5" max="5" width="14.5714285714286" style="39" customWidth="1"/>
    <col min="6" max="6" width="23.5714285714286" style="39" customWidth="1"/>
    <col min="7" max="7" width="11.2857142857143" style="40" customWidth="1"/>
    <col min="8" max="8" width="18.7142857142857" style="39" customWidth="1"/>
    <col min="9" max="9" width="15.5714285714286" style="40" customWidth="1"/>
    <col min="10" max="10" width="18.8571428571429" style="40" customWidth="1"/>
    <col min="11" max="11" width="23.2857142857143" style="39" customWidth="1"/>
    <col min="12" max="12" width="9.14285714285714" style="40" customWidth="1"/>
    <col min="13" max="16384" width="9.14285714285714" style="40"/>
  </cols>
  <sheetData>
    <row r="1" customHeight="1" spans="11:11">
      <c r="K1" s="63" t="s">
        <v>547</v>
      </c>
    </row>
    <row r="2" ht="28.5" customHeight="1" spans="1:11">
      <c r="A2" s="55" t="s">
        <v>548</v>
      </c>
      <c r="B2" s="56"/>
      <c r="C2" s="5"/>
      <c r="D2" s="5"/>
      <c r="E2" s="5"/>
      <c r="F2" s="5"/>
      <c r="G2" s="56"/>
      <c r="H2" s="5"/>
      <c r="I2" s="56"/>
      <c r="J2" s="56"/>
      <c r="K2" s="5"/>
    </row>
    <row r="3" ht="17.25" customHeight="1" spans="1:2">
      <c r="A3" s="57" t="s">
        <v>2</v>
      </c>
      <c r="B3" s="58"/>
    </row>
    <row r="4" ht="44.25" customHeight="1" spans="1:11">
      <c r="A4" s="47" t="s">
        <v>357</v>
      </c>
      <c r="B4" s="59" t="s">
        <v>222</v>
      </c>
      <c r="C4" s="47" t="s">
        <v>358</v>
      </c>
      <c r="D4" s="47" t="s">
        <v>359</v>
      </c>
      <c r="E4" s="47" t="s">
        <v>360</v>
      </c>
      <c r="F4" s="47" t="s">
        <v>361</v>
      </c>
      <c r="G4" s="59" t="s">
        <v>362</v>
      </c>
      <c r="H4" s="47" t="s">
        <v>363</v>
      </c>
      <c r="I4" s="59" t="s">
        <v>364</v>
      </c>
      <c r="J4" s="59" t="s">
        <v>365</v>
      </c>
      <c r="K4" s="47" t="s">
        <v>366</v>
      </c>
    </row>
    <row r="5" ht="15" customHeight="1" spans="1:11">
      <c r="A5" s="47">
        <v>1</v>
      </c>
      <c r="B5" s="59">
        <v>2</v>
      </c>
      <c r="C5" s="47">
        <v>3</v>
      </c>
      <c r="D5" s="47">
        <v>4</v>
      </c>
      <c r="E5" s="47">
        <v>5</v>
      </c>
      <c r="F5" s="47">
        <v>6</v>
      </c>
      <c r="G5" s="59">
        <v>7</v>
      </c>
      <c r="H5" s="47">
        <v>8</v>
      </c>
      <c r="I5" s="59">
        <v>9</v>
      </c>
      <c r="J5" s="59">
        <v>10</v>
      </c>
      <c r="K5" s="47">
        <v>11</v>
      </c>
    </row>
    <row r="6" ht="15" customHeight="1" spans="1:11">
      <c r="A6" s="34" t="s">
        <v>69</v>
      </c>
      <c r="B6" s="60"/>
      <c r="C6" s="48"/>
      <c r="D6" s="48"/>
      <c r="E6" s="48"/>
      <c r="F6" s="61"/>
      <c r="G6" s="62"/>
      <c r="H6" s="61"/>
      <c r="I6" s="62"/>
      <c r="J6" s="62"/>
      <c r="K6" s="61"/>
    </row>
    <row r="7" ht="15" customHeight="1" spans="1:11">
      <c r="A7" s="27" t="s">
        <v>69</v>
      </c>
      <c r="B7" s="27" t="s">
        <v>69</v>
      </c>
      <c r="C7" s="27" t="s">
        <v>69</v>
      </c>
      <c r="D7" s="27" t="s">
        <v>69</v>
      </c>
      <c r="E7" s="27" t="s">
        <v>69</v>
      </c>
      <c r="F7" s="34" t="s">
        <v>69</v>
      </c>
      <c r="G7" s="27" t="s">
        <v>69</v>
      </c>
      <c r="H7" s="34" t="s">
        <v>69</v>
      </c>
      <c r="I7" s="27" t="s">
        <v>69</v>
      </c>
      <c r="J7" s="27" t="s">
        <v>69</v>
      </c>
      <c r="K7" s="34" t="s">
        <v>69</v>
      </c>
    </row>
    <row r="8" customHeight="1" spans="1:1">
      <c r="A8" s="39" t="s">
        <v>510</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9"/>
  <sheetViews>
    <sheetView workbookViewId="0">
      <selection activeCell="F16" sqref="F16"/>
    </sheetView>
  </sheetViews>
  <sheetFormatPr defaultColWidth="9.14285714285714" defaultRowHeight="12" customHeight="1" outlineLevelCol="7"/>
  <cols>
    <col min="1" max="1" width="29" style="39" customWidth="1"/>
    <col min="2" max="2" width="18.7142857142857" style="39" customWidth="1"/>
    <col min="3" max="3" width="24.8571428571429" style="39" customWidth="1"/>
    <col min="4" max="4" width="23.5714285714286" style="39" customWidth="1"/>
    <col min="5" max="5" width="17.8571428571429" style="39" customWidth="1"/>
    <col min="6" max="6" width="23.5714285714286" style="39" customWidth="1"/>
    <col min="7" max="7" width="25.1428571428571" style="39" customWidth="1"/>
    <col min="8" max="8" width="18.8571428571429" style="39" customWidth="1"/>
    <col min="9" max="9" width="9.14285714285714" style="40" customWidth="1"/>
    <col min="10" max="16384" width="9.14285714285714" style="40"/>
  </cols>
  <sheetData>
    <row r="1" ht="14.25" customHeight="1" spans="8:8">
      <c r="H1" s="41" t="s">
        <v>549</v>
      </c>
    </row>
    <row r="2" ht="28.5" customHeight="1" spans="1:8">
      <c r="A2" s="42" t="s">
        <v>550</v>
      </c>
      <c r="B2" s="5"/>
      <c r="C2" s="5"/>
      <c r="D2" s="5"/>
      <c r="E2" s="5"/>
      <c r="F2" s="5"/>
      <c r="G2" s="5"/>
      <c r="H2" s="5"/>
    </row>
    <row r="3" ht="13.5" customHeight="1" spans="1:2">
      <c r="A3" s="43" t="s">
        <v>2</v>
      </c>
      <c r="B3" s="7"/>
    </row>
    <row r="4" ht="18" customHeight="1" spans="1:8">
      <c r="A4" s="11" t="s">
        <v>508</v>
      </c>
      <c r="B4" s="11" t="s">
        <v>551</v>
      </c>
      <c r="C4" s="11" t="s">
        <v>552</v>
      </c>
      <c r="D4" s="11" t="s">
        <v>553</v>
      </c>
      <c r="E4" s="11" t="s">
        <v>554</v>
      </c>
      <c r="F4" s="44" t="s">
        <v>555</v>
      </c>
      <c r="G4" s="45"/>
      <c r="H4" s="46"/>
    </row>
    <row r="5" ht="18" customHeight="1" spans="1:8">
      <c r="A5" s="19"/>
      <c r="B5" s="19"/>
      <c r="C5" s="19"/>
      <c r="D5" s="19"/>
      <c r="E5" s="19"/>
      <c r="F5" s="47" t="s">
        <v>517</v>
      </c>
      <c r="G5" s="47" t="s">
        <v>556</v>
      </c>
      <c r="H5" s="47" t="s">
        <v>557</v>
      </c>
    </row>
    <row r="6" ht="15" customHeight="1" spans="1:8">
      <c r="A6" s="47">
        <v>1</v>
      </c>
      <c r="B6" s="47">
        <v>2</v>
      </c>
      <c r="C6" s="47">
        <v>3</v>
      </c>
      <c r="D6" s="47">
        <v>4</v>
      </c>
      <c r="E6" s="47">
        <v>5</v>
      </c>
      <c r="F6" s="47">
        <v>6</v>
      </c>
      <c r="G6" s="47">
        <v>7</v>
      </c>
      <c r="H6" s="47">
        <v>8</v>
      </c>
    </row>
    <row r="7" ht="15" customHeight="1" spans="1:8">
      <c r="A7" s="48" t="s">
        <v>69</v>
      </c>
      <c r="B7" s="48" t="s">
        <v>69</v>
      </c>
      <c r="C7" s="48" t="s">
        <v>69</v>
      </c>
      <c r="D7" s="48" t="s">
        <v>69</v>
      </c>
      <c r="E7" s="48" t="s">
        <v>69</v>
      </c>
      <c r="F7" s="49" t="s">
        <v>69</v>
      </c>
      <c r="G7" s="50" t="s">
        <v>69</v>
      </c>
      <c r="H7" s="50" t="s">
        <v>69</v>
      </c>
    </row>
    <row r="8" ht="15" customHeight="1" spans="1:8">
      <c r="A8" s="51" t="s">
        <v>54</v>
      </c>
      <c r="B8" s="52"/>
      <c r="C8" s="52"/>
      <c r="D8" s="52"/>
      <c r="E8" s="52"/>
      <c r="F8" s="53" t="s">
        <v>69</v>
      </c>
      <c r="G8" s="54"/>
      <c r="H8" s="54" t="s">
        <v>69</v>
      </c>
    </row>
    <row r="9" customHeight="1" spans="1:1">
      <c r="A9" s="39" t="s">
        <v>510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1"/>
  <sheetViews>
    <sheetView workbookViewId="0">
      <selection activeCell="E11" sqref="E11"/>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558</v>
      </c>
    </row>
    <row r="2" ht="27.75" customHeight="1" spans="1:11">
      <c r="A2" s="5" t="s">
        <v>559</v>
      </c>
      <c r="B2" s="5"/>
      <c r="C2" s="5"/>
      <c r="D2" s="5"/>
      <c r="E2" s="5"/>
      <c r="F2" s="5"/>
      <c r="G2" s="5"/>
      <c r="H2" s="5"/>
      <c r="I2" s="5"/>
      <c r="J2" s="5"/>
      <c r="K2" s="5"/>
    </row>
    <row r="3" ht="13.5" customHeight="1" spans="1:11">
      <c r="A3" s="6" t="s">
        <v>2</v>
      </c>
      <c r="B3" s="7"/>
      <c r="C3" s="7"/>
      <c r="D3" s="7"/>
      <c r="E3" s="7"/>
      <c r="F3" s="7"/>
      <c r="G3" s="7"/>
      <c r="H3" s="8"/>
      <c r="I3" s="8"/>
      <c r="J3" s="8"/>
      <c r="K3" s="9" t="s">
        <v>212</v>
      </c>
    </row>
    <row r="4" ht="21.75" customHeight="1" spans="1:11">
      <c r="A4" s="10" t="s">
        <v>313</v>
      </c>
      <c r="B4" s="10" t="s">
        <v>223</v>
      </c>
      <c r="C4" s="10" t="s">
        <v>221</v>
      </c>
      <c r="D4" s="11" t="s">
        <v>224</v>
      </c>
      <c r="E4" s="11" t="s">
        <v>225</v>
      </c>
      <c r="F4" s="11" t="s">
        <v>314</v>
      </c>
      <c r="G4" s="11" t="s">
        <v>315</v>
      </c>
      <c r="H4" s="17" t="s">
        <v>54</v>
      </c>
      <c r="I4" s="12" t="s">
        <v>560</v>
      </c>
      <c r="J4" s="13"/>
      <c r="K4" s="14"/>
    </row>
    <row r="5" ht="21.75" customHeight="1" spans="1:11">
      <c r="A5" s="15"/>
      <c r="B5" s="15"/>
      <c r="C5" s="15"/>
      <c r="D5" s="16"/>
      <c r="E5" s="16"/>
      <c r="F5" s="16"/>
      <c r="G5" s="16"/>
      <c r="H5" s="33"/>
      <c r="I5" s="11" t="s">
        <v>57</v>
      </c>
      <c r="J5" s="11" t="s">
        <v>58</v>
      </c>
      <c r="K5" s="11" t="s">
        <v>59</v>
      </c>
    </row>
    <row r="6" ht="40.5" customHeight="1" spans="1:11">
      <c r="A6" s="18"/>
      <c r="B6" s="18"/>
      <c r="C6" s="18"/>
      <c r="D6" s="19"/>
      <c r="E6" s="19"/>
      <c r="F6" s="19"/>
      <c r="G6" s="19"/>
      <c r="H6" s="20"/>
      <c r="I6" s="19" t="s">
        <v>56</v>
      </c>
      <c r="J6" s="19"/>
      <c r="K6" s="19"/>
    </row>
    <row r="7" ht="15" customHeight="1" spans="1:11">
      <c r="A7" s="21">
        <v>1</v>
      </c>
      <c r="B7" s="21">
        <v>2</v>
      </c>
      <c r="C7" s="21">
        <v>3</v>
      </c>
      <c r="D7" s="21">
        <v>4</v>
      </c>
      <c r="E7" s="21">
        <v>5</v>
      </c>
      <c r="F7" s="21">
        <v>6</v>
      </c>
      <c r="G7" s="21">
        <v>7</v>
      </c>
      <c r="H7" s="21">
        <v>8</v>
      </c>
      <c r="I7" s="21">
        <v>9</v>
      </c>
      <c r="J7" s="22">
        <v>10</v>
      </c>
      <c r="K7" s="22">
        <v>11</v>
      </c>
    </row>
    <row r="8" ht="15" customHeight="1" spans="1:11">
      <c r="A8" s="34"/>
      <c r="B8" s="27" t="s">
        <v>69</v>
      </c>
      <c r="C8" s="34"/>
      <c r="D8" s="34"/>
      <c r="E8" s="34"/>
      <c r="F8" s="34"/>
      <c r="G8" s="34"/>
      <c r="H8" s="35" t="s">
        <v>69</v>
      </c>
      <c r="I8" s="35" t="s">
        <v>69</v>
      </c>
      <c r="J8" s="35" t="s">
        <v>69</v>
      </c>
      <c r="K8" s="35"/>
    </row>
    <row r="9" ht="15" customHeight="1" spans="1:11">
      <c r="A9" s="27" t="s">
        <v>69</v>
      </c>
      <c r="B9" s="27" t="s">
        <v>69</v>
      </c>
      <c r="C9" s="27" t="s">
        <v>69</v>
      </c>
      <c r="D9" s="27" t="s">
        <v>69</v>
      </c>
      <c r="E9" s="27" t="s">
        <v>69</v>
      </c>
      <c r="F9" s="27" t="s">
        <v>69</v>
      </c>
      <c r="G9" s="27" t="s">
        <v>69</v>
      </c>
      <c r="H9" s="29" t="s">
        <v>69</v>
      </c>
      <c r="I9" s="29" t="s">
        <v>69</v>
      </c>
      <c r="J9" s="29" t="s">
        <v>69</v>
      </c>
      <c r="K9" s="29"/>
    </row>
    <row r="10" ht="15" customHeight="1" spans="1:11">
      <c r="A10" s="36" t="s">
        <v>137</v>
      </c>
      <c r="B10" s="37"/>
      <c r="C10" s="37"/>
      <c r="D10" s="37"/>
      <c r="E10" s="37"/>
      <c r="F10" s="37"/>
      <c r="G10" s="38"/>
      <c r="H10" s="29" t="s">
        <v>69</v>
      </c>
      <c r="I10" s="29" t="s">
        <v>69</v>
      </c>
      <c r="J10" s="29" t="s">
        <v>69</v>
      </c>
      <c r="K10" s="29"/>
    </row>
    <row r="11" customHeight="1" spans="1:1">
      <c r="A11" s="1" t="s">
        <v>510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17"/>
  <sheetViews>
    <sheetView workbookViewId="0">
      <selection activeCell="J10" sqref="J10"/>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561</v>
      </c>
    </row>
    <row r="2" ht="27.75" customHeight="1" spans="1:7">
      <c r="A2" s="5" t="s">
        <v>562</v>
      </c>
      <c r="B2" s="5"/>
      <c r="C2" s="5"/>
      <c r="D2" s="5"/>
      <c r="E2" s="5"/>
      <c r="F2" s="5"/>
      <c r="G2" s="5"/>
    </row>
    <row r="3" ht="13.5" customHeight="1" spans="1:7">
      <c r="A3" s="6" t="s">
        <v>2</v>
      </c>
      <c r="B3" s="7"/>
      <c r="C3" s="7"/>
      <c r="D3" s="7"/>
      <c r="E3" s="8"/>
      <c r="F3" s="8"/>
      <c r="G3" s="9" t="s">
        <v>212</v>
      </c>
    </row>
    <row r="4" ht="21.75" customHeight="1" spans="1:7">
      <c r="A4" s="10" t="s">
        <v>221</v>
      </c>
      <c r="B4" s="10" t="s">
        <v>313</v>
      </c>
      <c r="C4" s="10" t="s">
        <v>223</v>
      </c>
      <c r="D4" s="11" t="s">
        <v>563</v>
      </c>
      <c r="E4" s="12" t="s">
        <v>57</v>
      </c>
      <c r="F4" s="13"/>
      <c r="G4" s="14"/>
    </row>
    <row r="5" ht="21.75" customHeight="1" spans="1:7">
      <c r="A5" s="15"/>
      <c r="B5" s="15"/>
      <c r="C5" s="15"/>
      <c r="D5" s="16"/>
      <c r="E5" s="17" t="s">
        <v>564</v>
      </c>
      <c r="F5" s="11" t="s">
        <v>565</v>
      </c>
      <c r="G5" s="11" t="s">
        <v>566</v>
      </c>
    </row>
    <row r="6" ht="40.5" customHeight="1" spans="1:7">
      <c r="A6" s="18"/>
      <c r="B6" s="18"/>
      <c r="C6" s="18"/>
      <c r="D6" s="19"/>
      <c r="E6" s="20"/>
      <c r="F6" s="19" t="s">
        <v>56</v>
      </c>
      <c r="G6" s="19"/>
    </row>
    <row r="7" ht="15" customHeight="1" spans="1:7">
      <c r="A7" s="21">
        <v>1</v>
      </c>
      <c r="B7" s="21">
        <v>2</v>
      </c>
      <c r="C7" s="21">
        <v>3</v>
      </c>
      <c r="D7" s="21">
        <v>4</v>
      </c>
      <c r="E7" s="21">
        <v>8</v>
      </c>
      <c r="F7" s="21">
        <v>9</v>
      </c>
      <c r="G7" s="22">
        <v>10</v>
      </c>
    </row>
    <row r="8" ht="15" customHeight="1" spans="1:7">
      <c r="A8" s="23" t="s">
        <v>68</v>
      </c>
      <c r="B8" s="24"/>
      <c r="C8" s="24"/>
      <c r="D8" s="24"/>
      <c r="E8" s="25">
        <f>SUM(E9)</f>
        <v>3757030</v>
      </c>
      <c r="F8" s="25">
        <f>SUM(F9)</f>
        <v>3757030</v>
      </c>
      <c r="G8" s="25">
        <f>SUM(G9)</f>
        <v>3507040</v>
      </c>
    </row>
    <row r="9" ht="15" customHeight="1" spans="1:7">
      <c r="A9" s="23" t="s">
        <v>367</v>
      </c>
      <c r="B9" s="26"/>
      <c r="C9" s="26"/>
      <c r="D9" s="26"/>
      <c r="E9" s="25">
        <f>SUM(E10:E14)</f>
        <v>3757030</v>
      </c>
      <c r="F9" s="25">
        <f>SUM(F10:F14)</f>
        <v>3757030</v>
      </c>
      <c r="G9" s="25">
        <f>SUM(G10:G14)</f>
        <v>3507040</v>
      </c>
    </row>
    <row r="10" ht="15" customHeight="1" spans="1:7">
      <c r="A10" s="26"/>
      <c r="B10" s="24" t="s">
        <v>567</v>
      </c>
      <c r="C10" s="24" t="s">
        <v>336</v>
      </c>
      <c r="D10" s="24" t="s">
        <v>568</v>
      </c>
      <c r="E10" s="25">
        <v>249990</v>
      </c>
      <c r="F10" s="25">
        <v>249990</v>
      </c>
      <c r="G10" s="25">
        <v>0</v>
      </c>
    </row>
    <row r="11" ht="15" customHeight="1" spans="1:7">
      <c r="A11" s="26"/>
      <c r="B11" s="24" t="s">
        <v>569</v>
      </c>
      <c r="C11" s="24" t="s">
        <v>318</v>
      </c>
      <c r="D11" s="24" t="s">
        <v>568</v>
      </c>
      <c r="E11" s="25">
        <v>1870000</v>
      </c>
      <c r="F11" s="25">
        <v>1870000</v>
      </c>
      <c r="G11" s="25">
        <v>1870000</v>
      </c>
    </row>
    <row r="12" ht="15" customHeight="1" spans="1:7">
      <c r="A12" s="26"/>
      <c r="B12" s="24" t="s">
        <v>569</v>
      </c>
      <c r="C12" s="24" t="s">
        <v>339</v>
      </c>
      <c r="D12" s="24" t="s">
        <v>568</v>
      </c>
      <c r="E12" s="25">
        <v>1600000</v>
      </c>
      <c r="F12" s="25">
        <v>1600000</v>
      </c>
      <c r="G12" s="25">
        <v>1600000</v>
      </c>
    </row>
    <row r="13" ht="15" customHeight="1" spans="1:7">
      <c r="A13" s="21"/>
      <c r="B13" s="24" t="s">
        <v>567</v>
      </c>
      <c r="C13" s="24" t="s">
        <v>332</v>
      </c>
      <c r="D13" s="24" t="s">
        <v>568</v>
      </c>
      <c r="E13" s="25">
        <v>10920</v>
      </c>
      <c r="F13" s="25">
        <v>10920</v>
      </c>
      <c r="G13" s="25">
        <v>10920</v>
      </c>
    </row>
    <row r="14" ht="15" customHeight="1" spans="1:7">
      <c r="A14" s="21"/>
      <c r="B14" s="24" t="s">
        <v>569</v>
      </c>
      <c r="C14" s="24" t="s">
        <v>352</v>
      </c>
      <c r="D14" s="24" t="s">
        <v>568</v>
      </c>
      <c r="E14" s="25">
        <v>26120</v>
      </c>
      <c r="F14" s="25">
        <v>26120</v>
      </c>
      <c r="G14" s="25">
        <v>26120</v>
      </c>
    </row>
    <row r="15" ht="17.25" customHeight="1" spans="1:7">
      <c r="A15" s="27" t="s">
        <v>69</v>
      </c>
      <c r="B15" s="28"/>
      <c r="C15" s="28"/>
      <c r="D15" s="27"/>
      <c r="E15" s="29" t="s">
        <v>69</v>
      </c>
      <c r="F15" s="25" t="s">
        <v>69</v>
      </c>
      <c r="G15" s="29" t="s">
        <v>69</v>
      </c>
    </row>
    <row r="16" ht="18.75" customHeight="1" spans="1:7">
      <c r="A16" s="27"/>
      <c r="B16" s="27" t="s">
        <v>69</v>
      </c>
      <c r="C16" s="27" t="s">
        <v>69</v>
      </c>
      <c r="D16" s="27" t="s">
        <v>69</v>
      </c>
      <c r="E16" s="29" t="s">
        <v>69</v>
      </c>
      <c r="F16" s="25" t="s">
        <v>69</v>
      </c>
      <c r="G16" s="29" t="s">
        <v>69</v>
      </c>
    </row>
    <row r="17" ht="18.75" customHeight="1" spans="1:7">
      <c r="A17" s="30" t="s">
        <v>54</v>
      </c>
      <c r="B17" s="31" t="s">
        <v>69</v>
      </c>
      <c r="C17" s="31"/>
      <c r="D17" s="32"/>
      <c r="E17" s="25">
        <f>SUM(E10:E14)</f>
        <v>3757030</v>
      </c>
      <c r="F17" s="25">
        <f>SUM(F10:F14)</f>
        <v>3757030</v>
      </c>
      <c r="G17" s="25">
        <f>SUM(G10:G14)</f>
        <v>3507040</v>
      </c>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2"/>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10"/>
  <sheetViews>
    <sheetView topLeftCell="B1" workbookViewId="0">
      <selection activeCell="B8" sqref="B8"/>
    </sheetView>
  </sheetViews>
  <sheetFormatPr defaultColWidth="8" defaultRowHeight="14.25" customHeight="1"/>
  <cols>
    <col min="1" max="1" width="21.1428571428571" style="1" customWidth="1"/>
    <col min="2" max="2" width="27.8761904761905" style="1" customWidth="1"/>
    <col min="3" max="5" width="18.247619047619" style="1" customWidth="1"/>
    <col min="6" max="8" width="12.5714285714286" style="1" customWidth="1"/>
    <col min="9" max="9" width="11.7142857142857" style="40" customWidth="1"/>
    <col min="10" max="13" width="12.5714285714286" style="1" customWidth="1"/>
    <col min="14" max="14" width="12.1428571428571" style="40" customWidth="1"/>
    <col min="15" max="15" width="12.5714285714286" style="1" customWidth="1"/>
    <col min="16" max="16" width="8" style="40" customWidth="1"/>
    <col min="17" max="17" width="9.57142857142857" style="40" customWidth="1"/>
    <col min="18" max="18" width="9.71428571428571" style="40" customWidth="1"/>
    <col min="19" max="19" width="10.5714285714286" style="40" customWidth="1"/>
    <col min="20" max="21" width="10.1428571428571" style="1" customWidth="1"/>
    <col min="22" max="22" width="8" style="40" customWidth="1"/>
    <col min="23" max="16384" width="8" style="40"/>
  </cols>
  <sheetData>
    <row r="1" customHeight="1" spans="1:21">
      <c r="A1" s="3"/>
      <c r="B1" s="3"/>
      <c r="C1" s="3"/>
      <c r="D1" s="3"/>
      <c r="E1" s="3"/>
      <c r="F1" s="3"/>
      <c r="G1" s="3"/>
      <c r="H1" s="3"/>
      <c r="I1" s="82"/>
      <c r="J1" s="3"/>
      <c r="K1" s="3"/>
      <c r="L1" s="3"/>
      <c r="M1" s="3"/>
      <c r="N1" s="82"/>
      <c r="O1" s="3"/>
      <c r="P1" s="82"/>
      <c r="Q1" s="82"/>
      <c r="R1" s="82"/>
      <c r="S1" s="82"/>
      <c r="T1" s="103" t="s">
        <v>49</v>
      </c>
      <c r="U1" s="4" t="s">
        <v>49</v>
      </c>
    </row>
    <row r="2" ht="36" customHeight="1" spans="1:21">
      <c r="A2" s="213" t="s">
        <v>50</v>
      </c>
      <c r="B2" s="5"/>
      <c r="C2" s="5"/>
      <c r="D2" s="5"/>
      <c r="E2" s="5"/>
      <c r="F2" s="5"/>
      <c r="G2" s="5"/>
      <c r="H2" s="5"/>
      <c r="I2" s="56"/>
      <c r="J2" s="5"/>
      <c r="K2" s="5"/>
      <c r="L2" s="5"/>
      <c r="M2" s="5"/>
      <c r="N2" s="56"/>
      <c r="O2" s="5"/>
      <c r="P2" s="56"/>
      <c r="Q2" s="56"/>
      <c r="R2" s="56"/>
      <c r="S2" s="56"/>
      <c r="T2" s="5"/>
      <c r="U2" s="56"/>
    </row>
    <row r="3" ht="20.25" customHeight="1" spans="1:21">
      <c r="A3" s="43" t="s">
        <v>2</v>
      </c>
      <c r="B3" s="8"/>
      <c r="C3" s="8"/>
      <c r="D3" s="8"/>
      <c r="E3" s="8"/>
      <c r="F3" s="8"/>
      <c r="G3" s="8"/>
      <c r="H3" s="8"/>
      <c r="I3" s="84"/>
      <c r="J3" s="8"/>
      <c r="K3" s="8"/>
      <c r="L3" s="8"/>
      <c r="M3" s="8"/>
      <c r="N3" s="84"/>
      <c r="O3" s="8"/>
      <c r="P3" s="84"/>
      <c r="Q3" s="84"/>
      <c r="R3" s="84"/>
      <c r="S3" s="84"/>
      <c r="T3" s="103" t="s">
        <v>3</v>
      </c>
      <c r="U3" s="9" t="s">
        <v>51</v>
      </c>
    </row>
    <row r="4" ht="18.75" customHeight="1" spans="1:21">
      <c r="A4" s="214" t="s">
        <v>52</v>
      </c>
      <c r="B4" s="215" t="s">
        <v>53</v>
      </c>
      <c r="C4" s="215" t="s">
        <v>54</v>
      </c>
      <c r="D4" s="216" t="s">
        <v>55</v>
      </c>
      <c r="E4" s="217"/>
      <c r="F4" s="217"/>
      <c r="G4" s="217"/>
      <c r="H4" s="217"/>
      <c r="I4" s="130"/>
      <c r="J4" s="217"/>
      <c r="K4" s="217"/>
      <c r="L4" s="217"/>
      <c r="M4" s="217"/>
      <c r="N4" s="130"/>
      <c r="O4" s="208"/>
      <c r="P4" s="216" t="s">
        <v>45</v>
      </c>
      <c r="Q4" s="216"/>
      <c r="R4" s="216"/>
      <c r="S4" s="216"/>
      <c r="T4" s="217"/>
      <c r="U4" s="233"/>
    </row>
    <row r="5" ht="24.75" customHeight="1" spans="1:21">
      <c r="A5" s="218"/>
      <c r="B5" s="219"/>
      <c r="C5" s="219"/>
      <c r="D5" s="219" t="s">
        <v>56</v>
      </c>
      <c r="E5" s="219" t="s">
        <v>57</v>
      </c>
      <c r="F5" s="219" t="s">
        <v>58</v>
      </c>
      <c r="G5" s="219" t="s">
        <v>59</v>
      </c>
      <c r="H5" s="219" t="s">
        <v>60</v>
      </c>
      <c r="I5" s="226" t="s">
        <v>61</v>
      </c>
      <c r="J5" s="227"/>
      <c r="K5" s="227"/>
      <c r="L5" s="227"/>
      <c r="M5" s="227"/>
      <c r="N5" s="226"/>
      <c r="O5" s="228"/>
      <c r="P5" s="229" t="s">
        <v>56</v>
      </c>
      <c r="Q5" s="229" t="s">
        <v>57</v>
      </c>
      <c r="R5" s="214" t="s">
        <v>58</v>
      </c>
      <c r="S5" s="215" t="s">
        <v>59</v>
      </c>
      <c r="T5" s="234" t="s">
        <v>60</v>
      </c>
      <c r="U5" s="215" t="s">
        <v>61</v>
      </c>
    </row>
    <row r="6" ht="24.75" customHeight="1" spans="1:21">
      <c r="A6" s="206"/>
      <c r="B6" s="220"/>
      <c r="C6" s="220"/>
      <c r="D6" s="220"/>
      <c r="E6" s="220"/>
      <c r="F6" s="220"/>
      <c r="G6" s="220"/>
      <c r="H6" s="220"/>
      <c r="I6" s="22" t="s">
        <v>56</v>
      </c>
      <c r="J6" s="230" t="s">
        <v>62</v>
      </c>
      <c r="K6" s="230" t="s">
        <v>63</v>
      </c>
      <c r="L6" s="230" t="s">
        <v>64</v>
      </c>
      <c r="M6" s="230" t="s">
        <v>65</v>
      </c>
      <c r="N6" s="230" t="s">
        <v>66</v>
      </c>
      <c r="O6" s="230" t="s">
        <v>67</v>
      </c>
      <c r="P6" s="231"/>
      <c r="Q6" s="231"/>
      <c r="R6" s="235"/>
      <c r="S6" s="231"/>
      <c r="T6" s="220"/>
      <c r="U6" s="220"/>
    </row>
    <row r="7" ht="16.5" customHeight="1" spans="1:21">
      <c r="A7" s="202">
        <v>1</v>
      </c>
      <c r="B7" s="21">
        <v>2</v>
      </c>
      <c r="C7" s="21">
        <v>3</v>
      </c>
      <c r="D7" s="21">
        <v>4</v>
      </c>
      <c r="E7" s="221">
        <v>5</v>
      </c>
      <c r="F7" s="222">
        <v>6</v>
      </c>
      <c r="G7" s="222">
        <v>7</v>
      </c>
      <c r="H7" s="221">
        <v>8</v>
      </c>
      <c r="I7" s="221">
        <v>9</v>
      </c>
      <c r="J7" s="222">
        <v>10</v>
      </c>
      <c r="K7" s="222">
        <v>11</v>
      </c>
      <c r="L7" s="221">
        <v>12</v>
      </c>
      <c r="M7" s="221">
        <v>13</v>
      </c>
      <c r="N7" s="22">
        <v>14</v>
      </c>
      <c r="O7" s="21">
        <v>15</v>
      </c>
      <c r="P7" s="232">
        <v>16</v>
      </c>
      <c r="Q7" s="236">
        <v>17</v>
      </c>
      <c r="R7" s="237">
        <v>18</v>
      </c>
      <c r="S7" s="237">
        <v>19</v>
      </c>
      <c r="T7" s="237">
        <v>20</v>
      </c>
      <c r="U7" s="238">
        <v>0.02</v>
      </c>
    </row>
    <row r="8" ht="16.5" customHeight="1" spans="1:21">
      <c r="A8" s="34">
        <v>119</v>
      </c>
      <c r="B8" s="34" t="s">
        <v>68</v>
      </c>
      <c r="C8" s="223">
        <v>14631895</v>
      </c>
      <c r="D8" s="223">
        <v>14631895</v>
      </c>
      <c r="E8" s="223">
        <v>14631895</v>
      </c>
      <c r="F8" s="222"/>
      <c r="G8" s="222"/>
      <c r="H8" s="221"/>
      <c r="I8" s="221"/>
      <c r="J8" s="222"/>
      <c r="K8" s="222"/>
      <c r="L8" s="221"/>
      <c r="M8" s="221"/>
      <c r="N8" s="22"/>
      <c r="O8" s="21"/>
      <c r="P8" s="232"/>
      <c r="Q8" s="236"/>
      <c r="R8" s="237"/>
      <c r="S8" s="237"/>
      <c r="T8" s="237"/>
      <c r="U8" s="238"/>
    </row>
    <row r="9" ht="16.5" customHeight="1" spans="1:21">
      <c r="A9" s="34">
        <v>119001</v>
      </c>
      <c r="B9" s="34" t="s">
        <v>68</v>
      </c>
      <c r="C9" s="223">
        <v>14631895</v>
      </c>
      <c r="D9" s="223">
        <v>14631895</v>
      </c>
      <c r="E9" s="223">
        <v>14631895</v>
      </c>
      <c r="F9" s="54" t="s">
        <v>69</v>
      </c>
      <c r="G9" s="54" t="s">
        <v>69</v>
      </c>
      <c r="H9" s="54" t="s">
        <v>69</v>
      </c>
      <c r="I9" s="54" t="s">
        <v>69</v>
      </c>
      <c r="J9" s="54" t="s">
        <v>69</v>
      </c>
      <c r="K9" s="54" t="s">
        <v>69</v>
      </c>
      <c r="L9" s="54" t="s">
        <v>69</v>
      </c>
      <c r="M9" s="54" t="s">
        <v>69</v>
      </c>
      <c r="N9" s="54" t="s">
        <v>69</v>
      </c>
      <c r="O9" s="54" t="s">
        <v>69</v>
      </c>
      <c r="P9" s="54" t="s">
        <v>69</v>
      </c>
      <c r="Q9" s="54" t="s">
        <v>69</v>
      </c>
      <c r="R9" s="80" t="s">
        <v>69</v>
      </c>
      <c r="S9" s="94"/>
      <c r="T9" s="96"/>
      <c r="U9" s="94"/>
    </row>
    <row r="10" ht="16.5" customHeight="1" spans="1:21">
      <c r="A10" s="224" t="s">
        <v>54</v>
      </c>
      <c r="B10" s="225"/>
      <c r="C10" s="223">
        <v>14631895</v>
      </c>
      <c r="D10" s="223">
        <v>14631895</v>
      </c>
      <c r="E10" s="223">
        <v>14631895</v>
      </c>
      <c r="F10" s="54" t="s">
        <v>69</v>
      </c>
      <c r="G10" s="54" t="s">
        <v>69</v>
      </c>
      <c r="H10" s="54" t="s">
        <v>69</v>
      </c>
      <c r="I10" s="54" t="s">
        <v>69</v>
      </c>
      <c r="J10" s="54" t="s">
        <v>69</v>
      </c>
      <c r="K10" s="54" t="s">
        <v>69</v>
      </c>
      <c r="L10" s="54" t="s">
        <v>69</v>
      </c>
      <c r="M10" s="54" t="s">
        <v>69</v>
      </c>
      <c r="N10" s="54" t="s">
        <v>69</v>
      </c>
      <c r="O10" s="54" t="s">
        <v>69</v>
      </c>
      <c r="P10" s="54" t="s">
        <v>69</v>
      </c>
      <c r="Q10" s="54" t="s">
        <v>69</v>
      </c>
      <c r="R10" s="80" t="s">
        <v>69</v>
      </c>
      <c r="S10" s="94"/>
      <c r="T10" s="94"/>
      <c r="U10" s="94"/>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34"/>
  <sheetViews>
    <sheetView workbookViewId="0">
      <selection activeCell="B1" sqref="B1:C1"/>
    </sheetView>
  </sheetViews>
  <sheetFormatPr defaultColWidth="9.14285714285714" defaultRowHeight="14.25" customHeight="1"/>
  <cols>
    <col min="1" max="1" width="14.2857142857143" style="1" customWidth="1"/>
    <col min="2" max="2" width="42.8571428571429"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41"/>
      <c r="P1" s="41" t="s">
        <v>70</v>
      </c>
    </row>
    <row r="2" ht="28.5" customHeight="1" spans="1:16">
      <c r="A2" s="5" t="s">
        <v>71</v>
      </c>
      <c r="B2" s="5"/>
      <c r="C2" s="5"/>
      <c r="D2" s="5"/>
      <c r="E2" s="5"/>
      <c r="F2" s="5"/>
      <c r="G2" s="5"/>
      <c r="H2" s="5"/>
      <c r="I2" s="5"/>
      <c r="J2" s="5"/>
      <c r="K2" s="5"/>
      <c r="L2" s="5"/>
      <c r="M2" s="5"/>
      <c r="N2" s="5"/>
      <c r="O2" s="5"/>
      <c r="P2" s="5"/>
    </row>
    <row r="3" ht="15" customHeight="1" spans="1:16">
      <c r="A3" s="198" t="s">
        <v>2</v>
      </c>
      <c r="B3" s="199"/>
      <c r="C3" s="66"/>
      <c r="D3" s="8"/>
      <c r="E3" s="66"/>
      <c r="F3" s="66"/>
      <c r="G3" s="8"/>
      <c r="H3" s="8"/>
      <c r="I3" s="66"/>
      <c r="J3" s="8"/>
      <c r="K3" s="66"/>
      <c r="L3" s="66"/>
      <c r="M3" s="8"/>
      <c r="N3" s="8"/>
      <c r="O3" s="41"/>
      <c r="P3" s="41" t="s">
        <v>3</v>
      </c>
    </row>
    <row r="4" s="1" customFormat="1" ht="17.25" customHeight="1" spans="1:16">
      <c r="A4" s="200" t="s">
        <v>72</v>
      </c>
      <c r="B4" s="200" t="s">
        <v>73</v>
      </c>
      <c r="C4" s="201" t="s">
        <v>54</v>
      </c>
      <c r="D4" s="202" t="s">
        <v>57</v>
      </c>
      <c r="E4" s="203"/>
      <c r="F4" s="204"/>
      <c r="G4" s="205" t="s">
        <v>58</v>
      </c>
      <c r="H4" s="205" t="s">
        <v>59</v>
      </c>
      <c r="I4" s="200" t="s">
        <v>74</v>
      </c>
      <c r="J4" s="202" t="s">
        <v>61</v>
      </c>
      <c r="K4" s="209"/>
      <c r="L4" s="209"/>
      <c r="M4" s="209"/>
      <c r="N4" s="209"/>
      <c r="O4" s="203"/>
      <c r="P4" s="210"/>
    </row>
    <row r="5" s="1" customFormat="1" ht="26.25" customHeight="1" spans="1:16">
      <c r="A5" s="206"/>
      <c r="B5" s="206"/>
      <c r="C5" s="206"/>
      <c r="D5" s="206" t="s">
        <v>56</v>
      </c>
      <c r="E5" s="22" t="s">
        <v>75</v>
      </c>
      <c r="F5" s="22" t="s">
        <v>76</v>
      </c>
      <c r="G5" s="206"/>
      <c r="H5" s="206"/>
      <c r="I5" s="206"/>
      <c r="J5" s="21" t="s">
        <v>56</v>
      </c>
      <c r="K5" s="211" t="s">
        <v>77</v>
      </c>
      <c r="L5" s="211" t="s">
        <v>78</v>
      </c>
      <c r="M5" s="211" t="s">
        <v>79</v>
      </c>
      <c r="N5" s="211" t="s">
        <v>80</v>
      </c>
      <c r="O5" s="212" t="s">
        <v>81</v>
      </c>
      <c r="P5" s="211" t="s">
        <v>82</v>
      </c>
    </row>
    <row r="6" ht="16.5" customHeight="1" spans="1:16">
      <c r="A6" s="73">
        <v>1</v>
      </c>
      <c r="B6" s="73">
        <v>2</v>
      </c>
      <c r="C6" s="73">
        <v>3</v>
      </c>
      <c r="D6" s="73">
        <v>4</v>
      </c>
      <c r="E6" s="73">
        <v>5</v>
      </c>
      <c r="F6" s="73">
        <v>6</v>
      </c>
      <c r="G6" s="73">
        <v>7</v>
      </c>
      <c r="H6" s="73">
        <v>8</v>
      </c>
      <c r="I6" s="73">
        <v>9</v>
      </c>
      <c r="J6" s="73">
        <v>10</v>
      </c>
      <c r="K6" s="73">
        <v>11</v>
      </c>
      <c r="L6" s="73">
        <v>12</v>
      </c>
      <c r="M6" s="73">
        <v>13</v>
      </c>
      <c r="N6" s="73">
        <v>14</v>
      </c>
      <c r="O6" s="73">
        <v>15</v>
      </c>
      <c r="P6" s="73">
        <v>16</v>
      </c>
    </row>
    <row r="7" ht="16.5" customHeight="1" spans="1:16">
      <c r="A7" s="207" t="s">
        <v>83</v>
      </c>
      <c r="B7" s="207" t="s">
        <v>84</v>
      </c>
      <c r="C7" s="192">
        <v>11288213</v>
      </c>
      <c r="D7" s="192">
        <v>11288213</v>
      </c>
      <c r="E7" s="192">
        <v>7792093</v>
      </c>
      <c r="F7" s="192">
        <v>3757030</v>
      </c>
      <c r="G7" s="73"/>
      <c r="H7" s="73"/>
      <c r="I7" s="73"/>
      <c r="J7" s="73"/>
      <c r="K7" s="73"/>
      <c r="L7" s="73"/>
      <c r="M7" s="73"/>
      <c r="N7" s="73"/>
      <c r="O7" s="73"/>
      <c r="P7" s="73"/>
    </row>
    <row r="8" ht="16.5" customHeight="1" spans="1:16">
      <c r="A8" s="207" t="s">
        <v>85</v>
      </c>
      <c r="B8" s="207" t="s">
        <v>86</v>
      </c>
      <c r="C8" s="192">
        <v>11262093</v>
      </c>
      <c r="D8" s="192">
        <v>11262093</v>
      </c>
      <c r="E8" s="192">
        <v>7792093</v>
      </c>
      <c r="F8" s="192">
        <v>3757030</v>
      </c>
      <c r="G8" s="73"/>
      <c r="H8" s="73"/>
      <c r="I8" s="73"/>
      <c r="J8" s="73"/>
      <c r="K8" s="73"/>
      <c r="L8" s="73"/>
      <c r="M8" s="73"/>
      <c r="N8" s="73"/>
      <c r="O8" s="73"/>
      <c r="P8" s="73"/>
    </row>
    <row r="9" ht="16.5" customHeight="1" spans="1:16">
      <c r="A9" s="207" t="s">
        <v>87</v>
      </c>
      <c r="B9" s="207" t="s">
        <v>88</v>
      </c>
      <c r="C9" s="192">
        <v>7792093</v>
      </c>
      <c r="D9" s="192">
        <v>7792093</v>
      </c>
      <c r="E9" s="192">
        <v>7792093</v>
      </c>
      <c r="F9" s="192">
        <v>3757030</v>
      </c>
      <c r="G9" s="73"/>
      <c r="H9" s="73"/>
      <c r="I9" s="73"/>
      <c r="J9" s="73"/>
      <c r="K9" s="73"/>
      <c r="L9" s="73"/>
      <c r="M9" s="73"/>
      <c r="N9" s="73"/>
      <c r="O9" s="73"/>
      <c r="P9" s="73"/>
    </row>
    <row r="10" ht="16.5" customHeight="1" spans="1:16">
      <c r="A10" s="207" t="s">
        <v>89</v>
      </c>
      <c r="B10" s="207" t="s">
        <v>90</v>
      </c>
      <c r="C10" s="192">
        <v>816500</v>
      </c>
      <c r="D10" s="192">
        <v>816500</v>
      </c>
      <c r="E10" s="192"/>
      <c r="F10" s="192">
        <v>3496120</v>
      </c>
      <c r="G10" s="73"/>
      <c r="H10" s="73"/>
      <c r="I10" s="73"/>
      <c r="J10" s="73"/>
      <c r="K10" s="73"/>
      <c r="L10" s="73"/>
      <c r="M10" s="73"/>
      <c r="N10" s="73"/>
      <c r="O10" s="73"/>
      <c r="P10" s="73"/>
    </row>
    <row r="11" ht="16.5" customHeight="1" spans="1:16">
      <c r="A11" s="207" t="s">
        <v>91</v>
      </c>
      <c r="B11" s="207" t="s">
        <v>92</v>
      </c>
      <c r="C11" s="192">
        <v>75500</v>
      </c>
      <c r="D11" s="192">
        <v>75500</v>
      </c>
      <c r="E11" s="192"/>
      <c r="F11" s="192">
        <v>3470000</v>
      </c>
      <c r="G11" s="73"/>
      <c r="H11" s="73"/>
      <c r="I11" s="73"/>
      <c r="J11" s="73"/>
      <c r="K11" s="73"/>
      <c r="L11" s="73"/>
      <c r="M11" s="73"/>
      <c r="N11" s="73"/>
      <c r="O11" s="73"/>
      <c r="P11" s="73"/>
    </row>
    <row r="12" ht="16.5" customHeight="1" spans="1:16">
      <c r="A12" s="207" t="s">
        <v>93</v>
      </c>
      <c r="B12" s="207" t="s">
        <v>94</v>
      </c>
      <c r="C12" s="192">
        <v>1870000</v>
      </c>
      <c r="D12" s="192">
        <v>1870000</v>
      </c>
      <c r="E12" s="192"/>
      <c r="F12" s="192"/>
      <c r="G12" s="73"/>
      <c r="H12" s="73"/>
      <c r="I12" s="73"/>
      <c r="J12" s="73"/>
      <c r="K12" s="73"/>
      <c r="L12" s="73"/>
      <c r="M12" s="73"/>
      <c r="N12" s="73"/>
      <c r="O12" s="73"/>
      <c r="P12" s="73"/>
    </row>
    <row r="13" ht="16.5" customHeight="1" spans="1:16">
      <c r="A13" s="207" t="s">
        <v>95</v>
      </c>
      <c r="B13" s="207" t="s">
        <v>96</v>
      </c>
      <c r="C13" s="192">
        <v>708000</v>
      </c>
      <c r="D13" s="192">
        <v>708000</v>
      </c>
      <c r="E13" s="192"/>
      <c r="F13" s="192">
        <v>816500</v>
      </c>
      <c r="G13" s="73"/>
      <c r="H13" s="73"/>
      <c r="I13" s="73"/>
      <c r="J13" s="73"/>
      <c r="K13" s="73"/>
      <c r="L13" s="73"/>
      <c r="M13" s="73"/>
      <c r="N13" s="73"/>
      <c r="O13" s="73"/>
      <c r="P13" s="73"/>
    </row>
    <row r="14" ht="16.5" customHeight="1" spans="1:16">
      <c r="A14" s="207" t="s">
        <v>97</v>
      </c>
      <c r="B14" s="207" t="s">
        <v>98</v>
      </c>
      <c r="C14" s="192">
        <v>26120</v>
      </c>
      <c r="D14" s="192">
        <v>26120</v>
      </c>
      <c r="E14" s="192"/>
      <c r="F14" s="192">
        <v>75500</v>
      </c>
      <c r="G14" s="73"/>
      <c r="H14" s="73"/>
      <c r="I14" s="73"/>
      <c r="J14" s="73"/>
      <c r="K14" s="73"/>
      <c r="L14" s="73"/>
      <c r="M14" s="73"/>
      <c r="N14" s="73"/>
      <c r="O14" s="73"/>
      <c r="P14" s="73"/>
    </row>
    <row r="15" ht="16.5" customHeight="1" spans="1:16">
      <c r="A15" s="207" t="s">
        <v>99</v>
      </c>
      <c r="B15" s="207" t="s">
        <v>100</v>
      </c>
      <c r="C15" s="192">
        <v>26120</v>
      </c>
      <c r="D15" s="192">
        <v>26120</v>
      </c>
      <c r="E15" s="192"/>
      <c r="F15" s="192">
        <v>1870000</v>
      </c>
      <c r="G15" s="73"/>
      <c r="H15" s="73"/>
      <c r="I15" s="73"/>
      <c r="J15" s="73"/>
      <c r="K15" s="73"/>
      <c r="L15" s="73"/>
      <c r="M15" s="73"/>
      <c r="N15" s="73"/>
      <c r="O15" s="73"/>
      <c r="P15" s="73"/>
    </row>
    <row r="16" ht="16.5" customHeight="1" spans="1:16">
      <c r="A16" s="207" t="s">
        <v>101</v>
      </c>
      <c r="B16" s="207" t="s">
        <v>102</v>
      </c>
      <c r="C16" s="192">
        <v>1245841</v>
      </c>
      <c r="D16" s="192">
        <v>1245841</v>
      </c>
      <c r="E16" s="192">
        <v>1234921</v>
      </c>
      <c r="F16" s="192">
        <v>708000</v>
      </c>
      <c r="G16" s="73"/>
      <c r="H16" s="73"/>
      <c r="I16" s="73"/>
      <c r="J16" s="73"/>
      <c r="K16" s="73"/>
      <c r="L16" s="73"/>
      <c r="M16" s="73"/>
      <c r="N16" s="73"/>
      <c r="O16" s="73"/>
      <c r="P16" s="73"/>
    </row>
    <row r="17" ht="16.5" customHeight="1" spans="1:16">
      <c r="A17" s="207" t="s">
        <v>103</v>
      </c>
      <c r="B17" s="207" t="s">
        <v>104</v>
      </c>
      <c r="C17" s="192">
        <v>1234921</v>
      </c>
      <c r="D17" s="192">
        <v>1234921</v>
      </c>
      <c r="E17" s="192">
        <v>1234921</v>
      </c>
      <c r="F17" s="192">
        <v>26120</v>
      </c>
      <c r="G17" s="73"/>
      <c r="H17" s="73"/>
      <c r="I17" s="73"/>
      <c r="J17" s="73"/>
      <c r="K17" s="73"/>
      <c r="L17" s="73"/>
      <c r="M17" s="73"/>
      <c r="N17" s="73"/>
      <c r="O17" s="73"/>
      <c r="P17" s="73"/>
    </row>
    <row r="18" ht="16.5" customHeight="1" spans="1:16">
      <c r="A18" s="207" t="s">
        <v>105</v>
      </c>
      <c r="B18" s="207" t="s">
        <v>106</v>
      </c>
      <c r="C18" s="192">
        <v>367500</v>
      </c>
      <c r="D18" s="192">
        <v>367500</v>
      </c>
      <c r="E18" s="192">
        <v>367500</v>
      </c>
      <c r="F18" s="192">
        <v>26120</v>
      </c>
      <c r="G18" s="73"/>
      <c r="H18" s="73"/>
      <c r="I18" s="73"/>
      <c r="J18" s="73"/>
      <c r="K18" s="73"/>
      <c r="L18" s="73"/>
      <c r="M18" s="73"/>
      <c r="N18" s="73"/>
      <c r="O18" s="73"/>
      <c r="P18" s="73"/>
    </row>
    <row r="19" ht="16.5" customHeight="1" spans="1:16">
      <c r="A19" s="207" t="s">
        <v>107</v>
      </c>
      <c r="B19" s="207" t="s">
        <v>108</v>
      </c>
      <c r="C19" s="192">
        <v>867421</v>
      </c>
      <c r="D19" s="192">
        <v>867421</v>
      </c>
      <c r="E19" s="192">
        <v>867421</v>
      </c>
      <c r="F19" s="192">
        <v>10920</v>
      </c>
      <c r="G19" s="73"/>
      <c r="H19" s="73"/>
      <c r="I19" s="73"/>
      <c r="J19" s="73"/>
      <c r="K19" s="73"/>
      <c r="L19" s="73"/>
      <c r="M19" s="73"/>
      <c r="N19" s="73"/>
      <c r="O19" s="73"/>
      <c r="P19" s="73"/>
    </row>
    <row r="20" ht="16.5" customHeight="1" spans="1:16">
      <c r="A20" s="207" t="s">
        <v>109</v>
      </c>
      <c r="B20" s="207" t="s">
        <v>110</v>
      </c>
      <c r="C20" s="192">
        <v>10920</v>
      </c>
      <c r="D20" s="192">
        <v>10920</v>
      </c>
      <c r="E20" s="192"/>
      <c r="F20" s="192"/>
      <c r="G20" s="73"/>
      <c r="H20" s="73"/>
      <c r="I20" s="73"/>
      <c r="J20" s="73"/>
      <c r="K20" s="73"/>
      <c r="L20" s="73"/>
      <c r="M20" s="73"/>
      <c r="N20" s="73"/>
      <c r="O20" s="73"/>
      <c r="P20" s="73"/>
    </row>
    <row r="21" ht="16.5" customHeight="1" spans="1:16">
      <c r="A21" s="207" t="s">
        <v>111</v>
      </c>
      <c r="B21" s="207" t="s">
        <v>112</v>
      </c>
      <c r="C21" s="192">
        <v>10920</v>
      </c>
      <c r="D21" s="192">
        <v>10920</v>
      </c>
      <c r="E21" s="192"/>
      <c r="F21" s="192"/>
      <c r="G21" s="73"/>
      <c r="H21" s="73"/>
      <c r="I21" s="73"/>
      <c r="J21" s="73"/>
      <c r="K21" s="73"/>
      <c r="L21" s="73"/>
      <c r="M21" s="73"/>
      <c r="N21" s="73"/>
      <c r="O21" s="73"/>
      <c r="P21" s="73"/>
    </row>
    <row r="22" ht="16.5" customHeight="1" spans="1:16">
      <c r="A22" s="207" t="s">
        <v>113</v>
      </c>
      <c r="B22" s="207" t="s">
        <v>114</v>
      </c>
      <c r="C22" s="192">
        <v>937387</v>
      </c>
      <c r="D22" s="192">
        <v>937387</v>
      </c>
      <c r="E22" s="192">
        <v>937387</v>
      </c>
      <c r="F22" s="192"/>
      <c r="G22" s="73"/>
      <c r="H22" s="73"/>
      <c r="I22" s="73"/>
      <c r="J22" s="73"/>
      <c r="K22" s="73"/>
      <c r="L22" s="73"/>
      <c r="M22" s="73"/>
      <c r="N22" s="73"/>
      <c r="O22" s="73"/>
      <c r="P22" s="73"/>
    </row>
    <row r="23" ht="16.5" customHeight="1" spans="1:16">
      <c r="A23" s="207" t="s">
        <v>115</v>
      </c>
      <c r="B23" s="207" t="s">
        <v>116</v>
      </c>
      <c r="C23" s="192">
        <v>937387</v>
      </c>
      <c r="D23" s="192">
        <v>937387</v>
      </c>
      <c r="E23" s="192">
        <v>937387</v>
      </c>
      <c r="F23" s="192">
        <v>10920</v>
      </c>
      <c r="G23" s="73"/>
      <c r="H23" s="73"/>
      <c r="I23" s="73"/>
      <c r="J23" s="73"/>
      <c r="K23" s="73"/>
      <c r="L23" s="73"/>
      <c r="M23" s="73"/>
      <c r="N23" s="73"/>
      <c r="O23" s="73"/>
      <c r="P23" s="73"/>
    </row>
    <row r="24" ht="16.5" customHeight="1" spans="1:16">
      <c r="A24" s="207" t="s">
        <v>117</v>
      </c>
      <c r="B24" s="207" t="s">
        <v>118</v>
      </c>
      <c r="C24" s="192">
        <v>526323</v>
      </c>
      <c r="D24" s="192">
        <v>526323</v>
      </c>
      <c r="E24" s="192">
        <v>526323</v>
      </c>
      <c r="F24" s="192">
        <v>10920</v>
      </c>
      <c r="G24" s="73"/>
      <c r="H24" s="73"/>
      <c r="I24" s="73"/>
      <c r="J24" s="73"/>
      <c r="K24" s="73"/>
      <c r="L24" s="73"/>
      <c r="M24" s="73"/>
      <c r="N24" s="73"/>
      <c r="O24" s="73"/>
      <c r="P24" s="73"/>
    </row>
    <row r="25" ht="16.5" customHeight="1" spans="1:16">
      <c r="A25" s="207" t="s">
        <v>119</v>
      </c>
      <c r="B25" s="207" t="s">
        <v>120</v>
      </c>
      <c r="C25" s="192">
        <v>8829</v>
      </c>
      <c r="D25" s="192">
        <v>8829</v>
      </c>
      <c r="E25" s="192">
        <v>8829</v>
      </c>
      <c r="F25" s="192"/>
      <c r="G25" s="73"/>
      <c r="H25" s="73"/>
      <c r="I25" s="73"/>
      <c r="J25" s="73"/>
      <c r="K25" s="73"/>
      <c r="L25" s="73"/>
      <c r="M25" s="73"/>
      <c r="N25" s="73"/>
      <c r="O25" s="73"/>
      <c r="P25" s="73"/>
    </row>
    <row r="26" ht="16.5" customHeight="1" spans="1:16">
      <c r="A26" s="207" t="s">
        <v>121</v>
      </c>
      <c r="B26" s="207" t="s">
        <v>122</v>
      </c>
      <c r="C26" s="192">
        <v>381633</v>
      </c>
      <c r="D26" s="192">
        <v>381633</v>
      </c>
      <c r="E26" s="192">
        <v>381633</v>
      </c>
      <c r="F26" s="192"/>
      <c r="G26" s="73"/>
      <c r="H26" s="73"/>
      <c r="I26" s="73"/>
      <c r="J26" s="73"/>
      <c r="K26" s="73"/>
      <c r="L26" s="73"/>
      <c r="M26" s="73"/>
      <c r="N26" s="73"/>
      <c r="O26" s="73"/>
      <c r="P26" s="73"/>
    </row>
    <row r="27" ht="16.5" customHeight="1" spans="1:16">
      <c r="A27" s="207" t="s">
        <v>123</v>
      </c>
      <c r="B27" s="207" t="s">
        <v>124</v>
      </c>
      <c r="C27" s="192">
        <v>20602</v>
      </c>
      <c r="D27" s="192">
        <v>20602</v>
      </c>
      <c r="E27" s="192">
        <v>20602</v>
      </c>
      <c r="F27" s="192"/>
      <c r="G27" s="73"/>
      <c r="H27" s="73"/>
      <c r="I27" s="73"/>
      <c r="J27" s="73"/>
      <c r="K27" s="73"/>
      <c r="L27" s="73"/>
      <c r="M27" s="73"/>
      <c r="N27" s="73"/>
      <c r="O27" s="73"/>
      <c r="P27" s="73"/>
    </row>
    <row r="28" ht="16.5" customHeight="1" spans="1:16">
      <c r="A28" s="207" t="s">
        <v>125</v>
      </c>
      <c r="B28" s="207" t="s">
        <v>126</v>
      </c>
      <c r="C28" s="192">
        <v>249990</v>
      </c>
      <c r="D28" s="192">
        <v>249990</v>
      </c>
      <c r="E28" s="192"/>
      <c r="F28" s="192"/>
      <c r="G28" s="73"/>
      <c r="H28" s="73"/>
      <c r="I28" s="73"/>
      <c r="J28" s="73"/>
      <c r="K28" s="73"/>
      <c r="L28" s="73"/>
      <c r="M28" s="73"/>
      <c r="N28" s="73"/>
      <c r="O28" s="73"/>
      <c r="P28" s="73"/>
    </row>
    <row r="29" ht="16.5" customHeight="1" spans="1:16">
      <c r="A29" s="207" t="s">
        <v>127</v>
      </c>
      <c r="B29" s="207" t="s">
        <v>128</v>
      </c>
      <c r="C29" s="192">
        <v>249990</v>
      </c>
      <c r="D29" s="192">
        <v>249990</v>
      </c>
      <c r="E29" s="192"/>
      <c r="F29" s="192"/>
      <c r="G29" s="73"/>
      <c r="H29" s="73"/>
      <c r="I29" s="73"/>
      <c r="J29" s="73"/>
      <c r="K29" s="73"/>
      <c r="L29" s="73"/>
      <c r="M29" s="73"/>
      <c r="N29" s="73"/>
      <c r="O29" s="73"/>
      <c r="P29" s="73"/>
    </row>
    <row r="30" ht="16.5" customHeight="1" spans="1:16">
      <c r="A30" s="207" t="s">
        <v>129</v>
      </c>
      <c r="B30" s="207" t="s">
        <v>130</v>
      </c>
      <c r="C30" s="192">
        <v>249990</v>
      </c>
      <c r="D30" s="192">
        <v>249990</v>
      </c>
      <c r="E30" s="192"/>
      <c r="F30" s="192"/>
      <c r="G30" s="73"/>
      <c r="H30" s="73"/>
      <c r="I30" s="73"/>
      <c r="J30" s="73"/>
      <c r="K30" s="73"/>
      <c r="L30" s="73"/>
      <c r="M30" s="73"/>
      <c r="N30" s="73"/>
      <c r="O30" s="73"/>
      <c r="P30" s="73"/>
    </row>
    <row r="31" ht="16.5" customHeight="1" spans="1:16">
      <c r="A31" s="207" t="s">
        <v>131</v>
      </c>
      <c r="B31" s="207" t="s">
        <v>132</v>
      </c>
      <c r="C31" s="192">
        <v>910464</v>
      </c>
      <c r="D31" s="192">
        <v>910464</v>
      </c>
      <c r="E31" s="192">
        <v>910464</v>
      </c>
      <c r="F31" s="192">
        <v>249990</v>
      </c>
      <c r="G31" s="73"/>
      <c r="H31" s="73"/>
      <c r="I31" s="73"/>
      <c r="J31" s="73"/>
      <c r="K31" s="73"/>
      <c r="L31" s="73"/>
      <c r="M31" s="73"/>
      <c r="N31" s="73"/>
      <c r="O31" s="73"/>
      <c r="P31" s="73"/>
    </row>
    <row r="32" ht="16.5" customHeight="1" spans="1:16">
      <c r="A32" s="207" t="s">
        <v>133</v>
      </c>
      <c r="B32" s="207" t="s">
        <v>134</v>
      </c>
      <c r="C32" s="192">
        <v>910464</v>
      </c>
      <c r="D32" s="192">
        <v>910464</v>
      </c>
      <c r="E32" s="192">
        <v>910464</v>
      </c>
      <c r="F32" s="192">
        <v>249990</v>
      </c>
      <c r="G32" s="73"/>
      <c r="H32" s="73"/>
      <c r="I32" s="73"/>
      <c r="J32" s="73"/>
      <c r="K32" s="73"/>
      <c r="L32" s="73"/>
      <c r="M32" s="73"/>
      <c r="N32" s="73"/>
      <c r="O32" s="73"/>
      <c r="P32" s="73"/>
    </row>
    <row r="33" ht="16.5" customHeight="1" spans="1:16">
      <c r="A33" s="207" t="s">
        <v>135</v>
      </c>
      <c r="B33" s="207" t="s">
        <v>136</v>
      </c>
      <c r="C33" s="192">
        <v>910464</v>
      </c>
      <c r="D33" s="192">
        <v>910464</v>
      </c>
      <c r="E33" s="192">
        <v>910464</v>
      </c>
      <c r="F33" s="192">
        <v>249990</v>
      </c>
      <c r="G33" s="73"/>
      <c r="H33" s="73"/>
      <c r="I33" s="73"/>
      <c r="J33" s="73"/>
      <c r="K33" s="73"/>
      <c r="L33" s="73"/>
      <c r="M33" s="73"/>
      <c r="N33" s="73"/>
      <c r="O33" s="73"/>
      <c r="P33" s="73"/>
    </row>
    <row r="34" ht="17.25" customHeight="1" spans="1:16">
      <c r="A34" s="36" t="s">
        <v>137</v>
      </c>
      <c r="B34" s="208" t="s">
        <v>137</v>
      </c>
      <c r="C34" s="192">
        <f>C7+C16+C22+C28+C31</f>
        <v>14631895</v>
      </c>
      <c r="D34" s="192">
        <f>E34+F34</f>
        <v>14631895</v>
      </c>
      <c r="E34" s="192">
        <v>10874865</v>
      </c>
      <c r="F34" s="192">
        <v>3757030</v>
      </c>
      <c r="G34" s="54" t="s">
        <v>69</v>
      </c>
      <c r="H34" s="50" t="s">
        <v>69</v>
      </c>
      <c r="I34" s="50" t="s">
        <v>69</v>
      </c>
      <c r="J34" s="50" t="s">
        <v>69</v>
      </c>
      <c r="K34" s="50" t="s">
        <v>69</v>
      </c>
      <c r="L34" s="50" t="s">
        <v>69</v>
      </c>
      <c r="M34" s="50" t="s">
        <v>69</v>
      </c>
      <c r="N34" s="50" t="s">
        <v>69</v>
      </c>
      <c r="O34" s="50" t="s">
        <v>69</v>
      </c>
      <c r="P34" s="50" t="s">
        <v>69</v>
      </c>
    </row>
  </sheetData>
  <mergeCells count="11">
    <mergeCell ref="A2:P2"/>
    <mergeCell ref="A3:L3"/>
    <mergeCell ref="D4:F4"/>
    <mergeCell ref="J4:P4"/>
    <mergeCell ref="A34:B3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2"/>
  <sheetViews>
    <sheetView workbookViewId="0">
      <selection activeCell="C38" sqref="C38"/>
    </sheetView>
  </sheetViews>
  <sheetFormatPr defaultColWidth="9.14285714285714" defaultRowHeight="14.25" customHeight="1" outlineLevelCol="3"/>
  <cols>
    <col min="1" max="1" width="49.2857142857143" style="39" customWidth="1"/>
    <col min="2" max="2" width="38.8571428571429" style="39" customWidth="1"/>
    <col min="3" max="3" width="48.5714285714286" style="39" customWidth="1"/>
    <col min="4" max="4" width="36.4285714285714" style="39" customWidth="1"/>
    <col min="5" max="5" width="9.14285714285714" style="40" customWidth="1"/>
    <col min="6" max="16384" width="9.14285714285714" style="40"/>
  </cols>
  <sheetData>
    <row r="1" customHeight="1" spans="1:4">
      <c r="A1" s="187"/>
      <c r="B1" s="187"/>
      <c r="C1" s="187"/>
      <c r="D1" s="41" t="s">
        <v>138</v>
      </c>
    </row>
    <row r="2" ht="31.5" customHeight="1" spans="1:4">
      <c r="A2" s="55" t="s">
        <v>139</v>
      </c>
      <c r="B2" s="188"/>
      <c r="C2" s="188"/>
      <c r="D2" s="188"/>
    </row>
    <row r="3" ht="17.25" customHeight="1" spans="1:4">
      <c r="A3" s="6" t="s">
        <v>2</v>
      </c>
      <c r="B3" s="189"/>
      <c r="C3" s="189"/>
      <c r="D3" s="113" t="s">
        <v>3</v>
      </c>
    </row>
    <row r="4" ht="19.5" customHeight="1" spans="1:4">
      <c r="A4" s="12" t="s">
        <v>4</v>
      </c>
      <c r="B4" s="14"/>
      <c r="C4" s="12" t="s">
        <v>5</v>
      </c>
      <c r="D4" s="14"/>
    </row>
    <row r="5" ht="21.75" customHeight="1" spans="1:4">
      <c r="A5" s="17" t="s">
        <v>6</v>
      </c>
      <c r="B5" s="121" t="s">
        <v>7</v>
      </c>
      <c r="C5" s="17" t="s">
        <v>140</v>
      </c>
      <c r="D5" s="121" t="s">
        <v>7</v>
      </c>
    </row>
    <row r="6" ht="17.25" customHeight="1" spans="1:4">
      <c r="A6" s="20"/>
      <c r="B6" s="19"/>
      <c r="C6" s="20"/>
      <c r="D6" s="19"/>
    </row>
    <row r="7" ht="17.25" customHeight="1" spans="1:4">
      <c r="A7" s="190" t="s">
        <v>141</v>
      </c>
      <c r="B7" s="191">
        <v>14631895</v>
      </c>
      <c r="C7" s="28" t="s">
        <v>142</v>
      </c>
      <c r="D7" s="191">
        <v>14631895</v>
      </c>
    </row>
    <row r="8" s="40" customFormat="1" ht="17.25" customHeight="1" spans="1:4">
      <c r="A8" s="60" t="s">
        <v>143</v>
      </c>
      <c r="B8" s="191">
        <v>14631895</v>
      </c>
      <c r="C8" s="28" t="s">
        <v>144</v>
      </c>
      <c r="D8" s="192">
        <v>11288213</v>
      </c>
    </row>
    <row r="9" s="40" customFormat="1" ht="17.25" customHeight="1" spans="1:4">
      <c r="A9" s="60" t="s">
        <v>145</v>
      </c>
      <c r="B9" s="180"/>
      <c r="C9" s="28" t="s">
        <v>146</v>
      </c>
      <c r="D9" s="193"/>
    </row>
    <row r="10" s="40" customFormat="1" ht="17.25" customHeight="1" spans="1:4">
      <c r="A10" s="60" t="s">
        <v>147</v>
      </c>
      <c r="B10" s="180"/>
      <c r="C10" s="28" t="s">
        <v>148</v>
      </c>
      <c r="D10" s="193"/>
    </row>
    <row r="11" s="40" customFormat="1" ht="17.25" customHeight="1" spans="1:4">
      <c r="A11" s="60" t="s">
        <v>149</v>
      </c>
      <c r="B11" s="180"/>
      <c r="C11" s="28" t="s">
        <v>150</v>
      </c>
      <c r="D11" s="193"/>
    </row>
    <row r="12" s="40" customFormat="1" ht="17.25" customHeight="1" spans="1:4">
      <c r="A12" s="60" t="s">
        <v>143</v>
      </c>
      <c r="B12" s="180"/>
      <c r="C12" s="28" t="s">
        <v>151</v>
      </c>
      <c r="D12" s="193"/>
    </row>
    <row r="13" s="40" customFormat="1" ht="17.25" customHeight="1" spans="1:4">
      <c r="A13" s="194" t="s">
        <v>145</v>
      </c>
      <c r="B13" s="180"/>
      <c r="C13" s="28" t="s">
        <v>152</v>
      </c>
      <c r="D13" s="193"/>
    </row>
    <row r="14" s="40" customFormat="1" ht="17.25" customHeight="1" spans="1:4">
      <c r="A14" s="194" t="s">
        <v>147</v>
      </c>
      <c r="B14" s="180"/>
      <c r="C14" s="28" t="s">
        <v>153</v>
      </c>
      <c r="D14" s="193"/>
    </row>
    <row r="15" s="40" customFormat="1" ht="17.25" customHeight="1" spans="1:4">
      <c r="A15" s="190"/>
      <c r="B15" s="180"/>
      <c r="C15" s="28" t="s">
        <v>154</v>
      </c>
      <c r="D15" s="192">
        <v>1245841</v>
      </c>
    </row>
    <row r="16" s="40" customFormat="1" ht="17.25" customHeight="1" spans="1:4">
      <c r="A16" s="190"/>
      <c r="B16" s="180"/>
      <c r="C16" s="28" t="s">
        <v>155</v>
      </c>
      <c r="D16" s="192">
        <v>937387</v>
      </c>
    </row>
    <row r="17" s="40" customFormat="1" ht="17.25" customHeight="1" spans="1:4">
      <c r="A17" s="190"/>
      <c r="B17" s="180"/>
      <c r="C17" s="28" t="s">
        <v>156</v>
      </c>
      <c r="D17" s="193"/>
    </row>
    <row r="18" s="40" customFormat="1" ht="17.25" customHeight="1" spans="1:4">
      <c r="A18" s="190"/>
      <c r="B18" s="180"/>
      <c r="C18" s="28" t="s">
        <v>157</v>
      </c>
      <c r="D18" s="193"/>
    </row>
    <row r="19" s="40" customFormat="1" ht="17.25" customHeight="1" spans="1:4">
      <c r="A19" s="190"/>
      <c r="B19" s="180"/>
      <c r="C19" s="28" t="s">
        <v>158</v>
      </c>
      <c r="D19" s="192">
        <v>249990</v>
      </c>
    </row>
    <row r="20" s="40" customFormat="1" ht="17.25" customHeight="1" spans="1:4">
      <c r="A20" s="190"/>
      <c r="B20" s="180"/>
      <c r="C20" s="28" t="s">
        <v>159</v>
      </c>
      <c r="D20" s="193"/>
    </row>
    <row r="21" s="40" customFormat="1" ht="17.25" customHeight="1" spans="1:4">
      <c r="A21" s="190"/>
      <c r="B21" s="180"/>
      <c r="C21" s="28" t="s">
        <v>160</v>
      </c>
      <c r="D21" s="193"/>
    </row>
    <row r="22" s="40" customFormat="1" ht="17.25" customHeight="1" spans="1:4">
      <c r="A22" s="190"/>
      <c r="B22" s="180"/>
      <c r="C22" s="28" t="s">
        <v>161</v>
      </c>
      <c r="D22" s="193"/>
    </row>
    <row r="23" s="40" customFormat="1" ht="17.25" customHeight="1" spans="1:4">
      <c r="A23" s="190"/>
      <c r="B23" s="180"/>
      <c r="C23" s="28" t="s">
        <v>162</v>
      </c>
      <c r="D23" s="193"/>
    </row>
    <row r="24" s="40" customFormat="1" ht="17.25" customHeight="1" spans="1:4">
      <c r="A24" s="190"/>
      <c r="B24" s="180"/>
      <c r="C24" s="28" t="s">
        <v>163</v>
      </c>
      <c r="D24" s="193"/>
    </row>
    <row r="25" s="40" customFormat="1" ht="17.25" customHeight="1" spans="1:4">
      <c r="A25" s="190"/>
      <c r="B25" s="180"/>
      <c r="C25" s="28" t="s">
        <v>164</v>
      </c>
      <c r="D25" s="193"/>
    </row>
    <row r="26" s="40" customFormat="1" ht="17.25" customHeight="1" spans="1:4">
      <c r="A26" s="190"/>
      <c r="B26" s="180"/>
      <c r="C26" s="28" t="s">
        <v>165</v>
      </c>
      <c r="D26" s="192">
        <v>910464</v>
      </c>
    </row>
    <row r="27" s="40" customFormat="1" ht="17.25" customHeight="1" spans="1:4">
      <c r="A27" s="190"/>
      <c r="B27" s="180"/>
      <c r="C27" s="28" t="s">
        <v>166</v>
      </c>
      <c r="D27" s="193"/>
    </row>
    <row r="28" s="40" customFormat="1" ht="17.25" customHeight="1" spans="1:4">
      <c r="A28" s="190"/>
      <c r="B28" s="180"/>
      <c r="C28" s="28" t="s">
        <v>167</v>
      </c>
      <c r="D28" s="193"/>
    </row>
    <row r="29" ht="17.25" customHeight="1" spans="1:4">
      <c r="A29" s="60"/>
      <c r="B29" s="180"/>
      <c r="C29" s="28" t="s">
        <v>168</v>
      </c>
      <c r="D29" s="193" t="s">
        <v>69</v>
      </c>
    </row>
    <row r="30" ht="17.25" customHeight="1" spans="1:4">
      <c r="A30" s="60"/>
      <c r="B30" s="193"/>
      <c r="C30" s="194" t="s">
        <v>169</v>
      </c>
      <c r="D30" s="180"/>
    </row>
    <row r="31" customHeight="1" spans="1:4">
      <c r="A31" s="195"/>
      <c r="B31" s="196"/>
      <c r="C31" s="194" t="s">
        <v>170</v>
      </c>
      <c r="D31" s="196"/>
    </row>
    <row r="32" ht="17.25" customHeight="1" spans="1:4">
      <c r="A32" s="197" t="s">
        <v>171</v>
      </c>
      <c r="B32" s="191">
        <v>14631895</v>
      </c>
      <c r="C32" s="195" t="s">
        <v>48</v>
      </c>
      <c r="D32" s="191">
        <v>14631895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34"/>
  <sheetViews>
    <sheetView workbookViewId="0">
      <selection activeCell="B30" sqref="B30"/>
    </sheetView>
  </sheetViews>
  <sheetFormatPr defaultColWidth="9.14285714285714" defaultRowHeight="14.25" customHeight="1" outlineLevelCol="6"/>
  <cols>
    <col min="1" max="1" width="20.1428571428571" style="114" customWidth="1"/>
    <col min="2" max="2" width="44" style="114"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44"/>
      <c r="F1" s="64"/>
      <c r="G1" s="41" t="s">
        <v>172</v>
      </c>
    </row>
    <row r="2" ht="39" customHeight="1" spans="1:7">
      <c r="A2" s="120" t="s">
        <v>173</v>
      </c>
      <c r="B2" s="120"/>
      <c r="C2" s="120"/>
      <c r="D2" s="120"/>
      <c r="E2" s="120"/>
      <c r="F2" s="120"/>
      <c r="G2" s="120"/>
    </row>
    <row r="3" ht="18" customHeight="1" spans="1:7">
      <c r="A3" s="6" t="s">
        <v>2</v>
      </c>
      <c r="F3" s="117"/>
      <c r="G3" s="113" t="s">
        <v>3</v>
      </c>
    </row>
    <row r="4" ht="20.25" customHeight="1" spans="1:7">
      <c r="A4" s="182" t="s">
        <v>174</v>
      </c>
      <c r="B4" s="183"/>
      <c r="C4" s="121" t="s">
        <v>54</v>
      </c>
      <c r="D4" s="163" t="s">
        <v>75</v>
      </c>
      <c r="E4" s="13"/>
      <c r="F4" s="14"/>
      <c r="G4" s="153" t="s">
        <v>76</v>
      </c>
    </row>
    <row r="5" ht="20.25" customHeight="1" spans="1:7">
      <c r="A5" s="184" t="s">
        <v>72</v>
      </c>
      <c r="B5" s="184" t="s">
        <v>73</v>
      </c>
      <c r="C5" s="20"/>
      <c r="D5" s="73" t="s">
        <v>56</v>
      </c>
      <c r="E5" s="73" t="s">
        <v>175</v>
      </c>
      <c r="F5" s="73" t="s">
        <v>176</v>
      </c>
      <c r="G5" s="91"/>
    </row>
    <row r="6" ht="13.5" customHeight="1" spans="1:7">
      <c r="A6" s="184" t="s">
        <v>177</v>
      </c>
      <c r="B6" s="184" t="s">
        <v>178</v>
      </c>
      <c r="C6" s="184" t="s">
        <v>179</v>
      </c>
      <c r="D6" s="73"/>
      <c r="E6" s="184" t="s">
        <v>180</v>
      </c>
      <c r="F6" s="184" t="s">
        <v>181</v>
      </c>
      <c r="G6" s="184" t="s">
        <v>182</v>
      </c>
    </row>
    <row r="7" ht="13.5" customHeight="1" spans="1:7">
      <c r="A7" s="148" t="s">
        <v>83</v>
      </c>
      <c r="B7" s="148" t="s">
        <v>183</v>
      </c>
      <c r="C7" s="156">
        <v>11288213</v>
      </c>
      <c r="D7" s="156">
        <v>7792093</v>
      </c>
      <c r="E7" s="156">
        <v>7030593</v>
      </c>
      <c r="F7" s="156">
        <v>761500</v>
      </c>
      <c r="G7" s="156">
        <v>3496120</v>
      </c>
    </row>
    <row r="8" ht="13.5" customHeight="1" spans="1:7">
      <c r="A8" s="148" t="s">
        <v>85</v>
      </c>
      <c r="B8" s="148" t="s">
        <v>184</v>
      </c>
      <c r="C8" s="156">
        <v>11262093</v>
      </c>
      <c r="D8" s="156">
        <v>7792093</v>
      </c>
      <c r="E8" s="156">
        <v>7030593</v>
      </c>
      <c r="F8" s="156">
        <v>761500</v>
      </c>
      <c r="G8" s="156">
        <v>3470000</v>
      </c>
    </row>
    <row r="9" ht="13.5" customHeight="1" spans="1:7">
      <c r="A9" s="148" t="s">
        <v>87</v>
      </c>
      <c r="B9" s="148" t="s">
        <v>185</v>
      </c>
      <c r="C9" s="156">
        <v>7792093</v>
      </c>
      <c r="D9" s="156">
        <v>7792093</v>
      </c>
      <c r="E9" s="156">
        <v>7030593</v>
      </c>
      <c r="F9" s="156">
        <v>761500</v>
      </c>
      <c r="G9" s="156"/>
    </row>
    <row r="10" ht="13.5" customHeight="1" spans="1:7">
      <c r="A10" s="148" t="s">
        <v>89</v>
      </c>
      <c r="B10" s="148" t="s">
        <v>186</v>
      </c>
      <c r="C10" s="156">
        <v>816500</v>
      </c>
      <c r="D10" s="156"/>
      <c r="E10" s="156"/>
      <c r="F10" s="156"/>
      <c r="G10" s="156">
        <v>816500</v>
      </c>
    </row>
    <row r="11" ht="13.5" customHeight="1" spans="1:7">
      <c r="A11" s="148" t="s">
        <v>91</v>
      </c>
      <c r="B11" s="148" t="s">
        <v>187</v>
      </c>
      <c r="C11" s="156">
        <v>75500</v>
      </c>
      <c r="D11" s="156"/>
      <c r="E11" s="156"/>
      <c r="F11" s="156"/>
      <c r="G11" s="156">
        <v>75500</v>
      </c>
    </row>
    <row r="12" ht="13.5" customHeight="1" spans="1:7">
      <c r="A12" s="148" t="s">
        <v>93</v>
      </c>
      <c r="B12" s="148" t="s">
        <v>188</v>
      </c>
      <c r="C12" s="156">
        <v>1870000</v>
      </c>
      <c r="D12" s="156"/>
      <c r="E12" s="156"/>
      <c r="F12" s="156"/>
      <c r="G12" s="156">
        <v>1870000</v>
      </c>
    </row>
    <row r="13" ht="12" customHeight="1" spans="1:7">
      <c r="A13" s="148" t="s">
        <v>95</v>
      </c>
      <c r="B13" s="148" t="s">
        <v>189</v>
      </c>
      <c r="C13" s="156">
        <v>708000</v>
      </c>
      <c r="D13" s="156"/>
      <c r="E13" s="156"/>
      <c r="F13" s="156"/>
      <c r="G13" s="156">
        <v>708000</v>
      </c>
    </row>
    <row r="14" ht="13.5" customHeight="1" spans="1:7">
      <c r="A14" s="148" t="s">
        <v>97</v>
      </c>
      <c r="B14" s="148" t="s">
        <v>190</v>
      </c>
      <c r="C14" s="156">
        <v>26120</v>
      </c>
      <c r="D14" s="156"/>
      <c r="E14" s="156"/>
      <c r="F14" s="156"/>
      <c r="G14" s="156">
        <v>26120</v>
      </c>
    </row>
    <row r="15" ht="13.5" customHeight="1" spans="1:7">
      <c r="A15" s="148" t="s">
        <v>99</v>
      </c>
      <c r="B15" s="148" t="s">
        <v>191</v>
      </c>
      <c r="C15" s="156">
        <v>26120</v>
      </c>
      <c r="D15" s="156"/>
      <c r="E15" s="156"/>
      <c r="F15" s="156"/>
      <c r="G15" s="156">
        <v>26120</v>
      </c>
    </row>
    <row r="16" ht="13.5" customHeight="1" spans="1:7">
      <c r="A16" s="148" t="s">
        <v>101</v>
      </c>
      <c r="B16" s="148" t="s">
        <v>192</v>
      </c>
      <c r="C16" s="156">
        <v>1245841</v>
      </c>
      <c r="D16" s="156">
        <v>1234921</v>
      </c>
      <c r="E16" s="156">
        <v>1227421</v>
      </c>
      <c r="F16" s="156">
        <v>7500</v>
      </c>
      <c r="G16" s="156">
        <v>10920</v>
      </c>
    </row>
    <row r="17" ht="13.5" customHeight="1" spans="1:7">
      <c r="A17" s="148" t="s">
        <v>103</v>
      </c>
      <c r="B17" s="148" t="s">
        <v>193</v>
      </c>
      <c r="C17" s="156">
        <v>1234921</v>
      </c>
      <c r="D17" s="156">
        <v>1234921</v>
      </c>
      <c r="E17" s="156">
        <v>1227421</v>
      </c>
      <c r="F17" s="156">
        <v>7500</v>
      </c>
      <c r="G17" s="156"/>
    </row>
    <row r="18" ht="13.5" customHeight="1" spans="1:7">
      <c r="A18" s="148" t="s">
        <v>105</v>
      </c>
      <c r="B18" s="148" t="s">
        <v>194</v>
      </c>
      <c r="C18" s="156">
        <v>367500</v>
      </c>
      <c r="D18" s="156">
        <v>367500</v>
      </c>
      <c r="E18" s="156">
        <v>360000</v>
      </c>
      <c r="F18" s="156">
        <v>7500</v>
      </c>
      <c r="G18" s="156"/>
    </row>
    <row r="19" ht="13.5" customHeight="1" spans="1:7">
      <c r="A19" s="148" t="s">
        <v>107</v>
      </c>
      <c r="B19" s="148" t="s">
        <v>195</v>
      </c>
      <c r="C19" s="156">
        <v>867421</v>
      </c>
      <c r="D19" s="156">
        <v>867421</v>
      </c>
      <c r="E19" s="156">
        <v>867421</v>
      </c>
      <c r="F19" s="156"/>
      <c r="G19" s="156"/>
    </row>
    <row r="20" ht="13.5" customHeight="1" spans="1:7">
      <c r="A20" s="148" t="s">
        <v>109</v>
      </c>
      <c r="B20" s="148" t="s">
        <v>196</v>
      </c>
      <c r="C20" s="156">
        <v>10920</v>
      </c>
      <c r="D20" s="156"/>
      <c r="E20" s="156"/>
      <c r="F20" s="156"/>
      <c r="G20" s="156">
        <v>10920</v>
      </c>
    </row>
    <row r="21" ht="13.5" customHeight="1" spans="1:7">
      <c r="A21" s="148" t="s">
        <v>111</v>
      </c>
      <c r="B21" s="148" t="s">
        <v>197</v>
      </c>
      <c r="C21" s="156">
        <v>10920</v>
      </c>
      <c r="D21" s="156"/>
      <c r="E21" s="156"/>
      <c r="F21" s="156"/>
      <c r="G21" s="156">
        <v>10920</v>
      </c>
    </row>
    <row r="22" ht="13.5" customHeight="1" spans="1:7">
      <c r="A22" s="148" t="s">
        <v>113</v>
      </c>
      <c r="B22" s="148" t="s">
        <v>198</v>
      </c>
      <c r="C22" s="156">
        <v>937387</v>
      </c>
      <c r="D22" s="156">
        <v>937387</v>
      </c>
      <c r="E22" s="156">
        <v>937387</v>
      </c>
      <c r="F22" s="156"/>
      <c r="G22" s="156"/>
    </row>
    <row r="23" ht="13.5" customHeight="1" spans="1:7">
      <c r="A23" s="148" t="s">
        <v>115</v>
      </c>
      <c r="B23" s="148" t="s">
        <v>199</v>
      </c>
      <c r="C23" s="156">
        <v>937387</v>
      </c>
      <c r="D23" s="156">
        <v>937387</v>
      </c>
      <c r="E23" s="156">
        <v>937387</v>
      </c>
      <c r="F23" s="156"/>
      <c r="G23" s="156"/>
    </row>
    <row r="24" ht="13.5" customHeight="1" spans="1:7">
      <c r="A24" s="148">
        <v>2101101</v>
      </c>
      <c r="B24" s="148" t="s">
        <v>200</v>
      </c>
      <c r="C24" s="156">
        <v>526323</v>
      </c>
      <c r="D24" s="156">
        <v>526323</v>
      </c>
      <c r="E24" s="156">
        <v>526323</v>
      </c>
      <c r="F24" s="156"/>
      <c r="G24" s="156"/>
    </row>
    <row r="25" ht="13.5" customHeight="1" spans="1:7">
      <c r="A25" s="148">
        <v>2101102</v>
      </c>
      <c r="B25" s="148" t="s">
        <v>201</v>
      </c>
      <c r="C25" s="156">
        <v>8829</v>
      </c>
      <c r="D25" s="156">
        <v>8829</v>
      </c>
      <c r="E25" s="156">
        <v>8829</v>
      </c>
      <c r="F25" s="156"/>
      <c r="G25" s="156"/>
    </row>
    <row r="26" ht="13.5" customHeight="1" spans="1:7">
      <c r="A26" s="148" t="s">
        <v>121</v>
      </c>
      <c r="B26" s="148" t="s">
        <v>202</v>
      </c>
      <c r="C26" s="156">
        <v>381633</v>
      </c>
      <c r="D26" s="156">
        <v>381633</v>
      </c>
      <c r="E26" s="156">
        <v>381633</v>
      </c>
      <c r="F26" s="156"/>
      <c r="G26" s="156"/>
    </row>
    <row r="27" ht="13.5" customHeight="1" spans="1:7">
      <c r="A27" s="148">
        <v>2101199</v>
      </c>
      <c r="B27" s="148" t="s">
        <v>203</v>
      </c>
      <c r="C27" s="156">
        <v>20602</v>
      </c>
      <c r="D27" s="156">
        <v>20602</v>
      </c>
      <c r="E27" s="156">
        <v>20602</v>
      </c>
      <c r="F27" s="156"/>
      <c r="G27" s="156"/>
    </row>
    <row r="28" ht="13.5" customHeight="1" spans="1:7">
      <c r="A28" s="148" t="s">
        <v>125</v>
      </c>
      <c r="B28" s="148" t="s">
        <v>204</v>
      </c>
      <c r="C28" s="156">
        <v>249990</v>
      </c>
      <c r="D28" s="156"/>
      <c r="E28" s="156"/>
      <c r="F28" s="156"/>
      <c r="G28" s="156">
        <v>249990</v>
      </c>
    </row>
    <row r="29" ht="13.5" customHeight="1" spans="1:7">
      <c r="A29" s="148" t="s">
        <v>127</v>
      </c>
      <c r="B29" s="148" t="s">
        <v>205</v>
      </c>
      <c r="C29" s="156">
        <v>249990</v>
      </c>
      <c r="D29" s="156"/>
      <c r="E29" s="156"/>
      <c r="F29" s="156"/>
      <c r="G29" s="156">
        <v>249990</v>
      </c>
    </row>
    <row r="30" ht="13.5" customHeight="1" spans="1:7">
      <c r="A30" s="148" t="s">
        <v>129</v>
      </c>
      <c r="B30" s="148" t="s">
        <v>206</v>
      </c>
      <c r="C30" s="156">
        <v>249990</v>
      </c>
      <c r="D30" s="156"/>
      <c r="E30" s="156"/>
      <c r="F30" s="156"/>
      <c r="G30" s="156">
        <v>249990</v>
      </c>
    </row>
    <row r="31" ht="13.5" customHeight="1" spans="1:7">
      <c r="A31" s="148" t="s">
        <v>131</v>
      </c>
      <c r="B31" s="148" t="s">
        <v>207</v>
      </c>
      <c r="C31" s="156">
        <v>910464</v>
      </c>
      <c r="D31" s="156">
        <v>910464</v>
      </c>
      <c r="E31" s="156">
        <v>910464</v>
      </c>
      <c r="F31" s="156"/>
      <c r="G31" s="156"/>
    </row>
    <row r="32" ht="13.5" customHeight="1" spans="1:7">
      <c r="A32" s="148" t="s">
        <v>133</v>
      </c>
      <c r="B32" s="148" t="s">
        <v>208</v>
      </c>
      <c r="C32" s="156">
        <v>910464</v>
      </c>
      <c r="D32" s="156">
        <v>910464</v>
      </c>
      <c r="E32" s="156">
        <v>910464</v>
      </c>
      <c r="F32" s="156"/>
      <c r="G32" s="156"/>
    </row>
    <row r="33" ht="13.5" customHeight="1" spans="1:7">
      <c r="A33" s="148" t="s">
        <v>135</v>
      </c>
      <c r="B33" s="148" t="s">
        <v>209</v>
      </c>
      <c r="C33" s="156">
        <v>910464</v>
      </c>
      <c r="D33" s="156">
        <v>910464</v>
      </c>
      <c r="E33" s="156">
        <v>910464</v>
      </c>
      <c r="F33" s="156"/>
      <c r="G33" s="156"/>
    </row>
    <row r="34" ht="18" customHeight="1" spans="1:7">
      <c r="A34" s="185" t="s">
        <v>137</v>
      </c>
      <c r="B34" s="186" t="s">
        <v>137</v>
      </c>
      <c r="C34" s="155">
        <v>14631895</v>
      </c>
      <c r="D34" s="156">
        <v>10874865</v>
      </c>
      <c r="E34" s="155">
        <v>10105865</v>
      </c>
      <c r="F34" s="155">
        <v>769000</v>
      </c>
      <c r="G34" s="155">
        <v>3757030</v>
      </c>
    </row>
  </sheetData>
  <mergeCells count="7">
    <mergeCell ref="A2:G2"/>
    <mergeCell ref="A3:E3"/>
    <mergeCell ref="A4:B4"/>
    <mergeCell ref="D4:F4"/>
    <mergeCell ref="A34:B3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E23" sqref="E23"/>
    </sheetView>
  </sheetViews>
  <sheetFormatPr defaultColWidth="9.14285714285714" defaultRowHeight="14.25" customHeight="1" outlineLevelRow="6" outlineLevelCol="5"/>
  <cols>
    <col min="1" max="2" width="27.4285714285714" style="172" customWidth="1"/>
    <col min="3" max="3" width="17.2857142857143" style="173" customWidth="1"/>
    <col min="4" max="5" width="26.2857142857143" style="174" customWidth="1"/>
    <col min="6" max="6" width="18.7142857142857" style="174" customWidth="1"/>
    <col min="7" max="7" width="9.14285714285714" style="1" customWidth="1"/>
    <col min="8" max="16384" width="9.14285714285714" style="1"/>
  </cols>
  <sheetData>
    <row r="1" s="1" customFormat="1" customHeight="1" spans="1:6">
      <c r="A1" s="175"/>
      <c r="B1" s="175"/>
      <c r="C1" s="68"/>
      <c r="F1" s="176" t="s">
        <v>210</v>
      </c>
    </row>
    <row r="2" ht="25.5" customHeight="1" spans="1:6">
      <c r="A2" s="177" t="s">
        <v>211</v>
      </c>
      <c r="B2" s="177"/>
      <c r="C2" s="177"/>
      <c r="D2" s="177"/>
      <c r="E2" s="177"/>
      <c r="F2" s="177"/>
    </row>
    <row r="3" s="1" customFormat="1" ht="15.75" customHeight="1" spans="1:6">
      <c r="A3" s="6" t="s">
        <v>2</v>
      </c>
      <c r="B3" s="175"/>
      <c r="C3" s="68"/>
      <c r="F3" s="176" t="s">
        <v>212</v>
      </c>
    </row>
    <row r="4" s="171" customFormat="1" ht="19.5" customHeight="1" spans="1:6">
      <c r="A4" s="11" t="s">
        <v>213</v>
      </c>
      <c r="B4" s="17" t="s">
        <v>214</v>
      </c>
      <c r="C4" s="12" t="s">
        <v>215</v>
      </c>
      <c r="D4" s="13"/>
      <c r="E4" s="14"/>
      <c r="F4" s="17" t="s">
        <v>216</v>
      </c>
    </row>
    <row r="5" s="171" customFormat="1" ht="19.5" customHeight="1" spans="1:6">
      <c r="A5" s="19"/>
      <c r="B5" s="20"/>
      <c r="C5" s="73" t="s">
        <v>56</v>
      </c>
      <c r="D5" s="73" t="s">
        <v>217</v>
      </c>
      <c r="E5" s="73" t="s">
        <v>218</v>
      </c>
      <c r="F5" s="20"/>
    </row>
    <row r="6" s="171" customFormat="1" ht="18.75" customHeight="1" spans="1:6">
      <c r="A6" s="178">
        <v>1</v>
      </c>
      <c r="B6" s="178">
        <v>2</v>
      </c>
      <c r="C6" s="179">
        <v>3</v>
      </c>
      <c r="D6" s="178">
        <v>4</v>
      </c>
      <c r="E6" s="178">
        <v>5</v>
      </c>
      <c r="F6" s="178">
        <v>6</v>
      </c>
    </row>
    <row r="7" ht="18.75" customHeight="1" spans="1:6">
      <c r="A7" s="180">
        <v>140000</v>
      </c>
      <c r="B7" s="180">
        <v>0</v>
      </c>
      <c r="C7" s="181">
        <v>50000</v>
      </c>
      <c r="D7" s="180">
        <v>0</v>
      </c>
      <c r="E7" s="180">
        <v>50000</v>
      </c>
      <c r="F7" s="180">
        <v>90000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Y38"/>
  <sheetViews>
    <sheetView topLeftCell="G1" workbookViewId="0">
      <selection activeCell="E17" sqref="E17"/>
    </sheetView>
  </sheetViews>
  <sheetFormatPr defaultColWidth="9.14285714285714" defaultRowHeight="14.25" customHeight="1"/>
  <cols>
    <col min="1" max="1" width="30.3714285714286" style="1" customWidth="1"/>
    <col min="2" max="2" width="16" style="1" customWidth="1"/>
    <col min="3" max="3" width="20" style="1" customWidth="1"/>
    <col min="4" max="4" width="16" style="1" customWidth="1"/>
    <col min="5" max="5" width="21.8761904761905" style="1" customWidth="1"/>
    <col min="6" max="6" width="16" style="1" customWidth="1"/>
    <col min="7" max="7" width="39.4285714285714" style="1" customWidth="1"/>
    <col min="8" max="9" width="17.6285714285714" style="1" customWidth="1"/>
    <col min="10" max="10" width="15.5714285714286" style="1" customWidth="1"/>
    <col min="11" max="11" width="12.2857142857143" style="1" customWidth="1"/>
    <col min="12" max="12" width="11.1428571428571" style="1" customWidth="1"/>
    <col min="13" max="13" width="20.8761904761905"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60"/>
      <c r="D1" s="161"/>
      <c r="E1" s="161"/>
      <c r="F1" s="161"/>
      <c r="G1" s="161"/>
      <c r="H1" s="82"/>
      <c r="I1" s="82"/>
      <c r="J1" s="3"/>
      <c r="K1" s="82"/>
      <c r="L1" s="82"/>
      <c r="M1" s="82"/>
      <c r="N1" s="82"/>
      <c r="O1" s="3"/>
      <c r="P1" s="3"/>
      <c r="Q1" s="3"/>
      <c r="R1" s="82"/>
      <c r="V1" s="160"/>
      <c r="X1" s="41"/>
      <c r="Y1" s="63" t="s">
        <v>219</v>
      </c>
    </row>
    <row r="2" ht="27.75" customHeight="1" spans="1:25">
      <c r="A2" s="56" t="s">
        <v>220</v>
      </c>
      <c r="B2" s="56"/>
      <c r="C2" s="56"/>
      <c r="D2" s="56"/>
      <c r="E2" s="56"/>
      <c r="F2" s="56"/>
      <c r="G2" s="56"/>
      <c r="H2" s="56"/>
      <c r="I2" s="56"/>
      <c r="J2" s="5"/>
      <c r="K2" s="56"/>
      <c r="L2" s="56"/>
      <c r="M2" s="56"/>
      <c r="N2" s="56"/>
      <c r="O2" s="5"/>
      <c r="P2" s="5"/>
      <c r="Q2" s="5"/>
      <c r="R2" s="56"/>
      <c r="S2" s="56"/>
      <c r="T2" s="56"/>
      <c r="U2" s="56"/>
      <c r="V2" s="56"/>
      <c r="W2" s="56"/>
      <c r="X2" s="5"/>
      <c r="Y2" s="56"/>
    </row>
    <row r="3" ht="18.75" customHeight="1" spans="1:25">
      <c r="A3" s="6" t="s">
        <v>2</v>
      </c>
      <c r="B3" s="162"/>
      <c r="C3" s="162"/>
      <c r="D3" s="162"/>
      <c r="E3" s="162"/>
      <c r="F3" s="162"/>
      <c r="G3" s="162"/>
      <c r="H3" s="84"/>
      <c r="I3" s="84"/>
      <c r="J3" s="8"/>
      <c r="K3" s="84"/>
      <c r="L3" s="84"/>
      <c r="M3" s="84"/>
      <c r="N3" s="84"/>
      <c r="O3" s="8"/>
      <c r="P3" s="8"/>
      <c r="Q3" s="8"/>
      <c r="R3" s="84"/>
      <c r="V3" s="160"/>
      <c r="X3" s="113"/>
      <c r="Y3" s="77" t="s">
        <v>212</v>
      </c>
    </row>
    <row r="4" ht="18" customHeight="1" spans="1:25">
      <c r="A4" s="10" t="s">
        <v>221</v>
      </c>
      <c r="B4" s="10" t="s">
        <v>222</v>
      </c>
      <c r="C4" s="10" t="s">
        <v>223</v>
      </c>
      <c r="D4" s="10" t="s">
        <v>224</v>
      </c>
      <c r="E4" s="10" t="s">
        <v>225</v>
      </c>
      <c r="F4" s="10" t="s">
        <v>226</v>
      </c>
      <c r="G4" s="10" t="s">
        <v>227</v>
      </c>
      <c r="H4" s="163" t="s">
        <v>228</v>
      </c>
      <c r="I4" s="105" t="s">
        <v>228</v>
      </c>
      <c r="J4" s="13"/>
      <c r="K4" s="105"/>
      <c r="L4" s="105"/>
      <c r="M4" s="105"/>
      <c r="N4" s="105"/>
      <c r="O4" s="13"/>
      <c r="P4" s="13"/>
      <c r="Q4" s="13"/>
      <c r="R4" s="104" t="s">
        <v>60</v>
      </c>
      <c r="S4" s="105" t="s">
        <v>61</v>
      </c>
      <c r="T4" s="105"/>
      <c r="U4" s="105"/>
      <c r="V4" s="105"/>
      <c r="W4" s="105"/>
      <c r="X4" s="13"/>
      <c r="Y4" s="168"/>
    </row>
    <row r="5" ht="18" customHeight="1" spans="1:25">
      <c r="A5" s="15"/>
      <c r="B5" s="123"/>
      <c r="C5" s="15"/>
      <c r="D5" s="15"/>
      <c r="E5" s="15"/>
      <c r="F5" s="15"/>
      <c r="G5" s="15"/>
      <c r="H5" s="121" t="s">
        <v>229</v>
      </c>
      <c r="I5" s="163" t="s">
        <v>57</v>
      </c>
      <c r="J5" s="13"/>
      <c r="K5" s="105"/>
      <c r="L5" s="105"/>
      <c r="M5" s="105"/>
      <c r="N5" s="168"/>
      <c r="O5" s="12" t="s">
        <v>230</v>
      </c>
      <c r="P5" s="13"/>
      <c r="Q5" s="14"/>
      <c r="R5" s="10" t="s">
        <v>60</v>
      </c>
      <c r="S5" s="163" t="s">
        <v>61</v>
      </c>
      <c r="T5" s="104" t="s">
        <v>62</v>
      </c>
      <c r="U5" s="105" t="s">
        <v>61</v>
      </c>
      <c r="V5" s="104" t="s">
        <v>64</v>
      </c>
      <c r="W5" s="104" t="s">
        <v>65</v>
      </c>
      <c r="X5" s="13"/>
      <c r="Y5" s="170" t="s">
        <v>67</v>
      </c>
    </row>
    <row r="6" ht="22.5" customHeight="1" spans="1:25">
      <c r="A6" s="33"/>
      <c r="B6" s="33"/>
      <c r="C6" s="33"/>
      <c r="D6" s="33"/>
      <c r="E6" s="33"/>
      <c r="F6" s="33"/>
      <c r="G6" s="33"/>
      <c r="H6" s="33"/>
      <c r="I6" s="169" t="s">
        <v>231</v>
      </c>
      <c r="J6" s="14"/>
      <c r="K6" s="10" t="s">
        <v>232</v>
      </c>
      <c r="L6" s="10" t="s">
        <v>233</v>
      </c>
      <c r="M6" s="10" t="s">
        <v>234</v>
      </c>
      <c r="N6" s="10" t="s">
        <v>235</v>
      </c>
      <c r="O6" s="10" t="s">
        <v>57</v>
      </c>
      <c r="P6" s="10" t="s">
        <v>58</v>
      </c>
      <c r="Q6" s="10" t="s">
        <v>59</v>
      </c>
      <c r="R6" s="33"/>
      <c r="S6" s="10" t="s">
        <v>56</v>
      </c>
      <c r="T6" s="10" t="s">
        <v>62</v>
      </c>
      <c r="U6" s="10" t="s">
        <v>236</v>
      </c>
      <c r="V6" s="10" t="s">
        <v>64</v>
      </c>
      <c r="W6" s="10" t="s">
        <v>65</v>
      </c>
      <c r="X6" s="11" t="s">
        <v>66</v>
      </c>
      <c r="Y6" s="10" t="s">
        <v>67</v>
      </c>
    </row>
    <row r="7" ht="37.5" customHeight="1" spans="1:25">
      <c r="A7" s="164"/>
      <c r="B7" s="164"/>
      <c r="C7" s="164"/>
      <c r="D7" s="164"/>
      <c r="E7" s="164"/>
      <c r="F7" s="164"/>
      <c r="G7" s="164"/>
      <c r="H7" s="164"/>
      <c r="I7" s="18" t="s">
        <v>56</v>
      </c>
      <c r="J7" s="19" t="s">
        <v>237</v>
      </c>
      <c r="K7" s="18" t="s">
        <v>238</v>
      </c>
      <c r="L7" s="18" t="s">
        <v>233</v>
      </c>
      <c r="M7" s="18" t="s">
        <v>234</v>
      </c>
      <c r="N7" s="18" t="s">
        <v>235</v>
      </c>
      <c r="O7" s="18" t="s">
        <v>233</v>
      </c>
      <c r="P7" s="18" t="s">
        <v>234</v>
      </c>
      <c r="Q7" s="18" t="s">
        <v>235</v>
      </c>
      <c r="R7" s="18" t="s">
        <v>60</v>
      </c>
      <c r="S7" s="18" t="s">
        <v>56</v>
      </c>
      <c r="T7" s="18" t="s">
        <v>62</v>
      </c>
      <c r="U7" s="18" t="s">
        <v>236</v>
      </c>
      <c r="V7" s="18" t="s">
        <v>64</v>
      </c>
      <c r="W7" s="18" t="s">
        <v>65</v>
      </c>
      <c r="X7" s="19"/>
      <c r="Y7" s="18" t="s">
        <v>67</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customHeight="1" spans="1:25">
      <c r="A9" s="146" t="s">
        <v>239</v>
      </c>
      <c r="B9" s="146" t="s">
        <v>240</v>
      </c>
      <c r="C9" s="146" t="s">
        <v>241</v>
      </c>
      <c r="D9" s="146" t="s">
        <v>87</v>
      </c>
      <c r="E9" s="146" t="s">
        <v>242</v>
      </c>
      <c r="F9" s="146" t="s">
        <v>243</v>
      </c>
      <c r="G9" s="146" t="s">
        <v>244</v>
      </c>
      <c r="H9" s="165">
        <v>1463940</v>
      </c>
      <c r="I9" s="165">
        <v>1463940</v>
      </c>
      <c r="J9" s="165"/>
      <c r="K9" s="165"/>
      <c r="L9" s="165"/>
      <c r="M9" s="165">
        <v>1463940</v>
      </c>
      <c r="N9" s="22"/>
      <c r="O9" s="22"/>
      <c r="P9" s="22"/>
      <c r="Q9" s="22"/>
      <c r="R9" s="22"/>
      <c r="S9" s="22"/>
      <c r="T9" s="22"/>
      <c r="U9" s="22"/>
      <c r="V9" s="22"/>
      <c r="W9" s="22"/>
      <c r="X9" s="22"/>
      <c r="Y9" s="22"/>
    </row>
    <row r="10" customHeight="1" spans="1:25">
      <c r="A10" s="146" t="s">
        <v>239</v>
      </c>
      <c r="B10" s="146" t="s">
        <v>245</v>
      </c>
      <c r="C10" s="146" t="s">
        <v>246</v>
      </c>
      <c r="D10" s="146" t="s">
        <v>87</v>
      </c>
      <c r="E10" s="146" t="s">
        <v>242</v>
      </c>
      <c r="F10" s="146" t="s">
        <v>243</v>
      </c>
      <c r="G10" s="146" t="s">
        <v>244</v>
      </c>
      <c r="H10" s="165">
        <v>1020000</v>
      </c>
      <c r="I10" s="165">
        <v>1020000</v>
      </c>
      <c r="J10" s="165"/>
      <c r="K10" s="165"/>
      <c r="L10" s="165"/>
      <c r="M10" s="165">
        <v>1020000</v>
      </c>
      <c r="N10" s="22"/>
      <c r="O10" s="22"/>
      <c r="P10" s="22"/>
      <c r="Q10" s="22"/>
      <c r="R10" s="22"/>
      <c r="S10" s="22"/>
      <c r="T10" s="22"/>
      <c r="U10" s="22"/>
      <c r="V10" s="22"/>
      <c r="W10" s="22"/>
      <c r="X10" s="22"/>
      <c r="Y10" s="22"/>
    </row>
    <row r="11" customHeight="1" spans="1:25">
      <c r="A11" s="146" t="s">
        <v>239</v>
      </c>
      <c r="B11" s="146" t="s">
        <v>240</v>
      </c>
      <c r="C11" s="146" t="s">
        <v>241</v>
      </c>
      <c r="D11" s="146" t="s">
        <v>87</v>
      </c>
      <c r="E11" s="146" t="s">
        <v>242</v>
      </c>
      <c r="F11" s="146" t="s">
        <v>247</v>
      </c>
      <c r="G11" s="146" t="s">
        <v>248</v>
      </c>
      <c r="H11" s="165">
        <v>1887996</v>
      </c>
      <c r="I11" s="165">
        <v>1887996</v>
      </c>
      <c r="J11" s="165"/>
      <c r="K11" s="165"/>
      <c r="L11" s="165"/>
      <c r="M11" s="165">
        <v>1887996</v>
      </c>
      <c r="N11" s="22"/>
      <c r="O11" s="22"/>
      <c r="P11" s="22"/>
      <c r="Q11" s="22"/>
      <c r="R11" s="22"/>
      <c r="S11" s="22"/>
      <c r="T11" s="22"/>
      <c r="U11" s="22"/>
      <c r="V11" s="22"/>
      <c r="W11" s="22"/>
      <c r="X11" s="22"/>
      <c r="Y11" s="22"/>
    </row>
    <row r="12" customHeight="1" spans="1:25">
      <c r="A12" s="146" t="s">
        <v>239</v>
      </c>
      <c r="B12" s="146" t="s">
        <v>245</v>
      </c>
      <c r="C12" s="146" t="s">
        <v>246</v>
      </c>
      <c r="D12" s="146" t="s">
        <v>87</v>
      </c>
      <c r="E12" s="146" t="s">
        <v>242</v>
      </c>
      <c r="F12" s="146" t="s">
        <v>247</v>
      </c>
      <c r="G12" s="146" t="s">
        <v>248</v>
      </c>
      <c r="H12" s="165">
        <v>107820</v>
      </c>
      <c r="I12" s="165">
        <v>107820</v>
      </c>
      <c r="J12" s="165"/>
      <c r="K12" s="165"/>
      <c r="L12" s="165"/>
      <c r="M12" s="165">
        <v>107820</v>
      </c>
      <c r="N12" s="22"/>
      <c r="O12" s="22"/>
      <c r="P12" s="22"/>
      <c r="Q12" s="22"/>
      <c r="R12" s="22"/>
      <c r="S12" s="22"/>
      <c r="T12" s="22"/>
      <c r="U12" s="22"/>
      <c r="V12" s="22"/>
      <c r="W12" s="22"/>
      <c r="X12" s="22"/>
      <c r="Y12" s="22"/>
    </row>
    <row r="13" customHeight="1" spans="1:25">
      <c r="A13" s="146" t="s">
        <v>239</v>
      </c>
      <c r="B13" s="146" t="s">
        <v>249</v>
      </c>
      <c r="C13" s="146" t="s">
        <v>250</v>
      </c>
      <c r="D13" s="146" t="s">
        <v>87</v>
      </c>
      <c r="E13" s="146" t="s">
        <v>242</v>
      </c>
      <c r="F13" s="146" t="s">
        <v>251</v>
      </c>
      <c r="G13" s="146" t="s">
        <v>252</v>
      </c>
      <c r="H13" s="165">
        <v>551724</v>
      </c>
      <c r="I13" s="165">
        <v>551724</v>
      </c>
      <c r="J13" s="165"/>
      <c r="K13" s="165"/>
      <c r="L13" s="165"/>
      <c r="M13" s="165">
        <v>551724</v>
      </c>
      <c r="N13" s="22"/>
      <c r="O13" s="22"/>
      <c r="P13" s="22"/>
      <c r="Q13" s="22"/>
      <c r="R13" s="22"/>
      <c r="S13" s="22"/>
      <c r="T13" s="22"/>
      <c r="U13" s="22"/>
      <c r="V13" s="22"/>
      <c r="W13" s="22"/>
      <c r="X13" s="22"/>
      <c r="Y13" s="22"/>
    </row>
    <row r="14" customHeight="1" spans="1:25">
      <c r="A14" s="146" t="s">
        <v>239</v>
      </c>
      <c r="B14" s="146" t="s">
        <v>245</v>
      </c>
      <c r="C14" s="146" t="s">
        <v>246</v>
      </c>
      <c r="D14" s="146" t="s">
        <v>87</v>
      </c>
      <c r="E14" s="146" t="s">
        <v>242</v>
      </c>
      <c r="F14" s="146" t="s">
        <v>253</v>
      </c>
      <c r="G14" s="146" t="s">
        <v>254</v>
      </c>
      <c r="H14" s="165">
        <v>810000</v>
      </c>
      <c r="I14" s="165">
        <v>810000</v>
      </c>
      <c r="J14" s="165"/>
      <c r="K14" s="165"/>
      <c r="L14" s="165"/>
      <c r="M14" s="165">
        <v>810000</v>
      </c>
      <c r="N14" s="22"/>
      <c r="O14" s="22"/>
      <c r="P14" s="22"/>
      <c r="Q14" s="22"/>
      <c r="R14" s="22"/>
      <c r="S14" s="22"/>
      <c r="T14" s="22"/>
      <c r="U14" s="22"/>
      <c r="V14" s="22"/>
      <c r="W14" s="22"/>
      <c r="X14" s="22"/>
      <c r="Y14" s="22"/>
    </row>
    <row r="15" customHeight="1" spans="1:25">
      <c r="A15" s="146" t="s">
        <v>239</v>
      </c>
      <c r="B15" s="146" t="s">
        <v>255</v>
      </c>
      <c r="C15" s="146" t="s">
        <v>256</v>
      </c>
      <c r="D15" s="146" t="s">
        <v>87</v>
      </c>
      <c r="E15" s="146" t="s">
        <v>242</v>
      </c>
      <c r="F15" s="146" t="s">
        <v>253</v>
      </c>
      <c r="G15" s="146" t="s">
        <v>254</v>
      </c>
      <c r="H15" s="165">
        <v>486000</v>
      </c>
      <c r="I15" s="165">
        <v>486000</v>
      </c>
      <c r="J15" s="165"/>
      <c r="K15" s="165"/>
      <c r="L15" s="165"/>
      <c r="M15" s="165">
        <v>486000</v>
      </c>
      <c r="N15" s="22"/>
      <c r="O15" s="22"/>
      <c r="P15" s="22"/>
      <c r="Q15" s="22"/>
      <c r="R15" s="22"/>
      <c r="S15" s="22"/>
      <c r="T15" s="22"/>
      <c r="U15" s="22"/>
      <c r="V15" s="22"/>
      <c r="W15" s="22"/>
      <c r="X15" s="22"/>
      <c r="Y15" s="22"/>
    </row>
    <row r="16" customHeight="1" spans="1:25">
      <c r="A16" s="146" t="s">
        <v>239</v>
      </c>
      <c r="B16" s="146" t="s">
        <v>245</v>
      </c>
      <c r="C16" s="146" t="s">
        <v>246</v>
      </c>
      <c r="D16" s="146" t="s">
        <v>87</v>
      </c>
      <c r="E16" s="146" t="s">
        <v>242</v>
      </c>
      <c r="F16" s="146" t="s">
        <v>253</v>
      </c>
      <c r="G16" s="146" t="s">
        <v>254</v>
      </c>
      <c r="H16" s="165">
        <v>408540</v>
      </c>
      <c r="I16" s="165">
        <v>408540</v>
      </c>
      <c r="J16" s="165"/>
      <c r="K16" s="165"/>
      <c r="L16" s="165"/>
      <c r="M16" s="165">
        <v>408540</v>
      </c>
      <c r="N16" s="22"/>
      <c r="O16" s="22"/>
      <c r="P16" s="22"/>
      <c r="Q16" s="22"/>
      <c r="R16" s="22"/>
      <c r="S16" s="22"/>
      <c r="T16" s="22"/>
      <c r="U16" s="22"/>
      <c r="V16" s="22"/>
      <c r="W16" s="22"/>
      <c r="X16" s="22"/>
      <c r="Y16" s="22"/>
    </row>
    <row r="17" ht="31" customHeight="1" spans="1:25">
      <c r="A17" s="146" t="s">
        <v>239</v>
      </c>
      <c r="B17" s="146" t="s">
        <v>257</v>
      </c>
      <c r="C17" s="146" t="s">
        <v>258</v>
      </c>
      <c r="D17" s="146" t="s">
        <v>107</v>
      </c>
      <c r="E17" s="146" t="s">
        <v>259</v>
      </c>
      <c r="F17" s="146" t="s">
        <v>260</v>
      </c>
      <c r="G17" s="146" t="s">
        <v>261</v>
      </c>
      <c r="H17" s="165">
        <v>867421</v>
      </c>
      <c r="I17" s="165">
        <v>867421</v>
      </c>
      <c r="J17" s="165"/>
      <c r="K17" s="165"/>
      <c r="L17" s="165"/>
      <c r="M17" s="165">
        <v>867421</v>
      </c>
      <c r="N17" s="22"/>
      <c r="O17" s="22"/>
      <c r="P17" s="22"/>
      <c r="Q17" s="22"/>
      <c r="R17" s="22"/>
      <c r="S17" s="22"/>
      <c r="T17" s="22"/>
      <c r="U17" s="22"/>
      <c r="V17" s="22"/>
      <c r="W17" s="22"/>
      <c r="X17" s="22"/>
      <c r="Y17" s="22"/>
    </row>
    <row r="18" customHeight="1" spans="1:25">
      <c r="A18" s="146" t="s">
        <v>239</v>
      </c>
      <c r="B18" s="146" t="s">
        <v>257</v>
      </c>
      <c r="C18" s="146" t="s">
        <v>258</v>
      </c>
      <c r="D18" s="146" t="s">
        <v>117</v>
      </c>
      <c r="E18" s="146" t="s">
        <v>262</v>
      </c>
      <c r="F18" s="146" t="s">
        <v>263</v>
      </c>
      <c r="G18" s="146" t="s">
        <v>264</v>
      </c>
      <c r="H18" s="165">
        <v>508338</v>
      </c>
      <c r="I18" s="165">
        <v>508338</v>
      </c>
      <c r="J18" s="165"/>
      <c r="K18" s="165"/>
      <c r="L18" s="165"/>
      <c r="M18" s="165">
        <v>508338</v>
      </c>
      <c r="N18" s="22"/>
      <c r="O18" s="22"/>
      <c r="P18" s="22"/>
      <c r="Q18" s="22"/>
      <c r="R18" s="22"/>
      <c r="S18" s="22"/>
      <c r="T18" s="22"/>
      <c r="U18" s="22"/>
      <c r="V18" s="22"/>
      <c r="W18" s="22"/>
      <c r="X18" s="22"/>
      <c r="Y18" s="22"/>
    </row>
    <row r="19" customHeight="1" spans="1:25">
      <c r="A19" s="146" t="s">
        <v>239</v>
      </c>
      <c r="B19" s="146" t="s">
        <v>257</v>
      </c>
      <c r="C19" s="146" t="s">
        <v>258</v>
      </c>
      <c r="D19" s="146" t="s">
        <v>121</v>
      </c>
      <c r="E19" s="146" t="s">
        <v>265</v>
      </c>
      <c r="F19" s="146" t="s">
        <v>266</v>
      </c>
      <c r="G19" s="146" t="s">
        <v>267</v>
      </c>
      <c r="H19" s="165">
        <v>381633</v>
      </c>
      <c r="I19" s="165">
        <v>381633</v>
      </c>
      <c r="J19" s="165"/>
      <c r="K19" s="165"/>
      <c r="L19" s="165"/>
      <c r="M19" s="165">
        <v>381633</v>
      </c>
      <c r="N19" s="22"/>
      <c r="O19" s="22"/>
      <c r="P19" s="22"/>
      <c r="Q19" s="22"/>
      <c r="R19" s="22"/>
      <c r="S19" s="22"/>
      <c r="T19" s="22"/>
      <c r="U19" s="22"/>
      <c r="V19" s="22"/>
      <c r="W19" s="22"/>
      <c r="X19" s="22"/>
      <c r="Y19" s="22"/>
    </row>
    <row r="20" customHeight="1" spans="1:25">
      <c r="A20" s="146" t="s">
        <v>239</v>
      </c>
      <c r="B20" s="146" t="s">
        <v>257</v>
      </c>
      <c r="C20" s="146" t="s">
        <v>258</v>
      </c>
      <c r="D20" s="146" t="s">
        <v>123</v>
      </c>
      <c r="E20" s="146" t="s">
        <v>268</v>
      </c>
      <c r="F20" s="146" t="s">
        <v>269</v>
      </c>
      <c r="G20" s="146" t="s">
        <v>270</v>
      </c>
      <c r="H20" s="165">
        <v>20602</v>
      </c>
      <c r="I20" s="165">
        <v>20602</v>
      </c>
      <c r="J20" s="165"/>
      <c r="K20" s="165"/>
      <c r="L20" s="165"/>
      <c r="M20" s="165">
        <v>20602</v>
      </c>
      <c r="N20" s="22"/>
      <c r="O20" s="22"/>
      <c r="P20" s="22"/>
      <c r="Q20" s="22"/>
      <c r="R20" s="22"/>
      <c r="S20" s="22"/>
      <c r="T20" s="22"/>
      <c r="U20" s="22"/>
      <c r="V20" s="22"/>
      <c r="W20" s="22"/>
      <c r="X20" s="22"/>
      <c r="Y20" s="22"/>
    </row>
    <row r="21" customHeight="1" spans="1:25">
      <c r="A21" s="146" t="s">
        <v>239</v>
      </c>
      <c r="B21" s="146" t="s">
        <v>257</v>
      </c>
      <c r="C21" s="146" t="s">
        <v>258</v>
      </c>
      <c r="D21" s="146" t="s">
        <v>87</v>
      </c>
      <c r="E21" s="146" t="s">
        <v>242</v>
      </c>
      <c r="F21" s="146" t="s">
        <v>269</v>
      </c>
      <c r="G21" s="146" t="s">
        <v>270</v>
      </c>
      <c r="H21" s="165">
        <v>19173</v>
      </c>
      <c r="I21" s="165">
        <v>19173</v>
      </c>
      <c r="J21" s="165"/>
      <c r="K21" s="165"/>
      <c r="L21" s="165"/>
      <c r="M21" s="165">
        <v>19173</v>
      </c>
      <c r="N21" s="22"/>
      <c r="O21" s="22"/>
      <c r="P21" s="22"/>
      <c r="Q21" s="22"/>
      <c r="R21" s="22"/>
      <c r="S21" s="22"/>
      <c r="T21" s="22"/>
      <c r="U21" s="22"/>
      <c r="V21" s="22"/>
      <c r="W21" s="22"/>
      <c r="X21" s="22"/>
      <c r="Y21" s="22"/>
    </row>
    <row r="22" customHeight="1" spans="1:25">
      <c r="A22" s="146" t="s">
        <v>239</v>
      </c>
      <c r="B22" s="146" t="s">
        <v>257</v>
      </c>
      <c r="C22" s="146" t="s">
        <v>258</v>
      </c>
      <c r="D22" s="146" t="s">
        <v>119</v>
      </c>
      <c r="E22" s="146" t="s">
        <v>271</v>
      </c>
      <c r="F22" s="146" t="s">
        <v>263</v>
      </c>
      <c r="G22" s="146" t="s">
        <v>264</v>
      </c>
      <c r="H22" s="165">
        <v>8829</v>
      </c>
      <c r="I22" s="165">
        <v>8829</v>
      </c>
      <c r="J22" s="165"/>
      <c r="K22" s="165"/>
      <c r="L22" s="165"/>
      <c r="M22" s="165">
        <v>8829</v>
      </c>
      <c r="N22" s="22"/>
      <c r="O22" s="22"/>
      <c r="P22" s="22"/>
      <c r="Q22" s="22"/>
      <c r="R22" s="22"/>
      <c r="S22" s="22"/>
      <c r="T22" s="22"/>
      <c r="U22" s="22"/>
      <c r="V22" s="22"/>
      <c r="W22" s="22"/>
      <c r="X22" s="22"/>
      <c r="Y22" s="22"/>
    </row>
    <row r="23" customHeight="1" spans="1:25">
      <c r="A23" s="146" t="s">
        <v>239</v>
      </c>
      <c r="B23" s="146" t="s">
        <v>257</v>
      </c>
      <c r="C23" s="146" t="s">
        <v>258</v>
      </c>
      <c r="D23" s="146" t="s">
        <v>117</v>
      </c>
      <c r="E23" s="146" t="s">
        <v>262</v>
      </c>
      <c r="F23" s="146" t="s">
        <v>263</v>
      </c>
      <c r="G23" s="146" t="s">
        <v>264</v>
      </c>
      <c r="H23" s="165">
        <v>17985</v>
      </c>
      <c r="I23" s="165">
        <v>17985</v>
      </c>
      <c r="J23" s="165"/>
      <c r="K23" s="165"/>
      <c r="L23" s="165"/>
      <c r="M23" s="165">
        <v>17985</v>
      </c>
      <c r="N23" s="22"/>
      <c r="O23" s="22"/>
      <c r="P23" s="22"/>
      <c r="Q23" s="22"/>
      <c r="R23" s="22"/>
      <c r="S23" s="22"/>
      <c r="T23" s="22"/>
      <c r="U23" s="22"/>
      <c r="V23" s="22"/>
      <c r="W23" s="22"/>
      <c r="X23" s="22"/>
      <c r="Y23" s="22"/>
    </row>
    <row r="24" customHeight="1" spans="1:25">
      <c r="A24" s="146" t="s">
        <v>239</v>
      </c>
      <c r="B24" s="146" t="s">
        <v>272</v>
      </c>
      <c r="C24" s="146" t="s">
        <v>273</v>
      </c>
      <c r="D24" s="146" t="s">
        <v>135</v>
      </c>
      <c r="E24" s="146" t="s">
        <v>273</v>
      </c>
      <c r="F24" s="146" t="s">
        <v>274</v>
      </c>
      <c r="G24" s="146" t="s">
        <v>273</v>
      </c>
      <c r="H24" s="165">
        <v>910464</v>
      </c>
      <c r="I24" s="165">
        <v>910464</v>
      </c>
      <c r="J24" s="165"/>
      <c r="K24" s="165"/>
      <c r="L24" s="165"/>
      <c r="M24" s="165">
        <v>910464</v>
      </c>
      <c r="N24" s="22"/>
      <c r="O24" s="22"/>
      <c r="P24" s="22"/>
      <c r="Q24" s="22"/>
      <c r="R24" s="22"/>
      <c r="S24" s="22"/>
      <c r="T24" s="22"/>
      <c r="U24" s="22"/>
      <c r="V24" s="22"/>
      <c r="W24" s="22"/>
      <c r="X24" s="22"/>
      <c r="Y24" s="22"/>
    </row>
    <row r="25" customHeight="1" spans="1:25">
      <c r="A25" s="146" t="s">
        <v>239</v>
      </c>
      <c r="B25" s="146" t="s">
        <v>275</v>
      </c>
      <c r="C25" s="146" t="s">
        <v>276</v>
      </c>
      <c r="D25" s="146" t="s">
        <v>87</v>
      </c>
      <c r="E25" s="146" t="s">
        <v>242</v>
      </c>
      <c r="F25" s="146" t="s">
        <v>277</v>
      </c>
      <c r="G25" s="146" t="s">
        <v>278</v>
      </c>
      <c r="H25" s="165">
        <v>20000</v>
      </c>
      <c r="I25" s="165">
        <v>20000</v>
      </c>
      <c r="J25" s="165"/>
      <c r="K25" s="165"/>
      <c r="L25" s="165"/>
      <c r="M25" s="165">
        <v>20000</v>
      </c>
      <c r="N25" s="22"/>
      <c r="O25" s="22"/>
      <c r="P25" s="22"/>
      <c r="Q25" s="22"/>
      <c r="R25" s="22"/>
      <c r="S25" s="22"/>
      <c r="T25" s="22"/>
      <c r="U25" s="22"/>
      <c r="V25" s="22"/>
      <c r="W25" s="22"/>
      <c r="X25" s="22"/>
      <c r="Y25" s="22"/>
    </row>
    <row r="26" customHeight="1" spans="1:25">
      <c r="A26" s="146" t="s">
        <v>239</v>
      </c>
      <c r="B26" s="146" t="s">
        <v>275</v>
      </c>
      <c r="C26" s="146" t="s">
        <v>276</v>
      </c>
      <c r="D26" s="146" t="s">
        <v>87</v>
      </c>
      <c r="E26" s="146" t="s">
        <v>242</v>
      </c>
      <c r="F26" s="146" t="s">
        <v>279</v>
      </c>
      <c r="G26" s="146" t="s">
        <v>280</v>
      </c>
      <c r="H26" s="165">
        <v>20000</v>
      </c>
      <c r="I26" s="165">
        <v>20000</v>
      </c>
      <c r="J26" s="165"/>
      <c r="K26" s="165"/>
      <c r="L26" s="165"/>
      <c r="M26" s="165">
        <v>20000</v>
      </c>
      <c r="N26" s="22"/>
      <c r="O26" s="22"/>
      <c r="P26" s="22"/>
      <c r="Q26" s="22"/>
      <c r="R26" s="22"/>
      <c r="S26" s="22"/>
      <c r="T26" s="22"/>
      <c r="U26" s="22"/>
      <c r="V26" s="22"/>
      <c r="W26" s="22"/>
      <c r="X26" s="22"/>
      <c r="Y26" s="22"/>
    </row>
    <row r="27" customHeight="1" spans="1:25">
      <c r="A27" s="146" t="s">
        <v>239</v>
      </c>
      <c r="B27" s="146" t="s">
        <v>281</v>
      </c>
      <c r="C27" s="146" t="s">
        <v>216</v>
      </c>
      <c r="D27" s="146" t="s">
        <v>87</v>
      </c>
      <c r="E27" s="146" t="s">
        <v>242</v>
      </c>
      <c r="F27" s="146" t="s">
        <v>282</v>
      </c>
      <c r="G27" s="146" t="s">
        <v>216</v>
      </c>
      <c r="H27" s="165">
        <v>20000</v>
      </c>
      <c r="I27" s="165">
        <v>20000</v>
      </c>
      <c r="J27" s="165"/>
      <c r="K27" s="165"/>
      <c r="L27" s="165"/>
      <c r="M27" s="165">
        <v>20000</v>
      </c>
      <c r="N27" s="22"/>
      <c r="O27" s="22"/>
      <c r="P27" s="22"/>
      <c r="Q27" s="22"/>
      <c r="R27" s="22"/>
      <c r="S27" s="22"/>
      <c r="T27" s="22"/>
      <c r="U27" s="22"/>
      <c r="V27" s="22"/>
      <c r="W27" s="22"/>
      <c r="X27" s="22"/>
      <c r="Y27" s="22"/>
    </row>
    <row r="28" customHeight="1" spans="1:25">
      <c r="A28" s="146" t="s">
        <v>239</v>
      </c>
      <c r="B28" s="146" t="s">
        <v>275</v>
      </c>
      <c r="C28" s="146" t="s">
        <v>276</v>
      </c>
      <c r="D28" s="146" t="s">
        <v>87</v>
      </c>
      <c r="E28" s="146" t="s">
        <v>242</v>
      </c>
      <c r="F28" s="146" t="s">
        <v>283</v>
      </c>
      <c r="G28" s="146" t="s">
        <v>284</v>
      </c>
      <c r="H28" s="165">
        <v>196500</v>
      </c>
      <c r="I28" s="165">
        <v>196500</v>
      </c>
      <c r="J28" s="165"/>
      <c r="K28" s="165"/>
      <c r="L28" s="165"/>
      <c r="M28" s="165">
        <v>196500</v>
      </c>
      <c r="N28" s="22"/>
      <c r="O28" s="22"/>
      <c r="P28" s="22"/>
      <c r="Q28" s="22"/>
      <c r="R28" s="22"/>
      <c r="S28" s="22"/>
      <c r="T28" s="22"/>
      <c r="U28" s="22"/>
      <c r="V28" s="22"/>
      <c r="W28" s="22"/>
      <c r="X28" s="22"/>
      <c r="Y28" s="22"/>
    </row>
    <row r="29" customHeight="1" spans="1:25">
      <c r="A29" s="146" t="s">
        <v>239</v>
      </c>
      <c r="B29" s="146" t="s">
        <v>285</v>
      </c>
      <c r="C29" s="146" t="s">
        <v>286</v>
      </c>
      <c r="D29" s="146" t="s">
        <v>105</v>
      </c>
      <c r="E29" s="146" t="s">
        <v>287</v>
      </c>
      <c r="F29" s="146" t="s">
        <v>283</v>
      </c>
      <c r="G29" s="146" t="s">
        <v>284</v>
      </c>
      <c r="H29" s="165">
        <v>7500</v>
      </c>
      <c r="I29" s="165">
        <v>7500</v>
      </c>
      <c r="J29" s="165"/>
      <c r="K29" s="165"/>
      <c r="L29" s="165"/>
      <c r="M29" s="165">
        <v>7500</v>
      </c>
      <c r="N29" s="22"/>
      <c r="O29" s="22"/>
      <c r="P29" s="22"/>
      <c r="Q29" s="22"/>
      <c r="R29" s="22"/>
      <c r="S29" s="22"/>
      <c r="T29" s="22"/>
      <c r="U29" s="22"/>
      <c r="V29" s="22"/>
      <c r="W29" s="22"/>
      <c r="X29" s="22"/>
      <c r="Y29" s="22"/>
    </row>
    <row r="30" customHeight="1" spans="1:25">
      <c r="A30" s="146" t="s">
        <v>239</v>
      </c>
      <c r="B30" s="146" t="s">
        <v>275</v>
      </c>
      <c r="C30" s="146" t="s">
        <v>276</v>
      </c>
      <c r="D30" s="146" t="s">
        <v>87</v>
      </c>
      <c r="E30" s="146" t="s">
        <v>242</v>
      </c>
      <c r="F30" s="146" t="s">
        <v>288</v>
      </c>
      <c r="G30" s="146" t="s">
        <v>289</v>
      </c>
      <c r="H30" s="165">
        <v>39000</v>
      </c>
      <c r="I30" s="165">
        <v>39000</v>
      </c>
      <c r="J30" s="165"/>
      <c r="K30" s="165"/>
      <c r="L30" s="165"/>
      <c r="M30" s="165">
        <v>39000</v>
      </c>
      <c r="N30" s="22"/>
      <c r="O30" s="22"/>
      <c r="P30" s="22"/>
      <c r="Q30" s="22"/>
      <c r="R30" s="22"/>
      <c r="S30" s="22"/>
      <c r="T30" s="22"/>
      <c r="U30" s="22"/>
      <c r="V30" s="22"/>
      <c r="W30" s="22"/>
      <c r="X30" s="22"/>
      <c r="Y30" s="22"/>
    </row>
    <row r="31" customHeight="1" spans="1:25">
      <c r="A31" s="146" t="s">
        <v>239</v>
      </c>
      <c r="B31" s="146" t="s">
        <v>290</v>
      </c>
      <c r="C31" s="146" t="s">
        <v>291</v>
      </c>
      <c r="D31" s="146" t="s">
        <v>87</v>
      </c>
      <c r="E31" s="146" t="s">
        <v>242</v>
      </c>
      <c r="F31" s="146" t="s">
        <v>292</v>
      </c>
      <c r="G31" s="146" t="s">
        <v>291</v>
      </c>
      <c r="H31" s="165">
        <v>108800</v>
      </c>
      <c r="I31" s="165">
        <v>108800</v>
      </c>
      <c r="J31" s="165"/>
      <c r="K31" s="165"/>
      <c r="L31" s="165"/>
      <c r="M31" s="165">
        <v>108800</v>
      </c>
      <c r="N31" s="22"/>
      <c r="O31" s="22"/>
      <c r="P31" s="22"/>
      <c r="Q31" s="22"/>
      <c r="R31" s="22"/>
      <c r="S31" s="22"/>
      <c r="T31" s="22"/>
      <c r="U31" s="22"/>
      <c r="V31" s="22"/>
      <c r="W31" s="22"/>
      <c r="X31" s="22"/>
      <c r="Y31" s="22"/>
    </row>
    <row r="32" customHeight="1" spans="1:25">
      <c r="A32" s="146" t="s">
        <v>239</v>
      </c>
      <c r="B32" s="146" t="s">
        <v>275</v>
      </c>
      <c r="C32" s="146" t="s">
        <v>276</v>
      </c>
      <c r="D32" s="146" t="s">
        <v>87</v>
      </c>
      <c r="E32" s="146" t="s">
        <v>242</v>
      </c>
      <c r="F32" s="146" t="s">
        <v>293</v>
      </c>
      <c r="G32" s="146" t="s">
        <v>294</v>
      </c>
      <c r="H32" s="165">
        <v>68000</v>
      </c>
      <c r="I32" s="165">
        <v>68000</v>
      </c>
      <c r="J32" s="165"/>
      <c r="K32" s="165"/>
      <c r="L32" s="165"/>
      <c r="M32" s="165">
        <v>68000</v>
      </c>
      <c r="N32" s="22"/>
      <c r="O32" s="22"/>
      <c r="P32" s="22"/>
      <c r="Q32" s="22"/>
      <c r="R32" s="22"/>
      <c r="S32" s="22"/>
      <c r="T32" s="22"/>
      <c r="U32" s="22"/>
      <c r="V32" s="22"/>
      <c r="W32" s="22"/>
      <c r="X32" s="22"/>
      <c r="Y32" s="22"/>
    </row>
    <row r="33" customHeight="1" spans="1:25">
      <c r="A33" s="146" t="s">
        <v>239</v>
      </c>
      <c r="B33" s="146" t="s">
        <v>295</v>
      </c>
      <c r="C33" s="146" t="s">
        <v>296</v>
      </c>
      <c r="D33" s="146" t="s">
        <v>87</v>
      </c>
      <c r="E33" s="146" t="s">
        <v>242</v>
      </c>
      <c r="F33" s="146" t="s">
        <v>297</v>
      </c>
      <c r="G33" s="146" t="s">
        <v>298</v>
      </c>
      <c r="H33" s="165">
        <v>24000</v>
      </c>
      <c r="I33" s="165">
        <v>24000</v>
      </c>
      <c r="J33" s="165"/>
      <c r="K33" s="165"/>
      <c r="L33" s="165"/>
      <c r="M33" s="165">
        <v>24000</v>
      </c>
      <c r="N33" s="22"/>
      <c r="O33" s="22"/>
      <c r="P33" s="22"/>
      <c r="Q33" s="22"/>
      <c r="R33" s="22"/>
      <c r="S33" s="22"/>
      <c r="T33" s="22"/>
      <c r="U33" s="22"/>
      <c r="V33" s="22"/>
      <c r="W33" s="22"/>
      <c r="X33" s="22"/>
      <c r="Y33" s="22"/>
    </row>
    <row r="34" customHeight="1" spans="1:25">
      <c r="A34" s="146" t="s">
        <v>239</v>
      </c>
      <c r="B34" s="146" t="s">
        <v>299</v>
      </c>
      <c r="C34" s="146" t="s">
        <v>300</v>
      </c>
      <c r="D34" s="146" t="s">
        <v>87</v>
      </c>
      <c r="E34" s="146" t="s">
        <v>242</v>
      </c>
      <c r="F34" s="146" t="s">
        <v>301</v>
      </c>
      <c r="G34" s="146" t="s">
        <v>302</v>
      </c>
      <c r="H34" s="165">
        <v>265200</v>
      </c>
      <c r="I34" s="165">
        <v>265200</v>
      </c>
      <c r="J34" s="165"/>
      <c r="K34" s="165"/>
      <c r="L34" s="165"/>
      <c r="M34" s="165">
        <v>265200</v>
      </c>
      <c r="N34" s="22"/>
      <c r="O34" s="22"/>
      <c r="P34" s="22"/>
      <c r="Q34" s="22"/>
      <c r="R34" s="22"/>
      <c r="S34" s="22"/>
      <c r="T34" s="22"/>
      <c r="U34" s="22"/>
      <c r="V34" s="22"/>
      <c r="W34" s="22"/>
      <c r="X34" s="22"/>
      <c r="Y34" s="22"/>
    </row>
    <row r="35" customHeight="1" spans="1:25">
      <c r="A35" s="146" t="s">
        <v>239</v>
      </c>
      <c r="B35" s="146" t="s">
        <v>303</v>
      </c>
      <c r="C35" s="146" t="s">
        <v>304</v>
      </c>
      <c r="D35" s="146" t="s">
        <v>105</v>
      </c>
      <c r="E35" s="146" t="s">
        <v>287</v>
      </c>
      <c r="F35" s="146" t="s">
        <v>305</v>
      </c>
      <c r="G35" s="146" t="s">
        <v>306</v>
      </c>
      <c r="H35" s="165">
        <v>360000</v>
      </c>
      <c r="I35" s="165">
        <v>360000</v>
      </c>
      <c r="J35" s="165"/>
      <c r="K35" s="165"/>
      <c r="L35" s="165"/>
      <c r="M35" s="165">
        <v>360000</v>
      </c>
      <c r="N35" s="22"/>
      <c r="O35" s="22"/>
      <c r="P35" s="22"/>
      <c r="Q35" s="22"/>
      <c r="R35" s="22"/>
      <c r="S35" s="22"/>
      <c r="T35" s="22"/>
      <c r="U35" s="22"/>
      <c r="V35" s="22"/>
      <c r="W35" s="22"/>
      <c r="X35" s="22"/>
      <c r="Y35" s="22"/>
    </row>
    <row r="36" customHeight="1" spans="1:25">
      <c r="A36" s="146" t="s">
        <v>239</v>
      </c>
      <c r="B36" s="146" t="s">
        <v>307</v>
      </c>
      <c r="C36" s="146" t="s">
        <v>308</v>
      </c>
      <c r="D36" s="146" t="s">
        <v>87</v>
      </c>
      <c r="E36" s="146" t="s">
        <v>242</v>
      </c>
      <c r="F36" s="146" t="s">
        <v>309</v>
      </c>
      <c r="G36" s="146" t="s">
        <v>310</v>
      </c>
      <c r="H36" s="165">
        <v>275400</v>
      </c>
      <c r="I36" s="165">
        <v>275400</v>
      </c>
      <c r="J36" s="165"/>
      <c r="K36" s="165"/>
      <c r="L36" s="165"/>
      <c r="M36" s="165">
        <v>275400</v>
      </c>
      <c r="N36" s="22"/>
      <c r="O36" s="22"/>
      <c r="P36" s="22"/>
      <c r="Q36" s="22"/>
      <c r="R36" s="22"/>
      <c r="S36" s="22"/>
      <c r="T36" s="22"/>
      <c r="U36" s="22"/>
      <c r="V36" s="22"/>
      <c r="W36" s="22"/>
      <c r="X36" s="22"/>
      <c r="Y36" s="22"/>
    </row>
    <row r="37" ht="27.75" customHeight="1" spans="1:25">
      <c r="A37" s="27" t="s">
        <v>69</v>
      </c>
      <c r="B37" s="27" t="s">
        <v>69</v>
      </c>
      <c r="C37" s="27" t="s">
        <v>69</v>
      </c>
      <c r="D37" s="27" t="s">
        <v>69</v>
      </c>
      <c r="E37" s="27" t="s">
        <v>69</v>
      </c>
      <c r="F37" s="27" t="s">
        <v>69</v>
      </c>
      <c r="G37" s="27" t="s">
        <v>69</v>
      </c>
      <c r="H37" s="54" t="s">
        <v>69</v>
      </c>
      <c r="I37" s="54" t="s">
        <v>69</v>
      </c>
      <c r="J37" s="50" t="s">
        <v>69</v>
      </c>
      <c r="K37" s="54" t="s">
        <v>69</v>
      </c>
      <c r="L37" s="54" t="s">
        <v>69</v>
      </c>
      <c r="M37" s="54" t="s">
        <v>69</v>
      </c>
      <c r="N37" s="54" t="s">
        <v>69</v>
      </c>
      <c r="O37" s="54" t="s">
        <v>69</v>
      </c>
      <c r="P37" s="54" t="s">
        <v>69</v>
      </c>
      <c r="Q37" s="54" t="s">
        <v>69</v>
      </c>
      <c r="R37" s="54" t="s">
        <v>69</v>
      </c>
      <c r="S37" s="54" t="s">
        <v>69</v>
      </c>
      <c r="T37" s="54" t="s">
        <v>69</v>
      </c>
      <c r="U37" s="54" t="s">
        <v>69</v>
      </c>
      <c r="V37" s="54" t="s">
        <v>69</v>
      </c>
      <c r="W37" s="54" t="s">
        <v>69</v>
      </c>
      <c r="X37" s="50" t="s">
        <v>69</v>
      </c>
      <c r="Y37" s="54" t="s">
        <v>69</v>
      </c>
    </row>
    <row r="38" ht="17.25" customHeight="1" spans="1:25">
      <c r="A38" s="36" t="s">
        <v>137</v>
      </c>
      <c r="B38" s="166"/>
      <c r="C38" s="166"/>
      <c r="D38" s="166"/>
      <c r="E38" s="166"/>
      <c r="F38" s="166"/>
      <c r="G38" s="167"/>
      <c r="H38" s="165">
        <v>10874865</v>
      </c>
      <c r="I38" s="165">
        <v>10874865</v>
      </c>
      <c r="J38" s="165"/>
      <c r="K38" s="165"/>
      <c r="L38" s="165"/>
      <c r="M38" s="165">
        <v>10874865</v>
      </c>
      <c r="N38" s="54" t="s">
        <v>69</v>
      </c>
      <c r="O38" s="54" t="s">
        <v>69</v>
      </c>
      <c r="P38" s="54" t="s">
        <v>69</v>
      </c>
      <c r="Q38" s="54" t="s">
        <v>69</v>
      </c>
      <c r="R38" s="54" t="s">
        <v>69</v>
      </c>
      <c r="S38" s="54" t="s">
        <v>69</v>
      </c>
      <c r="T38" s="54" t="s">
        <v>69</v>
      </c>
      <c r="U38" s="54" t="s">
        <v>69</v>
      </c>
      <c r="V38" s="54" t="s">
        <v>69</v>
      </c>
      <c r="W38" s="54" t="s">
        <v>69</v>
      </c>
      <c r="X38" s="50" t="s">
        <v>69</v>
      </c>
      <c r="Y38" s="54" t="s">
        <v>69</v>
      </c>
    </row>
  </sheetData>
  <autoFilter ref="A7:Y38">
    <extLst/>
  </autoFilter>
  <mergeCells count="31">
    <mergeCell ref="A2:Y2"/>
    <mergeCell ref="A3:G3"/>
    <mergeCell ref="H4:Y4"/>
    <mergeCell ref="I5:N5"/>
    <mergeCell ref="O5:Q5"/>
    <mergeCell ref="S5:Y5"/>
    <mergeCell ref="I6:J6"/>
    <mergeCell ref="A38:G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X49"/>
  <sheetViews>
    <sheetView tabSelected="1" workbookViewId="0">
      <selection activeCell="B26" sqref="B26"/>
    </sheetView>
  </sheetViews>
  <sheetFormatPr defaultColWidth="9.14285714285714" defaultRowHeight="14.25" customHeight="1"/>
  <cols>
    <col min="1" max="1" width="10.2857142857143" style="1" customWidth="1"/>
    <col min="2" max="2" width="20.5714285714286" style="1" customWidth="1"/>
    <col min="3" max="3" width="33.7142857142857"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11" width="16.3714285714286"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44"/>
      <c r="E1" s="2"/>
      <c r="F1" s="2"/>
      <c r="G1" s="2"/>
      <c r="H1" s="2"/>
      <c r="I1" s="3"/>
      <c r="J1" s="3"/>
      <c r="K1" s="3"/>
      <c r="L1" s="3"/>
      <c r="M1" s="3"/>
      <c r="N1" s="3"/>
      <c r="O1" s="3"/>
      <c r="P1" s="3"/>
      <c r="Q1" s="3"/>
      <c r="U1" s="144"/>
      <c r="W1" s="41"/>
      <c r="X1" s="41" t="s">
        <v>311</v>
      </c>
    </row>
    <row r="2" ht="27.75" customHeight="1" spans="1:24">
      <c r="A2" s="5" t="s">
        <v>312</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44"/>
      <c r="W3" s="113"/>
      <c r="X3" s="113" t="s">
        <v>212</v>
      </c>
    </row>
    <row r="4" ht="21.75" customHeight="1" spans="1:24">
      <c r="A4" s="10" t="s">
        <v>313</v>
      </c>
      <c r="B4" s="11" t="s">
        <v>222</v>
      </c>
      <c r="C4" s="10" t="s">
        <v>223</v>
      </c>
      <c r="D4" s="10" t="s">
        <v>221</v>
      </c>
      <c r="E4" s="11" t="s">
        <v>224</v>
      </c>
      <c r="F4" s="11" t="s">
        <v>225</v>
      </c>
      <c r="G4" s="11" t="s">
        <v>314</v>
      </c>
      <c r="H4" s="11" t="s">
        <v>315</v>
      </c>
      <c r="I4" s="17" t="s">
        <v>54</v>
      </c>
      <c r="J4" s="12" t="s">
        <v>316</v>
      </c>
      <c r="K4" s="13"/>
      <c r="L4" s="13"/>
      <c r="M4" s="14"/>
      <c r="N4" s="12" t="s">
        <v>230</v>
      </c>
      <c r="O4" s="13"/>
      <c r="P4" s="14"/>
      <c r="Q4" s="11" t="s">
        <v>60</v>
      </c>
      <c r="R4" s="12" t="s">
        <v>61</v>
      </c>
      <c r="S4" s="13"/>
      <c r="T4" s="13"/>
      <c r="U4" s="13"/>
      <c r="V4" s="13"/>
      <c r="W4" s="13"/>
      <c r="X4" s="14"/>
    </row>
    <row r="5" ht="21.75" customHeight="1" spans="1:24">
      <c r="A5" s="15"/>
      <c r="B5" s="33"/>
      <c r="C5" s="15"/>
      <c r="D5" s="15"/>
      <c r="E5" s="16"/>
      <c r="F5" s="16"/>
      <c r="G5" s="16"/>
      <c r="H5" s="16"/>
      <c r="I5" s="33"/>
      <c r="J5" s="152" t="s">
        <v>57</v>
      </c>
      <c r="K5" s="153"/>
      <c r="L5" s="11" t="s">
        <v>58</v>
      </c>
      <c r="M5" s="11" t="s">
        <v>59</v>
      </c>
      <c r="N5" s="11" t="s">
        <v>57</v>
      </c>
      <c r="O5" s="11" t="s">
        <v>58</v>
      </c>
      <c r="P5" s="11" t="s">
        <v>59</v>
      </c>
      <c r="Q5" s="16"/>
      <c r="R5" s="11" t="s">
        <v>56</v>
      </c>
      <c r="S5" s="11" t="s">
        <v>62</v>
      </c>
      <c r="T5" s="11" t="s">
        <v>236</v>
      </c>
      <c r="U5" s="11" t="s">
        <v>64</v>
      </c>
      <c r="V5" s="11" t="s">
        <v>65</v>
      </c>
      <c r="W5" s="11" t="s">
        <v>66</v>
      </c>
      <c r="X5" s="11" t="s">
        <v>67</v>
      </c>
    </row>
    <row r="6" ht="21" customHeight="1" spans="1:24">
      <c r="A6" s="33"/>
      <c r="B6" s="33"/>
      <c r="C6" s="33"/>
      <c r="D6" s="33"/>
      <c r="E6" s="33"/>
      <c r="F6" s="33"/>
      <c r="G6" s="33"/>
      <c r="H6" s="33"/>
      <c r="I6" s="33"/>
      <c r="J6" s="154" t="s">
        <v>56</v>
      </c>
      <c r="K6" s="91"/>
      <c r="L6" s="33"/>
      <c r="M6" s="33"/>
      <c r="N6" s="33"/>
      <c r="O6" s="33"/>
      <c r="P6" s="33"/>
      <c r="Q6" s="33"/>
      <c r="R6" s="33"/>
      <c r="S6" s="33"/>
      <c r="T6" s="33"/>
      <c r="U6" s="33"/>
      <c r="V6" s="33"/>
      <c r="W6" s="16"/>
      <c r="X6" s="33"/>
    </row>
    <row r="7" ht="39.75" customHeight="1" spans="1:24">
      <c r="A7" s="18"/>
      <c r="B7" s="20"/>
      <c r="C7" s="18"/>
      <c r="D7" s="18"/>
      <c r="E7" s="19"/>
      <c r="F7" s="19"/>
      <c r="G7" s="19"/>
      <c r="H7" s="19"/>
      <c r="I7" s="20"/>
      <c r="J7" s="47" t="s">
        <v>56</v>
      </c>
      <c r="K7" s="47" t="s">
        <v>317</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15" customHeight="1" spans="1:24">
      <c r="A9" s="145"/>
      <c r="B9" s="145"/>
      <c r="C9" s="146" t="s">
        <v>318</v>
      </c>
      <c r="D9" s="145"/>
      <c r="E9" s="145"/>
      <c r="F9" s="145"/>
      <c r="G9" s="145"/>
      <c r="H9" s="145"/>
      <c r="I9" s="155">
        <v>1870000</v>
      </c>
      <c r="J9" s="155">
        <v>1870000</v>
      </c>
      <c r="K9" s="155">
        <v>1870000</v>
      </c>
      <c r="L9" s="22"/>
      <c r="M9" s="22"/>
      <c r="N9" s="22"/>
      <c r="O9" s="22"/>
      <c r="P9" s="22"/>
      <c r="Q9" s="22"/>
      <c r="R9" s="22"/>
      <c r="S9" s="22"/>
      <c r="T9" s="22"/>
      <c r="U9" s="21"/>
      <c r="V9" s="21"/>
      <c r="W9" s="22"/>
      <c r="X9" s="21"/>
    </row>
    <row r="10" ht="15" customHeight="1" spans="1:24">
      <c r="A10" s="147" t="s">
        <v>319</v>
      </c>
      <c r="B10" s="147" t="s">
        <v>320</v>
      </c>
      <c r="C10" s="148" t="s">
        <v>318</v>
      </c>
      <c r="D10" s="147" t="s">
        <v>68</v>
      </c>
      <c r="E10" s="147" t="s">
        <v>93</v>
      </c>
      <c r="F10" s="147" t="s">
        <v>321</v>
      </c>
      <c r="G10" s="147" t="s">
        <v>322</v>
      </c>
      <c r="H10" s="147" t="s">
        <v>323</v>
      </c>
      <c r="I10" s="156">
        <v>30000</v>
      </c>
      <c r="J10" s="156">
        <v>30000</v>
      </c>
      <c r="K10" s="156">
        <v>30000</v>
      </c>
      <c r="L10" s="22"/>
      <c r="M10" s="22"/>
      <c r="N10" s="22"/>
      <c r="O10" s="22"/>
      <c r="P10" s="22"/>
      <c r="Q10" s="22"/>
      <c r="R10" s="22"/>
      <c r="S10" s="22"/>
      <c r="T10" s="22"/>
      <c r="U10" s="21"/>
      <c r="V10" s="21"/>
      <c r="W10" s="22"/>
      <c r="X10" s="21"/>
    </row>
    <row r="11" ht="15" customHeight="1" spans="1:24">
      <c r="A11" s="147" t="s">
        <v>319</v>
      </c>
      <c r="B11" s="147" t="s">
        <v>320</v>
      </c>
      <c r="C11" s="148" t="s">
        <v>318</v>
      </c>
      <c r="D11" s="147" t="s">
        <v>68</v>
      </c>
      <c r="E11" s="147" t="s">
        <v>93</v>
      </c>
      <c r="F11" s="147" t="s">
        <v>321</v>
      </c>
      <c r="G11" s="147" t="s">
        <v>322</v>
      </c>
      <c r="H11" s="147" t="s">
        <v>323</v>
      </c>
      <c r="I11" s="156">
        <v>43200</v>
      </c>
      <c r="J11" s="156">
        <v>43200</v>
      </c>
      <c r="K11" s="156">
        <v>43200</v>
      </c>
      <c r="L11" s="22"/>
      <c r="M11" s="22"/>
      <c r="N11" s="22"/>
      <c r="O11" s="22"/>
      <c r="P11" s="22"/>
      <c r="Q11" s="22"/>
      <c r="R11" s="22"/>
      <c r="S11" s="22"/>
      <c r="T11" s="22"/>
      <c r="U11" s="21"/>
      <c r="V11" s="21"/>
      <c r="W11" s="22"/>
      <c r="X11" s="21"/>
    </row>
    <row r="12" ht="15" customHeight="1" spans="1:24">
      <c r="A12" s="147" t="s">
        <v>319</v>
      </c>
      <c r="B12" s="147" t="s">
        <v>320</v>
      </c>
      <c r="C12" s="148" t="s">
        <v>318</v>
      </c>
      <c r="D12" s="147" t="s">
        <v>68</v>
      </c>
      <c r="E12" s="147" t="s">
        <v>93</v>
      </c>
      <c r="F12" s="147" t="s">
        <v>321</v>
      </c>
      <c r="G12" s="147" t="s">
        <v>322</v>
      </c>
      <c r="H12" s="147" t="s">
        <v>323</v>
      </c>
      <c r="I12" s="156">
        <v>20000</v>
      </c>
      <c r="J12" s="156">
        <v>20000</v>
      </c>
      <c r="K12" s="156">
        <v>20000</v>
      </c>
      <c r="L12" s="22"/>
      <c r="M12" s="22"/>
      <c r="N12" s="22"/>
      <c r="O12" s="22"/>
      <c r="P12" s="22"/>
      <c r="Q12" s="22"/>
      <c r="R12" s="22"/>
      <c r="S12" s="22"/>
      <c r="T12" s="22"/>
      <c r="U12" s="21"/>
      <c r="V12" s="21"/>
      <c r="W12" s="22"/>
      <c r="X12" s="21"/>
    </row>
    <row r="13" ht="15" customHeight="1" spans="1:24">
      <c r="A13" s="147" t="s">
        <v>319</v>
      </c>
      <c r="B13" s="147" t="s">
        <v>320</v>
      </c>
      <c r="C13" s="148" t="s">
        <v>318</v>
      </c>
      <c r="D13" s="147" t="s">
        <v>68</v>
      </c>
      <c r="E13" s="147" t="s">
        <v>93</v>
      </c>
      <c r="F13" s="147" t="s">
        <v>321</v>
      </c>
      <c r="G13" s="147" t="s">
        <v>324</v>
      </c>
      <c r="H13" s="147" t="s">
        <v>325</v>
      </c>
      <c r="I13" s="156">
        <v>23760</v>
      </c>
      <c r="J13" s="156">
        <v>23760</v>
      </c>
      <c r="K13" s="156">
        <v>23760</v>
      </c>
      <c r="L13" s="22"/>
      <c r="M13" s="22"/>
      <c r="N13" s="22"/>
      <c r="O13" s="22"/>
      <c r="P13" s="22"/>
      <c r="Q13" s="22"/>
      <c r="R13" s="22"/>
      <c r="S13" s="22"/>
      <c r="T13" s="22"/>
      <c r="U13" s="21"/>
      <c r="V13" s="21"/>
      <c r="W13" s="22"/>
      <c r="X13" s="21"/>
    </row>
    <row r="14" ht="15" customHeight="1" spans="1:24">
      <c r="A14" s="147" t="s">
        <v>319</v>
      </c>
      <c r="B14" s="147" t="s">
        <v>320</v>
      </c>
      <c r="C14" s="148" t="s">
        <v>318</v>
      </c>
      <c r="D14" s="147" t="s">
        <v>68</v>
      </c>
      <c r="E14" s="147" t="s">
        <v>93</v>
      </c>
      <c r="F14" s="147" t="s">
        <v>321</v>
      </c>
      <c r="G14" s="147" t="s">
        <v>326</v>
      </c>
      <c r="H14" s="147" t="s">
        <v>327</v>
      </c>
      <c r="I14" s="156">
        <v>100000</v>
      </c>
      <c r="J14" s="156">
        <v>100000</v>
      </c>
      <c r="K14" s="156">
        <v>100000</v>
      </c>
      <c r="L14" s="22"/>
      <c r="M14" s="22"/>
      <c r="N14" s="22"/>
      <c r="O14" s="22"/>
      <c r="P14" s="22"/>
      <c r="Q14" s="22"/>
      <c r="R14" s="22"/>
      <c r="S14" s="22"/>
      <c r="T14" s="22"/>
      <c r="U14" s="21"/>
      <c r="V14" s="21"/>
      <c r="W14" s="22"/>
      <c r="X14" s="21"/>
    </row>
    <row r="15" ht="15" customHeight="1" spans="1:24">
      <c r="A15" s="147" t="s">
        <v>319</v>
      </c>
      <c r="B15" s="147" t="s">
        <v>320</v>
      </c>
      <c r="C15" s="148" t="s">
        <v>318</v>
      </c>
      <c r="D15" s="147" t="s">
        <v>68</v>
      </c>
      <c r="E15" s="147" t="s">
        <v>93</v>
      </c>
      <c r="F15" s="147" t="s">
        <v>321</v>
      </c>
      <c r="G15" s="147" t="s">
        <v>326</v>
      </c>
      <c r="H15" s="147" t="s">
        <v>327</v>
      </c>
      <c r="I15" s="156">
        <v>120000</v>
      </c>
      <c r="J15" s="156">
        <v>120000</v>
      </c>
      <c r="K15" s="156">
        <v>120000</v>
      </c>
      <c r="L15" s="22"/>
      <c r="M15" s="22"/>
      <c r="N15" s="22"/>
      <c r="O15" s="22"/>
      <c r="P15" s="22"/>
      <c r="Q15" s="22"/>
      <c r="R15" s="22"/>
      <c r="S15" s="22"/>
      <c r="T15" s="22"/>
      <c r="U15" s="21"/>
      <c r="V15" s="21"/>
      <c r="W15" s="22"/>
      <c r="X15" s="21"/>
    </row>
    <row r="16" ht="15" customHeight="1" spans="1:24">
      <c r="A16" s="147" t="s">
        <v>319</v>
      </c>
      <c r="B16" s="147" t="s">
        <v>320</v>
      </c>
      <c r="C16" s="148" t="s">
        <v>318</v>
      </c>
      <c r="D16" s="147" t="s">
        <v>68</v>
      </c>
      <c r="E16" s="147" t="s">
        <v>93</v>
      </c>
      <c r="F16" s="147" t="s">
        <v>321</v>
      </c>
      <c r="G16" s="147" t="s">
        <v>328</v>
      </c>
      <c r="H16" s="147" t="s">
        <v>329</v>
      </c>
      <c r="I16" s="156">
        <v>11200</v>
      </c>
      <c r="J16" s="156">
        <v>11200</v>
      </c>
      <c r="K16" s="156">
        <v>11200</v>
      </c>
      <c r="L16" s="22"/>
      <c r="M16" s="22"/>
      <c r="N16" s="22"/>
      <c r="O16" s="22"/>
      <c r="P16" s="22"/>
      <c r="Q16" s="22"/>
      <c r="R16" s="22"/>
      <c r="S16" s="22"/>
      <c r="T16" s="22"/>
      <c r="U16" s="21"/>
      <c r="V16" s="21"/>
      <c r="W16" s="22"/>
      <c r="X16" s="21"/>
    </row>
    <row r="17" ht="15" customHeight="1" spans="1:24">
      <c r="A17" s="147" t="s">
        <v>319</v>
      </c>
      <c r="B17" s="147" t="s">
        <v>320</v>
      </c>
      <c r="C17" s="148" t="s">
        <v>318</v>
      </c>
      <c r="D17" s="147" t="s">
        <v>68</v>
      </c>
      <c r="E17" s="147" t="s">
        <v>93</v>
      </c>
      <c r="F17" s="147" t="s">
        <v>321</v>
      </c>
      <c r="G17" s="147" t="s">
        <v>328</v>
      </c>
      <c r="H17" s="147" t="s">
        <v>329</v>
      </c>
      <c r="I17" s="156">
        <v>11350</v>
      </c>
      <c r="J17" s="156">
        <v>11350</v>
      </c>
      <c r="K17" s="156">
        <v>11350</v>
      </c>
      <c r="L17" s="22"/>
      <c r="M17" s="22"/>
      <c r="N17" s="22"/>
      <c r="O17" s="22"/>
      <c r="P17" s="22"/>
      <c r="Q17" s="22"/>
      <c r="R17" s="22"/>
      <c r="S17" s="22"/>
      <c r="T17" s="22"/>
      <c r="U17" s="21"/>
      <c r="V17" s="21"/>
      <c r="W17" s="22"/>
      <c r="X17" s="21"/>
    </row>
    <row r="18" ht="15" customHeight="1" spans="1:24">
      <c r="A18" s="147" t="s">
        <v>319</v>
      </c>
      <c r="B18" s="147" t="s">
        <v>320</v>
      </c>
      <c r="C18" s="148" t="s">
        <v>318</v>
      </c>
      <c r="D18" s="147" t="s">
        <v>68</v>
      </c>
      <c r="E18" s="147" t="s">
        <v>93</v>
      </c>
      <c r="F18" s="147" t="s">
        <v>321</v>
      </c>
      <c r="G18" s="147" t="s">
        <v>328</v>
      </c>
      <c r="H18" s="147" t="s">
        <v>329</v>
      </c>
      <c r="I18" s="156">
        <v>90000</v>
      </c>
      <c r="J18" s="156">
        <v>90000</v>
      </c>
      <c r="K18" s="156">
        <v>90000</v>
      </c>
      <c r="L18" s="22"/>
      <c r="M18" s="22"/>
      <c r="N18" s="22"/>
      <c r="O18" s="22"/>
      <c r="P18" s="22"/>
      <c r="Q18" s="22"/>
      <c r="R18" s="22"/>
      <c r="S18" s="22"/>
      <c r="T18" s="22"/>
      <c r="U18" s="21"/>
      <c r="V18" s="21"/>
      <c r="W18" s="22"/>
      <c r="X18" s="21"/>
    </row>
    <row r="19" ht="15" customHeight="1" spans="1:24">
      <c r="A19" s="147" t="s">
        <v>319</v>
      </c>
      <c r="B19" s="147" t="s">
        <v>320</v>
      </c>
      <c r="C19" s="148" t="s">
        <v>318</v>
      </c>
      <c r="D19" s="147" t="s">
        <v>68</v>
      </c>
      <c r="E19" s="147" t="s">
        <v>93</v>
      </c>
      <c r="F19" s="147" t="s">
        <v>321</v>
      </c>
      <c r="G19" s="147" t="s">
        <v>328</v>
      </c>
      <c r="H19" s="147" t="s">
        <v>329</v>
      </c>
      <c r="I19" s="156">
        <v>37450</v>
      </c>
      <c r="J19" s="156">
        <v>37450</v>
      </c>
      <c r="K19" s="156">
        <v>37450</v>
      </c>
      <c r="L19" s="22"/>
      <c r="M19" s="22"/>
      <c r="N19" s="22"/>
      <c r="O19" s="22"/>
      <c r="P19" s="22"/>
      <c r="Q19" s="22"/>
      <c r="R19" s="22"/>
      <c r="S19" s="22"/>
      <c r="T19" s="22"/>
      <c r="U19" s="21"/>
      <c r="V19" s="21"/>
      <c r="W19" s="22"/>
      <c r="X19" s="21"/>
    </row>
    <row r="20" ht="15" customHeight="1" spans="1:24">
      <c r="A20" s="147" t="s">
        <v>319</v>
      </c>
      <c r="B20" s="147" t="s">
        <v>320</v>
      </c>
      <c r="C20" s="148" t="s">
        <v>318</v>
      </c>
      <c r="D20" s="147" t="s">
        <v>68</v>
      </c>
      <c r="E20" s="147" t="s">
        <v>93</v>
      </c>
      <c r="F20" s="147" t="s">
        <v>321</v>
      </c>
      <c r="G20" s="147" t="s">
        <v>330</v>
      </c>
      <c r="H20" s="147" t="s">
        <v>331</v>
      </c>
      <c r="I20" s="156">
        <v>28040</v>
      </c>
      <c r="J20" s="156">
        <v>28040</v>
      </c>
      <c r="K20" s="156">
        <v>28040</v>
      </c>
      <c r="L20" s="22"/>
      <c r="M20" s="22"/>
      <c r="N20" s="22"/>
      <c r="O20" s="22"/>
      <c r="P20" s="22"/>
      <c r="Q20" s="22"/>
      <c r="R20" s="22"/>
      <c r="S20" s="22"/>
      <c r="T20" s="22"/>
      <c r="U20" s="21"/>
      <c r="V20" s="21"/>
      <c r="W20" s="22"/>
      <c r="X20" s="21"/>
    </row>
    <row r="21" ht="15" customHeight="1" spans="1:24">
      <c r="A21" s="147" t="s">
        <v>319</v>
      </c>
      <c r="B21" s="147" t="s">
        <v>320</v>
      </c>
      <c r="C21" s="148" t="s">
        <v>318</v>
      </c>
      <c r="D21" s="147" t="s">
        <v>68</v>
      </c>
      <c r="E21" s="147" t="s">
        <v>93</v>
      </c>
      <c r="F21" s="147" t="s">
        <v>321</v>
      </c>
      <c r="G21" s="147" t="s">
        <v>330</v>
      </c>
      <c r="H21" s="147" t="s">
        <v>331</v>
      </c>
      <c r="I21" s="156">
        <v>515000</v>
      </c>
      <c r="J21" s="156">
        <v>515000</v>
      </c>
      <c r="K21" s="156">
        <v>515000</v>
      </c>
      <c r="L21" s="22"/>
      <c r="M21" s="22"/>
      <c r="N21" s="22"/>
      <c r="O21" s="22"/>
      <c r="P21" s="22"/>
      <c r="Q21" s="22"/>
      <c r="R21" s="22"/>
      <c r="S21" s="22"/>
      <c r="T21" s="22"/>
      <c r="U21" s="21"/>
      <c r="V21" s="21"/>
      <c r="W21" s="22"/>
      <c r="X21" s="21"/>
    </row>
    <row r="22" ht="15" customHeight="1" spans="1:24">
      <c r="A22" s="147" t="s">
        <v>319</v>
      </c>
      <c r="B22" s="147" t="s">
        <v>320</v>
      </c>
      <c r="C22" s="148" t="s">
        <v>318</v>
      </c>
      <c r="D22" s="147" t="s">
        <v>68</v>
      </c>
      <c r="E22" s="147" t="s">
        <v>93</v>
      </c>
      <c r="F22" s="147" t="s">
        <v>321</v>
      </c>
      <c r="G22" s="147" t="s">
        <v>330</v>
      </c>
      <c r="H22" s="147" t="s">
        <v>331</v>
      </c>
      <c r="I22" s="156">
        <v>700000</v>
      </c>
      <c r="J22" s="156">
        <v>700000</v>
      </c>
      <c r="K22" s="156">
        <v>700000</v>
      </c>
      <c r="L22" s="22"/>
      <c r="M22" s="22"/>
      <c r="N22" s="22"/>
      <c r="O22" s="22"/>
      <c r="P22" s="22"/>
      <c r="Q22" s="22"/>
      <c r="R22" s="22"/>
      <c r="S22" s="22"/>
      <c r="T22" s="22"/>
      <c r="U22" s="21"/>
      <c r="V22" s="21"/>
      <c r="W22" s="22"/>
      <c r="X22" s="21"/>
    </row>
    <row r="23" ht="15" customHeight="1" spans="1:24">
      <c r="A23" s="147" t="s">
        <v>319</v>
      </c>
      <c r="B23" s="147" t="s">
        <v>320</v>
      </c>
      <c r="C23" s="148" t="s">
        <v>318</v>
      </c>
      <c r="D23" s="147" t="s">
        <v>68</v>
      </c>
      <c r="E23" s="147" t="s">
        <v>93</v>
      </c>
      <c r="F23" s="147" t="s">
        <v>321</v>
      </c>
      <c r="G23" s="147" t="s">
        <v>330</v>
      </c>
      <c r="H23" s="147" t="s">
        <v>331</v>
      </c>
      <c r="I23" s="156">
        <v>140000</v>
      </c>
      <c r="J23" s="156">
        <v>140000</v>
      </c>
      <c r="K23" s="156">
        <v>140000</v>
      </c>
      <c r="L23" s="22"/>
      <c r="M23" s="22"/>
      <c r="N23" s="22"/>
      <c r="O23" s="22"/>
      <c r="P23" s="22"/>
      <c r="Q23" s="22"/>
      <c r="R23" s="22"/>
      <c r="S23" s="22"/>
      <c r="T23" s="22"/>
      <c r="U23" s="21"/>
      <c r="V23" s="21"/>
      <c r="W23" s="22"/>
      <c r="X23" s="21"/>
    </row>
    <row r="24" s="143" customFormat="1" ht="15" customHeight="1" spans="1:24">
      <c r="A24" s="149"/>
      <c r="B24" s="149"/>
      <c r="C24" s="150" t="s">
        <v>332</v>
      </c>
      <c r="D24" s="149"/>
      <c r="E24" s="149"/>
      <c r="F24" s="149"/>
      <c r="G24" s="149"/>
      <c r="H24" s="149"/>
      <c r="I24" s="157">
        <v>10920</v>
      </c>
      <c r="J24" s="157">
        <v>10920</v>
      </c>
      <c r="K24" s="157">
        <v>10920</v>
      </c>
      <c r="L24" s="158"/>
      <c r="M24" s="158"/>
      <c r="N24" s="158"/>
      <c r="O24" s="158"/>
      <c r="P24" s="158"/>
      <c r="Q24" s="158"/>
      <c r="R24" s="158"/>
      <c r="S24" s="158"/>
      <c r="T24" s="158"/>
      <c r="U24" s="159"/>
      <c r="V24" s="159"/>
      <c r="W24" s="158"/>
      <c r="X24" s="159"/>
    </row>
    <row r="25" ht="15" customHeight="1" spans="1:24">
      <c r="A25" s="147" t="s">
        <v>333</v>
      </c>
      <c r="B25" s="147" t="s">
        <v>334</v>
      </c>
      <c r="C25" s="148" t="s">
        <v>332</v>
      </c>
      <c r="D25" s="147" t="s">
        <v>68</v>
      </c>
      <c r="E25" s="147" t="s">
        <v>111</v>
      </c>
      <c r="F25" s="147" t="s">
        <v>335</v>
      </c>
      <c r="G25" s="147" t="s">
        <v>305</v>
      </c>
      <c r="H25" s="147" t="s">
        <v>306</v>
      </c>
      <c r="I25" s="156">
        <v>10920</v>
      </c>
      <c r="J25" s="156">
        <v>10920</v>
      </c>
      <c r="K25" s="156">
        <v>10920</v>
      </c>
      <c r="L25" s="22"/>
      <c r="M25" s="22"/>
      <c r="N25" s="22"/>
      <c r="O25" s="22"/>
      <c r="P25" s="22"/>
      <c r="Q25" s="22"/>
      <c r="R25" s="22"/>
      <c r="S25" s="22"/>
      <c r="T25" s="22"/>
      <c r="U25" s="21"/>
      <c r="V25" s="21"/>
      <c r="W25" s="22"/>
      <c r="X25" s="21"/>
    </row>
    <row r="26" ht="15" customHeight="1" spans="1:24">
      <c r="A26" s="151"/>
      <c r="B26" s="151"/>
      <c r="C26" s="146" t="s">
        <v>336</v>
      </c>
      <c r="D26" s="151"/>
      <c r="E26" s="151"/>
      <c r="F26" s="151"/>
      <c r="G26" s="151"/>
      <c r="H26" s="151"/>
      <c r="I26" s="155">
        <v>249990</v>
      </c>
      <c r="J26" s="155">
        <v>249990</v>
      </c>
      <c r="K26" s="155">
        <v>249990</v>
      </c>
      <c r="L26" s="22"/>
      <c r="M26" s="22"/>
      <c r="N26" s="22"/>
      <c r="O26" s="22"/>
      <c r="P26" s="22"/>
      <c r="Q26" s="22"/>
      <c r="R26" s="22"/>
      <c r="S26" s="22"/>
      <c r="T26" s="22"/>
      <c r="U26" s="21"/>
      <c r="V26" s="21"/>
      <c r="W26" s="22"/>
      <c r="X26" s="21"/>
    </row>
    <row r="27" ht="15" customHeight="1" spans="1:24">
      <c r="A27" s="147" t="s">
        <v>333</v>
      </c>
      <c r="B27" s="147" t="s">
        <v>337</v>
      </c>
      <c r="C27" s="148" t="s">
        <v>336</v>
      </c>
      <c r="D27" s="147" t="s">
        <v>68</v>
      </c>
      <c r="E27" s="147" t="s">
        <v>129</v>
      </c>
      <c r="F27" s="147" t="s">
        <v>338</v>
      </c>
      <c r="G27" s="147" t="s">
        <v>305</v>
      </c>
      <c r="H27" s="147" t="s">
        <v>306</v>
      </c>
      <c r="I27" s="156">
        <v>193500</v>
      </c>
      <c r="J27" s="156">
        <v>193500</v>
      </c>
      <c r="K27" s="156">
        <v>193500</v>
      </c>
      <c r="L27" s="22"/>
      <c r="M27" s="22"/>
      <c r="N27" s="22"/>
      <c r="O27" s="22"/>
      <c r="P27" s="22"/>
      <c r="Q27" s="22"/>
      <c r="R27" s="22"/>
      <c r="S27" s="22"/>
      <c r="T27" s="22"/>
      <c r="U27" s="21"/>
      <c r="V27" s="21"/>
      <c r="W27" s="22"/>
      <c r="X27" s="21"/>
    </row>
    <row r="28" ht="15" customHeight="1" spans="1:24">
      <c r="A28" s="147" t="s">
        <v>333</v>
      </c>
      <c r="B28" s="147" t="s">
        <v>337</v>
      </c>
      <c r="C28" s="148" t="s">
        <v>336</v>
      </c>
      <c r="D28" s="147" t="s">
        <v>68</v>
      </c>
      <c r="E28" s="147" t="s">
        <v>129</v>
      </c>
      <c r="F28" s="147" t="s">
        <v>338</v>
      </c>
      <c r="G28" s="147" t="s">
        <v>305</v>
      </c>
      <c r="H28" s="147" t="s">
        <v>306</v>
      </c>
      <c r="I28" s="156">
        <v>56490</v>
      </c>
      <c r="J28" s="156">
        <v>56490</v>
      </c>
      <c r="K28" s="156">
        <v>56490</v>
      </c>
      <c r="L28" s="22"/>
      <c r="M28" s="22"/>
      <c r="N28" s="22"/>
      <c r="O28" s="22"/>
      <c r="P28" s="22"/>
      <c r="Q28" s="22"/>
      <c r="R28" s="22"/>
      <c r="S28" s="22"/>
      <c r="T28" s="22"/>
      <c r="U28" s="21"/>
      <c r="V28" s="21"/>
      <c r="W28" s="22"/>
      <c r="X28" s="21"/>
    </row>
    <row r="29" ht="15" customHeight="1" spans="1:24">
      <c r="A29" s="151"/>
      <c r="B29" s="151"/>
      <c r="C29" s="146" t="s">
        <v>339</v>
      </c>
      <c r="D29" s="151"/>
      <c r="E29" s="151"/>
      <c r="F29" s="151"/>
      <c r="G29" s="151"/>
      <c r="H29" s="151"/>
      <c r="I29" s="155">
        <v>1600000</v>
      </c>
      <c r="J29" s="155">
        <v>1600000</v>
      </c>
      <c r="K29" s="155">
        <v>1600000</v>
      </c>
      <c r="L29" s="22"/>
      <c r="M29" s="22"/>
      <c r="N29" s="22"/>
      <c r="O29" s="22"/>
      <c r="P29" s="22"/>
      <c r="Q29" s="22"/>
      <c r="R29" s="22"/>
      <c r="S29" s="22"/>
      <c r="T29" s="22"/>
      <c r="U29" s="21"/>
      <c r="V29" s="21"/>
      <c r="W29" s="22"/>
      <c r="X29" s="21"/>
    </row>
    <row r="30" ht="15" customHeight="1" spans="1:24">
      <c r="A30" s="147" t="s">
        <v>319</v>
      </c>
      <c r="B30" s="147" t="s">
        <v>340</v>
      </c>
      <c r="C30" s="148" t="s">
        <v>339</v>
      </c>
      <c r="D30" s="147" t="s">
        <v>68</v>
      </c>
      <c r="E30" s="147" t="s">
        <v>89</v>
      </c>
      <c r="F30" s="147" t="s">
        <v>341</v>
      </c>
      <c r="G30" s="147" t="s">
        <v>342</v>
      </c>
      <c r="H30" s="147" t="s">
        <v>343</v>
      </c>
      <c r="I30" s="156">
        <v>15900</v>
      </c>
      <c r="J30" s="156">
        <v>15900</v>
      </c>
      <c r="K30" s="156">
        <v>15900</v>
      </c>
      <c r="L30" s="22"/>
      <c r="M30" s="22"/>
      <c r="N30" s="22"/>
      <c r="O30" s="22"/>
      <c r="P30" s="22"/>
      <c r="Q30" s="22"/>
      <c r="R30" s="22"/>
      <c r="S30" s="22"/>
      <c r="T30" s="22"/>
      <c r="U30" s="21"/>
      <c r="V30" s="21"/>
      <c r="W30" s="22"/>
      <c r="X30" s="21"/>
    </row>
    <row r="31" ht="15" customHeight="1" spans="1:24">
      <c r="A31" s="147" t="s">
        <v>319</v>
      </c>
      <c r="B31" s="147" t="s">
        <v>340</v>
      </c>
      <c r="C31" s="148" t="s">
        <v>339</v>
      </c>
      <c r="D31" s="147" t="s">
        <v>68</v>
      </c>
      <c r="E31" s="147" t="s">
        <v>89</v>
      </c>
      <c r="F31" s="147" t="s">
        <v>341</v>
      </c>
      <c r="G31" s="147" t="s">
        <v>342</v>
      </c>
      <c r="H31" s="147" t="s">
        <v>343</v>
      </c>
      <c r="I31" s="156">
        <v>17400</v>
      </c>
      <c r="J31" s="156">
        <v>17400</v>
      </c>
      <c r="K31" s="156">
        <v>17400</v>
      </c>
      <c r="L31" s="22"/>
      <c r="M31" s="22"/>
      <c r="N31" s="22"/>
      <c r="O31" s="22"/>
      <c r="P31" s="22"/>
      <c r="Q31" s="22"/>
      <c r="R31" s="22"/>
      <c r="S31" s="22"/>
      <c r="T31" s="22"/>
      <c r="U31" s="21"/>
      <c r="V31" s="21"/>
      <c r="W31" s="22"/>
      <c r="X31" s="21"/>
    </row>
    <row r="32" ht="15" customHeight="1" spans="1:24">
      <c r="A32" s="147" t="s">
        <v>319</v>
      </c>
      <c r="B32" s="147" t="s">
        <v>340</v>
      </c>
      <c r="C32" s="148" t="s">
        <v>339</v>
      </c>
      <c r="D32" s="147" t="s">
        <v>68</v>
      </c>
      <c r="E32" s="147" t="s">
        <v>89</v>
      </c>
      <c r="F32" s="147" t="s">
        <v>341</v>
      </c>
      <c r="G32" s="147" t="s">
        <v>344</v>
      </c>
      <c r="H32" s="147" t="s">
        <v>345</v>
      </c>
      <c r="I32" s="156">
        <v>53700</v>
      </c>
      <c r="J32" s="156">
        <v>53700</v>
      </c>
      <c r="K32" s="156">
        <v>53700</v>
      </c>
      <c r="L32" s="22"/>
      <c r="M32" s="22"/>
      <c r="N32" s="22"/>
      <c r="O32" s="22"/>
      <c r="P32" s="22"/>
      <c r="Q32" s="22"/>
      <c r="R32" s="22"/>
      <c r="S32" s="22"/>
      <c r="T32" s="22"/>
      <c r="U32" s="21"/>
      <c r="V32" s="21"/>
      <c r="W32" s="22"/>
      <c r="X32" s="21"/>
    </row>
    <row r="33" ht="15" customHeight="1" spans="1:24">
      <c r="A33" s="147" t="s">
        <v>319</v>
      </c>
      <c r="B33" s="147" t="s">
        <v>340</v>
      </c>
      <c r="C33" s="148" t="s">
        <v>339</v>
      </c>
      <c r="D33" s="147" t="s">
        <v>68</v>
      </c>
      <c r="E33" s="147" t="s">
        <v>89</v>
      </c>
      <c r="F33" s="147" t="s">
        <v>341</v>
      </c>
      <c r="G33" s="147" t="s">
        <v>346</v>
      </c>
      <c r="H33" s="147" t="s">
        <v>347</v>
      </c>
      <c r="I33" s="156">
        <v>57500</v>
      </c>
      <c r="J33" s="156">
        <v>57500</v>
      </c>
      <c r="K33" s="156">
        <v>57500</v>
      </c>
      <c r="L33" s="22"/>
      <c r="M33" s="22"/>
      <c r="N33" s="22"/>
      <c r="O33" s="22"/>
      <c r="P33" s="22"/>
      <c r="Q33" s="22"/>
      <c r="R33" s="22"/>
      <c r="S33" s="22"/>
      <c r="T33" s="22"/>
      <c r="U33" s="21"/>
      <c r="V33" s="21"/>
      <c r="W33" s="22"/>
      <c r="X33" s="21"/>
    </row>
    <row r="34" ht="15" customHeight="1" spans="1:24">
      <c r="A34" s="147" t="s">
        <v>319</v>
      </c>
      <c r="B34" s="147" t="s">
        <v>340</v>
      </c>
      <c r="C34" s="148" t="s">
        <v>339</v>
      </c>
      <c r="D34" s="147" t="s">
        <v>68</v>
      </c>
      <c r="E34" s="147" t="s">
        <v>89</v>
      </c>
      <c r="F34" s="147" t="s">
        <v>341</v>
      </c>
      <c r="G34" s="147" t="s">
        <v>348</v>
      </c>
      <c r="H34" s="147" t="s">
        <v>349</v>
      </c>
      <c r="I34" s="156">
        <v>122000</v>
      </c>
      <c r="J34" s="156">
        <v>122000</v>
      </c>
      <c r="K34" s="156">
        <v>122000</v>
      </c>
      <c r="L34" s="22"/>
      <c r="M34" s="22"/>
      <c r="N34" s="22"/>
      <c r="O34" s="22"/>
      <c r="P34" s="22"/>
      <c r="Q34" s="22"/>
      <c r="R34" s="22"/>
      <c r="S34" s="22"/>
      <c r="T34" s="22"/>
      <c r="U34" s="21"/>
      <c r="V34" s="21"/>
      <c r="W34" s="22"/>
      <c r="X34" s="21"/>
    </row>
    <row r="35" ht="15" customHeight="1" spans="1:24">
      <c r="A35" s="147" t="s">
        <v>319</v>
      </c>
      <c r="B35" s="147" t="s">
        <v>340</v>
      </c>
      <c r="C35" s="148" t="s">
        <v>339</v>
      </c>
      <c r="D35" s="147" t="s">
        <v>68</v>
      </c>
      <c r="E35" s="147" t="s">
        <v>89</v>
      </c>
      <c r="F35" s="147" t="s">
        <v>341</v>
      </c>
      <c r="G35" s="147" t="s">
        <v>348</v>
      </c>
      <c r="H35" s="147" t="s">
        <v>349</v>
      </c>
      <c r="I35" s="156">
        <v>550000</v>
      </c>
      <c r="J35" s="156">
        <v>550000</v>
      </c>
      <c r="K35" s="156">
        <v>550000</v>
      </c>
      <c r="L35" s="22"/>
      <c r="M35" s="22"/>
      <c r="N35" s="22"/>
      <c r="O35" s="22"/>
      <c r="P35" s="22"/>
      <c r="Q35" s="22"/>
      <c r="R35" s="22"/>
      <c r="S35" s="22"/>
      <c r="T35" s="22"/>
      <c r="U35" s="21"/>
      <c r="V35" s="21"/>
      <c r="W35" s="22"/>
      <c r="X35" s="21"/>
    </row>
    <row r="36" ht="15" customHeight="1" spans="1:24">
      <c r="A36" s="147" t="s">
        <v>319</v>
      </c>
      <c r="B36" s="147" t="s">
        <v>340</v>
      </c>
      <c r="C36" s="148" t="s">
        <v>339</v>
      </c>
      <c r="D36" s="147" t="s">
        <v>68</v>
      </c>
      <c r="E36" s="147" t="s">
        <v>91</v>
      </c>
      <c r="F36" s="147" t="s">
        <v>350</v>
      </c>
      <c r="G36" s="147" t="s">
        <v>348</v>
      </c>
      <c r="H36" s="147" t="s">
        <v>349</v>
      </c>
      <c r="I36" s="156">
        <v>5500</v>
      </c>
      <c r="J36" s="156">
        <v>5500</v>
      </c>
      <c r="K36" s="156">
        <v>5500</v>
      </c>
      <c r="L36" s="22"/>
      <c r="M36" s="22"/>
      <c r="N36" s="22"/>
      <c r="O36" s="22"/>
      <c r="P36" s="22"/>
      <c r="Q36" s="22"/>
      <c r="R36" s="22"/>
      <c r="S36" s="22"/>
      <c r="T36" s="22"/>
      <c r="U36" s="21"/>
      <c r="V36" s="21"/>
      <c r="W36" s="22"/>
      <c r="X36" s="21"/>
    </row>
    <row r="37" ht="15" customHeight="1" spans="1:24">
      <c r="A37" s="147" t="s">
        <v>319</v>
      </c>
      <c r="B37" s="147" t="s">
        <v>340</v>
      </c>
      <c r="C37" s="148" t="s">
        <v>339</v>
      </c>
      <c r="D37" s="147" t="s">
        <v>68</v>
      </c>
      <c r="E37" s="147" t="s">
        <v>91</v>
      </c>
      <c r="F37" s="147" t="s">
        <v>350</v>
      </c>
      <c r="G37" s="147" t="s">
        <v>348</v>
      </c>
      <c r="H37" s="147" t="s">
        <v>349</v>
      </c>
      <c r="I37" s="156">
        <v>70000</v>
      </c>
      <c r="J37" s="156">
        <v>70000</v>
      </c>
      <c r="K37" s="156">
        <v>70000</v>
      </c>
      <c r="L37" s="22"/>
      <c r="M37" s="22"/>
      <c r="N37" s="22"/>
      <c r="O37" s="22"/>
      <c r="P37" s="22"/>
      <c r="Q37" s="22"/>
      <c r="R37" s="22"/>
      <c r="S37" s="22"/>
      <c r="T37" s="22"/>
      <c r="U37" s="21"/>
      <c r="V37" s="21"/>
      <c r="W37" s="22"/>
      <c r="X37" s="21"/>
    </row>
    <row r="38" ht="15" customHeight="1" spans="1:24">
      <c r="A38" s="147" t="s">
        <v>319</v>
      </c>
      <c r="B38" s="147" t="s">
        <v>340</v>
      </c>
      <c r="C38" s="148" t="s">
        <v>339</v>
      </c>
      <c r="D38" s="147" t="s">
        <v>68</v>
      </c>
      <c r="E38" s="147" t="s">
        <v>95</v>
      </c>
      <c r="F38" s="147" t="s">
        <v>351</v>
      </c>
      <c r="G38" s="147" t="s">
        <v>283</v>
      </c>
      <c r="H38" s="147" t="s">
        <v>284</v>
      </c>
      <c r="I38" s="156">
        <v>36000</v>
      </c>
      <c r="J38" s="156">
        <v>36000</v>
      </c>
      <c r="K38" s="156">
        <v>36000</v>
      </c>
      <c r="L38" s="22"/>
      <c r="M38" s="22"/>
      <c r="N38" s="22"/>
      <c r="O38" s="22"/>
      <c r="P38" s="22"/>
      <c r="Q38" s="22"/>
      <c r="R38" s="22"/>
      <c r="S38" s="22"/>
      <c r="T38" s="22"/>
      <c r="U38" s="21"/>
      <c r="V38" s="21"/>
      <c r="W38" s="22"/>
      <c r="X38" s="21"/>
    </row>
    <row r="39" ht="15" customHeight="1" spans="1:24">
      <c r="A39" s="147" t="s">
        <v>319</v>
      </c>
      <c r="B39" s="147" t="s">
        <v>340</v>
      </c>
      <c r="C39" s="148" t="s">
        <v>339</v>
      </c>
      <c r="D39" s="147" t="s">
        <v>68</v>
      </c>
      <c r="E39" s="147" t="s">
        <v>95</v>
      </c>
      <c r="F39" s="147" t="s">
        <v>351</v>
      </c>
      <c r="G39" s="147" t="s">
        <v>283</v>
      </c>
      <c r="H39" s="147" t="s">
        <v>284</v>
      </c>
      <c r="I39" s="156">
        <v>64000</v>
      </c>
      <c r="J39" s="156">
        <v>64000</v>
      </c>
      <c r="K39" s="156">
        <v>64000</v>
      </c>
      <c r="L39" s="22"/>
      <c r="M39" s="22"/>
      <c r="N39" s="22"/>
      <c r="O39" s="22"/>
      <c r="P39" s="22"/>
      <c r="Q39" s="22"/>
      <c r="R39" s="22"/>
      <c r="S39" s="22"/>
      <c r="T39" s="22"/>
      <c r="U39" s="21"/>
      <c r="V39" s="21"/>
      <c r="W39" s="22"/>
      <c r="X39" s="21"/>
    </row>
    <row r="40" ht="15" customHeight="1" spans="1:24">
      <c r="A40" s="147" t="s">
        <v>319</v>
      </c>
      <c r="B40" s="147" t="s">
        <v>340</v>
      </c>
      <c r="C40" s="148" t="s">
        <v>339</v>
      </c>
      <c r="D40" s="147" t="s">
        <v>68</v>
      </c>
      <c r="E40" s="147" t="s">
        <v>95</v>
      </c>
      <c r="F40" s="147" t="s">
        <v>351</v>
      </c>
      <c r="G40" s="147" t="s">
        <v>348</v>
      </c>
      <c r="H40" s="147" t="s">
        <v>349</v>
      </c>
      <c r="I40" s="156">
        <v>8000</v>
      </c>
      <c r="J40" s="156">
        <v>8000</v>
      </c>
      <c r="K40" s="156">
        <v>8000</v>
      </c>
      <c r="L40" s="22"/>
      <c r="M40" s="22"/>
      <c r="N40" s="22"/>
      <c r="O40" s="22"/>
      <c r="P40" s="22"/>
      <c r="Q40" s="22"/>
      <c r="R40" s="22"/>
      <c r="S40" s="22"/>
      <c r="T40" s="22"/>
      <c r="U40" s="21"/>
      <c r="V40" s="21"/>
      <c r="W40" s="22"/>
      <c r="X40" s="21"/>
    </row>
    <row r="41" ht="15" customHeight="1" spans="1:24">
      <c r="A41" s="147" t="s">
        <v>319</v>
      </c>
      <c r="B41" s="147" t="s">
        <v>340</v>
      </c>
      <c r="C41" s="148" t="s">
        <v>339</v>
      </c>
      <c r="D41" s="147" t="s">
        <v>68</v>
      </c>
      <c r="E41" s="147" t="s">
        <v>95</v>
      </c>
      <c r="F41" s="147" t="s">
        <v>351</v>
      </c>
      <c r="G41" s="147" t="s">
        <v>348</v>
      </c>
      <c r="H41" s="147" t="s">
        <v>349</v>
      </c>
      <c r="I41" s="156">
        <v>600000</v>
      </c>
      <c r="J41" s="156">
        <v>600000</v>
      </c>
      <c r="K41" s="156">
        <v>600000</v>
      </c>
      <c r="L41" s="22"/>
      <c r="M41" s="22"/>
      <c r="N41" s="22"/>
      <c r="O41" s="22"/>
      <c r="P41" s="22"/>
      <c r="Q41" s="22"/>
      <c r="R41" s="22"/>
      <c r="S41" s="22"/>
      <c r="T41" s="22"/>
      <c r="U41" s="21"/>
      <c r="V41" s="21"/>
      <c r="W41" s="22"/>
      <c r="X41" s="21"/>
    </row>
    <row r="42" s="143" customFormat="1" ht="15" customHeight="1" spans="1:24">
      <c r="A42" s="149"/>
      <c r="B42" s="149"/>
      <c r="C42" s="150" t="s">
        <v>352</v>
      </c>
      <c r="D42" s="149"/>
      <c r="E42" s="149"/>
      <c r="F42" s="149"/>
      <c r="G42" s="149"/>
      <c r="H42" s="149"/>
      <c r="I42" s="157">
        <v>26120</v>
      </c>
      <c r="J42" s="157">
        <v>26120</v>
      </c>
      <c r="K42" s="157">
        <v>26120</v>
      </c>
      <c r="L42" s="158"/>
      <c r="M42" s="158"/>
      <c r="N42" s="158"/>
      <c r="O42" s="158"/>
      <c r="P42" s="158"/>
      <c r="Q42" s="158"/>
      <c r="R42" s="158"/>
      <c r="S42" s="158"/>
      <c r="T42" s="158"/>
      <c r="U42" s="159"/>
      <c r="V42" s="159"/>
      <c r="W42" s="158"/>
      <c r="X42" s="159"/>
    </row>
    <row r="43" ht="15" customHeight="1" spans="1:24">
      <c r="A43" s="147" t="s">
        <v>319</v>
      </c>
      <c r="B43" s="147" t="s">
        <v>353</v>
      </c>
      <c r="C43" s="148" t="s">
        <v>352</v>
      </c>
      <c r="D43" s="147" t="s">
        <v>68</v>
      </c>
      <c r="E43" s="147" t="s">
        <v>99</v>
      </c>
      <c r="F43" s="147" t="s">
        <v>354</v>
      </c>
      <c r="G43" s="147" t="s">
        <v>283</v>
      </c>
      <c r="H43" s="147" t="s">
        <v>284</v>
      </c>
      <c r="I43" s="156">
        <v>2000</v>
      </c>
      <c r="J43" s="156">
        <v>2000</v>
      </c>
      <c r="K43" s="156">
        <v>2000</v>
      </c>
      <c r="L43" s="22"/>
      <c r="M43" s="22"/>
      <c r="N43" s="22"/>
      <c r="O43" s="22"/>
      <c r="P43" s="22"/>
      <c r="Q43" s="22"/>
      <c r="R43" s="22"/>
      <c r="S43" s="22"/>
      <c r="T43" s="22"/>
      <c r="U43" s="21"/>
      <c r="V43" s="21"/>
      <c r="W43" s="22"/>
      <c r="X43" s="21"/>
    </row>
    <row r="44" ht="15" customHeight="1" spans="1:24">
      <c r="A44" s="147" t="s">
        <v>319</v>
      </c>
      <c r="B44" s="147" t="s">
        <v>353</v>
      </c>
      <c r="C44" s="148" t="s">
        <v>352</v>
      </c>
      <c r="D44" s="147" t="s">
        <v>68</v>
      </c>
      <c r="E44" s="147" t="s">
        <v>99</v>
      </c>
      <c r="F44" s="147" t="s">
        <v>354</v>
      </c>
      <c r="G44" s="147" t="s">
        <v>283</v>
      </c>
      <c r="H44" s="147" t="s">
        <v>284</v>
      </c>
      <c r="I44" s="156">
        <v>4500</v>
      </c>
      <c r="J44" s="156">
        <v>4500</v>
      </c>
      <c r="K44" s="156">
        <v>4500</v>
      </c>
      <c r="L44" s="22"/>
      <c r="M44" s="22"/>
      <c r="N44" s="22"/>
      <c r="O44" s="22"/>
      <c r="P44" s="22"/>
      <c r="Q44" s="22"/>
      <c r="R44" s="22"/>
      <c r="S44" s="22"/>
      <c r="T44" s="22"/>
      <c r="U44" s="21"/>
      <c r="V44" s="21"/>
      <c r="W44" s="22"/>
      <c r="X44" s="21"/>
    </row>
    <row r="45" ht="15" customHeight="1" spans="1:24">
      <c r="A45" s="147" t="s">
        <v>319</v>
      </c>
      <c r="B45" s="147" t="s">
        <v>353</v>
      </c>
      <c r="C45" s="148" t="s">
        <v>352</v>
      </c>
      <c r="D45" s="147" t="s">
        <v>68</v>
      </c>
      <c r="E45" s="147" t="s">
        <v>99</v>
      </c>
      <c r="F45" s="147" t="s">
        <v>354</v>
      </c>
      <c r="G45" s="147" t="s">
        <v>283</v>
      </c>
      <c r="H45" s="147" t="s">
        <v>284</v>
      </c>
      <c r="I45" s="156">
        <v>1500</v>
      </c>
      <c r="J45" s="156">
        <v>1500</v>
      </c>
      <c r="K45" s="156">
        <v>1500</v>
      </c>
      <c r="L45" s="22"/>
      <c r="M45" s="22"/>
      <c r="N45" s="22"/>
      <c r="O45" s="22"/>
      <c r="P45" s="22"/>
      <c r="Q45" s="22"/>
      <c r="R45" s="22"/>
      <c r="S45" s="22"/>
      <c r="T45" s="22"/>
      <c r="U45" s="21"/>
      <c r="V45" s="21"/>
      <c r="W45" s="22"/>
      <c r="X45" s="21"/>
    </row>
    <row r="46" ht="15" customHeight="1" spans="1:24">
      <c r="A46" s="147" t="s">
        <v>319</v>
      </c>
      <c r="B46" s="147" t="s">
        <v>353</v>
      </c>
      <c r="C46" s="148" t="s">
        <v>352</v>
      </c>
      <c r="D46" s="147" t="s">
        <v>68</v>
      </c>
      <c r="E46" s="147" t="s">
        <v>99</v>
      </c>
      <c r="F46" s="147" t="s">
        <v>354</v>
      </c>
      <c r="G46" s="147" t="s">
        <v>283</v>
      </c>
      <c r="H46" s="147" t="s">
        <v>284</v>
      </c>
      <c r="I46" s="156">
        <v>13000</v>
      </c>
      <c r="J46" s="156">
        <v>13000</v>
      </c>
      <c r="K46" s="156">
        <v>13000</v>
      </c>
      <c r="L46" s="22"/>
      <c r="M46" s="22"/>
      <c r="N46" s="22"/>
      <c r="O46" s="22"/>
      <c r="P46" s="22"/>
      <c r="Q46" s="22"/>
      <c r="R46" s="22"/>
      <c r="S46" s="22"/>
      <c r="T46" s="22"/>
      <c r="U46" s="21"/>
      <c r="V46" s="21"/>
      <c r="W46" s="22"/>
      <c r="X46" s="21"/>
    </row>
    <row r="47" ht="15" customHeight="1" spans="1:24">
      <c r="A47" s="147" t="s">
        <v>319</v>
      </c>
      <c r="B47" s="147" t="s">
        <v>353</v>
      </c>
      <c r="C47" s="148" t="s">
        <v>352</v>
      </c>
      <c r="D47" s="147" t="s">
        <v>68</v>
      </c>
      <c r="E47" s="147" t="s">
        <v>99</v>
      </c>
      <c r="F47" s="147" t="s">
        <v>354</v>
      </c>
      <c r="G47" s="147" t="s">
        <v>305</v>
      </c>
      <c r="H47" s="147" t="s">
        <v>306</v>
      </c>
      <c r="I47" s="156">
        <v>2000</v>
      </c>
      <c r="J47" s="156">
        <v>2000</v>
      </c>
      <c r="K47" s="156">
        <v>2000</v>
      </c>
      <c r="L47" s="22"/>
      <c r="M47" s="22"/>
      <c r="N47" s="22"/>
      <c r="O47" s="22"/>
      <c r="P47" s="22"/>
      <c r="Q47" s="22"/>
      <c r="R47" s="22"/>
      <c r="S47" s="22"/>
      <c r="T47" s="22"/>
      <c r="U47" s="21"/>
      <c r="V47" s="21"/>
      <c r="W47" s="22"/>
      <c r="X47" s="21"/>
    </row>
    <row r="48" ht="15" customHeight="1" spans="1:24">
      <c r="A48" s="147" t="s">
        <v>319</v>
      </c>
      <c r="B48" s="147" t="s">
        <v>353</v>
      </c>
      <c r="C48" s="148" t="s">
        <v>352</v>
      </c>
      <c r="D48" s="147" t="s">
        <v>68</v>
      </c>
      <c r="E48" s="147" t="s">
        <v>99</v>
      </c>
      <c r="F48" s="147" t="s">
        <v>354</v>
      </c>
      <c r="G48" s="147" t="s">
        <v>305</v>
      </c>
      <c r="H48" s="147" t="s">
        <v>306</v>
      </c>
      <c r="I48" s="156">
        <v>3120</v>
      </c>
      <c r="J48" s="156">
        <v>3120</v>
      </c>
      <c r="K48" s="156">
        <v>3120</v>
      </c>
      <c r="L48" s="22"/>
      <c r="M48" s="22"/>
      <c r="N48" s="22"/>
      <c r="O48" s="22"/>
      <c r="P48" s="22"/>
      <c r="Q48" s="22"/>
      <c r="R48" s="22"/>
      <c r="S48" s="22"/>
      <c r="T48" s="22"/>
      <c r="U48" s="21"/>
      <c r="V48" s="21"/>
      <c r="W48" s="22"/>
      <c r="X48" s="21"/>
    </row>
    <row r="49" ht="18.75" customHeight="1" spans="1:24">
      <c r="A49" s="36" t="s">
        <v>137</v>
      </c>
      <c r="B49" s="37"/>
      <c r="C49" s="37"/>
      <c r="D49" s="37"/>
      <c r="E49" s="37"/>
      <c r="F49" s="37"/>
      <c r="G49" s="37"/>
      <c r="H49" s="38"/>
      <c r="I49" s="155">
        <v>3757030</v>
      </c>
      <c r="J49" s="155">
        <v>3757030</v>
      </c>
      <c r="K49" s="156">
        <v>3757030</v>
      </c>
      <c r="L49" s="29" t="s">
        <v>69</v>
      </c>
      <c r="M49" s="29" t="s">
        <v>69</v>
      </c>
      <c r="N49" s="29" t="s">
        <v>69</v>
      </c>
      <c r="O49" s="29" t="s">
        <v>69</v>
      </c>
      <c r="P49" s="29"/>
      <c r="Q49" s="29" t="s">
        <v>69</v>
      </c>
      <c r="R49" s="29" t="s">
        <v>69</v>
      </c>
      <c r="S49" s="29" t="s">
        <v>69</v>
      </c>
      <c r="T49" s="29" t="s">
        <v>69</v>
      </c>
      <c r="U49" s="50" t="s">
        <v>69</v>
      </c>
      <c r="V49" s="29" t="s">
        <v>69</v>
      </c>
      <c r="W49" s="50" t="s">
        <v>69</v>
      </c>
      <c r="X49" s="29" t="s">
        <v>69</v>
      </c>
    </row>
  </sheetData>
  <mergeCells count="29">
    <mergeCell ref="A2:X2"/>
    <mergeCell ref="A3:H3"/>
    <mergeCell ref="J4:M4"/>
    <mergeCell ref="N4:P4"/>
    <mergeCell ref="R4:X4"/>
    <mergeCell ref="A49:H4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102"/>
  <sheetViews>
    <sheetView topLeftCell="A81" workbookViewId="0">
      <selection activeCell="D61" sqref="D61"/>
    </sheetView>
  </sheetViews>
  <sheetFormatPr defaultColWidth="9.14285714285714" defaultRowHeight="12" customHeight="1"/>
  <cols>
    <col min="1" max="1" width="48.1428571428571" style="39" customWidth="1"/>
    <col min="2" max="2" width="30.2857142857143" style="40" customWidth="1"/>
    <col min="3" max="6" width="30.2857142857143" style="39" customWidth="1"/>
    <col min="7" max="7" width="11.2857142857143" style="40" customWidth="1"/>
    <col min="8" max="8" width="13.1428571428571" style="39" customWidth="1"/>
    <col min="9" max="10" width="12.4285714285714" style="40" customWidth="1"/>
    <col min="11" max="11" width="17.8571428571429" style="132" customWidth="1"/>
    <col min="12" max="12" width="9.14285714285714" style="40" customWidth="1"/>
    <col min="13" max="16384" width="9.14285714285714" style="40"/>
  </cols>
  <sheetData>
    <row r="1" ht="15" customHeight="1" spans="11:11">
      <c r="K1" s="101" t="s">
        <v>355</v>
      </c>
    </row>
    <row r="2" ht="28.5" customHeight="1" spans="1:11">
      <c r="A2" s="55" t="s">
        <v>356</v>
      </c>
      <c r="B2" s="56"/>
      <c r="C2" s="5"/>
      <c r="D2" s="5"/>
      <c r="E2" s="5"/>
      <c r="F2" s="5"/>
      <c r="G2" s="56"/>
      <c r="H2" s="5"/>
      <c r="I2" s="56"/>
      <c r="J2" s="56"/>
      <c r="K2" s="83"/>
    </row>
    <row r="3" ht="17.25" customHeight="1" spans="1:2">
      <c r="A3" s="57" t="s">
        <v>2</v>
      </c>
      <c r="B3" s="58"/>
    </row>
    <row r="4" ht="44.25" customHeight="1" spans="1:11">
      <c r="A4" s="47" t="s">
        <v>357</v>
      </c>
      <c r="B4" s="59" t="s">
        <v>222</v>
      </c>
      <c r="C4" s="47" t="s">
        <v>358</v>
      </c>
      <c r="D4" s="47" t="s">
        <v>359</v>
      </c>
      <c r="E4" s="47" t="s">
        <v>360</v>
      </c>
      <c r="F4" s="47" t="s">
        <v>361</v>
      </c>
      <c r="G4" s="59" t="s">
        <v>362</v>
      </c>
      <c r="H4" s="47" t="s">
        <v>363</v>
      </c>
      <c r="I4" s="59" t="s">
        <v>364</v>
      </c>
      <c r="J4" s="59" t="s">
        <v>365</v>
      </c>
      <c r="K4" s="47" t="s">
        <v>366</v>
      </c>
    </row>
    <row r="5" ht="14.25" customHeight="1" spans="1:11">
      <c r="A5" s="47">
        <v>1</v>
      </c>
      <c r="B5" s="59">
        <v>2</v>
      </c>
      <c r="C5" s="47">
        <v>3</v>
      </c>
      <c r="D5" s="47">
        <v>4</v>
      </c>
      <c r="E5" s="47">
        <v>5</v>
      </c>
      <c r="F5" s="47">
        <v>6</v>
      </c>
      <c r="G5" s="59">
        <v>7</v>
      </c>
      <c r="H5" s="47">
        <v>8</v>
      </c>
      <c r="I5" s="59">
        <v>9</v>
      </c>
      <c r="J5" s="59">
        <v>10</v>
      </c>
      <c r="K5" s="47">
        <v>11</v>
      </c>
    </row>
    <row r="6" ht="14.25" customHeight="1" spans="1:11">
      <c r="A6" s="133" t="s">
        <v>68</v>
      </c>
      <c r="B6" s="134"/>
      <c r="C6" s="135"/>
      <c r="D6" s="135"/>
      <c r="E6" s="135"/>
      <c r="F6" s="135"/>
      <c r="G6" s="134"/>
      <c r="H6" s="135"/>
      <c r="I6" s="134"/>
      <c r="J6" s="134"/>
      <c r="K6" s="140"/>
    </row>
    <row r="7" ht="14.25" customHeight="1" spans="1:11">
      <c r="A7" s="133" t="s">
        <v>367</v>
      </c>
      <c r="B7" s="136" t="s">
        <v>69</v>
      </c>
      <c r="C7" s="137" t="s">
        <v>69</v>
      </c>
      <c r="D7" s="135"/>
      <c r="E7" s="135"/>
      <c r="F7" s="135"/>
      <c r="G7" s="134"/>
      <c r="H7" s="135"/>
      <c r="I7" s="134"/>
      <c r="J7" s="134"/>
      <c r="K7" s="140"/>
    </row>
    <row r="8" ht="40.5" spans="1:11">
      <c r="A8" s="133" t="s">
        <v>368</v>
      </c>
      <c r="B8" s="136" t="s">
        <v>334</v>
      </c>
      <c r="C8" s="137" t="s">
        <v>369</v>
      </c>
      <c r="D8" s="133" t="s">
        <v>69</v>
      </c>
      <c r="E8" s="133" t="s">
        <v>69</v>
      </c>
      <c r="F8" s="133" t="s">
        <v>69</v>
      </c>
      <c r="G8" s="134" t="s">
        <v>69</v>
      </c>
      <c r="H8" s="133" t="s">
        <v>69</v>
      </c>
      <c r="I8" s="134" t="s">
        <v>69</v>
      </c>
      <c r="J8" s="134" t="s">
        <v>69</v>
      </c>
      <c r="K8" s="141" t="s">
        <v>69</v>
      </c>
    </row>
    <row r="9" ht="14.25" customHeight="1" spans="1:11">
      <c r="A9" s="138"/>
      <c r="B9" s="139"/>
      <c r="C9" s="138"/>
      <c r="D9" s="133" t="s">
        <v>370</v>
      </c>
      <c r="E9" s="133" t="s">
        <v>69</v>
      </c>
      <c r="F9" s="133" t="s">
        <v>69</v>
      </c>
      <c r="G9" s="134" t="s">
        <v>69</v>
      </c>
      <c r="H9" s="133" t="s">
        <v>69</v>
      </c>
      <c r="I9" s="134" t="s">
        <v>69</v>
      </c>
      <c r="J9" s="134" t="s">
        <v>69</v>
      </c>
      <c r="K9" s="141" t="s">
        <v>69</v>
      </c>
    </row>
    <row r="10" ht="14.25" customHeight="1" spans="1:11">
      <c r="A10" s="138"/>
      <c r="B10" s="139"/>
      <c r="C10" s="138"/>
      <c r="D10" s="133" t="s">
        <v>69</v>
      </c>
      <c r="E10" s="133" t="s">
        <v>371</v>
      </c>
      <c r="F10" s="133" t="s">
        <v>69</v>
      </c>
      <c r="G10" s="134" t="s">
        <v>69</v>
      </c>
      <c r="H10" s="133" t="s">
        <v>69</v>
      </c>
      <c r="I10" s="134" t="s">
        <v>69</v>
      </c>
      <c r="J10" s="134" t="s">
        <v>69</v>
      </c>
      <c r="K10" s="141" t="s">
        <v>69</v>
      </c>
    </row>
    <row r="11" ht="27" spans="1:11">
      <c r="A11" s="138"/>
      <c r="B11" s="139"/>
      <c r="C11" s="138"/>
      <c r="D11" s="133" t="s">
        <v>69</v>
      </c>
      <c r="E11" s="133" t="s">
        <v>69</v>
      </c>
      <c r="F11" s="133" t="s">
        <v>372</v>
      </c>
      <c r="G11" s="134" t="s">
        <v>373</v>
      </c>
      <c r="H11" s="133" t="s">
        <v>177</v>
      </c>
      <c r="I11" s="134" t="s">
        <v>374</v>
      </c>
      <c r="J11" s="134" t="s">
        <v>375</v>
      </c>
      <c r="K11" s="141" t="s">
        <v>376</v>
      </c>
    </row>
    <row r="12" ht="14.25" customHeight="1" spans="1:11">
      <c r="A12" s="138"/>
      <c r="B12" s="139"/>
      <c r="C12" s="138"/>
      <c r="D12" s="133" t="s">
        <v>69</v>
      </c>
      <c r="E12" s="133" t="s">
        <v>377</v>
      </c>
      <c r="F12" s="133" t="s">
        <v>69</v>
      </c>
      <c r="G12" s="134" t="s">
        <v>69</v>
      </c>
      <c r="H12" s="133" t="s">
        <v>69</v>
      </c>
      <c r="I12" s="134" t="s">
        <v>69</v>
      </c>
      <c r="J12" s="134" t="s">
        <v>69</v>
      </c>
      <c r="K12" s="141" t="s">
        <v>69</v>
      </c>
    </row>
    <row r="13" ht="94.5" spans="1:11">
      <c r="A13" s="138"/>
      <c r="B13" s="139"/>
      <c r="C13" s="138"/>
      <c r="D13" s="133" t="s">
        <v>69</v>
      </c>
      <c r="E13" s="133" t="s">
        <v>69</v>
      </c>
      <c r="F13" s="133" t="s">
        <v>378</v>
      </c>
      <c r="G13" s="134" t="s">
        <v>373</v>
      </c>
      <c r="H13" s="133" t="s">
        <v>379</v>
      </c>
      <c r="I13" s="134" t="s">
        <v>380</v>
      </c>
      <c r="J13" s="134" t="s">
        <v>375</v>
      </c>
      <c r="K13" s="141" t="s">
        <v>381</v>
      </c>
    </row>
    <row r="14" ht="67.5" spans="1:11">
      <c r="A14" s="138"/>
      <c r="B14" s="139"/>
      <c r="C14" s="138"/>
      <c r="D14" s="133" t="s">
        <v>69</v>
      </c>
      <c r="E14" s="133" t="s">
        <v>69</v>
      </c>
      <c r="F14" s="133" t="s">
        <v>382</v>
      </c>
      <c r="G14" s="134" t="s">
        <v>373</v>
      </c>
      <c r="H14" s="133" t="s">
        <v>379</v>
      </c>
      <c r="I14" s="134" t="s">
        <v>380</v>
      </c>
      <c r="J14" s="134" t="s">
        <v>375</v>
      </c>
      <c r="K14" s="141" t="s">
        <v>383</v>
      </c>
    </row>
    <row r="15" ht="67.5" spans="1:11">
      <c r="A15" s="138"/>
      <c r="B15" s="139"/>
      <c r="C15" s="138"/>
      <c r="D15" s="133" t="s">
        <v>69</v>
      </c>
      <c r="E15" s="133" t="s">
        <v>69</v>
      </c>
      <c r="F15" s="133" t="s">
        <v>384</v>
      </c>
      <c r="G15" s="134" t="s">
        <v>385</v>
      </c>
      <c r="H15" s="133" t="s">
        <v>379</v>
      </c>
      <c r="I15" s="134" t="s">
        <v>380</v>
      </c>
      <c r="J15" s="134" t="s">
        <v>375</v>
      </c>
      <c r="K15" s="141" t="s">
        <v>386</v>
      </c>
    </row>
    <row r="16" ht="14.25" customHeight="1" spans="1:11">
      <c r="A16" s="138"/>
      <c r="B16" s="139"/>
      <c r="C16" s="138"/>
      <c r="D16" s="133" t="s">
        <v>69</v>
      </c>
      <c r="E16" s="133" t="s">
        <v>387</v>
      </c>
      <c r="F16" s="133" t="s">
        <v>69</v>
      </c>
      <c r="G16" s="134" t="s">
        <v>69</v>
      </c>
      <c r="H16" s="133" t="s">
        <v>69</v>
      </c>
      <c r="I16" s="134" t="s">
        <v>69</v>
      </c>
      <c r="J16" s="134" t="s">
        <v>69</v>
      </c>
      <c r="K16" s="141" t="s">
        <v>69</v>
      </c>
    </row>
    <row r="17" ht="81" spans="1:11">
      <c r="A17" s="138"/>
      <c r="B17" s="139"/>
      <c r="C17" s="138"/>
      <c r="D17" s="133" t="s">
        <v>69</v>
      </c>
      <c r="E17" s="133" t="s">
        <v>69</v>
      </c>
      <c r="F17" s="133" t="s">
        <v>388</v>
      </c>
      <c r="G17" s="134" t="s">
        <v>373</v>
      </c>
      <c r="H17" s="133" t="s">
        <v>379</v>
      </c>
      <c r="I17" s="134" t="s">
        <v>380</v>
      </c>
      <c r="J17" s="134" t="s">
        <v>375</v>
      </c>
      <c r="K17" s="141" t="s">
        <v>389</v>
      </c>
    </row>
    <row r="18" ht="14.25" customHeight="1" spans="1:11">
      <c r="A18" s="138"/>
      <c r="B18" s="139"/>
      <c r="C18" s="138"/>
      <c r="D18" s="133" t="s">
        <v>390</v>
      </c>
      <c r="E18" s="133" t="s">
        <v>69</v>
      </c>
      <c r="F18" s="133" t="s">
        <v>69</v>
      </c>
      <c r="G18" s="134" t="s">
        <v>69</v>
      </c>
      <c r="H18" s="133" t="s">
        <v>69</v>
      </c>
      <c r="I18" s="134" t="s">
        <v>69</v>
      </c>
      <c r="J18" s="134" t="s">
        <v>69</v>
      </c>
      <c r="K18" s="141" t="s">
        <v>69</v>
      </c>
    </row>
    <row r="19" ht="14.25" customHeight="1" spans="1:11">
      <c r="A19" s="138"/>
      <c r="B19" s="139"/>
      <c r="C19" s="138"/>
      <c r="D19" s="133" t="s">
        <v>69</v>
      </c>
      <c r="E19" s="133" t="s">
        <v>391</v>
      </c>
      <c r="F19" s="133" t="s">
        <v>69</v>
      </c>
      <c r="G19" s="134" t="s">
        <v>69</v>
      </c>
      <c r="H19" s="133" t="s">
        <v>69</v>
      </c>
      <c r="I19" s="134" t="s">
        <v>69</v>
      </c>
      <c r="J19" s="134" t="s">
        <v>69</v>
      </c>
      <c r="K19" s="141" t="s">
        <v>69</v>
      </c>
    </row>
    <row r="20" ht="81" spans="1:11">
      <c r="A20" s="138"/>
      <c r="B20" s="139"/>
      <c r="C20" s="138"/>
      <c r="D20" s="133" t="s">
        <v>69</v>
      </c>
      <c r="E20" s="133" t="s">
        <v>69</v>
      </c>
      <c r="F20" s="133" t="s">
        <v>392</v>
      </c>
      <c r="G20" s="134" t="s">
        <v>385</v>
      </c>
      <c r="H20" s="133" t="s">
        <v>393</v>
      </c>
      <c r="I20" s="134" t="s">
        <v>380</v>
      </c>
      <c r="J20" s="134" t="s">
        <v>375</v>
      </c>
      <c r="K20" s="141" t="s">
        <v>394</v>
      </c>
    </row>
    <row r="21" ht="40.5" spans="1:11">
      <c r="A21" s="138"/>
      <c r="B21" s="139"/>
      <c r="C21" s="138"/>
      <c r="D21" s="133" t="s">
        <v>69</v>
      </c>
      <c r="E21" s="133" t="s">
        <v>69</v>
      </c>
      <c r="F21" s="133" t="s">
        <v>395</v>
      </c>
      <c r="G21" s="134" t="s">
        <v>373</v>
      </c>
      <c r="H21" s="133" t="s">
        <v>396</v>
      </c>
      <c r="I21" s="134" t="s">
        <v>380</v>
      </c>
      <c r="J21" s="134" t="s">
        <v>397</v>
      </c>
      <c r="K21" s="141" t="s">
        <v>398</v>
      </c>
    </row>
    <row r="22" ht="14.25" customHeight="1" spans="1:11">
      <c r="A22" s="138"/>
      <c r="B22" s="139"/>
      <c r="C22" s="138"/>
      <c r="D22" s="133" t="s">
        <v>399</v>
      </c>
      <c r="E22" s="133" t="s">
        <v>69</v>
      </c>
      <c r="F22" s="133" t="s">
        <v>69</v>
      </c>
      <c r="G22" s="134" t="s">
        <v>69</v>
      </c>
      <c r="H22" s="133" t="s">
        <v>69</v>
      </c>
      <c r="I22" s="134" t="s">
        <v>69</v>
      </c>
      <c r="J22" s="134" t="s">
        <v>69</v>
      </c>
      <c r="K22" s="141" t="s">
        <v>69</v>
      </c>
    </row>
    <row r="23" ht="14.25" customHeight="1" spans="1:11">
      <c r="A23" s="138"/>
      <c r="B23" s="139"/>
      <c r="C23" s="138"/>
      <c r="D23" s="133" t="s">
        <v>69</v>
      </c>
      <c r="E23" s="133" t="s">
        <v>400</v>
      </c>
      <c r="F23" s="133" t="s">
        <v>69</v>
      </c>
      <c r="G23" s="134" t="s">
        <v>69</v>
      </c>
      <c r="H23" s="133" t="s">
        <v>69</v>
      </c>
      <c r="I23" s="134" t="s">
        <v>69</v>
      </c>
      <c r="J23" s="134" t="s">
        <v>69</v>
      </c>
      <c r="K23" s="141" t="s">
        <v>69</v>
      </c>
    </row>
    <row r="24" ht="27" spans="1:11">
      <c r="A24" s="138"/>
      <c r="B24" s="139"/>
      <c r="C24" s="138"/>
      <c r="D24" s="133" t="s">
        <v>69</v>
      </c>
      <c r="E24" s="133" t="s">
        <v>69</v>
      </c>
      <c r="F24" s="133" t="s">
        <v>401</v>
      </c>
      <c r="G24" s="134" t="s">
        <v>385</v>
      </c>
      <c r="H24" s="133" t="s">
        <v>393</v>
      </c>
      <c r="I24" s="134" t="s">
        <v>380</v>
      </c>
      <c r="J24" s="134" t="s">
        <v>375</v>
      </c>
      <c r="K24" s="141" t="s">
        <v>402</v>
      </c>
    </row>
    <row r="25" ht="202.5" spans="1:11">
      <c r="A25" s="133" t="s">
        <v>403</v>
      </c>
      <c r="B25" s="136" t="s">
        <v>337</v>
      </c>
      <c r="C25" s="137" t="s">
        <v>404</v>
      </c>
      <c r="D25" s="138"/>
      <c r="E25" s="138"/>
      <c r="F25" s="138"/>
      <c r="G25" s="26"/>
      <c r="H25" s="138"/>
      <c r="I25" s="26"/>
      <c r="J25" s="26"/>
      <c r="K25" s="142"/>
    </row>
    <row r="26" ht="14.25" customHeight="1" spans="1:11">
      <c r="A26" s="138"/>
      <c r="B26" s="139"/>
      <c r="C26" s="138"/>
      <c r="D26" s="133" t="s">
        <v>370</v>
      </c>
      <c r="E26" s="133" t="s">
        <v>69</v>
      </c>
      <c r="F26" s="133" t="s">
        <v>69</v>
      </c>
      <c r="G26" s="134" t="s">
        <v>69</v>
      </c>
      <c r="H26" s="133" t="s">
        <v>69</v>
      </c>
      <c r="I26" s="134" t="s">
        <v>69</v>
      </c>
      <c r="J26" s="134" t="s">
        <v>69</v>
      </c>
      <c r="K26" s="141" t="s">
        <v>69</v>
      </c>
    </row>
    <row r="27" ht="14.25" customHeight="1" spans="1:11">
      <c r="A27" s="138"/>
      <c r="B27" s="139"/>
      <c r="C27" s="138"/>
      <c r="D27" s="133" t="s">
        <v>69</v>
      </c>
      <c r="E27" s="133" t="s">
        <v>371</v>
      </c>
      <c r="F27" s="133" t="s">
        <v>69</v>
      </c>
      <c r="G27" s="134" t="s">
        <v>69</v>
      </c>
      <c r="H27" s="133" t="s">
        <v>69</v>
      </c>
      <c r="I27" s="134" t="s">
        <v>69</v>
      </c>
      <c r="J27" s="134" t="s">
        <v>69</v>
      </c>
      <c r="K27" s="141" t="s">
        <v>69</v>
      </c>
    </row>
    <row r="28" ht="81" spans="1:11">
      <c r="A28" s="138"/>
      <c r="B28" s="139"/>
      <c r="C28" s="138"/>
      <c r="D28" s="133" t="s">
        <v>69</v>
      </c>
      <c r="E28" s="133" t="s">
        <v>69</v>
      </c>
      <c r="F28" s="133" t="s">
        <v>405</v>
      </c>
      <c r="G28" s="134" t="s">
        <v>373</v>
      </c>
      <c r="H28" s="133" t="s">
        <v>406</v>
      </c>
      <c r="I28" s="134" t="s">
        <v>407</v>
      </c>
      <c r="J28" s="134" t="s">
        <v>375</v>
      </c>
      <c r="K28" s="141" t="s">
        <v>408</v>
      </c>
    </row>
    <row r="29" ht="81" spans="1:11">
      <c r="A29" s="138"/>
      <c r="B29" s="139"/>
      <c r="C29" s="138"/>
      <c r="D29" s="133" t="s">
        <v>69</v>
      </c>
      <c r="E29" s="133" t="s">
        <v>69</v>
      </c>
      <c r="F29" s="133" t="s">
        <v>409</v>
      </c>
      <c r="G29" s="134" t="s">
        <v>385</v>
      </c>
      <c r="H29" s="133" t="s">
        <v>410</v>
      </c>
      <c r="I29" s="134" t="s">
        <v>407</v>
      </c>
      <c r="J29" s="134" t="s">
        <v>375</v>
      </c>
      <c r="K29" s="141" t="s">
        <v>411</v>
      </c>
    </row>
    <row r="30" ht="14.25" customHeight="1" spans="1:11">
      <c r="A30" s="138"/>
      <c r="B30" s="139"/>
      <c r="C30" s="138"/>
      <c r="D30" s="133" t="s">
        <v>69</v>
      </c>
      <c r="E30" s="133" t="s">
        <v>377</v>
      </c>
      <c r="F30" s="133" t="s">
        <v>69</v>
      </c>
      <c r="G30" s="134" t="s">
        <v>69</v>
      </c>
      <c r="H30" s="133" t="s">
        <v>69</v>
      </c>
      <c r="I30" s="134" t="s">
        <v>69</v>
      </c>
      <c r="J30" s="134" t="s">
        <v>69</v>
      </c>
      <c r="K30" s="141" t="s">
        <v>69</v>
      </c>
    </row>
    <row r="31" ht="94.5" spans="1:11">
      <c r="A31" s="138"/>
      <c r="B31" s="139"/>
      <c r="C31" s="138"/>
      <c r="D31" s="133" t="s">
        <v>69</v>
      </c>
      <c r="E31" s="133" t="s">
        <v>69</v>
      </c>
      <c r="F31" s="133" t="s">
        <v>378</v>
      </c>
      <c r="G31" s="134" t="s">
        <v>373</v>
      </c>
      <c r="H31" s="133" t="s">
        <v>412</v>
      </c>
      <c r="I31" s="134" t="s">
        <v>380</v>
      </c>
      <c r="J31" s="134" t="s">
        <v>375</v>
      </c>
      <c r="K31" s="141" t="s">
        <v>381</v>
      </c>
    </row>
    <row r="32" ht="81" spans="1:11">
      <c r="A32" s="138"/>
      <c r="B32" s="139"/>
      <c r="C32" s="138"/>
      <c r="D32" s="133" t="s">
        <v>69</v>
      </c>
      <c r="E32" s="133" t="s">
        <v>69</v>
      </c>
      <c r="F32" s="133" t="s">
        <v>413</v>
      </c>
      <c r="G32" s="134" t="s">
        <v>385</v>
      </c>
      <c r="H32" s="133" t="s">
        <v>412</v>
      </c>
      <c r="I32" s="134" t="s">
        <v>380</v>
      </c>
      <c r="J32" s="134" t="s">
        <v>375</v>
      </c>
      <c r="K32" s="141" t="s">
        <v>414</v>
      </c>
    </row>
    <row r="33" ht="13.5" spans="1:11">
      <c r="A33" s="138"/>
      <c r="B33" s="139"/>
      <c r="C33" s="138"/>
      <c r="D33" s="133" t="s">
        <v>69</v>
      </c>
      <c r="E33" s="133" t="s">
        <v>387</v>
      </c>
      <c r="F33" s="133" t="s">
        <v>69</v>
      </c>
      <c r="G33" s="134" t="s">
        <v>69</v>
      </c>
      <c r="H33" s="133" t="s">
        <v>69</v>
      </c>
      <c r="I33" s="134" t="s">
        <v>69</v>
      </c>
      <c r="J33" s="134" t="s">
        <v>69</v>
      </c>
      <c r="K33" s="141" t="s">
        <v>69</v>
      </c>
    </row>
    <row r="34" ht="81" spans="1:11">
      <c r="A34" s="138"/>
      <c r="B34" s="139"/>
      <c r="C34" s="138"/>
      <c r="D34" s="133" t="s">
        <v>69</v>
      </c>
      <c r="E34" s="133" t="s">
        <v>69</v>
      </c>
      <c r="F34" s="133" t="s">
        <v>415</v>
      </c>
      <c r="G34" s="134" t="s">
        <v>416</v>
      </c>
      <c r="H34" s="133" t="s">
        <v>417</v>
      </c>
      <c r="I34" s="134" t="s">
        <v>418</v>
      </c>
      <c r="J34" s="134" t="s">
        <v>375</v>
      </c>
      <c r="K34" s="141" t="s">
        <v>389</v>
      </c>
    </row>
    <row r="35" ht="14.25" customHeight="1" spans="1:11">
      <c r="A35" s="138"/>
      <c r="B35" s="139"/>
      <c r="C35" s="138"/>
      <c r="D35" s="133" t="s">
        <v>390</v>
      </c>
      <c r="E35" s="133" t="s">
        <v>69</v>
      </c>
      <c r="F35" s="133" t="s">
        <v>69</v>
      </c>
      <c r="G35" s="134" t="s">
        <v>69</v>
      </c>
      <c r="H35" s="133" t="s">
        <v>69</v>
      </c>
      <c r="I35" s="134" t="s">
        <v>69</v>
      </c>
      <c r="J35" s="134" t="s">
        <v>69</v>
      </c>
      <c r="K35" s="141" t="s">
        <v>69</v>
      </c>
    </row>
    <row r="36" ht="14.25" customHeight="1" spans="1:11">
      <c r="A36" s="138"/>
      <c r="B36" s="139"/>
      <c r="C36" s="138"/>
      <c r="D36" s="133" t="s">
        <v>69</v>
      </c>
      <c r="E36" s="133" t="s">
        <v>391</v>
      </c>
      <c r="F36" s="133" t="s">
        <v>69</v>
      </c>
      <c r="G36" s="134" t="s">
        <v>69</v>
      </c>
      <c r="H36" s="133" t="s">
        <v>69</v>
      </c>
      <c r="I36" s="134" t="s">
        <v>69</v>
      </c>
      <c r="J36" s="134" t="s">
        <v>69</v>
      </c>
      <c r="K36" s="141" t="s">
        <v>69</v>
      </c>
    </row>
    <row r="37" ht="81" spans="1:11">
      <c r="A37" s="138"/>
      <c r="B37" s="139"/>
      <c r="C37" s="138"/>
      <c r="D37" s="133" t="s">
        <v>69</v>
      </c>
      <c r="E37" s="133" t="s">
        <v>69</v>
      </c>
      <c r="F37" s="133" t="s">
        <v>392</v>
      </c>
      <c r="G37" s="134" t="s">
        <v>385</v>
      </c>
      <c r="H37" s="133" t="s">
        <v>412</v>
      </c>
      <c r="I37" s="134" t="s">
        <v>380</v>
      </c>
      <c r="J37" s="134" t="s">
        <v>375</v>
      </c>
      <c r="K37" s="141" t="s">
        <v>394</v>
      </c>
    </row>
    <row r="38" ht="40.5" spans="1:11">
      <c r="A38" s="138"/>
      <c r="B38" s="139"/>
      <c r="C38" s="138"/>
      <c r="D38" s="133" t="s">
        <v>69</v>
      </c>
      <c r="E38" s="133" t="s">
        <v>69</v>
      </c>
      <c r="F38" s="133" t="s">
        <v>419</v>
      </c>
      <c r="G38" s="134" t="s">
        <v>373</v>
      </c>
      <c r="H38" s="133" t="s">
        <v>420</v>
      </c>
      <c r="I38" s="134" t="s">
        <v>380</v>
      </c>
      <c r="J38" s="134" t="s">
        <v>397</v>
      </c>
      <c r="K38" s="141" t="s">
        <v>421</v>
      </c>
    </row>
    <row r="39" ht="14.25" customHeight="1" spans="1:11">
      <c r="A39" s="138"/>
      <c r="B39" s="139"/>
      <c r="C39" s="138"/>
      <c r="D39" s="133" t="s">
        <v>399</v>
      </c>
      <c r="E39" s="133" t="s">
        <v>69</v>
      </c>
      <c r="F39" s="133" t="s">
        <v>69</v>
      </c>
      <c r="G39" s="134" t="s">
        <v>69</v>
      </c>
      <c r="H39" s="133" t="s">
        <v>69</v>
      </c>
      <c r="I39" s="134" t="s">
        <v>69</v>
      </c>
      <c r="J39" s="134" t="s">
        <v>69</v>
      </c>
      <c r="K39" s="141" t="s">
        <v>69</v>
      </c>
    </row>
    <row r="40" ht="14.25" customHeight="1" spans="1:11">
      <c r="A40" s="138"/>
      <c r="B40" s="139"/>
      <c r="C40" s="138"/>
      <c r="D40" s="133" t="s">
        <v>69</v>
      </c>
      <c r="E40" s="133" t="s">
        <v>400</v>
      </c>
      <c r="F40" s="133" t="s">
        <v>69</v>
      </c>
      <c r="G40" s="134" t="s">
        <v>69</v>
      </c>
      <c r="H40" s="133" t="s">
        <v>69</v>
      </c>
      <c r="I40" s="134" t="s">
        <v>69</v>
      </c>
      <c r="J40" s="134" t="s">
        <v>69</v>
      </c>
      <c r="K40" s="141" t="s">
        <v>69</v>
      </c>
    </row>
    <row r="41" ht="27" spans="1:11">
      <c r="A41" s="138"/>
      <c r="B41" s="139"/>
      <c r="C41" s="138"/>
      <c r="D41" s="133" t="s">
        <v>69</v>
      </c>
      <c r="E41" s="133" t="s">
        <v>69</v>
      </c>
      <c r="F41" s="133" t="s">
        <v>401</v>
      </c>
      <c r="G41" s="134" t="s">
        <v>385</v>
      </c>
      <c r="H41" s="133" t="s">
        <v>422</v>
      </c>
      <c r="I41" s="134" t="s">
        <v>380</v>
      </c>
      <c r="J41" s="134" t="s">
        <v>375</v>
      </c>
      <c r="K41" s="141" t="s">
        <v>402</v>
      </c>
    </row>
    <row r="42" ht="409.5" spans="1:11">
      <c r="A42" s="133" t="s">
        <v>423</v>
      </c>
      <c r="B42" s="136" t="s">
        <v>320</v>
      </c>
      <c r="C42" s="137" t="s">
        <v>424</v>
      </c>
      <c r="D42" s="138"/>
      <c r="E42" s="138"/>
      <c r="F42" s="138"/>
      <c r="G42" s="26"/>
      <c r="H42" s="138"/>
      <c r="I42" s="26"/>
      <c r="J42" s="26"/>
      <c r="K42" s="142"/>
    </row>
    <row r="43" ht="14.25" customHeight="1" spans="1:11">
      <c r="A43" s="138"/>
      <c r="B43" s="139"/>
      <c r="C43" s="138"/>
      <c r="D43" s="133" t="s">
        <v>370</v>
      </c>
      <c r="E43" s="133" t="s">
        <v>69</v>
      </c>
      <c r="F43" s="133" t="s">
        <v>69</v>
      </c>
      <c r="G43" s="134" t="s">
        <v>69</v>
      </c>
      <c r="H43" s="133" t="s">
        <v>69</v>
      </c>
      <c r="I43" s="134" t="s">
        <v>69</v>
      </c>
      <c r="J43" s="134" t="s">
        <v>69</v>
      </c>
      <c r="K43" s="141" t="s">
        <v>69</v>
      </c>
    </row>
    <row r="44" ht="14.25" customHeight="1" spans="1:11">
      <c r="A44" s="138"/>
      <c r="B44" s="139"/>
      <c r="C44" s="138"/>
      <c r="D44" s="133" t="s">
        <v>69</v>
      </c>
      <c r="E44" s="133" t="s">
        <v>371</v>
      </c>
      <c r="F44" s="133" t="s">
        <v>69</v>
      </c>
      <c r="G44" s="134" t="s">
        <v>69</v>
      </c>
      <c r="H44" s="133" t="s">
        <v>69</v>
      </c>
      <c r="I44" s="134" t="s">
        <v>69</v>
      </c>
      <c r="J44" s="134" t="s">
        <v>69</v>
      </c>
      <c r="K44" s="141" t="s">
        <v>69</v>
      </c>
    </row>
    <row r="45" ht="14.25" customHeight="1" spans="1:11">
      <c r="A45" s="138"/>
      <c r="B45" s="139"/>
      <c r="C45" s="138"/>
      <c r="D45" s="133" t="s">
        <v>69</v>
      </c>
      <c r="E45" s="133" t="s">
        <v>69</v>
      </c>
      <c r="F45" s="133" t="s">
        <v>425</v>
      </c>
      <c r="G45" s="134" t="s">
        <v>373</v>
      </c>
      <c r="H45" s="133" t="s">
        <v>177</v>
      </c>
      <c r="I45" s="134" t="s">
        <v>426</v>
      </c>
      <c r="J45" s="134" t="s">
        <v>375</v>
      </c>
      <c r="K45" s="141" t="s">
        <v>427</v>
      </c>
    </row>
    <row r="46" ht="14.25" customHeight="1" spans="1:11">
      <c r="A46" s="138"/>
      <c r="B46" s="139"/>
      <c r="C46" s="138"/>
      <c r="D46" s="133" t="s">
        <v>69</v>
      </c>
      <c r="E46" s="133" t="s">
        <v>69</v>
      </c>
      <c r="F46" s="133" t="s">
        <v>428</v>
      </c>
      <c r="G46" s="134" t="s">
        <v>373</v>
      </c>
      <c r="H46" s="133" t="s">
        <v>177</v>
      </c>
      <c r="I46" s="134" t="s">
        <v>429</v>
      </c>
      <c r="J46" s="134" t="s">
        <v>375</v>
      </c>
      <c r="K46" s="141" t="s">
        <v>430</v>
      </c>
    </row>
    <row r="47" ht="14.25" customHeight="1" spans="1:11">
      <c r="A47" s="138"/>
      <c r="B47" s="139"/>
      <c r="C47" s="138"/>
      <c r="D47" s="133" t="s">
        <v>69</v>
      </c>
      <c r="E47" s="133" t="s">
        <v>69</v>
      </c>
      <c r="F47" s="133" t="s">
        <v>431</v>
      </c>
      <c r="G47" s="134" t="s">
        <v>373</v>
      </c>
      <c r="H47" s="133" t="s">
        <v>179</v>
      </c>
      <c r="I47" s="134" t="s">
        <v>432</v>
      </c>
      <c r="J47" s="134" t="s">
        <v>375</v>
      </c>
      <c r="K47" s="141" t="s">
        <v>433</v>
      </c>
    </row>
    <row r="48" ht="14.25" customHeight="1" spans="1:11">
      <c r="A48" s="138"/>
      <c r="B48" s="139"/>
      <c r="C48" s="138"/>
      <c r="D48" s="133" t="s">
        <v>69</v>
      </c>
      <c r="E48" s="133" t="s">
        <v>377</v>
      </c>
      <c r="F48" s="133" t="s">
        <v>69</v>
      </c>
      <c r="G48" s="134" t="s">
        <v>69</v>
      </c>
      <c r="H48" s="133" t="s">
        <v>69</v>
      </c>
      <c r="I48" s="134" t="s">
        <v>69</v>
      </c>
      <c r="J48" s="134" t="s">
        <v>69</v>
      </c>
      <c r="K48" s="141" t="s">
        <v>69</v>
      </c>
    </row>
    <row r="49" ht="14.25" customHeight="1" spans="1:11">
      <c r="A49" s="138"/>
      <c r="B49" s="139"/>
      <c r="C49" s="138"/>
      <c r="D49" s="133" t="s">
        <v>69</v>
      </c>
      <c r="E49" s="133" t="s">
        <v>69</v>
      </c>
      <c r="F49" s="133" t="s">
        <v>434</v>
      </c>
      <c r="G49" s="134" t="s">
        <v>373</v>
      </c>
      <c r="H49" s="133" t="s">
        <v>379</v>
      </c>
      <c r="I49" s="134" t="s">
        <v>380</v>
      </c>
      <c r="J49" s="134" t="s">
        <v>375</v>
      </c>
      <c r="K49" s="141" t="s">
        <v>435</v>
      </c>
    </row>
    <row r="50" ht="14.25" customHeight="1" spans="1:11">
      <c r="A50" s="138"/>
      <c r="B50" s="139"/>
      <c r="C50" s="138"/>
      <c r="D50" s="133" t="s">
        <v>69</v>
      </c>
      <c r="E50" s="133" t="s">
        <v>69</v>
      </c>
      <c r="F50" s="133" t="s">
        <v>436</v>
      </c>
      <c r="G50" s="134" t="s">
        <v>385</v>
      </c>
      <c r="H50" s="133" t="s">
        <v>437</v>
      </c>
      <c r="I50" s="134" t="s">
        <v>380</v>
      </c>
      <c r="J50" s="134" t="s">
        <v>375</v>
      </c>
      <c r="K50" s="141" t="s">
        <v>438</v>
      </c>
    </row>
    <row r="51" ht="14.25" customHeight="1" spans="1:11">
      <c r="A51" s="138"/>
      <c r="B51" s="139"/>
      <c r="C51" s="138"/>
      <c r="D51" s="133" t="s">
        <v>69</v>
      </c>
      <c r="E51" s="133" t="s">
        <v>387</v>
      </c>
      <c r="F51" s="133" t="s">
        <v>69</v>
      </c>
      <c r="G51" s="134" t="s">
        <v>69</v>
      </c>
      <c r="H51" s="133" t="s">
        <v>69</v>
      </c>
      <c r="I51" s="134" t="s">
        <v>69</v>
      </c>
      <c r="J51" s="134" t="s">
        <v>69</v>
      </c>
      <c r="K51" s="141" t="s">
        <v>69</v>
      </c>
    </row>
    <row r="52" ht="14.25" customHeight="1" spans="1:11">
      <c r="A52" s="138"/>
      <c r="B52" s="139"/>
      <c r="C52" s="138"/>
      <c r="D52" s="133" t="s">
        <v>69</v>
      </c>
      <c r="E52" s="133" t="s">
        <v>69</v>
      </c>
      <c r="F52" s="133" t="s">
        <v>439</v>
      </c>
      <c r="G52" s="134" t="s">
        <v>416</v>
      </c>
      <c r="H52" s="133" t="s">
        <v>417</v>
      </c>
      <c r="I52" s="134" t="s">
        <v>418</v>
      </c>
      <c r="J52" s="134" t="s">
        <v>375</v>
      </c>
      <c r="K52" s="141" t="s">
        <v>440</v>
      </c>
    </row>
    <row r="53" ht="14.25" customHeight="1" spans="1:11">
      <c r="A53" s="138"/>
      <c r="B53" s="139"/>
      <c r="C53" s="138"/>
      <c r="D53" s="133" t="s">
        <v>390</v>
      </c>
      <c r="E53" s="133" t="s">
        <v>69</v>
      </c>
      <c r="F53" s="133" t="s">
        <v>69</v>
      </c>
      <c r="G53" s="134" t="s">
        <v>69</v>
      </c>
      <c r="H53" s="133" t="s">
        <v>69</v>
      </c>
      <c r="I53" s="134" t="s">
        <v>69</v>
      </c>
      <c r="J53" s="134" t="s">
        <v>69</v>
      </c>
      <c r="K53" s="141" t="s">
        <v>69</v>
      </c>
    </row>
    <row r="54" ht="14.25" customHeight="1" spans="1:11">
      <c r="A54" s="138"/>
      <c r="B54" s="139"/>
      <c r="C54" s="138"/>
      <c r="D54" s="133" t="s">
        <v>69</v>
      </c>
      <c r="E54" s="133" t="s">
        <v>391</v>
      </c>
      <c r="F54" s="133" t="s">
        <v>69</v>
      </c>
      <c r="G54" s="134" t="s">
        <v>69</v>
      </c>
      <c r="H54" s="133" t="s">
        <v>69</v>
      </c>
      <c r="I54" s="134" t="s">
        <v>69</v>
      </c>
      <c r="J54" s="134" t="s">
        <v>69</v>
      </c>
      <c r="K54" s="141" t="s">
        <v>69</v>
      </c>
    </row>
    <row r="55" ht="14.25" customHeight="1" spans="1:11">
      <c r="A55" s="138"/>
      <c r="B55" s="139"/>
      <c r="C55" s="138"/>
      <c r="D55" s="133" t="s">
        <v>69</v>
      </c>
      <c r="E55" s="133" t="s">
        <v>69</v>
      </c>
      <c r="F55" s="133" t="s">
        <v>441</v>
      </c>
      <c r="G55" s="134" t="s">
        <v>385</v>
      </c>
      <c r="H55" s="133" t="s">
        <v>412</v>
      </c>
      <c r="I55" s="134" t="s">
        <v>380</v>
      </c>
      <c r="J55" s="134" t="s">
        <v>397</v>
      </c>
      <c r="K55" s="141" t="s">
        <v>442</v>
      </c>
    </row>
    <row r="56" ht="14.25" customHeight="1" spans="1:11">
      <c r="A56" s="138"/>
      <c r="B56" s="139"/>
      <c r="C56" s="138"/>
      <c r="D56" s="133" t="s">
        <v>69</v>
      </c>
      <c r="E56" s="133" t="s">
        <v>443</v>
      </c>
      <c r="F56" s="133" t="s">
        <v>69</v>
      </c>
      <c r="G56" s="134" t="s">
        <v>69</v>
      </c>
      <c r="H56" s="133" t="s">
        <v>69</v>
      </c>
      <c r="I56" s="134" t="s">
        <v>69</v>
      </c>
      <c r="J56" s="134" t="s">
        <v>69</v>
      </c>
      <c r="K56" s="141" t="s">
        <v>69</v>
      </c>
    </row>
    <row r="57" ht="14.25" customHeight="1" spans="1:11">
      <c r="A57" s="138"/>
      <c r="B57" s="139"/>
      <c r="C57" s="138"/>
      <c r="D57" s="133" t="s">
        <v>69</v>
      </c>
      <c r="E57" s="133" t="s">
        <v>69</v>
      </c>
      <c r="F57" s="133" t="s">
        <v>444</v>
      </c>
      <c r="G57" s="134" t="s">
        <v>385</v>
      </c>
      <c r="H57" s="133" t="s">
        <v>182</v>
      </c>
      <c r="I57" s="134" t="s">
        <v>445</v>
      </c>
      <c r="J57" s="134" t="s">
        <v>375</v>
      </c>
      <c r="K57" s="141" t="s">
        <v>446</v>
      </c>
    </row>
    <row r="58" ht="14.25" customHeight="1" spans="1:11">
      <c r="A58" s="138"/>
      <c r="B58" s="139"/>
      <c r="C58" s="138"/>
      <c r="D58" s="133" t="s">
        <v>399</v>
      </c>
      <c r="E58" s="133" t="s">
        <v>69</v>
      </c>
      <c r="F58" s="133" t="s">
        <v>69</v>
      </c>
      <c r="G58" s="134" t="s">
        <v>69</v>
      </c>
      <c r="H58" s="133" t="s">
        <v>69</v>
      </c>
      <c r="I58" s="134" t="s">
        <v>69</v>
      </c>
      <c r="J58" s="134" t="s">
        <v>69</v>
      </c>
      <c r="K58" s="141" t="s">
        <v>69</v>
      </c>
    </row>
    <row r="59" ht="14.25" customHeight="1" spans="1:11">
      <c r="A59" s="138"/>
      <c r="B59" s="139"/>
      <c r="C59" s="138"/>
      <c r="D59" s="133" t="s">
        <v>69</v>
      </c>
      <c r="E59" s="133" t="s">
        <v>400</v>
      </c>
      <c r="F59" s="133" t="s">
        <v>69</v>
      </c>
      <c r="G59" s="134" t="s">
        <v>69</v>
      </c>
      <c r="H59" s="133" t="s">
        <v>69</v>
      </c>
      <c r="I59" s="134" t="s">
        <v>69</v>
      </c>
      <c r="J59" s="134" t="s">
        <v>69</v>
      </c>
      <c r="K59" s="141" t="s">
        <v>69</v>
      </c>
    </row>
    <row r="60" ht="14.25" customHeight="1" spans="1:11">
      <c r="A60" s="138"/>
      <c r="B60" s="139"/>
      <c r="C60" s="138"/>
      <c r="D60" s="133" t="s">
        <v>69</v>
      </c>
      <c r="E60" s="133" t="s">
        <v>69</v>
      </c>
      <c r="F60" s="133" t="s">
        <v>447</v>
      </c>
      <c r="G60" s="134" t="s">
        <v>385</v>
      </c>
      <c r="H60" s="133" t="s">
        <v>412</v>
      </c>
      <c r="I60" s="134" t="s">
        <v>380</v>
      </c>
      <c r="J60" s="134" t="s">
        <v>375</v>
      </c>
      <c r="K60" s="141" t="s">
        <v>448</v>
      </c>
    </row>
    <row r="61" ht="409.5" spans="1:11">
      <c r="A61" s="133" t="s">
        <v>449</v>
      </c>
      <c r="B61" s="136" t="s">
        <v>340</v>
      </c>
      <c r="C61" s="137" t="s">
        <v>450</v>
      </c>
      <c r="D61" s="138"/>
      <c r="E61" s="138"/>
      <c r="F61" s="138"/>
      <c r="G61" s="26"/>
      <c r="H61" s="138"/>
      <c r="I61" s="26"/>
      <c r="J61" s="26"/>
      <c r="K61" s="142"/>
    </row>
    <row r="62" ht="14.25" customHeight="1" spans="1:11">
      <c r="A62" s="138"/>
      <c r="B62" s="139"/>
      <c r="C62" s="138"/>
      <c r="D62" s="133" t="s">
        <v>370</v>
      </c>
      <c r="E62" s="133" t="s">
        <v>69</v>
      </c>
      <c r="F62" s="133" t="s">
        <v>69</v>
      </c>
      <c r="G62" s="134" t="s">
        <v>69</v>
      </c>
      <c r="H62" s="133" t="s">
        <v>69</v>
      </c>
      <c r="I62" s="134" t="s">
        <v>69</v>
      </c>
      <c r="J62" s="134" t="s">
        <v>69</v>
      </c>
      <c r="K62" s="141" t="s">
        <v>69</v>
      </c>
    </row>
    <row r="63" ht="14.25" customHeight="1" spans="1:11">
      <c r="A63" s="138"/>
      <c r="B63" s="139"/>
      <c r="C63" s="138"/>
      <c r="D63" s="133" t="s">
        <v>69</v>
      </c>
      <c r="E63" s="133" t="s">
        <v>371</v>
      </c>
      <c r="F63" s="133" t="s">
        <v>69</v>
      </c>
      <c r="G63" s="134" t="s">
        <v>69</v>
      </c>
      <c r="H63" s="133" t="s">
        <v>69</v>
      </c>
      <c r="I63" s="134" t="s">
        <v>69</v>
      </c>
      <c r="J63" s="134" t="s">
        <v>69</v>
      </c>
      <c r="K63" s="141" t="s">
        <v>69</v>
      </c>
    </row>
    <row r="64" ht="14.25" customHeight="1" spans="1:11">
      <c r="A64" s="138"/>
      <c r="B64" s="139"/>
      <c r="C64" s="138"/>
      <c r="D64" s="133" t="s">
        <v>69</v>
      </c>
      <c r="E64" s="133" t="s">
        <v>69</v>
      </c>
      <c r="F64" s="133" t="s">
        <v>451</v>
      </c>
      <c r="G64" s="134" t="s">
        <v>385</v>
      </c>
      <c r="H64" s="133" t="s">
        <v>180</v>
      </c>
      <c r="I64" s="134" t="s">
        <v>452</v>
      </c>
      <c r="J64" s="134" t="s">
        <v>375</v>
      </c>
      <c r="K64" s="141" t="s">
        <v>453</v>
      </c>
    </row>
    <row r="65" ht="14.25" customHeight="1" spans="1:11">
      <c r="A65" s="138"/>
      <c r="B65" s="139"/>
      <c r="C65" s="138"/>
      <c r="D65" s="133" t="s">
        <v>69</v>
      </c>
      <c r="E65" s="133" t="s">
        <v>69</v>
      </c>
      <c r="F65" s="133" t="s">
        <v>454</v>
      </c>
      <c r="G65" s="134" t="s">
        <v>373</v>
      </c>
      <c r="H65" s="133" t="s">
        <v>177</v>
      </c>
      <c r="I65" s="134" t="s">
        <v>455</v>
      </c>
      <c r="J65" s="134" t="s">
        <v>375</v>
      </c>
      <c r="K65" s="141" t="s">
        <v>454</v>
      </c>
    </row>
    <row r="66" ht="14.25" customHeight="1" spans="1:11">
      <c r="A66" s="138"/>
      <c r="B66" s="139"/>
      <c r="C66" s="138"/>
      <c r="D66" s="133" t="s">
        <v>69</v>
      </c>
      <c r="E66" s="133" t="s">
        <v>69</v>
      </c>
      <c r="F66" s="133" t="s">
        <v>456</v>
      </c>
      <c r="G66" s="134" t="s">
        <v>373</v>
      </c>
      <c r="H66" s="133" t="s">
        <v>457</v>
      </c>
      <c r="I66" s="134" t="s">
        <v>458</v>
      </c>
      <c r="J66" s="134" t="s">
        <v>375</v>
      </c>
      <c r="K66" s="141" t="s">
        <v>459</v>
      </c>
    </row>
    <row r="67" ht="14.25" customHeight="1" spans="1:11">
      <c r="A67" s="138"/>
      <c r="B67" s="139"/>
      <c r="C67" s="138"/>
      <c r="D67" s="133" t="s">
        <v>69</v>
      </c>
      <c r="E67" s="133" t="s">
        <v>69</v>
      </c>
      <c r="F67" s="133" t="s">
        <v>460</v>
      </c>
      <c r="G67" s="134" t="s">
        <v>385</v>
      </c>
      <c r="H67" s="133" t="s">
        <v>179</v>
      </c>
      <c r="I67" s="134" t="s">
        <v>432</v>
      </c>
      <c r="J67" s="134" t="s">
        <v>375</v>
      </c>
      <c r="K67" s="141" t="s">
        <v>461</v>
      </c>
    </row>
    <row r="68" ht="14.25" customHeight="1" spans="1:11">
      <c r="A68" s="138"/>
      <c r="B68" s="139"/>
      <c r="C68" s="138"/>
      <c r="D68" s="133" t="s">
        <v>69</v>
      </c>
      <c r="E68" s="133" t="s">
        <v>69</v>
      </c>
      <c r="F68" s="133" t="s">
        <v>462</v>
      </c>
      <c r="G68" s="134" t="s">
        <v>385</v>
      </c>
      <c r="H68" s="133" t="s">
        <v>463</v>
      </c>
      <c r="I68" s="134" t="s">
        <v>464</v>
      </c>
      <c r="J68" s="134" t="s">
        <v>375</v>
      </c>
      <c r="K68" s="141" t="s">
        <v>465</v>
      </c>
    </row>
    <row r="69" ht="14.25" customHeight="1" spans="1:11">
      <c r="A69" s="138"/>
      <c r="B69" s="139"/>
      <c r="C69" s="138"/>
      <c r="D69" s="133" t="s">
        <v>69</v>
      </c>
      <c r="E69" s="133" t="s">
        <v>69</v>
      </c>
      <c r="F69" s="133" t="s">
        <v>466</v>
      </c>
      <c r="G69" s="134" t="s">
        <v>385</v>
      </c>
      <c r="H69" s="133" t="s">
        <v>179</v>
      </c>
      <c r="I69" s="134" t="s">
        <v>432</v>
      </c>
      <c r="J69" s="134" t="s">
        <v>375</v>
      </c>
      <c r="K69" s="141" t="s">
        <v>467</v>
      </c>
    </row>
    <row r="70" ht="14.25" customHeight="1" spans="1:11">
      <c r="A70" s="138"/>
      <c r="B70" s="139"/>
      <c r="C70" s="138"/>
      <c r="D70" s="133" t="s">
        <v>69</v>
      </c>
      <c r="E70" s="133" t="s">
        <v>377</v>
      </c>
      <c r="F70" s="133" t="s">
        <v>69</v>
      </c>
      <c r="G70" s="134" t="s">
        <v>69</v>
      </c>
      <c r="H70" s="133" t="s">
        <v>69</v>
      </c>
      <c r="I70" s="134" t="s">
        <v>69</v>
      </c>
      <c r="J70" s="134" t="s">
        <v>69</v>
      </c>
      <c r="K70" s="141" t="s">
        <v>69</v>
      </c>
    </row>
    <row r="71" ht="14.25" customHeight="1" spans="1:11">
      <c r="A71" s="138"/>
      <c r="B71" s="139"/>
      <c r="C71" s="138"/>
      <c r="D71" s="133" t="s">
        <v>69</v>
      </c>
      <c r="E71" s="133" t="s">
        <v>69</v>
      </c>
      <c r="F71" s="133" t="s">
        <v>468</v>
      </c>
      <c r="G71" s="134" t="s">
        <v>373</v>
      </c>
      <c r="H71" s="133" t="s">
        <v>420</v>
      </c>
      <c r="I71" s="134" t="s">
        <v>380</v>
      </c>
      <c r="J71" s="134" t="s">
        <v>397</v>
      </c>
      <c r="K71" s="141" t="s">
        <v>468</v>
      </c>
    </row>
    <row r="72" ht="14.25" customHeight="1" spans="1:11">
      <c r="A72" s="138"/>
      <c r="B72" s="139"/>
      <c r="C72" s="138"/>
      <c r="D72" s="133" t="s">
        <v>69</v>
      </c>
      <c r="E72" s="133" t="s">
        <v>387</v>
      </c>
      <c r="F72" s="133" t="s">
        <v>69</v>
      </c>
      <c r="G72" s="134" t="s">
        <v>69</v>
      </c>
      <c r="H72" s="133" t="s">
        <v>69</v>
      </c>
      <c r="I72" s="134" t="s">
        <v>69</v>
      </c>
      <c r="J72" s="134" t="s">
        <v>69</v>
      </c>
      <c r="K72" s="141" t="s">
        <v>69</v>
      </c>
    </row>
    <row r="73" ht="54" spans="1:11">
      <c r="A73" s="138"/>
      <c r="B73" s="139"/>
      <c r="C73" s="138"/>
      <c r="D73" s="133" t="s">
        <v>69</v>
      </c>
      <c r="E73" s="133" t="s">
        <v>69</v>
      </c>
      <c r="F73" s="133" t="s">
        <v>469</v>
      </c>
      <c r="G73" s="134" t="s">
        <v>373</v>
      </c>
      <c r="H73" s="133" t="s">
        <v>470</v>
      </c>
      <c r="I73" s="134" t="s">
        <v>471</v>
      </c>
      <c r="J73" s="134" t="s">
        <v>375</v>
      </c>
      <c r="K73" s="141" t="s">
        <v>472</v>
      </c>
    </row>
    <row r="74" ht="14.25" customHeight="1" spans="1:11">
      <c r="A74" s="138"/>
      <c r="B74" s="139"/>
      <c r="C74" s="138"/>
      <c r="D74" s="133" t="s">
        <v>69</v>
      </c>
      <c r="E74" s="133" t="s">
        <v>473</v>
      </c>
      <c r="F74" s="133" t="s">
        <v>69</v>
      </c>
      <c r="G74" s="134" t="s">
        <v>69</v>
      </c>
      <c r="H74" s="133" t="s">
        <v>69</v>
      </c>
      <c r="I74" s="134" t="s">
        <v>69</v>
      </c>
      <c r="J74" s="134" t="s">
        <v>69</v>
      </c>
      <c r="K74" s="141" t="s">
        <v>69</v>
      </c>
    </row>
    <row r="75" ht="27" spans="1:11">
      <c r="A75" s="138"/>
      <c r="B75" s="139"/>
      <c r="C75" s="138"/>
      <c r="D75" s="133" t="s">
        <v>69</v>
      </c>
      <c r="E75" s="133" t="s">
        <v>69</v>
      </c>
      <c r="F75" s="133" t="s">
        <v>474</v>
      </c>
      <c r="G75" s="134" t="s">
        <v>416</v>
      </c>
      <c r="H75" s="133" t="s">
        <v>475</v>
      </c>
      <c r="I75" s="134" t="s">
        <v>476</v>
      </c>
      <c r="J75" s="134" t="s">
        <v>375</v>
      </c>
      <c r="K75" s="141" t="s">
        <v>477</v>
      </c>
    </row>
    <row r="76" ht="14.25" customHeight="1" spans="1:11">
      <c r="A76" s="138"/>
      <c r="B76" s="139"/>
      <c r="C76" s="138"/>
      <c r="D76" s="133" t="s">
        <v>390</v>
      </c>
      <c r="E76" s="133" t="s">
        <v>69</v>
      </c>
      <c r="F76" s="133" t="s">
        <v>69</v>
      </c>
      <c r="G76" s="134" t="s">
        <v>69</v>
      </c>
      <c r="H76" s="133" t="s">
        <v>69</v>
      </c>
      <c r="I76" s="134" t="s">
        <v>69</v>
      </c>
      <c r="J76" s="134" t="s">
        <v>69</v>
      </c>
      <c r="K76" s="141" t="s">
        <v>69</v>
      </c>
    </row>
    <row r="77" ht="14.25" customHeight="1" spans="1:11">
      <c r="A77" s="138"/>
      <c r="B77" s="139"/>
      <c r="C77" s="138"/>
      <c r="D77" s="133" t="s">
        <v>69</v>
      </c>
      <c r="E77" s="133" t="s">
        <v>391</v>
      </c>
      <c r="F77" s="133" t="s">
        <v>69</v>
      </c>
      <c r="G77" s="134" t="s">
        <v>69</v>
      </c>
      <c r="H77" s="133" t="s">
        <v>69</v>
      </c>
      <c r="I77" s="134" t="s">
        <v>69</v>
      </c>
      <c r="J77" s="134" t="s">
        <v>69</v>
      </c>
      <c r="K77" s="141" t="s">
        <v>69</v>
      </c>
    </row>
    <row r="78" ht="27" spans="1:11">
      <c r="A78" s="138"/>
      <c r="B78" s="139"/>
      <c r="C78" s="138"/>
      <c r="D78" s="133" t="s">
        <v>69</v>
      </c>
      <c r="E78" s="133" t="s">
        <v>69</v>
      </c>
      <c r="F78" s="133" t="s">
        <v>478</v>
      </c>
      <c r="G78" s="134" t="s">
        <v>373</v>
      </c>
      <c r="H78" s="133" t="s">
        <v>479</v>
      </c>
      <c r="I78" s="134" t="s">
        <v>380</v>
      </c>
      <c r="J78" s="134" t="s">
        <v>397</v>
      </c>
      <c r="K78" s="141" t="s">
        <v>478</v>
      </c>
    </row>
    <row r="79" ht="14.25" customHeight="1" spans="1:11">
      <c r="A79" s="138"/>
      <c r="B79" s="139"/>
      <c r="C79" s="138"/>
      <c r="D79" s="133" t="s">
        <v>399</v>
      </c>
      <c r="E79" s="133" t="s">
        <v>69</v>
      </c>
      <c r="F79" s="133" t="s">
        <v>69</v>
      </c>
      <c r="G79" s="134" t="s">
        <v>69</v>
      </c>
      <c r="H79" s="133" t="s">
        <v>69</v>
      </c>
      <c r="I79" s="134" t="s">
        <v>69</v>
      </c>
      <c r="J79" s="134" t="s">
        <v>69</v>
      </c>
      <c r="K79" s="141" t="s">
        <v>69</v>
      </c>
    </row>
    <row r="80" ht="14.25" customHeight="1" spans="1:11">
      <c r="A80" s="138"/>
      <c r="B80" s="139"/>
      <c r="C80" s="138"/>
      <c r="D80" s="133" t="s">
        <v>69</v>
      </c>
      <c r="E80" s="133" t="s">
        <v>400</v>
      </c>
      <c r="F80" s="133" t="s">
        <v>69</v>
      </c>
      <c r="G80" s="134" t="s">
        <v>69</v>
      </c>
      <c r="H80" s="133" t="s">
        <v>69</v>
      </c>
      <c r="I80" s="134" t="s">
        <v>69</v>
      </c>
      <c r="J80" s="134" t="s">
        <v>69</v>
      </c>
      <c r="K80" s="141" t="s">
        <v>69</v>
      </c>
    </row>
    <row r="81" ht="27" spans="1:11">
      <c r="A81" s="138"/>
      <c r="B81" s="139"/>
      <c r="C81" s="138"/>
      <c r="D81" s="133" t="s">
        <v>69</v>
      </c>
      <c r="E81" s="133" t="s">
        <v>69</v>
      </c>
      <c r="F81" s="133" t="s">
        <v>480</v>
      </c>
      <c r="G81" s="134" t="s">
        <v>385</v>
      </c>
      <c r="H81" s="133" t="s">
        <v>422</v>
      </c>
      <c r="I81" s="134" t="s">
        <v>380</v>
      </c>
      <c r="J81" s="134" t="s">
        <v>375</v>
      </c>
      <c r="K81" s="141" t="s">
        <v>481</v>
      </c>
    </row>
    <row r="82" ht="409.5" spans="1:11">
      <c r="A82" s="133" t="s">
        <v>482</v>
      </c>
      <c r="B82" s="136" t="s">
        <v>353</v>
      </c>
      <c r="C82" s="137" t="s">
        <v>483</v>
      </c>
      <c r="D82" s="138"/>
      <c r="E82" s="138"/>
      <c r="F82" s="138"/>
      <c r="G82" s="26"/>
      <c r="H82" s="138"/>
      <c r="I82" s="26"/>
      <c r="J82" s="26"/>
      <c r="K82" s="142"/>
    </row>
    <row r="83" ht="14.25" customHeight="1" spans="1:11">
      <c r="A83" s="138"/>
      <c r="B83" s="139"/>
      <c r="C83" s="138"/>
      <c r="D83" s="133" t="s">
        <v>370</v>
      </c>
      <c r="E83" s="133" t="s">
        <v>69</v>
      </c>
      <c r="F83" s="133" t="s">
        <v>69</v>
      </c>
      <c r="G83" s="134" t="s">
        <v>69</v>
      </c>
      <c r="H83" s="133" t="s">
        <v>69</v>
      </c>
      <c r="I83" s="134" t="s">
        <v>69</v>
      </c>
      <c r="J83" s="134" t="s">
        <v>69</v>
      </c>
      <c r="K83" s="141" t="s">
        <v>69</v>
      </c>
    </row>
    <row r="84" ht="14.25" customHeight="1" spans="1:11">
      <c r="A84" s="138"/>
      <c r="B84" s="139"/>
      <c r="C84" s="138"/>
      <c r="D84" s="133" t="s">
        <v>69</v>
      </c>
      <c r="E84" s="133" t="s">
        <v>371</v>
      </c>
      <c r="F84" s="133" t="s">
        <v>69</v>
      </c>
      <c r="G84" s="134" t="s">
        <v>69</v>
      </c>
      <c r="H84" s="133" t="s">
        <v>69</v>
      </c>
      <c r="I84" s="134" t="s">
        <v>69</v>
      </c>
      <c r="J84" s="134" t="s">
        <v>69</v>
      </c>
      <c r="K84" s="141" t="s">
        <v>69</v>
      </c>
    </row>
    <row r="85" ht="14.25" customHeight="1" spans="1:11">
      <c r="A85" s="138"/>
      <c r="B85" s="139"/>
      <c r="C85" s="138"/>
      <c r="D85" s="133" t="s">
        <v>69</v>
      </c>
      <c r="E85" s="133" t="s">
        <v>69</v>
      </c>
      <c r="F85" s="133" t="s">
        <v>484</v>
      </c>
      <c r="G85" s="134" t="s">
        <v>385</v>
      </c>
      <c r="H85" s="133" t="s">
        <v>485</v>
      </c>
      <c r="I85" s="134" t="s">
        <v>486</v>
      </c>
      <c r="J85" s="134" t="s">
        <v>375</v>
      </c>
      <c r="K85" s="141" t="s">
        <v>484</v>
      </c>
    </row>
    <row r="86" ht="14.25" customHeight="1" spans="1:11">
      <c r="A86" s="138"/>
      <c r="B86" s="139"/>
      <c r="C86" s="138"/>
      <c r="D86" s="133" t="s">
        <v>69</v>
      </c>
      <c r="E86" s="133" t="s">
        <v>69</v>
      </c>
      <c r="F86" s="133" t="s">
        <v>487</v>
      </c>
      <c r="G86" s="134" t="s">
        <v>385</v>
      </c>
      <c r="H86" s="133" t="s">
        <v>488</v>
      </c>
      <c r="I86" s="134" t="s">
        <v>452</v>
      </c>
      <c r="J86" s="134" t="s">
        <v>375</v>
      </c>
      <c r="K86" s="141" t="s">
        <v>489</v>
      </c>
    </row>
    <row r="87" ht="14.25" customHeight="1" spans="1:11">
      <c r="A87" s="138"/>
      <c r="B87" s="139"/>
      <c r="C87" s="138"/>
      <c r="D87" s="133" t="s">
        <v>69</v>
      </c>
      <c r="E87" s="133" t="s">
        <v>69</v>
      </c>
      <c r="F87" s="133" t="s">
        <v>490</v>
      </c>
      <c r="G87" s="134" t="s">
        <v>385</v>
      </c>
      <c r="H87" s="133" t="s">
        <v>178</v>
      </c>
      <c r="I87" s="134" t="s">
        <v>491</v>
      </c>
      <c r="J87" s="134" t="s">
        <v>375</v>
      </c>
      <c r="K87" s="141" t="s">
        <v>490</v>
      </c>
    </row>
    <row r="88" ht="13.5" spans="1:11">
      <c r="A88" s="138"/>
      <c r="B88" s="139"/>
      <c r="C88" s="138"/>
      <c r="D88" s="133" t="s">
        <v>69</v>
      </c>
      <c r="E88" s="133" t="s">
        <v>69</v>
      </c>
      <c r="F88" s="133" t="s">
        <v>492</v>
      </c>
      <c r="G88" s="134" t="s">
        <v>385</v>
      </c>
      <c r="H88" s="133" t="s">
        <v>488</v>
      </c>
      <c r="I88" s="134" t="s">
        <v>452</v>
      </c>
      <c r="J88" s="134" t="s">
        <v>375</v>
      </c>
      <c r="K88" s="141" t="s">
        <v>493</v>
      </c>
    </row>
    <row r="89" ht="15" customHeight="1" spans="1:11">
      <c r="A89" s="138"/>
      <c r="B89" s="139"/>
      <c r="C89" s="138"/>
      <c r="D89" s="133" t="s">
        <v>69</v>
      </c>
      <c r="E89" s="133" t="s">
        <v>377</v>
      </c>
      <c r="F89" s="133" t="s">
        <v>69</v>
      </c>
      <c r="G89" s="134" t="s">
        <v>69</v>
      </c>
      <c r="H89" s="133" t="s">
        <v>69</v>
      </c>
      <c r="I89" s="134" t="s">
        <v>69</v>
      </c>
      <c r="J89" s="134" t="s">
        <v>69</v>
      </c>
      <c r="K89" s="141" t="s">
        <v>69</v>
      </c>
    </row>
    <row r="90" ht="27" spans="1:11">
      <c r="A90" s="138"/>
      <c r="B90" s="139"/>
      <c r="C90" s="138"/>
      <c r="D90" s="133" t="s">
        <v>69</v>
      </c>
      <c r="E90" s="133" t="s">
        <v>69</v>
      </c>
      <c r="F90" s="133" t="s">
        <v>494</v>
      </c>
      <c r="G90" s="134" t="s">
        <v>385</v>
      </c>
      <c r="H90" s="133" t="s">
        <v>412</v>
      </c>
      <c r="I90" s="134" t="s">
        <v>380</v>
      </c>
      <c r="J90" s="134" t="s">
        <v>375</v>
      </c>
      <c r="K90" s="141" t="s">
        <v>494</v>
      </c>
    </row>
    <row r="91" ht="14.25" customHeight="1" spans="1:11">
      <c r="A91" s="138"/>
      <c r="B91" s="139"/>
      <c r="C91" s="138"/>
      <c r="D91" s="133" t="s">
        <v>69</v>
      </c>
      <c r="E91" s="133" t="s">
        <v>387</v>
      </c>
      <c r="F91" s="133" t="s">
        <v>69</v>
      </c>
      <c r="G91" s="134" t="s">
        <v>69</v>
      </c>
      <c r="H91" s="133" t="s">
        <v>69</v>
      </c>
      <c r="I91" s="134" t="s">
        <v>69</v>
      </c>
      <c r="J91" s="134" t="s">
        <v>69</v>
      </c>
      <c r="K91" s="141" t="s">
        <v>69</v>
      </c>
    </row>
    <row r="92" ht="27" spans="1:11">
      <c r="A92" s="138"/>
      <c r="B92" s="139"/>
      <c r="C92" s="138"/>
      <c r="D92" s="133" t="s">
        <v>69</v>
      </c>
      <c r="E92" s="133" t="s">
        <v>69</v>
      </c>
      <c r="F92" s="133" t="s">
        <v>495</v>
      </c>
      <c r="G92" s="134" t="s">
        <v>373</v>
      </c>
      <c r="H92" s="133" t="s">
        <v>470</v>
      </c>
      <c r="I92" s="134" t="s">
        <v>471</v>
      </c>
      <c r="J92" s="134" t="s">
        <v>375</v>
      </c>
      <c r="K92" s="141" t="s">
        <v>495</v>
      </c>
    </row>
    <row r="93" ht="14.25" customHeight="1" spans="1:11">
      <c r="A93" s="138"/>
      <c r="B93" s="139"/>
      <c r="C93" s="138"/>
      <c r="D93" s="133" t="s">
        <v>69</v>
      </c>
      <c r="E93" s="133" t="s">
        <v>473</v>
      </c>
      <c r="F93" s="133" t="s">
        <v>69</v>
      </c>
      <c r="G93" s="134" t="s">
        <v>69</v>
      </c>
      <c r="H93" s="133" t="s">
        <v>69</v>
      </c>
      <c r="I93" s="134" t="s">
        <v>69</v>
      </c>
      <c r="J93" s="134" t="s">
        <v>69</v>
      </c>
      <c r="K93" s="141" t="s">
        <v>69</v>
      </c>
    </row>
    <row r="94" ht="14.25" customHeight="1" spans="1:11">
      <c r="A94" s="138"/>
      <c r="B94" s="139"/>
      <c r="C94" s="138"/>
      <c r="D94" s="133" t="s">
        <v>69</v>
      </c>
      <c r="E94" s="133" t="s">
        <v>69</v>
      </c>
      <c r="F94" s="133" t="s">
        <v>496</v>
      </c>
      <c r="G94" s="134" t="s">
        <v>416</v>
      </c>
      <c r="H94" s="133" t="s">
        <v>497</v>
      </c>
      <c r="I94" s="134" t="s">
        <v>476</v>
      </c>
      <c r="J94" s="134" t="s">
        <v>375</v>
      </c>
      <c r="K94" s="141" t="s">
        <v>496</v>
      </c>
    </row>
    <row r="95" ht="13.5" spans="1:11">
      <c r="A95" s="138"/>
      <c r="B95" s="139"/>
      <c r="C95" s="138"/>
      <c r="D95" s="133" t="s">
        <v>69</v>
      </c>
      <c r="E95" s="133" t="s">
        <v>69</v>
      </c>
      <c r="F95" s="133" t="s">
        <v>498</v>
      </c>
      <c r="G95" s="134" t="s">
        <v>416</v>
      </c>
      <c r="H95" s="133" t="s">
        <v>499</v>
      </c>
      <c r="I95" s="134" t="s">
        <v>476</v>
      </c>
      <c r="J95" s="134" t="s">
        <v>375</v>
      </c>
      <c r="K95" s="141" t="s">
        <v>498</v>
      </c>
    </row>
    <row r="96" ht="27" spans="1:11">
      <c r="A96" s="138"/>
      <c r="B96" s="139"/>
      <c r="C96" s="138"/>
      <c r="D96" s="133" t="s">
        <v>69</v>
      </c>
      <c r="E96" s="133" t="s">
        <v>69</v>
      </c>
      <c r="F96" s="133" t="s">
        <v>500</v>
      </c>
      <c r="G96" s="134" t="s">
        <v>416</v>
      </c>
      <c r="H96" s="133" t="s">
        <v>417</v>
      </c>
      <c r="I96" s="134" t="s">
        <v>476</v>
      </c>
      <c r="J96" s="134" t="s">
        <v>375</v>
      </c>
      <c r="K96" s="141" t="s">
        <v>501</v>
      </c>
    </row>
    <row r="97" ht="13.5" spans="1:11">
      <c r="A97" s="138"/>
      <c r="B97" s="139"/>
      <c r="C97" s="138"/>
      <c r="D97" s="133" t="s">
        <v>390</v>
      </c>
      <c r="E97" s="133" t="s">
        <v>69</v>
      </c>
      <c r="F97" s="133" t="s">
        <v>69</v>
      </c>
      <c r="G97" s="134" t="s">
        <v>69</v>
      </c>
      <c r="H97" s="133" t="s">
        <v>69</v>
      </c>
      <c r="I97" s="134" t="s">
        <v>69</v>
      </c>
      <c r="J97" s="134" t="s">
        <v>69</v>
      </c>
      <c r="K97" s="141" t="s">
        <v>69</v>
      </c>
    </row>
    <row r="98" ht="13.5" spans="1:11">
      <c r="A98" s="138"/>
      <c r="B98" s="139"/>
      <c r="C98" s="138"/>
      <c r="D98" s="133" t="s">
        <v>69</v>
      </c>
      <c r="E98" s="133" t="s">
        <v>391</v>
      </c>
      <c r="F98" s="133" t="s">
        <v>69</v>
      </c>
      <c r="G98" s="134" t="s">
        <v>69</v>
      </c>
      <c r="H98" s="133" t="s">
        <v>69</v>
      </c>
      <c r="I98" s="134" t="s">
        <v>69</v>
      </c>
      <c r="J98" s="134" t="s">
        <v>69</v>
      </c>
      <c r="K98" s="141" t="s">
        <v>69</v>
      </c>
    </row>
    <row r="99" ht="27" spans="1:11">
      <c r="A99" s="138"/>
      <c r="B99" s="139"/>
      <c r="C99" s="138"/>
      <c r="D99" s="133" t="s">
        <v>69</v>
      </c>
      <c r="E99" s="133" t="s">
        <v>69</v>
      </c>
      <c r="F99" s="133" t="s">
        <v>502</v>
      </c>
      <c r="G99" s="134" t="s">
        <v>373</v>
      </c>
      <c r="H99" s="133" t="s">
        <v>479</v>
      </c>
      <c r="I99" s="134" t="s">
        <v>380</v>
      </c>
      <c r="J99" s="134" t="s">
        <v>397</v>
      </c>
      <c r="K99" s="141" t="s">
        <v>502</v>
      </c>
    </row>
    <row r="100" ht="13.5" spans="1:11">
      <c r="A100" s="138"/>
      <c r="B100" s="139"/>
      <c r="C100" s="138"/>
      <c r="D100" s="133" t="s">
        <v>399</v>
      </c>
      <c r="E100" s="133" t="s">
        <v>69</v>
      </c>
      <c r="F100" s="133" t="s">
        <v>69</v>
      </c>
      <c r="G100" s="134" t="s">
        <v>69</v>
      </c>
      <c r="H100" s="133" t="s">
        <v>69</v>
      </c>
      <c r="I100" s="134" t="s">
        <v>69</v>
      </c>
      <c r="J100" s="134" t="s">
        <v>69</v>
      </c>
      <c r="K100" s="141" t="s">
        <v>69</v>
      </c>
    </row>
    <row r="101" ht="13.5" spans="1:11">
      <c r="A101" s="138"/>
      <c r="B101" s="139"/>
      <c r="C101" s="138"/>
      <c r="D101" s="133" t="s">
        <v>69</v>
      </c>
      <c r="E101" s="133" t="s">
        <v>400</v>
      </c>
      <c r="F101" s="133" t="s">
        <v>69</v>
      </c>
      <c r="G101" s="134" t="s">
        <v>69</v>
      </c>
      <c r="H101" s="133" t="s">
        <v>69</v>
      </c>
      <c r="I101" s="134" t="s">
        <v>69</v>
      </c>
      <c r="J101" s="134" t="s">
        <v>69</v>
      </c>
      <c r="K101" s="141" t="s">
        <v>69</v>
      </c>
    </row>
    <row r="102" ht="27" spans="1:11">
      <c r="A102" s="138"/>
      <c r="B102" s="139"/>
      <c r="C102" s="138"/>
      <c r="D102" s="133" t="s">
        <v>69</v>
      </c>
      <c r="E102" s="133" t="s">
        <v>69</v>
      </c>
      <c r="F102" s="133" t="s">
        <v>503</v>
      </c>
      <c r="G102" s="134" t="s">
        <v>385</v>
      </c>
      <c r="H102" s="133" t="s">
        <v>412</v>
      </c>
      <c r="I102" s="134" t="s">
        <v>380</v>
      </c>
      <c r="J102" s="134" t="s">
        <v>375</v>
      </c>
      <c r="K102" s="141" t="s">
        <v>504</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卢伟亮</cp:lastModifiedBy>
  <dcterms:created xsi:type="dcterms:W3CDTF">2023-01-17T10:53:00Z</dcterms:created>
  <dcterms:modified xsi:type="dcterms:W3CDTF">2023-11-20T02:30:04Z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696E678D53B74040AD94C98CA964DB23_13</vt:lpwstr>
  </property>
</Properties>
</file>