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firstSheet="2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8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9" r:id="rId18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<sst xmlns="http://schemas.openxmlformats.org/spreadsheetml/2006/main" count="1183" uniqueCount="425">
  <si>
    <t>预算01-1表</t>
  </si>
  <si>
    <t>部门财务收支预算总表</t>
  </si>
  <si>
    <t>单位名称：新平彝族傣族自治县工商业联合会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</si>
  <si>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</si>
  <si>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</si>
  <si>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</si>
  <si>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</si>
  <si>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</si>
  <si>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</si>
  <si>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</si>
  <si>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</si>
  <si>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</si>
  <si>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</si>
  <si>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</si>
  <si>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</si>
  <si>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</si>
  <si>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</si>
  <si>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</si>
  <si>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</si>
  <si>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</si>
  <si>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</si>
  <si>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</si>
  <si>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</si>
  <si>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</si>
  <si>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</si>
  <si>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</si>
  <si>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</si>
  <si>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</si>
  <si>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</si>
  <si>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</si>
  <si>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</si>
  <si>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</si>
  <si>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</si>
  <si>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</si>
  <si>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</si>
  <si>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</si>
  <si>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</si>
  <si>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</si>
  <si>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</si>
  <si>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</si>
  <si>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</si>
  <si>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</si>
  <si>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</si>
  <si>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</si>
  <si>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</si>
  <si>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</si>
  <si>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</si>
  <si>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</si>
  <si>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</si>
  <si>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</si>
  <si>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</si>
  <si>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</si>
  <si>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</si>
  <si>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</si>
  <si>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</si>
  <si>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</si>
  <si>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</si>
  <si>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</si>
  <si>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</si>
  <si>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</si>
  <si>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</si>
  <si>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</si>
  <si>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</si>
  <si>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</si>
  <si>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</si>
  <si>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</si>
  <si>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</si>
  <si>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</si>
  <si>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</si>
  <si>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283</t>
  </si>
  <si>
    <t>新平彝族傣族自治县工商业联合会</t>
  </si>
  <si>
    <t>283001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</si>
  <si>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</si>
  <si>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</si>
  <si>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</si>
  <si>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</si>
  <si>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</si>
  <si>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</si>
  <si>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</si>
  <si>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</si>
  <si>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2012899</t>
  </si>
  <si>
    <t>其他民主党派及工商联事务支出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</si>
  <si>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</si>
  <si>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</si>
  <si>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</si>
  <si>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</si>
  <si>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</si>
  <si>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</si>
  <si>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</si>
  <si>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</si>
  <si>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</si>
  <si>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</si>
  <si>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</si>
  <si>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</si>
  <si>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</si>
  <si>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</si>
  <si>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</si>
  <si>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</si>
  <si>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</si>
  <si>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</si>
  <si>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</si>
  <si>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</si>
  <si>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</si>
  <si>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</si>
  <si>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</si>
  <si>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</si>
  <si>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</si>
  <si>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</si>
  <si>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</si>
  <si>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</si>
  <si>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</si>
  <si>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</si>
  <si>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</si>
  <si>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</si>
  <si>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</si>
  <si>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</si>
  <si>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</si>
  <si>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</si>
  <si>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</si>
  <si>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</si>
  <si>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</si>
  <si>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</si>
  <si>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</si>
  <si>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</si>
  <si>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</si>
  <si>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</si>
  <si>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</si>
  <si>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</si>
  <si>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</si>
  <si>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</si>
  <si>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</si>
  <si>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</si>
  <si>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</si>
  <si>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</si>
  <si>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</si>
  <si>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</si>
  <si>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</si>
  <si>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</si>
  <si>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</si>
  <si>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</si>
  <si>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</si>
  <si>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</si>
  <si>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</si>
  <si>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</si>
  <si>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</si>
  <si>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</si>
  <si>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</si>
  <si>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</si>
  <si>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</si>
  <si>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</si>
  <si>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</si>
  <si>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</si>
  <si>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</si>
  <si>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</si>
  <si>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</si>
  <si>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</si>
  <si>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</si>
  <si>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</si>
  <si>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</si>
  <si>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</si>
  <si>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</si>
  <si>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</si>
  <si>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</si>
  <si>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</si>
  <si>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</si>
  <si>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</si>
  <si>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2101102</t>
  </si>
  <si>
    <t>事业单位医疗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</si>
  <si>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</si>
  <si>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</si>
  <si>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</si>
  <si>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</si>
  <si>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</si>
  <si>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</si>
  <si>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</si>
  <si>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</si>
  <si>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</si>
  <si>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</si>
  <si>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</si>
  <si>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单位名称：新平彝族傣族治县工商业联合会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</si>
  <si>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</si>
  <si>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</si>
  <si>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</si>
  <si>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</si>
  <si>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</si>
  <si>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</si>
  <si>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</si>
  <si>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</si>
  <si>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</si>
  <si>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</si>
  <si>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</si>
  <si>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</si>
  <si>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</si>
  <si>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</si>
  <si>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</si>
  <si>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</si>
  <si>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</si>
  <si>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</si>
  <si>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新平彝族傣族自治县工商业联合会</t>
  </si>
  <si>
    <t xml:space="preserve">    公务员基础绩效奖</t>
  </si>
  <si>
    <t xml:space="preserve">      基础绩效奖</t>
  </si>
  <si>
    <t>奖金</t>
  </si>
  <si>
    <t xml:space="preserve">    公务接待费</t>
  </si>
  <si>
    <t xml:space="preserve">      公务接待费</t>
  </si>
  <si>
    <t xml:space="preserve">    行政人员公务交通补贴</t>
  </si>
  <si>
    <t xml:space="preserve">      公务交通补贴</t>
  </si>
  <si>
    <t>其他交通费用</t>
  </si>
  <si>
    <t xml:space="preserve">    工会经费</t>
  </si>
  <si>
    <t xml:space="preserve">      工会经费</t>
  </si>
  <si>
    <t>工会经费</t>
  </si>
  <si>
    <t xml:space="preserve">    行政人员工资支出</t>
  </si>
  <si>
    <t xml:space="preserve">      津贴补贴（行政）</t>
  </si>
  <si>
    <t>津贴补贴</t>
  </si>
  <si>
    <t xml:space="preserve">      基本工资（行政）</t>
  </si>
  <si>
    <t>基本工资</t>
  </si>
  <si>
    <t xml:space="preserve">    对个人和家庭的补助</t>
  </si>
  <si>
    <t xml:space="preserve">      退休生活补助</t>
  </si>
  <si>
    <t xml:space="preserve"> 行政单位离退休</t>
  </si>
  <si>
    <t>生活补助</t>
  </si>
  <si>
    <t xml:space="preserve">    住房公积金</t>
  </si>
  <si>
    <t xml:space="preserve">      住房公积金</t>
  </si>
  <si>
    <t xml:space="preserve"> 住房公积金</t>
  </si>
  <si>
    <t xml:space="preserve">    一般公用经费</t>
  </si>
  <si>
    <t xml:space="preserve">      邮电费邮电费（行政单位）</t>
  </si>
  <si>
    <t>邮电费</t>
  </si>
  <si>
    <t xml:space="preserve">      差旅费</t>
  </si>
  <si>
    <t>差旅费</t>
  </si>
  <si>
    <t xml:space="preserve">      福利费（行政单位公用经费  不含政法部门）</t>
  </si>
  <si>
    <t>福利费</t>
  </si>
  <si>
    <t xml:space="preserve">      办公费</t>
  </si>
  <si>
    <t xml:space="preserve"> 办公费</t>
  </si>
  <si>
    <t xml:space="preserve">    公车购置及运维费</t>
  </si>
  <si>
    <t xml:space="preserve">      公务用车运行维护费</t>
  </si>
  <si>
    <t xml:space="preserve"> 公务用车运行维护费</t>
  </si>
  <si>
    <t xml:space="preserve">    其他人员支出</t>
  </si>
  <si>
    <t xml:space="preserve">      部门临聘人员支出</t>
  </si>
  <si>
    <t>其他工资福利支出</t>
  </si>
  <si>
    <t xml:space="preserve">    退休干部公用经费</t>
  </si>
  <si>
    <t xml:space="preserve">      退休干部公用经费</t>
  </si>
  <si>
    <t>办公费</t>
  </si>
  <si>
    <t xml:space="preserve">    社会保障缴费</t>
  </si>
  <si>
    <t xml:space="preserve">      失业保险失业保险</t>
  </si>
  <si>
    <t xml:space="preserve"> 行政运行</t>
  </si>
  <si>
    <t>其他社会保障缴费</t>
  </si>
  <si>
    <t xml:space="preserve">      大病补充保险（行政）</t>
  </si>
  <si>
    <t>职工基本医疗保险缴费</t>
  </si>
  <si>
    <t xml:space="preserve">      工伤保险工伤保险</t>
  </si>
  <si>
    <t xml:space="preserve">      医疗保险（行政）行政单位基本医疗保险</t>
  </si>
  <si>
    <t xml:space="preserve">      养老保险机关事业单位基本养老保险</t>
  </si>
  <si>
    <t>机关事业单位基本养老保险缴费</t>
  </si>
  <si>
    <t xml:space="preserve">      公务员医疗补助公务员医疗补助</t>
  </si>
  <si>
    <t xml:space="preserve"> 公务员医疗补助</t>
  </si>
  <si>
    <t>公务员医疗补助缴费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</si>
  <si>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</si>
  <si>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</si>
  <si>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</si>
  <si>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</si>
  <si>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</si>
  <si>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</si>
  <si>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</si>
  <si>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经常性项目</t>
  </si>
  <si>
    <t>530427231100001262386</t>
  </si>
  <si>
    <t xml:space="preserve">    新平县工商联（商会)工作经费</t>
  </si>
  <si>
    <t>会议费</t>
  </si>
  <si>
    <t>培训费</t>
  </si>
  <si>
    <t>530427231100001262661</t>
  </si>
  <si>
    <t xml:space="preserve">  新平县工商联代理记账委托业务经费</t>
  </si>
  <si>
    <t>委托业务费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</si>
  <si>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</si>
  <si>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</si>
  <si>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</si>
  <si>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</si>
  <si>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</si>
  <si>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</si>
  <si>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</si>
  <si>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</si>
  <si>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</si>
  <si>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</si>
  <si>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</si>
  <si>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</si>
  <si>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新平彝族傣族自治县工商业联合会代理记账委托业务经费</t>
  </si>
  <si>
    <t>委托1家会计公司完成全年12个月的代理记账工作及年度财务报告编制，会计报表数据精准率达100%，于每个月10日前完成上月凭证记账工作，每月记账费用控制在1200元，记账工作合法规范，工商联对委托计账公司满意度达95%以上。</t>
  </si>
  <si>
    <t>产出指标</t>
  </si>
  <si>
    <t>数量指标</t>
  </si>
  <si>
    <t>聘请委托代理记账公司</t>
  </si>
  <si>
    <t>=</t>
  </si>
  <si>
    <t>家</t>
  </si>
  <si>
    <t>定性指标</t>
  </si>
  <si>
    <t>反映聘请记账公司的数量</t>
  </si>
  <si>
    <t>完成会计核算</t>
  </si>
  <si>
    <t>12</t>
  </si>
  <si>
    <t>月</t>
  </si>
  <si>
    <t>反映会计核算月数</t>
  </si>
  <si>
    <t>质量指标</t>
  </si>
  <si>
    <t>会计报表数据精准</t>
  </si>
  <si>
    <t>100</t>
  </si>
  <si>
    <t>%</t>
  </si>
  <si>
    <t>反映会计记账工作的质量</t>
  </si>
  <si>
    <t>时效指标</t>
  </si>
  <si>
    <t>完成时间</t>
  </si>
  <si>
    <t>&lt;=</t>
  </si>
  <si>
    <t>10</t>
  </si>
  <si>
    <t>日</t>
  </si>
  <si>
    <t>代理记账公司在每月10日前完成上一个月凭证的记账</t>
  </si>
  <si>
    <t>成本指标</t>
  </si>
  <si>
    <t>代理记账委托业务费</t>
  </si>
  <si>
    <t>1200</t>
  </si>
  <si>
    <t>元/月</t>
  </si>
  <si>
    <t>每月代理记账委托的业务费用（按：1200元/月）</t>
  </si>
  <si>
    <t>效益指标</t>
  </si>
  <si>
    <t>社会效益指标</t>
  </si>
  <si>
    <t>规范会计核算</t>
  </si>
  <si>
    <t>规范</t>
  </si>
  <si>
    <t>定量指标</t>
  </si>
  <si>
    <t>反映会计核算的规范情况</t>
  </si>
  <si>
    <t>满意度指标</t>
  </si>
  <si>
    <t>服务对象满意度指标</t>
  </si>
  <si>
    <t>工商联对代理记账公司会计核算工作的满意度</t>
  </si>
  <si>
    <t>&gt;=</t>
  </si>
  <si>
    <t>95</t>
  </si>
  <si>
    <t>反映工商联对代理记账公司会计核算工作的满意度</t>
  </si>
  <si>
    <t>新平彝族傣族自治县工商业联合会（商会)工作保障经费</t>
  </si>
  <si>
    <t xml:space="preserve">    组织召开会议3次以上，组织培训会员230余人次，调研民营企业30户以上，会议支出控制在190元/人·天以下，培训支出控制在230元/人·天以下，通过实施该项目促进我县民营经济人士健康成长，民营经济健康发展，商会会员对工商联工作满意度达90%以上。</t>
  </si>
  <si>
    <t>召开会议次数</t>
  </si>
  <si>
    <t>次</t>
  </si>
  <si>
    <t>组织召开工作推进会的次数</t>
  </si>
  <si>
    <t>组织培训人数</t>
  </si>
  <si>
    <t>230</t>
  </si>
  <si>
    <t>人次</t>
  </si>
  <si>
    <t>组织民营经济人士培训人次</t>
  </si>
  <si>
    <t>调研企业</t>
  </si>
  <si>
    <t>30</t>
  </si>
  <si>
    <t>户</t>
  </si>
  <si>
    <t>调研企业的户数</t>
  </si>
  <si>
    <t>参训率</t>
  </si>
  <si>
    <t>92</t>
  </si>
  <si>
    <t>反映预算部门（单位）组织开展各类培训中预计参训情况。
参训率=（年参训人数/应参训人数）*100%。</t>
  </si>
  <si>
    <t>人均培训标准</t>
  </si>
  <si>
    <t>元/人</t>
  </si>
  <si>
    <t>反映预算部门（单位）组织开展各类培训中除师资费以外的人均培训费控制情况。</t>
  </si>
  <si>
    <t>人均会议标准</t>
  </si>
  <si>
    <t>180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</si>
  <si>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</si>
  <si>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</si>
  <si>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民营经济健康发展</t>
  </si>
  <si>
    <t>效果显著</t>
  </si>
  <si>
    <t>工商联工作对民营经济的促进作用</t>
  </si>
  <si>
    <t>民营经济人士健康成长</t>
  </si>
  <si>
    <t>工商联工作对民营经济人士素质提升的促进作用</t>
  </si>
  <si>
    <t>会员满意度</t>
  </si>
  <si>
    <t>90</t>
  </si>
  <si>
    <t>会员对工商联工作的满意程度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</si>
  <si>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</si>
  <si>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</si>
  <si>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</si>
  <si>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</si>
  <si>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</si>
  <si>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</si>
  <si>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</si>
  <si>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</si>
  <si>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</si>
  <si>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</si>
  <si>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</si>
  <si>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</si>
  <si>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</si>
  <si>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</si>
  <si>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</si>
  <si>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</si>
  <si>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</si>
  <si>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新平县工商联（商会）工作保障经费</t>
  </si>
  <si>
    <t>物资采购</t>
  </si>
  <si>
    <t>台式计算机</t>
  </si>
  <si>
    <t>台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</si>
  <si>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</si>
  <si>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</si>
  <si>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</si>
  <si>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</si>
  <si>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</si>
  <si>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</si>
  <si>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</si>
  <si>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</si>
  <si>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</si>
  <si>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</si>
  <si>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</si>
  <si>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</si>
  <si>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</si>
  <si>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</si>
  <si>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</si>
  <si>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</si>
  <si>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</si>
  <si>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</si>
  <si>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</si>
  <si>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</si>
  <si>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</si>
  <si>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</si>
  <si>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</si>
  <si>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</si>
  <si>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</si>
  <si>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注：本单位无此事项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</si>
  <si>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</si>
  <si>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</si>
  <si>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</si>
  <si>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</si>
  <si>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</si>
  <si>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</si>
  <si>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</si>
  <si>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</si>
  <si>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</si>
  <si>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</si>
  <si>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</si>
  <si>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</si>
  <si>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台式电脑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</si>
  <si>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</si>
  <si>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</si>
  <si>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</si>
  <si>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</si>
  <si>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</si>
  <si>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</si>
  <si>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</si>
  <si>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</si>
  <si>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</si>
  <si>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新平县工商业联合会</t>
  </si>
  <si>
    <t>事业发展</t>
  </si>
  <si>
    <t>新平县工商联（商会）工作经费</t>
  </si>
  <si>
    <t>县级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</si>
</sst>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-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name val="Arial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9"/>
      <name val="Microsoft Sans Serif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16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8" fillId="13" borderId="2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>
      <alignment vertical="top"/>
      <protection locked="0"/>
    </xf>
  </cellStyleXfs>
  <cellXfs count="26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177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0" xfId="49" applyFont="1" applyFill="1" applyBorder="1" applyAlignment="1" applyProtection="1">
      <alignment horizontal="left" vertical="center" wrapText="1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4" fillId="0" borderId="10" xfId="49" applyFont="1" applyFill="1" applyBorder="1" applyAlignment="1" applyProtection="1">
      <alignment horizontal="left" vertical="center" wrapText="1"/>
      <protection locked="0"/>
    </xf>
    <xf numFmtId="0" fontId="4" fillId="0" borderId="10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10" xfId="49" applyFont="1" applyFill="1" applyBorder="1" applyAlignment="1" applyProtection="1">
      <alignment horizontal="center" vertical="center" wrapText="1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/>
      <protection locked="0"/>
    </xf>
    <xf numFmtId="176" fontId="4" fillId="0" borderId="10" xfId="49" applyNumberFormat="1" applyFont="1" applyFill="1" applyBorder="1" applyAlignment="1" applyProtection="1">
      <alignment horizontal="right" vertical="center"/>
      <protection locked="0"/>
    </xf>
    <xf numFmtId="176" fontId="4" fillId="0" borderId="10" xfId="49" applyNumberFormat="1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8" fontId="4" fillId="0" borderId="7" xfId="49" applyNumberFormat="1" applyFont="1" applyFill="1" applyBorder="1" applyAlignment="1" applyProtection="1">
      <alignment horizontal="right" vertical="center"/>
      <protection locked="0"/>
    </xf>
    <xf numFmtId="178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8" fontId="4" fillId="0" borderId="7" xfId="49" applyNumberFormat="1" applyFont="1" applyFill="1" applyBorder="1" applyAlignment="1" applyProtection="1">
      <alignment horizontal="right" vertical="center"/>
    </xf>
    <xf numFmtId="178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11" fillId="0" borderId="7" xfId="49" applyFont="1" applyFill="1" applyBorder="1" applyAlignment="1" applyProtection="1">
      <alignment horizontal="left" vertical="center"/>
    </xf>
    <xf numFmtId="0" fontId="11" fillId="0" borderId="7" xfId="49" applyFont="1" applyFill="1" applyBorder="1" applyAlignment="1" applyProtection="1">
      <alignment horizontal="left" vertical="center" wrapText="1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11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12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12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top" wrapText="1"/>
      <protection locked="0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wrapText="1"/>
      <protection locked="0"/>
    </xf>
    <xf numFmtId="49" fontId="2" fillId="0" borderId="0" xfId="49" applyNumberFormat="1" applyFont="1" applyFill="1" applyBorder="1" applyAlignment="1" applyProtection="1">
      <alignment horizontal="center" wrapText="1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right" vertical="center" wrapText="1"/>
    </xf>
    <xf numFmtId="0" fontId="12" fillId="0" borderId="7" xfId="49" applyFont="1" applyFill="1" applyBorder="1" applyAlignment="1" applyProtection="1">
      <alignment horizontal="right" vertical="center" wrapText="1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0" fontId="13" fillId="0" borderId="7" xfId="49" applyFont="1" applyFill="1" applyBorder="1" applyAlignment="1" applyProtection="1">
      <alignment horizontal="right" wrapText="1"/>
    </xf>
    <xf numFmtId="0" fontId="14" fillId="0" borderId="7" xfId="49" applyFont="1" applyFill="1" applyBorder="1" applyAlignment="1" applyProtection="1">
      <alignment horizontal="right" vertical="top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12" fillId="0" borderId="10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/>
    </xf>
    <xf numFmtId="4" fontId="12" fillId="0" borderId="7" xfId="49" applyNumberFormat="1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vertical="top"/>
      <protection locked="0"/>
    </xf>
    <xf numFmtId="4" fontId="14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0" fillId="0" borderId="7" xfId="49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13" xfId="49" applyNumberFormat="1" applyFont="1" applyFill="1" applyBorder="1" applyAlignment="1" applyProtection="1">
      <alignment horizontal="center" vertical="center"/>
    </xf>
    <xf numFmtId="4" fontId="21" fillId="0" borderId="10" xfId="49" applyNumberFormat="1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2" fillId="2" borderId="10" xfId="49" applyFont="1" applyFill="1" applyBorder="1" applyAlignment="1" applyProtection="1">
      <alignment vertical="center" wrapText="1"/>
    </xf>
    <xf numFmtId="0" fontId="12" fillId="2" borderId="10" xfId="49" applyFont="1" applyFill="1" applyBorder="1" applyAlignment="1" applyProtection="1">
      <alignment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2" fillId="2" borderId="10" xfId="49" applyFont="1" applyFill="1" applyBorder="1" applyAlignment="1" applyProtection="1">
      <alignment horizontal="left" vertical="center" wrapText="1"/>
      <protection locked="0"/>
    </xf>
    <xf numFmtId="0" fontId="12" fillId="2" borderId="10" xfId="49" applyFont="1" applyFill="1" applyBorder="1" applyAlignment="1" applyProtection="1">
      <alignment horizontal="left" vertical="center" wrapText="1"/>
    </xf>
    <xf numFmtId="4" fontId="12" fillId="0" borderId="10" xfId="49" applyNumberFormat="1" applyFont="1" applyFill="1" applyBorder="1" applyAlignment="1" applyProtection="1">
      <alignment vertical="center"/>
    </xf>
    <xf numFmtId="4" fontId="12" fillId="0" borderId="10" xfId="49" applyNumberFormat="1" applyFont="1" applyFill="1" applyBorder="1" applyAlignment="1" applyProtection="1">
      <alignment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0" xfId="49" applyNumberFormat="1" applyFont="1" applyFill="1" applyBorder="1" applyAlignment="1" applyProtection="1">
      <alignment horizontal="center" vertical="center"/>
      <protection locked="0"/>
    </xf>
    <xf numFmtId="3" fontId="2" fillId="0" borderId="10" xfId="49" applyNumberFormat="1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4" fontId="20" fillId="0" borderId="1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 quotePrefix="1">
      <alignment horizontal="center" vertical="center" wrapText="1"/>
      <protection locked="0"/>
    </xf>
    <xf numFmtId="0" fontId="8" fillId="0" borderId="7" xfId="49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C7" sqref="C7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0" customWidth="1"/>
    <col min="6" max="16384" width="8" style="40"/>
  </cols>
  <sheetData>
    <row r="1" ht="13.5" customHeight="1" spans="1:4">
      <c r="A1" s="254"/>
      <c r="B1" s="3"/>
      <c r="C1" s="3"/>
      <c r="D1" s="117" t="s">
        <v>0</v>
      </c>
    </row>
    <row r="2" ht="36" customHeight="1" spans="1:4">
      <c r="A2" s="55" t="s">
        <v>1</v>
      </c>
      <c r="B2" s="255"/>
      <c r="C2" s="255"/>
      <c r="D2" s="255"/>
    </row>
    <row r="3" ht="21" customHeight="1" spans="1:4">
      <c r="A3" s="43" t="s">
        <v>2</v>
      </c>
      <c r="B3" s="200"/>
      <c r="C3" s="200"/>
      <c r="D3" s="11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66" t="s">
        <v>9</v>
      </c>
      <c r="B7" s="187">
        <v>1238493</v>
      </c>
      <c r="C7" s="166" t="s">
        <v>10</v>
      </c>
      <c r="D7" s="186">
        <v>941541</v>
      </c>
    </row>
    <row r="8" ht="20.25" customHeight="1" spans="1:4">
      <c r="A8" s="166" t="s">
        <v>11</v>
      </c>
      <c r="B8" s="187"/>
      <c r="C8" s="166" t="s">
        <v>12</v>
      </c>
      <c r="D8" s="154"/>
    </row>
    <row r="9" ht="20.25" customHeight="1" spans="1:4">
      <c r="A9" s="166" t="s">
        <v>13</v>
      </c>
      <c r="B9" s="187"/>
      <c r="C9" s="166" t="s">
        <v>14</v>
      </c>
      <c r="D9" s="154"/>
    </row>
    <row r="10" ht="20.25" customHeight="1" spans="1:4">
      <c r="A10" s="166" t="s">
        <v>15</v>
      </c>
      <c r="B10" s="203"/>
      <c r="C10" s="166" t="s">
        <v>16</v>
      </c>
      <c r="D10" s="154"/>
    </row>
    <row r="11" ht="21.75" customHeight="1" spans="1:4">
      <c r="A11" s="25" t="s">
        <v>17</v>
      </c>
      <c r="B11" s="187"/>
      <c r="C11" s="166" t="s">
        <v>18</v>
      </c>
      <c r="D11" s="154"/>
    </row>
    <row r="12" ht="20.25" customHeight="1" spans="1:4">
      <c r="A12" s="25" t="s">
        <v>19</v>
      </c>
      <c r="B12" s="203"/>
      <c r="C12" s="166" t="s">
        <v>20</v>
      </c>
      <c r="D12" s="154"/>
    </row>
    <row r="13" ht="20.25" customHeight="1" spans="1:4">
      <c r="A13" s="25" t="s">
        <v>21</v>
      </c>
      <c r="B13" s="203"/>
      <c r="C13" s="166" t="s">
        <v>22</v>
      </c>
      <c r="D13" s="154"/>
    </row>
    <row r="14" ht="20.25" customHeight="1" spans="1:4">
      <c r="A14" s="25" t="s">
        <v>23</v>
      </c>
      <c r="B14" s="203"/>
      <c r="C14" s="166" t="s">
        <v>24</v>
      </c>
      <c r="D14" s="186">
        <v>118071</v>
      </c>
    </row>
    <row r="15" ht="21" customHeight="1" spans="1:4">
      <c r="A15" s="256" t="s">
        <v>25</v>
      </c>
      <c r="B15" s="203"/>
      <c r="C15" s="166" t="s">
        <v>26</v>
      </c>
      <c r="D15" s="186">
        <v>95013</v>
      </c>
    </row>
    <row r="16" ht="21" customHeight="1" spans="1:4">
      <c r="A16" s="256" t="s">
        <v>27</v>
      </c>
      <c r="B16" s="257"/>
      <c r="C16" s="166" t="s">
        <v>28</v>
      </c>
      <c r="D16" s="204"/>
    </row>
    <row r="17" ht="21" customHeight="1" spans="1:4">
      <c r="A17" s="256" t="s">
        <v>29</v>
      </c>
      <c r="B17" s="257"/>
      <c r="C17" s="166" t="s">
        <v>30</v>
      </c>
      <c r="D17" s="204"/>
    </row>
    <row r="18" s="40" customFormat="1" ht="21" customHeight="1" spans="1:4">
      <c r="A18" s="256"/>
      <c r="B18" s="257"/>
      <c r="C18" s="166" t="s">
        <v>31</v>
      </c>
      <c r="D18" s="204"/>
    </row>
    <row r="19" s="40" customFormat="1" ht="21" customHeight="1" spans="1:4">
      <c r="A19" s="256"/>
      <c r="B19" s="257"/>
      <c r="C19" s="166" t="s">
        <v>32</v>
      </c>
      <c r="D19" s="204"/>
    </row>
    <row r="20" s="40" customFormat="1" ht="21" customHeight="1" spans="1:4">
      <c r="A20" s="256"/>
      <c r="B20" s="257"/>
      <c r="C20" s="166" t="s">
        <v>33</v>
      </c>
      <c r="D20" s="204"/>
    </row>
    <row r="21" s="40" customFormat="1" ht="21" customHeight="1" spans="1:4">
      <c r="A21" s="256"/>
      <c r="B21" s="257"/>
      <c r="C21" s="166" t="s">
        <v>34</v>
      </c>
      <c r="D21" s="204"/>
    </row>
    <row r="22" s="40" customFormat="1" ht="21" customHeight="1" spans="1:4">
      <c r="A22" s="256"/>
      <c r="B22" s="257"/>
      <c r="C22" s="166" t="s">
        <v>35</v>
      </c>
      <c r="D22" s="204"/>
    </row>
    <row r="23" s="40" customFormat="1" ht="21" customHeight="1" spans="1:4">
      <c r="A23" s="256"/>
      <c r="B23" s="257"/>
      <c r="C23" s="166" t="s">
        <v>36</v>
      </c>
      <c r="D23" s="204"/>
    </row>
    <row r="24" s="40" customFormat="1" ht="21" customHeight="1" spans="1:4">
      <c r="A24" s="256"/>
      <c r="B24" s="257"/>
      <c r="C24" s="166" t="s">
        <v>37</v>
      </c>
      <c r="D24" s="204"/>
    </row>
    <row r="25" s="40" customFormat="1" ht="21" customHeight="1" spans="1:4">
      <c r="A25" s="256"/>
      <c r="B25" s="257"/>
      <c r="C25" s="166" t="s">
        <v>38</v>
      </c>
      <c r="D25" s="186">
        <v>83868</v>
      </c>
    </row>
    <row r="26" s="40" customFormat="1" ht="21" customHeight="1" spans="1:4">
      <c r="A26" s="256"/>
      <c r="B26" s="257"/>
      <c r="C26" s="166" t="s">
        <v>39</v>
      </c>
      <c r="D26" s="204"/>
    </row>
    <row r="27" s="40" customFormat="1" ht="21" customHeight="1" spans="1:4">
      <c r="A27" s="256"/>
      <c r="B27" s="257"/>
      <c r="C27" s="166" t="s">
        <v>40</v>
      </c>
      <c r="D27" s="204"/>
    </row>
    <row r="28" s="40" customFormat="1" ht="21" customHeight="1" spans="1:4">
      <c r="A28" s="256"/>
      <c r="B28" s="257"/>
      <c r="C28" s="166" t="s">
        <v>41</v>
      </c>
      <c r="D28" s="204"/>
    </row>
    <row r="29" s="40" customFormat="1" ht="21" customHeight="1" spans="1:4">
      <c r="A29" s="256"/>
      <c r="B29" s="257"/>
      <c r="C29" s="166" t="s">
        <v>42</v>
      </c>
      <c r="D29" s="204"/>
    </row>
    <row r="30" ht="20.25" customHeight="1" spans="1:4">
      <c r="A30" s="258" t="s">
        <v>43</v>
      </c>
      <c r="B30" s="259">
        <v>1238493</v>
      </c>
      <c r="C30" s="206" t="s">
        <v>44</v>
      </c>
      <c r="D30" s="209">
        <f>D7+D14+D15+D25</f>
        <v>1238493</v>
      </c>
    </row>
    <row r="31" ht="20.25" customHeight="1" spans="1:4">
      <c r="A31" s="260" t="s">
        <v>45</v>
      </c>
      <c r="B31" s="261"/>
      <c r="C31" s="166" t="s">
        <v>46</v>
      </c>
      <c r="D31" s="154" t="s">
        <v>47</v>
      </c>
    </row>
    <row r="32" ht="20.25" customHeight="1" spans="1:4">
      <c r="A32" s="262" t="s">
        <v>48</v>
      </c>
      <c r="B32" s="259">
        <v>1238493</v>
      </c>
      <c r="C32" s="206" t="s">
        <v>49</v>
      </c>
      <c r="D32" s="209">
        <v>1238493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7"/>
  <sheetViews>
    <sheetView workbookViewId="0">
      <selection activeCell="B8" sqref="B8:B26"/>
    </sheetView>
  </sheetViews>
  <sheetFormatPr defaultColWidth="8" defaultRowHeight="14.25" customHeight="1"/>
  <cols>
    <col min="1" max="1" width="18" style="1" customWidth="1"/>
    <col min="2" max="2" width="37.5714285714286" style="1" customWidth="1"/>
    <col min="3" max="8" width="12.5714285714286" style="1" customWidth="1"/>
    <col min="9" max="9" width="11.7142857142857" style="40" customWidth="1"/>
    <col min="10" max="13" width="12.5714285714286" style="1" customWidth="1"/>
    <col min="14" max="14" width="12.1428571428571" style="40" customWidth="1"/>
    <col min="15" max="15" width="12.5714285714286" style="1" customWidth="1"/>
    <col min="16" max="16" width="8" style="40" customWidth="1"/>
    <col min="17" max="17" width="9.57142857142857" style="40" customWidth="1"/>
    <col min="18" max="18" width="9.71428571428571" style="40" customWidth="1"/>
    <col min="19" max="19" width="10.5714285714286" style="40" customWidth="1"/>
    <col min="20" max="21" width="10.1428571428571" style="1" customWidth="1"/>
    <col min="22" max="22" width="8" style="40" customWidth="1"/>
    <col min="23" max="16384" width="8" style="40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9"/>
      <c r="J1" s="3"/>
      <c r="K1" s="3"/>
      <c r="L1" s="3"/>
      <c r="M1" s="3"/>
      <c r="N1" s="79"/>
      <c r="O1" s="3"/>
      <c r="P1" s="79"/>
      <c r="Q1" s="79"/>
      <c r="R1" s="79"/>
      <c r="S1" s="79"/>
      <c r="T1" s="100" t="s">
        <v>50</v>
      </c>
      <c r="U1" s="4" t="s">
        <v>50</v>
      </c>
    </row>
    <row r="2" ht="36" customHeight="1" spans="1:21">
      <c r="A2" s="225" t="s">
        <v>51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3" t="s">
        <v>2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1"/>
      <c r="O3" s="8"/>
      <c r="P3" s="81"/>
      <c r="Q3" s="81"/>
      <c r="R3" s="81"/>
      <c r="S3" s="81"/>
      <c r="T3" s="100" t="s">
        <v>3</v>
      </c>
      <c r="U3" s="9" t="s">
        <v>52</v>
      </c>
    </row>
    <row r="4" ht="18.75" customHeight="1" spans="1:21">
      <c r="A4" s="226" t="s">
        <v>53</v>
      </c>
      <c r="B4" s="227" t="s">
        <v>54</v>
      </c>
      <c r="C4" s="227" t="s">
        <v>55</v>
      </c>
      <c r="D4" s="228" t="s">
        <v>56</v>
      </c>
      <c r="E4" s="229"/>
      <c r="F4" s="229"/>
      <c r="G4" s="229"/>
      <c r="H4" s="229"/>
      <c r="I4" s="134"/>
      <c r="J4" s="229"/>
      <c r="K4" s="229"/>
      <c r="L4" s="229"/>
      <c r="M4" s="229"/>
      <c r="N4" s="134"/>
      <c r="O4" s="221"/>
      <c r="P4" s="228" t="s">
        <v>45</v>
      </c>
      <c r="Q4" s="228"/>
      <c r="R4" s="228"/>
      <c r="S4" s="228"/>
      <c r="T4" s="229"/>
      <c r="U4" s="248"/>
    </row>
    <row r="5" ht="24.75" customHeight="1" spans="1:21">
      <c r="A5" s="230"/>
      <c r="B5" s="231"/>
      <c r="C5" s="231"/>
      <c r="D5" s="231" t="s">
        <v>57</v>
      </c>
      <c r="E5" s="231" t="s">
        <v>58</v>
      </c>
      <c r="F5" s="231" t="s">
        <v>59</v>
      </c>
      <c r="G5" s="231" t="s">
        <v>60</v>
      </c>
      <c r="H5" s="231" t="s">
        <v>61</v>
      </c>
      <c r="I5" s="241" t="s">
        <v>62</v>
      </c>
      <c r="J5" s="242"/>
      <c r="K5" s="242"/>
      <c r="L5" s="242"/>
      <c r="M5" s="242"/>
      <c r="N5" s="241"/>
      <c r="O5" s="243"/>
      <c r="P5" s="244" t="s">
        <v>57</v>
      </c>
      <c r="Q5" s="244" t="s">
        <v>58</v>
      </c>
      <c r="R5" s="226" t="s">
        <v>59</v>
      </c>
      <c r="S5" s="227" t="s">
        <v>60</v>
      </c>
      <c r="T5" s="249" t="s">
        <v>61</v>
      </c>
      <c r="U5" s="227" t="s">
        <v>62</v>
      </c>
    </row>
    <row r="6" ht="24.75" customHeight="1" spans="1:21">
      <c r="A6" s="218"/>
      <c r="B6" s="232"/>
      <c r="C6" s="232"/>
      <c r="D6" s="232"/>
      <c r="E6" s="232"/>
      <c r="F6" s="232"/>
      <c r="G6" s="232"/>
      <c r="H6" s="232"/>
      <c r="I6" s="22" t="s">
        <v>57</v>
      </c>
      <c r="J6" s="245" t="s">
        <v>63</v>
      </c>
      <c r="K6" s="245" t="s">
        <v>64</v>
      </c>
      <c r="L6" s="245" t="s">
        <v>65</v>
      </c>
      <c r="M6" s="245" t="s">
        <v>66</v>
      </c>
      <c r="N6" s="245" t="s">
        <v>67</v>
      </c>
      <c r="O6" s="245" t="s">
        <v>68</v>
      </c>
      <c r="P6" s="246"/>
      <c r="Q6" s="246"/>
      <c r="R6" s="250"/>
      <c r="S6" s="246"/>
      <c r="T6" s="232"/>
      <c r="U6" s="232"/>
    </row>
    <row r="7" ht="16.5" customHeight="1" spans="1:21">
      <c r="A7" s="214">
        <v>1</v>
      </c>
      <c r="B7" s="21">
        <v>2</v>
      </c>
      <c r="C7" s="21">
        <v>3</v>
      </c>
      <c r="D7" s="21">
        <v>4</v>
      </c>
      <c r="E7" s="233">
        <v>5</v>
      </c>
      <c r="F7" s="234">
        <v>6</v>
      </c>
      <c r="G7" s="234">
        <v>7</v>
      </c>
      <c r="H7" s="233">
        <v>8</v>
      </c>
      <c r="I7" s="233">
        <v>9</v>
      </c>
      <c r="J7" s="234">
        <v>10</v>
      </c>
      <c r="K7" s="234">
        <v>11</v>
      </c>
      <c r="L7" s="233">
        <v>12</v>
      </c>
      <c r="M7" s="233">
        <v>13</v>
      </c>
      <c r="N7" s="22">
        <v>14</v>
      </c>
      <c r="O7" s="21">
        <v>15</v>
      </c>
      <c r="P7" s="247">
        <v>16</v>
      </c>
      <c r="Q7" s="251">
        <v>17</v>
      </c>
      <c r="R7" s="252">
        <v>18</v>
      </c>
      <c r="S7" s="252">
        <v>19</v>
      </c>
      <c r="T7" s="252">
        <v>20</v>
      </c>
      <c r="U7" s="253">
        <v>0.02</v>
      </c>
    </row>
    <row r="8" ht="16.5" customHeight="1" spans="1:21">
      <c r="A8" s="235" t="s">
        <v>69</v>
      </c>
      <c r="B8" s="236" t="s">
        <v>70</v>
      </c>
      <c r="C8" s="237">
        <v>1238493</v>
      </c>
      <c r="D8" s="238">
        <v>1238493</v>
      </c>
      <c r="E8" s="237">
        <v>1238493</v>
      </c>
      <c r="F8" s="237"/>
      <c r="G8" s="234"/>
      <c r="H8" s="233"/>
      <c r="I8" s="233"/>
      <c r="J8" s="234"/>
      <c r="K8" s="234"/>
      <c r="L8" s="233"/>
      <c r="M8" s="233"/>
      <c r="N8" s="22"/>
      <c r="O8" s="21"/>
      <c r="P8" s="247"/>
      <c r="Q8" s="251"/>
      <c r="R8" s="252"/>
      <c r="S8" s="252"/>
      <c r="T8" s="252"/>
      <c r="U8" s="253"/>
    </row>
    <row r="9" ht="16.5" customHeight="1" spans="1:21">
      <c r="A9" s="235" t="s">
        <v>71</v>
      </c>
      <c r="B9" s="236" t="s">
        <v>70</v>
      </c>
      <c r="C9" s="237">
        <v>1238493</v>
      </c>
      <c r="D9" s="238">
        <v>1238493</v>
      </c>
      <c r="E9" s="237">
        <f>E10+E15+E19+E24</f>
        <v>1238493</v>
      </c>
      <c r="F9" s="237"/>
      <c r="G9" s="234"/>
      <c r="H9" s="233"/>
      <c r="I9" s="233"/>
      <c r="J9" s="234"/>
      <c r="K9" s="234"/>
      <c r="L9" s="233"/>
      <c r="M9" s="233"/>
      <c r="N9" s="22"/>
      <c r="O9" s="21"/>
      <c r="P9" s="247"/>
      <c r="Q9" s="251"/>
      <c r="R9" s="252"/>
      <c r="S9" s="252"/>
      <c r="T9" s="252"/>
      <c r="U9" s="253"/>
    </row>
    <row r="10" ht="16.5" customHeight="1" spans="1:21">
      <c r="A10" s="235" t="s">
        <v>72</v>
      </c>
      <c r="B10" s="235" t="s">
        <v>73</v>
      </c>
      <c r="C10" s="237">
        <v>941541</v>
      </c>
      <c r="D10" s="238">
        <v>941541</v>
      </c>
      <c r="E10" s="237">
        <v>941541</v>
      </c>
      <c r="F10" s="237"/>
      <c r="G10" s="234"/>
      <c r="H10" s="233"/>
      <c r="I10" s="233"/>
      <c r="J10" s="234"/>
      <c r="K10" s="234"/>
      <c r="L10" s="233"/>
      <c r="M10" s="233"/>
      <c r="N10" s="22"/>
      <c r="O10" s="21"/>
      <c r="P10" s="247"/>
      <c r="Q10" s="251"/>
      <c r="R10" s="252"/>
      <c r="S10" s="252"/>
      <c r="T10" s="252"/>
      <c r="U10" s="253"/>
    </row>
    <row r="11" ht="16.5" customHeight="1" spans="1:21">
      <c r="A11" s="235" t="s">
        <v>74</v>
      </c>
      <c r="B11" s="235" t="s">
        <v>75</v>
      </c>
      <c r="C11" s="237">
        <v>941541</v>
      </c>
      <c r="D11" s="238">
        <v>941541</v>
      </c>
      <c r="E11" s="237">
        <v>941541</v>
      </c>
      <c r="F11" s="237"/>
      <c r="G11" s="234"/>
      <c r="H11" s="233"/>
      <c r="I11" s="233"/>
      <c r="J11" s="234"/>
      <c r="K11" s="234"/>
      <c r="L11" s="233"/>
      <c r="M11" s="233"/>
      <c r="N11" s="22"/>
      <c r="O11" s="21"/>
      <c r="P11" s="247"/>
      <c r="Q11" s="251"/>
      <c r="R11" s="252"/>
      <c r="S11" s="252"/>
      <c r="T11" s="252"/>
      <c r="U11" s="253"/>
    </row>
    <row r="12" ht="16.5" customHeight="1" spans="1:21">
      <c r="A12" s="235" t="s">
        <v>76</v>
      </c>
      <c r="B12" s="235" t="s">
        <v>77</v>
      </c>
      <c r="C12" s="237">
        <v>777141</v>
      </c>
      <c r="D12" s="238">
        <v>777141</v>
      </c>
      <c r="E12" s="237">
        <v>777141</v>
      </c>
      <c r="F12" s="237"/>
      <c r="G12" s="234"/>
      <c r="H12" s="233"/>
      <c r="I12" s="233"/>
      <c r="J12" s="234"/>
      <c r="K12" s="234"/>
      <c r="L12" s="233"/>
      <c r="M12" s="233"/>
      <c r="N12" s="22"/>
      <c r="O12" s="21"/>
      <c r="P12" s="247"/>
      <c r="Q12" s="251"/>
      <c r="R12" s="252"/>
      <c r="S12" s="252"/>
      <c r="T12" s="252"/>
      <c r="U12" s="253"/>
    </row>
    <row r="13" ht="16.5" customHeight="1" spans="1:21">
      <c r="A13" s="235" t="s">
        <v>78</v>
      </c>
      <c r="B13" s="235" t="s">
        <v>79</v>
      </c>
      <c r="C13" s="237">
        <v>14400</v>
      </c>
      <c r="D13" s="238">
        <v>14400</v>
      </c>
      <c r="E13" s="237">
        <v>14400</v>
      </c>
      <c r="F13" s="237"/>
      <c r="G13" s="234"/>
      <c r="H13" s="233"/>
      <c r="I13" s="233"/>
      <c r="J13" s="234"/>
      <c r="K13" s="234"/>
      <c r="L13" s="233"/>
      <c r="M13" s="233"/>
      <c r="N13" s="22"/>
      <c r="O13" s="21"/>
      <c r="P13" s="247"/>
      <c r="Q13" s="251"/>
      <c r="R13" s="252"/>
      <c r="S13" s="252"/>
      <c r="T13" s="252"/>
      <c r="U13" s="253"/>
    </row>
    <row r="14" ht="16.5" customHeight="1" spans="1:21">
      <c r="A14" s="235" t="s">
        <v>80</v>
      </c>
      <c r="B14" s="235" t="s">
        <v>81</v>
      </c>
      <c r="C14" s="237">
        <v>150000</v>
      </c>
      <c r="D14" s="238">
        <v>150000</v>
      </c>
      <c r="E14" s="237">
        <v>150000</v>
      </c>
      <c r="F14" s="237"/>
      <c r="G14" s="234"/>
      <c r="H14" s="233"/>
      <c r="I14" s="233"/>
      <c r="J14" s="234"/>
      <c r="K14" s="234"/>
      <c r="L14" s="233"/>
      <c r="M14" s="233"/>
      <c r="N14" s="22"/>
      <c r="O14" s="21"/>
      <c r="P14" s="247"/>
      <c r="Q14" s="251"/>
      <c r="R14" s="252"/>
      <c r="S14" s="252"/>
      <c r="T14" s="252"/>
      <c r="U14" s="253"/>
    </row>
    <row r="15" ht="16.5" customHeight="1" spans="1:21">
      <c r="A15" s="235" t="s">
        <v>82</v>
      </c>
      <c r="B15" s="235" t="s">
        <v>83</v>
      </c>
      <c r="C15" s="237">
        <v>118071</v>
      </c>
      <c r="D15" s="238">
        <v>118071</v>
      </c>
      <c r="E15" s="237">
        <v>118071</v>
      </c>
      <c r="F15" s="237"/>
      <c r="G15" s="234"/>
      <c r="H15" s="233"/>
      <c r="I15" s="233"/>
      <c r="J15" s="234"/>
      <c r="K15" s="234"/>
      <c r="L15" s="233"/>
      <c r="M15" s="233"/>
      <c r="N15" s="22"/>
      <c r="O15" s="21"/>
      <c r="P15" s="247"/>
      <c r="Q15" s="251"/>
      <c r="R15" s="252"/>
      <c r="S15" s="252"/>
      <c r="T15" s="252"/>
      <c r="U15" s="253"/>
    </row>
    <row r="16" ht="16.5" customHeight="1" spans="1:21">
      <c r="A16" s="235" t="s">
        <v>84</v>
      </c>
      <c r="B16" s="235" t="s">
        <v>85</v>
      </c>
      <c r="C16" s="237">
        <v>118071</v>
      </c>
      <c r="D16" s="238">
        <v>118071</v>
      </c>
      <c r="E16" s="237">
        <v>118071</v>
      </c>
      <c r="F16" s="237"/>
      <c r="G16" s="234"/>
      <c r="H16" s="233"/>
      <c r="I16" s="233"/>
      <c r="J16" s="234"/>
      <c r="K16" s="234"/>
      <c r="L16" s="233"/>
      <c r="M16" s="233"/>
      <c r="N16" s="22"/>
      <c r="O16" s="21"/>
      <c r="P16" s="247"/>
      <c r="Q16" s="251"/>
      <c r="R16" s="252"/>
      <c r="S16" s="252"/>
      <c r="T16" s="252"/>
      <c r="U16" s="253"/>
    </row>
    <row r="17" ht="16.5" customHeight="1" spans="1:21">
      <c r="A17" s="235" t="s">
        <v>86</v>
      </c>
      <c r="B17" s="235" t="s">
        <v>87</v>
      </c>
      <c r="C17" s="237">
        <v>29400</v>
      </c>
      <c r="D17" s="238">
        <v>29400</v>
      </c>
      <c r="E17" s="237">
        <v>29400</v>
      </c>
      <c r="F17" s="237"/>
      <c r="G17" s="234"/>
      <c r="H17" s="233"/>
      <c r="I17" s="233"/>
      <c r="J17" s="234"/>
      <c r="K17" s="234"/>
      <c r="L17" s="233"/>
      <c r="M17" s="233"/>
      <c r="N17" s="22"/>
      <c r="O17" s="21"/>
      <c r="P17" s="247"/>
      <c r="Q17" s="251"/>
      <c r="R17" s="252"/>
      <c r="S17" s="252"/>
      <c r="T17" s="252"/>
      <c r="U17" s="253"/>
    </row>
    <row r="18" ht="16.5" customHeight="1" spans="1:21">
      <c r="A18" s="235" t="s">
        <v>88</v>
      </c>
      <c r="B18" s="235" t="s">
        <v>89</v>
      </c>
      <c r="C18" s="237">
        <v>88671</v>
      </c>
      <c r="D18" s="238">
        <v>88671</v>
      </c>
      <c r="E18" s="237">
        <v>88671</v>
      </c>
      <c r="F18" s="237"/>
      <c r="G18" s="234"/>
      <c r="H18" s="233"/>
      <c r="I18" s="233"/>
      <c r="J18" s="234"/>
      <c r="K18" s="234"/>
      <c r="L18" s="233"/>
      <c r="M18" s="233"/>
      <c r="N18" s="22"/>
      <c r="O18" s="21"/>
      <c r="P18" s="247"/>
      <c r="Q18" s="251"/>
      <c r="R18" s="252"/>
      <c r="S18" s="252"/>
      <c r="T18" s="252"/>
      <c r="U18" s="253"/>
    </row>
    <row r="19" ht="16.5" customHeight="1" spans="1:21">
      <c r="A19" s="235" t="s">
        <v>90</v>
      </c>
      <c r="B19" s="235" t="s">
        <v>91</v>
      </c>
      <c r="C19" s="237">
        <v>95013</v>
      </c>
      <c r="D19" s="238">
        <v>95013</v>
      </c>
      <c r="E19" s="237">
        <v>95013</v>
      </c>
      <c r="F19" s="237"/>
      <c r="G19" s="234"/>
      <c r="H19" s="233"/>
      <c r="I19" s="233"/>
      <c r="J19" s="234"/>
      <c r="K19" s="234"/>
      <c r="L19" s="233"/>
      <c r="M19" s="233"/>
      <c r="N19" s="22"/>
      <c r="O19" s="21"/>
      <c r="P19" s="247"/>
      <c r="Q19" s="251"/>
      <c r="R19" s="252"/>
      <c r="S19" s="252"/>
      <c r="T19" s="252"/>
      <c r="U19" s="253"/>
    </row>
    <row r="20" ht="16.5" customHeight="1" spans="1:21">
      <c r="A20" s="235" t="s">
        <v>92</v>
      </c>
      <c r="B20" s="235" t="s">
        <v>93</v>
      </c>
      <c r="C20" s="237">
        <v>95013</v>
      </c>
      <c r="D20" s="238">
        <v>95013</v>
      </c>
      <c r="E20" s="237">
        <v>95013</v>
      </c>
      <c r="F20" s="237"/>
      <c r="G20" s="234"/>
      <c r="H20" s="233"/>
      <c r="I20" s="233"/>
      <c r="J20" s="234"/>
      <c r="K20" s="234"/>
      <c r="L20" s="233"/>
      <c r="M20" s="233"/>
      <c r="N20" s="22"/>
      <c r="O20" s="21"/>
      <c r="P20" s="247"/>
      <c r="Q20" s="251"/>
      <c r="R20" s="252"/>
      <c r="S20" s="252"/>
      <c r="T20" s="252"/>
      <c r="U20" s="253"/>
    </row>
    <row r="21" ht="16.5" customHeight="1" spans="1:21">
      <c r="A21" s="235" t="s">
        <v>94</v>
      </c>
      <c r="B21" s="235" t="s">
        <v>95</v>
      </c>
      <c r="C21" s="237">
        <v>53924</v>
      </c>
      <c r="D21" s="238">
        <v>53924</v>
      </c>
      <c r="E21" s="237">
        <v>53924</v>
      </c>
      <c r="F21" s="237"/>
      <c r="G21" s="234"/>
      <c r="H21" s="233"/>
      <c r="I21" s="233"/>
      <c r="J21" s="234"/>
      <c r="K21" s="234"/>
      <c r="L21" s="233"/>
      <c r="M21" s="233"/>
      <c r="N21" s="22"/>
      <c r="O21" s="21"/>
      <c r="P21" s="247"/>
      <c r="Q21" s="251"/>
      <c r="R21" s="252"/>
      <c r="S21" s="252"/>
      <c r="T21" s="252"/>
      <c r="U21" s="253"/>
    </row>
    <row r="22" ht="16.5" customHeight="1" spans="1:21">
      <c r="A22" s="235" t="s">
        <v>96</v>
      </c>
      <c r="B22" s="235" t="s">
        <v>97</v>
      </c>
      <c r="C22" s="237">
        <v>39161</v>
      </c>
      <c r="D22" s="238">
        <v>39161</v>
      </c>
      <c r="E22" s="237">
        <v>39161</v>
      </c>
      <c r="F22" s="237"/>
      <c r="G22" s="234"/>
      <c r="H22" s="233"/>
      <c r="I22" s="233"/>
      <c r="J22" s="234"/>
      <c r="K22" s="234"/>
      <c r="L22" s="233"/>
      <c r="M22" s="233"/>
      <c r="N22" s="22"/>
      <c r="O22" s="21"/>
      <c r="P22" s="247"/>
      <c r="Q22" s="251"/>
      <c r="R22" s="252"/>
      <c r="S22" s="252"/>
      <c r="T22" s="252"/>
      <c r="U22" s="253"/>
    </row>
    <row r="23" ht="16.5" customHeight="1" spans="1:21">
      <c r="A23" s="235" t="s">
        <v>98</v>
      </c>
      <c r="B23" s="235" t="s">
        <v>99</v>
      </c>
      <c r="C23" s="237">
        <v>1928</v>
      </c>
      <c r="D23" s="238">
        <v>1928</v>
      </c>
      <c r="E23" s="237">
        <v>1928</v>
      </c>
      <c r="F23" s="237"/>
      <c r="G23" s="234"/>
      <c r="H23" s="233"/>
      <c r="I23" s="233"/>
      <c r="J23" s="234"/>
      <c r="K23" s="234"/>
      <c r="L23" s="233"/>
      <c r="M23" s="233"/>
      <c r="N23" s="22"/>
      <c r="O23" s="21"/>
      <c r="P23" s="247"/>
      <c r="Q23" s="251"/>
      <c r="R23" s="252"/>
      <c r="S23" s="252"/>
      <c r="T23" s="252"/>
      <c r="U23" s="253"/>
    </row>
    <row r="24" ht="16.5" customHeight="1" spans="1:21">
      <c r="A24" s="235" t="s">
        <v>100</v>
      </c>
      <c r="B24" s="235" t="s">
        <v>101</v>
      </c>
      <c r="C24" s="237">
        <v>83868</v>
      </c>
      <c r="D24" s="238">
        <v>83868</v>
      </c>
      <c r="E24" s="237">
        <v>83868</v>
      </c>
      <c r="F24" s="237"/>
      <c r="G24" s="234"/>
      <c r="H24" s="233"/>
      <c r="I24" s="233"/>
      <c r="J24" s="234"/>
      <c r="K24" s="234"/>
      <c r="L24" s="233"/>
      <c r="M24" s="233"/>
      <c r="N24" s="22"/>
      <c r="O24" s="21"/>
      <c r="P24" s="247"/>
      <c r="Q24" s="251"/>
      <c r="R24" s="252"/>
      <c r="S24" s="252"/>
      <c r="T24" s="252"/>
      <c r="U24" s="253"/>
    </row>
    <row r="25" ht="16.5" customHeight="1" spans="1:21">
      <c r="A25" s="235" t="s">
        <v>102</v>
      </c>
      <c r="B25" s="235" t="s">
        <v>103</v>
      </c>
      <c r="C25" s="237">
        <v>83868</v>
      </c>
      <c r="D25" s="238">
        <v>83868</v>
      </c>
      <c r="E25" s="237">
        <v>83868</v>
      </c>
      <c r="F25" s="237"/>
      <c r="G25" s="234"/>
      <c r="H25" s="233"/>
      <c r="I25" s="233"/>
      <c r="J25" s="234"/>
      <c r="K25" s="234"/>
      <c r="L25" s="233"/>
      <c r="M25" s="233"/>
      <c r="N25" s="22"/>
      <c r="O25" s="21"/>
      <c r="P25" s="247"/>
      <c r="Q25" s="251"/>
      <c r="R25" s="252"/>
      <c r="S25" s="252"/>
      <c r="T25" s="252"/>
      <c r="U25" s="253"/>
    </row>
    <row r="26" ht="16.5" customHeight="1" spans="1:21">
      <c r="A26" s="235" t="s">
        <v>104</v>
      </c>
      <c r="B26" s="235" t="s">
        <v>105</v>
      </c>
      <c r="C26" s="237">
        <v>83868</v>
      </c>
      <c r="D26" s="238">
        <v>83868</v>
      </c>
      <c r="E26" s="237">
        <v>83868</v>
      </c>
      <c r="F26" s="237"/>
      <c r="G26" s="234"/>
      <c r="H26" s="233"/>
      <c r="I26" s="233"/>
      <c r="J26" s="234"/>
      <c r="K26" s="234"/>
      <c r="L26" s="233"/>
      <c r="M26" s="233"/>
      <c r="N26" s="22"/>
      <c r="O26" s="21"/>
      <c r="P26" s="247"/>
      <c r="Q26" s="251"/>
      <c r="R26" s="252"/>
      <c r="S26" s="252"/>
      <c r="T26" s="252"/>
      <c r="U26" s="253"/>
    </row>
    <row r="27" ht="16.5" customHeight="1" spans="1:21">
      <c r="A27" s="239" t="s">
        <v>55</v>
      </c>
      <c r="B27" s="240"/>
      <c r="C27" s="237">
        <v>1238493</v>
      </c>
      <c r="D27" s="238">
        <v>1238493</v>
      </c>
      <c r="E27" s="237">
        <v>1238493</v>
      </c>
      <c r="F27" s="237"/>
      <c r="G27" s="54" t="s">
        <v>106</v>
      </c>
      <c r="H27" s="54" t="s">
        <v>106</v>
      </c>
      <c r="I27" s="54" t="s">
        <v>106</v>
      </c>
      <c r="J27" s="54" t="s">
        <v>106</v>
      </c>
      <c r="K27" s="54" t="s">
        <v>106</v>
      </c>
      <c r="L27" s="54" t="s">
        <v>106</v>
      </c>
      <c r="M27" s="54" t="s">
        <v>106</v>
      </c>
      <c r="N27" s="54" t="s">
        <v>106</v>
      </c>
      <c r="O27" s="54" t="s">
        <v>106</v>
      </c>
      <c r="P27" s="54" t="s">
        <v>106</v>
      </c>
      <c r="Q27" s="54" t="s">
        <v>106</v>
      </c>
      <c r="R27" s="77" t="s">
        <v>106</v>
      </c>
      <c r="S27" s="91"/>
      <c r="T27" s="91"/>
      <c r="U27" s="9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7:B27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workbookViewId="0">
      <selection activeCell="C22" sqref="C22"/>
    </sheetView>
  </sheetViews>
  <sheetFormatPr defaultColWidth="9.14285714285714" defaultRowHeight="14.25" customHeight="1"/>
  <cols>
    <col min="1" max="1" width="14.2857142857143" style="1" customWidth="1"/>
    <col min="2" max="2" width="35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1"/>
      <c r="P1" s="41" t="s">
        <v>107</v>
      </c>
    </row>
    <row r="2" ht="28.5" customHeight="1" spans="1:16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0" t="s">
        <v>2</v>
      </c>
      <c r="B3" s="211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41"/>
      <c r="P3" s="41" t="s">
        <v>3</v>
      </c>
    </row>
    <row r="4" s="1" customFormat="1" ht="17.25" customHeight="1" spans="1:16">
      <c r="A4" s="212" t="s">
        <v>109</v>
      </c>
      <c r="B4" s="212" t="s">
        <v>110</v>
      </c>
      <c r="C4" s="213" t="s">
        <v>55</v>
      </c>
      <c r="D4" s="214" t="s">
        <v>58</v>
      </c>
      <c r="E4" s="215"/>
      <c r="F4" s="216"/>
      <c r="G4" s="217" t="s">
        <v>59</v>
      </c>
      <c r="H4" s="217" t="s">
        <v>60</v>
      </c>
      <c r="I4" s="212" t="s">
        <v>111</v>
      </c>
      <c r="J4" s="214" t="s">
        <v>62</v>
      </c>
      <c r="K4" s="222"/>
      <c r="L4" s="222"/>
      <c r="M4" s="222"/>
      <c r="N4" s="222"/>
      <c r="O4" s="215"/>
      <c r="P4" s="223"/>
    </row>
    <row r="5" s="1" customFormat="1" ht="26.25" customHeight="1" spans="1:16">
      <c r="A5" s="218"/>
      <c r="B5" s="218"/>
      <c r="C5" s="218"/>
      <c r="D5" s="218" t="s">
        <v>57</v>
      </c>
      <c r="E5" s="22" t="s">
        <v>112</v>
      </c>
      <c r="F5" s="22" t="s">
        <v>113</v>
      </c>
      <c r="G5" s="218"/>
      <c r="H5" s="218"/>
      <c r="I5" s="218"/>
      <c r="J5" s="21" t="s">
        <v>57</v>
      </c>
      <c r="K5" s="164" t="s">
        <v>114</v>
      </c>
      <c r="L5" s="164" t="s">
        <v>115</v>
      </c>
      <c r="M5" s="164" t="s">
        <v>116</v>
      </c>
      <c r="N5" s="164" t="s">
        <v>117</v>
      </c>
      <c r="O5" s="224" t="s">
        <v>118</v>
      </c>
      <c r="P5" s="164" t="s">
        <v>119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1" customHeight="1" spans="1:16">
      <c r="A7" s="192" t="s">
        <v>72</v>
      </c>
      <c r="B7" s="219" t="s">
        <v>73</v>
      </c>
      <c r="C7" s="193">
        <v>941541</v>
      </c>
      <c r="D7" s="193">
        <f t="shared" ref="D7:D25" si="0">E7+F7</f>
        <v>941541</v>
      </c>
      <c r="E7" s="193">
        <v>777141</v>
      </c>
      <c r="F7" s="193">
        <v>164400</v>
      </c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21" customHeight="1" spans="1:16">
      <c r="A8" s="192" t="s">
        <v>74</v>
      </c>
      <c r="B8" s="219" t="s">
        <v>75</v>
      </c>
      <c r="C8" s="193">
        <v>941541</v>
      </c>
      <c r="D8" s="193">
        <f t="shared" si="0"/>
        <v>941541</v>
      </c>
      <c r="E8" s="193">
        <v>777141</v>
      </c>
      <c r="F8" s="193">
        <v>164400</v>
      </c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21" customHeight="1" spans="1:16">
      <c r="A9" s="192" t="s">
        <v>76</v>
      </c>
      <c r="B9" s="220" t="s">
        <v>77</v>
      </c>
      <c r="C9" s="193">
        <v>777141</v>
      </c>
      <c r="D9" s="193">
        <f t="shared" si="0"/>
        <v>777141</v>
      </c>
      <c r="E9" s="193">
        <v>777141</v>
      </c>
      <c r="F9" s="193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21" customHeight="1" spans="1:16">
      <c r="A10" s="192" t="s">
        <v>78</v>
      </c>
      <c r="B10" s="220" t="s">
        <v>79</v>
      </c>
      <c r="C10" s="193">
        <v>14400</v>
      </c>
      <c r="D10" s="193">
        <f t="shared" si="0"/>
        <v>14400</v>
      </c>
      <c r="E10" s="193"/>
      <c r="F10" s="193">
        <v>14400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21" customHeight="1" spans="1:16">
      <c r="A11" s="192" t="s">
        <v>80</v>
      </c>
      <c r="B11" s="220" t="s">
        <v>81</v>
      </c>
      <c r="C11" s="193">
        <v>150000</v>
      </c>
      <c r="D11" s="193">
        <f t="shared" si="0"/>
        <v>150000</v>
      </c>
      <c r="E11" s="193"/>
      <c r="F11" s="193">
        <v>150000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21" customHeight="1" spans="1:16">
      <c r="A12" s="192" t="s">
        <v>82</v>
      </c>
      <c r="B12" s="220" t="s">
        <v>83</v>
      </c>
      <c r="C12" s="193">
        <v>118071</v>
      </c>
      <c r="D12" s="193">
        <f t="shared" si="0"/>
        <v>118071</v>
      </c>
      <c r="E12" s="193">
        <f>E13</f>
        <v>118071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21" customHeight="1" spans="1:16">
      <c r="A13" s="192" t="s">
        <v>84</v>
      </c>
      <c r="B13" s="220" t="s">
        <v>85</v>
      </c>
      <c r="C13" s="193">
        <v>118071</v>
      </c>
      <c r="D13" s="193">
        <f t="shared" si="0"/>
        <v>118071</v>
      </c>
      <c r="E13" s="193">
        <f>E14+E15</f>
        <v>118071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21" customHeight="1" spans="1:16">
      <c r="A14" s="192" t="s">
        <v>86</v>
      </c>
      <c r="B14" s="220" t="s">
        <v>87</v>
      </c>
      <c r="C14" s="193">
        <v>29400</v>
      </c>
      <c r="D14" s="193">
        <f t="shared" si="0"/>
        <v>29400</v>
      </c>
      <c r="E14" s="193">
        <v>29400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21" customHeight="1" spans="1:16">
      <c r="A15" s="192" t="s">
        <v>88</v>
      </c>
      <c r="B15" s="220" t="s">
        <v>89</v>
      </c>
      <c r="C15" s="193">
        <v>88671</v>
      </c>
      <c r="D15" s="193">
        <f t="shared" si="0"/>
        <v>88671</v>
      </c>
      <c r="E15" s="193">
        <v>88671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21" customHeight="1" spans="1:16">
      <c r="A16" s="192" t="s">
        <v>90</v>
      </c>
      <c r="B16" s="220" t="s">
        <v>91</v>
      </c>
      <c r="C16" s="193">
        <v>95013</v>
      </c>
      <c r="D16" s="193">
        <f t="shared" si="0"/>
        <v>95013</v>
      </c>
      <c r="E16" s="193">
        <f>E17</f>
        <v>95013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21" customHeight="1" spans="1:16">
      <c r="A17" s="192" t="s">
        <v>92</v>
      </c>
      <c r="B17" s="220" t="s">
        <v>93</v>
      </c>
      <c r="C17" s="193">
        <v>95013</v>
      </c>
      <c r="D17" s="193">
        <f t="shared" si="0"/>
        <v>95013</v>
      </c>
      <c r="E17" s="193">
        <f>E18+E19+E20</f>
        <v>95013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21" customHeight="1" spans="1:16">
      <c r="A18" s="192" t="s">
        <v>94</v>
      </c>
      <c r="B18" s="220" t="s">
        <v>95</v>
      </c>
      <c r="C18" s="193">
        <v>53924</v>
      </c>
      <c r="D18" s="193">
        <f t="shared" si="0"/>
        <v>53924</v>
      </c>
      <c r="E18" s="193">
        <v>53924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21" customHeight="1" spans="1:16">
      <c r="A19" s="192" t="s">
        <v>96</v>
      </c>
      <c r="B19" s="220" t="s">
        <v>97</v>
      </c>
      <c r="C19" s="193">
        <v>39161</v>
      </c>
      <c r="D19" s="193">
        <f t="shared" si="0"/>
        <v>39161</v>
      </c>
      <c r="E19" s="193">
        <v>39161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ht="21" customHeight="1" spans="1:16">
      <c r="A20" s="192" t="s">
        <v>98</v>
      </c>
      <c r="B20" s="220" t="s">
        <v>99</v>
      </c>
      <c r="C20" s="193">
        <v>1928</v>
      </c>
      <c r="D20" s="193">
        <f t="shared" si="0"/>
        <v>1928</v>
      </c>
      <c r="E20" s="193">
        <v>1928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ht="21" customHeight="1" spans="1:16">
      <c r="A21" s="192" t="s">
        <v>100</v>
      </c>
      <c r="B21" s="220" t="s">
        <v>101</v>
      </c>
      <c r="C21" s="193">
        <v>83868</v>
      </c>
      <c r="D21" s="193">
        <f t="shared" si="0"/>
        <v>83868</v>
      </c>
      <c r="E21" s="193">
        <v>83868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ht="21" customHeight="1" spans="1:16">
      <c r="A22" s="192" t="s">
        <v>102</v>
      </c>
      <c r="B22" s="220" t="s">
        <v>103</v>
      </c>
      <c r="C22" s="193">
        <v>83868</v>
      </c>
      <c r="D22" s="193">
        <f t="shared" si="0"/>
        <v>83868</v>
      </c>
      <c r="E22" s="193">
        <v>83868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ht="21" customHeight="1" spans="1:16">
      <c r="A23" s="192" t="s">
        <v>104</v>
      </c>
      <c r="B23" s="220" t="s">
        <v>105</v>
      </c>
      <c r="C23" s="193">
        <v>83868</v>
      </c>
      <c r="D23" s="193">
        <f t="shared" si="0"/>
        <v>83868</v>
      </c>
      <c r="E23" s="193">
        <v>83868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ht="21" customHeight="1" spans="1:16">
      <c r="A24" s="36" t="s">
        <v>120</v>
      </c>
      <c r="B24" s="221" t="s">
        <v>120</v>
      </c>
      <c r="C24" s="193">
        <f>C7+C12+C16+C21</f>
        <v>1238493</v>
      </c>
      <c r="D24" s="193">
        <f t="shared" si="0"/>
        <v>1238493</v>
      </c>
      <c r="E24" s="193">
        <f>E7+E12+E16+E21</f>
        <v>1074093</v>
      </c>
      <c r="F24" s="193">
        <v>164400</v>
      </c>
      <c r="G24" s="54" t="s">
        <v>106</v>
      </c>
      <c r="H24" s="154" t="s">
        <v>106</v>
      </c>
      <c r="I24" s="154" t="s">
        <v>106</v>
      </c>
      <c r="J24" s="154" t="s">
        <v>106</v>
      </c>
      <c r="K24" s="154" t="s">
        <v>106</v>
      </c>
      <c r="L24" s="154" t="s">
        <v>106</v>
      </c>
      <c r="M24" s="154" t="s">
        <v>106</v>
      </c>
      <c r="N24" s="154" t="s">
        <v>106</v>
      </c>
      <c r="O24" s="154" t="s">
        <v>106</v>
      </c>
      <c r="P24" s="154" t="s">
        <v>106</v>
      </c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I20" sqref="I20"/>
    </sheetView>
  </sheetViews>
  <sheetFormatPr defaultColWidth="9.14285714285714" defaultRowHeight="14.25" customHeight="1" outlineLevelCol="3"/>
  <cols>
    <col min="1" max="1" width="49.2857142857143" style="39" customWidth="1"/>
    <col min="2" max="2" width="38.8571428571429" style="39" customWidth="1"/>
    <col min="3" max="3" width="48.5714285714286" style="39" customWidth="1"/>
    <col min="4" max="4" width="36.4285714285714" style="39" customWidth="1"/>
    <col min="5" max="5" width="9.14285714285714" style="40" customWidth="1"/>
    <col min="6" max="16384" width="9.14285714285714" style="40"/>
  </cols>
  <sheetData>
    <row r="1" customHeight="1" spans="1:4">
      <c r="A1" s="198"/>
      <c r="B1" s="198"/>
      <c r="C1" s="198"/>
      <c r="D1" s="41" t="s">
        <v>121</v>
      </c>
    </row>
    <row r="2" ht="31.5" customHeight="1" spans="1:4">
      <c r="A2" s="55" t="s">
        <v>122</v>
      </c>
      <c r="B2" s="199"/>
      <c r="C2" s="199"/>
      <c r="D2" s="199"/>
    </row>
    <row r="3" ht="17.25" customHeight="1" spans="1:4">
      <c r="A3" s="6" t="s">
        <v>2</v>
      </c>
      <c r="B3" s="200"/>
      <c r="C3" s="200"/>
      <c r="D3" s="11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5" t="s">
        <v>7</v>
      </c>
      <c r="C5" s="17" t="s">
        <v>123</v>
      </c>
      <c r="D5" s="125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01" t="s">
        <v>124</v>
      </c>
      <c r="B7" s="187">
        <v>1238493</v>
      </c>
      <c r="C7" s="25" t="s">
        <v>125</v>
      </c>
      <c r="D7" s="187">
        <v>1238493</v>
      </c>
    </row>
    <row r="8" s="40" customFormat="1" ht="17.25" customHeight="1" spans="1:4">
      <c r="A8" s="60" t="s">
        <v>126</v>
      </c>
      <c r="B8" s="187">
        <v>1238493</v>
      </c>
      <c r="C8" s="25" t="s">
        <v>127</v>
      </c>
      <c r="D8" s="186">
        <v>941541</v>
      </c>
    </row>
    <row r="9" s="40" customFormat="1" ht="17.25" customHeight="1" spans="1:4">
      <c r="A9" s="60" t="s">
        <v>128</v>
      </c>
      <c r="B9" s="202"/>
      <c r="C9" s="25" t="s">
        <v>129</v>
      </c>
      <c r="D9" s="203"/>
    </row>
    <row r="10" s="40" customFormat="1" ht="17.25" customHeight="1" spans="1:4">
      <c r="A10" s="60" t="s">
        <v>130</v>
      </c>
      <c r="B10" s="202"/>
      <c r="C10" s="25" t="s">
        <v>131</v>
      </c>
      <c r="D10" s="203"/>
    </row>
    <row r="11" s="40" customFormat="1" ht="17.25" customHeight="1" spans="1:4">
      <c r="A11" s="60" t="s">
        <v>132</v>
      </c>
      <c r="B11" s="202"/>
      <c r="C11" s="25" t="s">
        <v>133</v>
      </c>
      <c r="D11" s="203"/>
    </row>
    <row r="12" s="40" customFormat="1" ht="17.25" customHeight="1" spans="1:4">
      <c r="A12" s="60" t="s">
        <v>126</v>
      </c>
      <c r="B12" s="202"/>
      <c r="C12" s="25" t="s">
        <v>134</v>
      </c>
      <c r="D12" s="203"/>
    </row>
    <row r="13" s="40" customFormat="1" ht="17.25" customHeight="1" spans="1:4">
      <c r="A13" s="166" t="s">
        <v>128</v>
      </c>
      <c r="B13" s="202"/>
      <c r="C13" s="25" t="s">
        <v>135</v>
      </c>
      <c r="D13" s="203"/>
    </row>
    <row r="14" s="40" customFormat="1" ht="17.25" customHeight="1" spans="1:4">
      <c r="A14" s="166" t="s">
        <v>130</v>
      </c>
      <c r="B14" s="202"/>
      <c r="C14" s="25" t="s">
        <v>136</v>
      </c>
      <c r="D14" s="203"/>
    </row>
    <row r="15" s="40" customFormat="1" ht="17.25" customHeight="1" spans="1:4">
      <c r="A15" s="201"/>
      <c r="B15" s="202"/>
      <c r="C15" s="25" t="s">
        <v>137</v>
      </c>
      <c r="D15" s="186">
        <v>118071</v>
      </c>
    </row>
    <row r="16" s="40" customFormat="1" ht="17.25" customHeight="1" spans="1:4">
      <c r="A16" s="201"/>
      <c r="B16" s="202"/>
      <c r="C16" s="25" t="s">
        <v>138</v>
      </c>
      <c r="D16" s="186">
        <v>95013</v>
      </c>
    </row>
    <row r="17" s="40" customFormat="1" ht="17.25" customHeight="1" spans="1:4">
      <c r="A17" s="201"/>
      <c r="B17" s="202"/>
      <c r="C17" s="25" t="s">
        <v>139</v>
      </c>
      <c r="D17" s="204"/>
    </row>
    <row r="18" s="40" customFormat="1" ht="17.25" customHeight="1" spans="1:4">
      <c r="A18" s="201"/>
      <c r="B18" s="202"/>
      <c r="C18" s="25" t="s">
        <v>140</v>
      </c>
      <c r="D18" s="204"/>
    </row>
    <row r="19" s="40" customFormat="1" ht="17.25" customHeight="1" spans="1:4">
      <c r="A19" s="201"/>
      <c r="B19" s="202"/>
      <c r="C19" s="25" t="s">
        <v>141</v>
      </c>
      <c r="D19" s="204"/>
    </row>
    <row r="20" s="40" customFormat="1" ht="17.25" customHeight="1" spans="1:4">
      <c r="A20" s="201"/>
      <c r="B20" s="202"/>
      <c r="C20" s="25" t="s">
        <v>142</v>
      </c>
      <c r="D20" s="204"/>
    </row>
    <row r="21" s="40" customFormat="1" ht="17.25" customHeight="1" spans="1:4">
      <c r="A21" s="201"/>
      <c r="B21" s="202"/>
      <c r="C21" s="25" t="s">
        <v>143</v>
      </c>
      <c r="D21" s="204"/>
    </row>
    <row r="22" s="40" customFormat="1" ht="17.25" customHeight="1" spans="1:4">
      <c r="A22" s="201"/>
      <c r="B22" s="202"/>
      <c r="C22" s="25" t="s">
        <v>144</v>
      </c>
      <c r="D22" s="204"/>
    </row>
    <row r="23" s="40" customFormat="1" ht="17.25" customHeight="1" spans="1:4">
      <c r="A23" s="201"/>
      <c r="B23" s="202"/>
      <c r="C23" s="25" t="s">
        <v>145</v>
      </c>
      <c r="D23" s="204"/>
    </row>
    <row r="24" s="40" customFormat="1" ht="17.25" customHeight="1" spans="1:4">
      <c r="A24" s="201"/>
      <c r="B24" s="202"/>
      <c r="C24" s="25" t="s">
        <v>146</v>
      </c>
      <c r="D24" s="204"/>
    </row>
    <row r="25" s="40" customFormat="1" ht="17.25" customHeight="1" spans="1:4">
      <c r="A25" s="201"/>
      <c r="B25" s="202"/>
      <c r="C25" s="25" t="s">
        <v>147</v>
      </c>
      <c r="D25" s="204"/>
    </row>
    <row r="26" s="40" customFormat="1" ht="17.25" customHeight="1" spans="1:4">
      <c r="A26" s="201"/>
      <c r="B26" s="202"/>
      <c r="C26" s="25" t="s">
        <v>148</v>
      </c>
      <c r="D26" s="186">
        <v>83868</v>
      </c>
    </row>
    <row r="27" s="40" customFormat="1" ht="17.25" customHeight="1" spans="1:4">
      <c r="A27" s="201"/>
      <c r="B27" s="202"/>
      <c r="C27" s="25" t="s">
        <v>149</v>
      </c>
      <c r="D27" s="204"/>
    </row>
    <row r="28" s="40" customFormat="1" ht="17.25" customHeight="1" spans="1:4">
      <c r="A28" s="201"/>
      <c r="B28" s="202"/>
      <c r="C28" s="25" t="s">
        <v>150</v>
      </c>
      <c r="D28" s="204"/>
    </row>
    <row r="29" ht="17.25" customHeight="1" spans="1:4">
      <c r="A29" s="60"/>
      <c r="B29" s="202"/>
      <c r="C29" s="25" t="s">
        <v>151</v>
      </c>
      <c r="D29" s="204"/>
    </row>
    <row r="30" ht="17.25" customHeight="1" spans="1:4">
      <c r="A30" s="60"/>
      <c r="B30" s="205"/>
      <c r="C30" s="166" t="s">
        <v>152</v>
      </c>
      <c r="D30" s="204"/>
    </row>
    <row r="31" customHeight="1" spans="1:4">
      <c r="A31" s="206"/>
      <c r="B31" s="206"/>
      <c r="C31" s="166" t="s">
        <v>153</v>
      </c>
      <c r="D31" s="204" t="s">
        <v>106</v>
      </c>
    </row>
    <row r="32" ht="17.25" customHeight="1" spans="1:4">
      <c r="A32" s="207" t="s">
        <v>154</v>
      </c>
      <c r="B32" s="208">
        <v>1238493</v>
      </c>
      <c r="C32" s="206" t="s">
        <v>49</v>
      </c>
      <c r="D32" s="209">
        <f>D8+D15+D16+D26</f>
        <v>1238493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3" workbookViewId="0">
      <selection activeCell="C20" sqref="C20"/>
    </sheetView>
  </sheetViews>
  <sheetFormatPr defaultColWidth="9.14285714285714" defaultRowHeight="14.25" customHeight="1" outlineLevelCol="6"/>
  <cols>
    <col min="1" max="1" width="20.1428571428571" style="118" customWidth="1"/>
    <col min="2" max="2" width="44" style="118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3"/>
      <c r="F1" s="62"/>
      <c r="G1" s="41" t="s">
        <v>155</v>
      </c>
    </row>
    <row r="2" ht="39" customHeight="1" spans="1:7">
      <c r="A2" s="124" t="s">
        <v>156</v>
      </c>
      <c r="B2" s="124"/>
      <c r="C2" s="124"/>
      <c r="D2" s="124"/>
      <c r="E2" s="124"/>
      <c r="F2" s="124"/>
      <c r="G2" s="124"/>
    </row>
    <row r="3" ht="18" customHeight="1" spans="1:7">
      <c r="A3" s="6" t="s">
        <v>2</v>
      </c>
      <c r="F3" s="121"/>
      <c r="G3" s="117" t="s">
        <v>3</v>
      </c>
    </row>
    <row r="4" ht="20.25" customHeight="1" spans="1:7">
      <c r="A4" s="189" t="s">
        <v>157</v>
      </c>
      <c r="B4" s="190"/>
      <c r="C4" s="125" t="s">
        <v>55</v>
      </c>
      <c r="D4" s="162" t="s">
        <v>112</v>
      </c>
      <c r="E4" s="13"/>
      <c r="F4" s="14"/>
      <c r="G4" s="150" t="s">
        <v>113</v>
      </c>
    </row>
    <row r="5" ht="20.25" customHeight="1" spans="1:7">
      <c r="A5" s="191" t="s">
        <v>109</v>
      </c>
      <c r="B5" s="191" t="s">
        <v>110</v>
      </c>
      <c r="C5" s="20"/>
      <c r="D5" s="71" t="s">
        <v>57</v>
      </c>
      <c r="E5" s="71" t="s">
        <v>158</v>
      </c>
      <c r="F5" s="71" t="s">
        <v>159</v>
      </c>
      <c r="G5" s="88"/>
    </row>
    <row r="6" ht="25" customHeight="1" spans="1:7">
      <c r="A6" s="191" t="s">
        <v>160</v>
      </c>
      <c r="B6" s="191" t="s">
        <v>161</v>
      </c>
      <c r="C6" s="191" t="s">
        <v>162</v>
      </c>
      <c r="D6" s="71"/>
      <c r="E6" s="191" t="s">
        <v>163</v>
      </c>
      <c r="F6" s="191" t="s">
        <v>164</v>
      </c>
      <c r="G6" s="191" t="s">
        <v>165</v>
      </c>
    </row>
    <row r="7" ht="25" customHeight="1" spans="1:7">
      <c r="A7" s="192" t="s">
        <v>72</v>
      </c>
      <c r="B7" s="192" t="s">
        <v>73</v>
      </c>
      <c r="C7" s="193">
        <f>D7+G7</f>
        <v>941541</v>
      </c>
      <c r="D7" s="193">
        <f>E7+F7</f>
        <v>777141</v>
      </c>
      <c r="E7" s="193">
        <v>671841</v>
      </c>
      <c r="F7" s="193">
        <v>105300</v>
      </c>
      <c r="G7" s="193">
        <f>G8+G12+G16+G22</f>
        <v>164400</v>
      </c>
    </row>
    <row r="8" ht="25" customHeight="1" spans="1:7">
      <c r="A8" s="192" t="s">
        <v>74</v>
      </c>
      <c r="B8" s="192" t="s">
        <v>75</v>
      </c>
      <c r="C8" s="193">
        <f t="shared" ref="C8:C24" si="0">D8+G8</f>
        <v>941541</v>
      </c>
      <c r="D8" s="193">
        <f t="shared" ref="D8:D25" si="1">E8+F8</f>
        <v>777141</v>
      </c>
      <c r="E8" s="193">
        <v>671841</v>
      </c>
      <c r="F8" s="193">
        <v>105300</v>
      </c>
      <c r="G8" s="193">
        <f>G10+G11</f>
        <v>164400</v>
      </c>
    </row>
    <row r="9" ht="25" customHeight="1" spans="1:7">
      <c r="A9" s="192" t="s">
        <v>76</v>
      </c>
      <c r="B9" s="192" t="s">
        <v>77</v>
      </c>
      <c r="C9" s="193">
        <f t="shared" si="0"/>
        <v>777141</v>
      </c>
      <c r="D9" s="193">
        <f t="shared" si="1"/>
        <v>777141</v>
      </c>
      <c r="E9" s="193">
        <v>671841</v>
      </c>
      <c r="F9" s="193">
        <v>105300</v>
      </c>
      <c r="G9" s="193"/>
    </row>
    <row r="10" ht="25" customHeight="1" spans="1:7">
      <c r="A10" s="192" t="s">
        <v>78</v>
      </c>
      <c r="B10" s="192" t="s">
        <v>79</v>
      </c>
      <c r="C10" s="193">
        <f t="shared" si="0"/>
        <v>14400</v>
      </c>
      <c r="D10" s="193">
        <f t="shared" si="1"/>
        <v>0</v>
      </c>
      <c r="E10" s="193"/>
      <c r="F10" s="193"/>
      <c r="G10" s="193">
        <v>14400</v>
      </c>
    </row>
    <row r="11" ht="25" customHeight="1" spans="1:7">
      <c r="A11" s="192" t="s">
        <v>80</v>
      </c>
      <c r="B11" s="192" t="s">
        <v>81</v>
      </c>
      <c r="C11" s="193">
        <f t="shared" si="0"/>
        <v>150000</v>
      </c>
      <c r="D11" s="193">
        <f t="shared" si="1"/>
        <v>0</v>
      </c>
      <c r="E11" s="193"/>
      <c r="F11" s="193"/>
      <c r="G11" s="193">
        <v>150000</v>
      </c>
    </row>
    <row r="12" ht="25" customHeight="1" spans="1:7">
      <c r="A12" s="192" t="s">
        <v>82</v>
      </c>
      <c r="B12" s="192" t="s">
        <v>83</v>
      </c>
      <c r="C12" s="193">
        <f t="shared" si="0"/>
        <v>118071</v>
      </c>
      <c r="D12" s="193">
        <f t="shared" si="1"/>
        <v>118071</v>
      </c>
      <c r="E12" s="193">
        <v>117471</v>
      </c>
      <c r="F12" s="193">
        <v>600</v>
      </c>
      <c r="G12" s="194"/>
    </row>
    <row r="13" ht="25" customHeight="1" spans="1:7">
      <c r="A13" s="192" t="s">
        <v>84</v>
      </c>
      <c r="B13" s="192" t="s">
        <v>85</v>
      </c>
      <c r="C13" s="193">
        <f t="shared" si="0"/>
        <v>118071</v>
      </c>
      <c r="D13" s="193">
        <f t="shared" si="1"/>
        <v>118071</v>
      </c>
      <c r="E13" s="193">
        <v>117471</v>
      </c>
      <c r="F13" s="193">
        <v>600</v>
      </c>
      <c r="G13" s="194"/>
    </row>
    <row r="14" ht="25" customHeight="1" spans="1:7">
      <c r="A14" s="192" t="s">
        <v>86</v>
      </c>
      <c r="B14" s="192" t="s">
        <v>87</v>
      </c>
      <c r="C14" s="193">
        <f t="shared" si="0"/>
        <v>29400</v>
      </c>
      <c r="D14" s="193">
        <f t="shared" si="1"/>
        <v>29400</v>
      </c>
      <c r="E14" s="193">
        <v>28800</v>
      </c>
      <c r="F14" s="193">
        <v>600</v>
      </c>
      <c r="G14" s="194"/>
    </row>
    <row r="15" ht="25" customHeight="1" spans="1:7">
      <c r="A15" s="192" t="s">
        <v>88</v>
      </c>
      <c r="B15" s="192" t="s">
        <v>89</v>
      </c>
      <c r="C15" s="193">
        <f t="shared" si="0"/>
        <v>88671</v>
      </c>
      <c r="D15" s="193">
        <f t="shared" si="1"/>
        <v>88671</v>
      </c>
      <c r="E15" s="193">
        <v>88671</v>
      </c>
      <c r="F15" s="193"/>
      <c r="G15" s="194"/>
    </row>
    <row r="16" ht="25" customHeight="1" spans="1:7">
      <c r="A16" s="192" t="s">
        <v>90</v>
      </c>
      <c r="B16" s="192" t="s">
        <v>91</v>
      </c>
      <c r="C16" s="193">
        <f t="shared" si="0"/>
        <v>95013</v>
      </c>
      <c r="D16" s="193">
        <f t="shared" si="1"/>
        <v>95013</v>
      </c>
      <c r="E16" s="193">
        <v>95013</v>
      </c>
      <c r="F16" s="193"/>
      <c r="G16" s="194"/>
    </row>
    <row r="17" ht="25" customHeight="1" spans="1:7">
      <c r="A17" s="192" t="s">
        <v>92</v>
      </c>
      <c r="B17" s="192" t="s">
        <v>93</v>
      </c>
      <c r="C17" s="193">
        <f t="shared" si="0"/>
        <v>95013</v>
      </c>
      <c r="D17" s="193">
        <f t="shared" si="1"/>
        <v>95013</v>
      </c>
      <c r="E17" s="193">
        <v>95013</v>
      </c>
      <c r="F17" s="193"/>
      <c r="G17" s="194"/>
    </row>
    <row r="18" ht="25" customHeight="1" spans="1:7">
      <c r="A18" s="192" t="s">
        <v>94</v>
      </c>
      <c r="B18" s="192" t="s">
        <v>95</v>
      </c>
      <c r="C18" s="193">
        <f t="shared" si="0"/>
        <v>53924</v>
      </c>
      <c r="D18" s="193">
        <f t="shared" si="1"/>
        <v>53924</v>
      </c>
      <c r="E18" s="193">
        <v>53924</v>
      </c>
      <c r="F18" s="193"/>
      <c r="G18" s="194"/>
    </row>
    <row r="19" ht="25" customHeight="1" spans="1:7">
      <c r="A19" s="192" t="s">
        <v>166</v>
      </c>
      <c r="B19" s="192" t="s">
        <v>167</v>
      </c>
      <c r="C19" s="193">
        <f t="shared" si="0"/>
        <v>0</v>
      </c>
      <c r="D19" s="193">
        <f t="shared" si="1"/>
        <v>0</v>
      </c>
      <c r="E19" s="193"/>
      <c r="F19" s="193"/>
      <c r="G19" s="194"/>
    </row>
    <row r="20" ht="25" customHeight="1" spans="1:7">
      <c r="A20" s="192" t="s">
        <v>96</v>
      </c>
      <c r="B20" s="192" t="s">
        <v>97</v>
      </c>
      <c r="C20" s="193">
        <f t="shared" si="0"/>
        <v>39161</v>
      </c>
      <c r="D20" s="193">
        <f t="shared" si="1"/>
        <v>39161</v>
      </c>
      <c r="E20" s="193">
        <v>39161</v>
      </c>
      <c r="F20" s="193"/>
      <c r="G20" s="194"/>
    </row>
    <row r="21" ht="25" customHeight="1" spans="1:7">
      <c r="A21" s="192" t="s">
        <v>98</v>
      </c>
      <c r="B21" s="192" t="s">
        <v>99</v>
      </c>
      <c r="C21" s="193">
        <f t="shared" si="0"/>
        <v>1928</v>
      </c>
      <c r="D21" s="193">
        <f t="shared" si="1"/>
        <v>1928</v>
      </c>
      <c r="E21" s="193">
        <v>1928</v>
      </c>
      <c r="F21" s="193"/>
      <c r="G21" s="195"/>
    </row>
    <row r="22" ht="25" customHeight="1" spans="1:7">
      <c r="A22" s="192" t="s">
        <v>100</v>
      </c>
      <c r="B22" s="192" t="s">
        <v>101</v>
      </c>
      <c r="C22" s="193">
        <f t="shared" si="0"/>
        <v>83868</v>
      </c>
      <c r="D22" s="193">
        <f t="shared" si="1"/>
        <v>83868</v>
      </c>
      <c r="E22" s="193">
        <v>83868</v>
      </c>
      <c r="F22" s="193"/>
      <c r="G22" s="194"/>
    </row>
    <row r="23" ht="25" customHeight="1" spans="1:7">
      <c r="A23" s="192" t="s">
        <v>102</v>
      </c>
      <c r="B23" s="192" t="s">
        <v>103</v>
      </c>
      <c r="C23" s="193">
        <f t="shared" si="0"/>
        <v>83868</v>
      </c>
      <c r="D23" s="193">
        <f t="shared" si="1"/>
        <v>83868</v>
      </c>
      <c r="E23" s="193">
        <v>83868</v>
      </c>
      <c r="F23" s="193"/>
      <c r="G23" s="194"/>
    </row>
    <row r="24" ht="25" customHeight="1" spans="1:7">
      <c r="A24" s="192" t="s">
        <v>104</v>
      </c>
      <c r="B24" s="192" t="s">
        <v>105</v>
      </c>
      <c r="C24" s="193">
        <f t="shared" si="0"/>
        <v>83868</v>
      </c>
      <c r="D24" s="193">
        <f t="shared" si="1"/>
        <v>83868</v>
      </c>
      <c r="E24" s="193">
        <v>83868</v>
      </c>
      <c r="F24" s="193"/>
      <c r="G24" s="194"/>
    </row>
    <row r="25" ht="25" customHeight="1" spans="1:7">
      <c r="A25" s="196" t="s">
        <v>120</v>
      </c>
      <c r="B25" s="197" t="s">
        <v>120</v>
      </c>
      <c r="C25" s="152">
        <f>C7+C12+C16+C22</f>
        <v>1238493</v>
      </c>
      <c r="D25" s="152">
        <f>D7+D12+D16+D22</f>
        <v>1074093</v>
      </c>
      <c r="E25" s="152">
        <f>E7+E12+E16+E22</f>
        <v>968193</v>
      </c>
      <c r="F25" s="152">
        <f>F7+F12+F16+F22</f>
        <v>105900</v>
      </c>
      <c r="G25" s="152">
        <f>G7+G12+G16+G22</f>
        <v>164400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7" sqref="E7:F7"/>
    </sheetView>
  </sheetViews>
  <sheetFormatPr defaultColWidth="9.14285714285714" defaultRowHeight="14.25" customHeight="1" outlineLevelRow="7" outlineLevelCol="5"/>
  <cols>
    <col min="1" max="2" width="27.4285714285714" style="179" customWidth="1"/>
    <col min="3" max="3" width="17.2857142857143" style="180" customWidth="1"/>
    <col min="4" max="5" width="26.2857142857143" style="181" customWidth="1"/>
    <col min="6" max="6" width="18.7142857142857" style="181" customWidth="1"/>
    <col min="7" max="7" width="9.14285714285714" style="1" customWidth="1"/>
    <col min="8" max="16384" width="9.14285714285714" style="1"/>
  </cols>
  <sheetData>
    <row r="1" s="1" customFormat="1" customHeight="1" spans="1:6">
      <c r="A1" s="155"/>
      <c r="B1" s="155"/>
      <c r="C1" s="66"/>
      <c r="F1" s="182" t="s">
        <v>168</v>
      </c>
    </row>
    <row r="2" ht="25.5" customHeight="1" spans="1:6">
      <c r="A2" s="183" t="s">
        <v>169</v>
      </c>
      <c r="B2" s="183"/>
      <c r="C2" s="183"/>
      <c r="D2" s="183"/>
      <c r="E2" s="183"/>
      <c r="F2" s="183"/>
    </row>
    <row r="3" s="1" customFormat="1" ht="15.75" customHeight="1" spans="1:6">
      <c r="A3" s="6" t="s">
        <v>2</v>
      </c>
      <c r="B3" s="155"/>
      <c r="C3" s="66"/>
      <c r="F3" s="182" t="s">
        <v>170</v>
      </c>
    </row>
    <row r="4" s="178" customFormat="1" ht="19.5" customHeight="1" spans="1:6">
      <c r="A4" s="11" t="s">
        <v>171</v>
      </c>
      <c r="B4" s="17" t="s">
        <v>172</v>
      </c>
      <c r="C4" s="12" t="s">
        <v>173</v>
      </c>
      <c r="D4" s="13"/>
      <c r="E4" s="14"/>
      <c r="F4" s="17" t="s">
        <v>174</v>
      </c>
    </row>
    <row r="5" s="178" customFormat="1" ht="19.5" customHeight="1" spans="1:6">
      <c r="A5" s="19"/>
      <c r="B5" s="20"/>
      <c r="C5" s="71" t="s">
        <v>57</v>
      </c>
      <c r="D5" s="71" t="s">
        <v>175</v>
      </c>
      <c r="E5" s="71" t="s">
        <v>176</v>
      </c>
      <c r="F5" s="20"/>
    </row>
    <row r="6" s="178" customFormat="1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s="178" customFormat="1" ht="18.75" customHeight="1" spans="1:6">
      <c r="A7" s="186">
        <f>C7+F7</f>
        <v>42000</v>
      </c>
      <c r="B7" s="184"/>
      <c r="C7" s="186">
        <v>24000</v>
      </c>
      <c r="D7" s="184"/>
      <c r="E7" s="186">
        <v>24000</v>
      </c>
      <c r="F7" s="186">
        <v>18000</v>
      </c>
    </row>
    <row r="8" ht="18.75" customHeight="1" spans="1:6">
      <c r="A8" s="187"/>
      <c r="B8" s="187"/>
      <c r="C8" s="188"/>
      <c r="D8" s="187"/>
      <c r="E8" s="187"/>
      <c r="F8" s="187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2"/>
  <sheetViews>
    <sheetView workbookViewId="0">
      <selection activeCell="D11" sqref="D11"/>
    </sheetView>
  </sheetViews>
  <sheetFormatPr defaultColWidth="9.14285714285714" defaultRowHeight="14.25" customHeight="1"/>
  <cols>
    <col min="1" max="1" width="22" style="1" customWidth="1"/>
    <col min="2" max="2" width="16" style="1" customWidth="1"/>
    <col min="3" max="3" width="27.7142857142857" style="66" customWidth="1"/>
    <col min="4" max="4" width="16" style="66" customWidth="1"/>
    <col min="5" max="6" width="16" style="155" customWidth="1"/>
    <col min="7" max="7" width="17.7142857142857" style="155" customWidth="1"/>
    <col min="8" max="8" width="12.1428571428571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5" width="12" style="1" customWidth="1"/>
    <col min="16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6"/>
      <c r="D1" s="157"/>
      <c r="E1" s="158"/>
      <c r="F1" s="158"/>
      <c r="G1" s="158"/>
      <c r="H1" s="79"/>
      <c r="I1" s="79"/>
      <c r="J1" s="3"/>
      <c r="K1" s="79"/>
      <c r="L1" s="79"/>
      <c r="M1" s="79"/>
      <c r="N1" s="79"/>
      <c r="O1" s="3"/>
      <c r="P1" s="3"/>
      <c r="Q1" s="3"/>
      <c r="R1" s="79"/>
      <c r="V1" s="156"/>
      <c r="X1" s="41"/>
      <c r="Y1" s="61" t="s">
        <v>177</v>
      </c>
    </row>
    <row r="2" ht="27.75" customHeight="1" spans="1:25">
      <c r="A2" s="56" t="s">
        <v>178</v>
      </c>
      <c r="B2" s="56"/>
      <c r="C2" s="99"/>
      <c r="D2" s="99"/>
      <c r="E2" s="99"/>
      <c r="F2" s="99"/>
      <c r="G2" s="99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179</v>
      </c>
      <c r="B3" s="159"/>
      <c r="C3" s="160"/>
      <c r="D3" s="160"/>
      <c r="E3" s="161"/>
      <c r="F3" s="161"/>
      <c r="G3" s="161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56"/>
      <c r="X3" s="117"/>
      <c r="Y3" s="74" t="s">
        <v>170</v>
      </c>
    </row>
    <row r="4" ht="18" customHeight="1" spans="1:25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62" t="s">
        <v>187</v>
      </c>
      <c r="I4" s="102" t="s">
        <v>187</v>
      </c>
      <c r="J4" s="13"/>
      <c r="K4" s="102"/>
      <c r="L4" s="102"/>
      <c r="M4" s="102"/>
      <c r="N4" s="102"/>
      <c r="O4" s="13"/>
      <c r="P4" s="13"/>
      <c r="Q4" s="13"/>
      <c r="R4" s="101" t="s">
        <v>61</v>
      </c>
      <c r="S4" s="102" t="s">
        <v>62</v>
      </c>
      <c r="T4" s="102"/>
      <c r="U4" s="102"/>
      <c r="V4" s="102"/>
      <c r="W4" s="102"/>
      <c r="X4" s="13"/>
      <c r="Y4" s="175"/>
    </row>
    <row r="5" ht="18" customHeight="1" spans="1:25">
      <c r="A5" s="15"/>
      <c r="B5" s="127"/>
      <c r="C5" s="15"/>
      <c r="D5" s="15"/>
      <c r="E5" s="15"/>
      <c r="F5" s="15"/>
      <c r="G5" s="15"/>
      <c r="H5" s="125" t="s">
        <v>188</v>
      </c>
      <c r="I5" s="162" t="s">
        <v>58</v>
      </c>
      <c r="J5" s="13"/>
      <c r="K5" s="102"/>
      <c r="L5" s="102"/>
      <c r="M5" s="102"/>
      <c r="N5" s="175"/>
      <c r="O5" s="12" t="s">
        <v>189</v>
      </c>
      <c r="P5" s="13"/>
      <c r="Q5" s="14"/>
      <c r="R5" s="10" t="s">
        <v>61</v>
      </c>
      <c r="S5" s="162" t="s">
        <v>62</v>
      </c>
      <c r="T5" s="101" t="s">
        <v>63</v>
      </c>
      <c r="U5" s="102" t="s">
        <v>62</v>
      </c>
      <c r="V5" s="101" t="s">
        <v>65</v>
      </c>
      <c r="W5" s="101" t="s">
        <v>66</v>
      </c>
      <c r="X5" s="13"/>
      <c r="Y5" s="177" t="s">
        <v>68</v>
      </c>
    </row>
    <row r="6" ht="22.5" customHeight="1" spans="1:25">
      <c r="A6" s="33"/>
      <c r="B6" s="33"/>
      <c r="C6" s="16"/>
      <c r="D6" s="16"/>
      <c r="E6" s="16"/>
      <c r="F6" s="16"/>
      <c r="G6" s="16"/>
      <c r="H6" s="33"/>
      <c r="I6" s="176" t="s">
        <v>190</v>
      </c>
      <c r="J6" s="14"/>
      <c r="K6" s="10" t="s">
        <v>191</v>
      </c>
      <c r="L6" s="10" t="s">
        <v>192</v>
      </c>
      <c r="M6" s="10" t="s">
        <v>193</v>
      </c>
      <c r="N6" s="10" t="s">
        <v>194</v>
      </c>
      <c r="O6" s="10" t="s">
        <v>58</v>
      </c>
      <c r="P6" s="10" t="s">
        <v>59</v>
      </c>
      <c r="Q6" s="10" t="s">
        <v>60</v>
      </c>
      <c r="R6" s="33"/>
      <c r="S6" s="10" t="s">
        <v>57</v>
      </c>
      <c r="T6" s="10" t="s">
        <v>63</v>
      </c>
      <c r="U6" s="10" t="s">
        <v>195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163"/>
      <c r="B7" s="163"/>
      <c r="C7" s="18"/>
      <c r="D7" s="18"/>
      <c r="E7" s="18"/>
      <c r="F7" s="18"/>
      <c r="G7" s="18"/>
      <c r="H7" s="163"/>
      <c r="I7" s="18" t="s">
        <v>57</v>
      </c>
      <c r="J7" s="19" t="s">
        <v>196</v>
      </c>
      <c r="K7" s="18" t="s">
        <v>197</v>
      </c>
      <c r="L7" s="18" t="s">
        <v>192</v>
      </c>
      <c r="M7" s="18" t="s">
        <v>193</v>
      </c>
      <c r="N7" s="18" t="s">
        <v>194</v>
      </c>
      <c r="O7" s="18" t="s">
        <v>192</v>
      </c>
      <c r="P7" s="18" t="s">
        <v>193</v>
      </c>
      <c r="Q7" s="18" t="s">
        <v>194</v>
      </c>
      <c r="R7" s="18" t="s">
        <v>61</v>
      </c>
      <c r="S7" s="18" t="s">
        <v>57</v>
      </c>
      <c r="T7" s="18" t="s">
        <v>63</v>
      </c>
      <c r="U7" s="18" t="s">
        <v>195</v>
      </c>
      <c r="V7" s="18" t="s">
        <v>65</v>
      </c>
      <c r="W7" s="18" t="s">
        <v>66</v>
      </c>
      <c r="X7" s="19"/>
      <c r="Y7" s="18" t="s">
        <v>68</v>
      </c>
    </row>
    <row r="8" customHeight="1" spans="1:25">
      <c r="A8" s="22">
        <v>1</v>
      </c>
      <c r="B8" s="22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31" customHeight="1" spans="1:25">
      <c r="A9" s="165" t="s">
        <v>198</v>
      </c>
      <c r="B9" s="166"/>
      <c r="C9" s="165" t="s">
        <v>199</v>
      </c>
      <c r="D9" s="167"/>
      <c r="E9" s="167"/>
      <c r="F9" s="167"/>
      <c r="G9" s="167"/>
      <c r="H9" s="152">
        <v>91068</v>
      </c>
      <c r="I9" s="153">
        <v>91068</v>
      </c>
      <c r="J9" s="154" t="s">
        <v>106</v>
      </c>
      <c r="K9" s="54" t="s">
        <v>106</v>
      </c>
      <c r="L9" s="54" t="s">
        <v>106</v>
      </c>
      <c r="M9" s="54" t="s">
        <v>106</v>
      </c>
      <c r="N9" s="54" t="s">
        <v>106</v>
      </c>
      <c r="O9" s="153">
        <v>91068</v>
      </c>
      <c r="P9" s="54" t="s">
        <v>106</v>
      </c>
      <c r="Q9" s="54" t="s">
        <v>106</v>
      </c>
      <c r="R9" s="54" t="s">
        <v>106</v>
      </c>
      <c r="S9" s="54" t="s">
        <v>106</v>
      </c>
      <c r="T9" s="54" t="s">
        <v>106</v>
      </c>
      <c r="U9" s="54" t="s">
        <v>106</v>
      </c>
      <c r="V9" s="54" t="s">
        <v>106</v>
      </c>
      <c r="W9" s="54" t="s">
        <v>106</v>
      </c>
      <c r="X9" s="154" t="s">
        <v>106</v>
      </c>
      <c r="Y9" s="54" t="s">
        <v>106</v>
      </c>
    </row>
    <row r="10" ht="21" customHeight="1" spans="1:25">
      <c r="A10" s="166"/>
      <c r="B10" s="166"/>
      <c r="C10" s="165" t="s">
        <v>200</v>
      </c>
      <c r="D10" s="168">
        <v>2012801</v>
      </c>
      <c r="E10" s="167" t="s">
        <v>77</v>
      </c>
      <c r="F10" s="169">
        <v>30103</v>
      </c>
      <c r="G10" s="167" t="s">
        <v>201</v>
      </c>
      <c r="H10" s="152">
        <v>91068</v>
      </c>
      <c r="I10" s="153">
        <v>91068</v>
      </c>
      <c r="J10" s="154"/>
      <c r="K10" s="54"/>
      <c r="L10" s="54"/>
      <c r="M10" s="54"/>
      <c r="N10" s="54"/>
      <c r="O10" s="153">
        <v>91068</v>
      </c>
      <c r="P10" s="54"/>
      <c r="Q10" s="54"/>
      <c r="R10" s="54"/>
      <c r="S10" s="54"/>
      <c r="T10" s="54"/>
      <c r="U10" s="54"/>
      <c r="V10" s="54"/>
      <c r="W10" s="54"/>
      <c r="X10" s="154"/>
      <c r="Y10" s="54"/>
    </row>
    <row r="11" ht="21" customHeight="1" spans="1:25">
      <c r="A11" s="166"/>
      <c r="B11" s="166"/>
      <c r="C11" s="165" t="s">
        <v>202</v>
      </c>
      <c r="D11" s="170"/>
      <c r="E11" s="167"/>
      <c r="F11" s="171"/>
      <c r="G11" s="167"/>
      <c r="H11" s="152">
        <v>18000</v>
      </c>
      <c r="I11" s="153">
        <v>18000</v>
      </c>
      <c r="J11" s="154"/>
      <c r="K11" s="54"/>
      <c r="L11" s="54"/>
      <c r="M11" s="54"/>
      <c r="N11" s="54"/>
      <c r="O11" s="153">
        <v>18000</v>
      </c>
      <c r="P11" s="54"/>
      <c r="Q11" s="54"/>
      <c r="R11" s="54"/>
      <c r="S11" s="54"/>
      <c r="T11" s="54"/>
      <c r="U11" s="54"/>
      <c r="V11" s="54"/>
      <c r="W11" s="54"/>
      <c r="X11" s="154"/>
      <c r="Y11" s="54"/>
    </row>
    <row r="12" ht="21" customHeight="1" spans="1:25">
      <c r="A12" s="166"/>
      <c r="B12" s="166"/>
      <c r="C12" s="165" t="s">
        <v>203</v>
      </c>
      <c r="D12" s="168">
        <v>2012801</v>
      </c>
      <c r="E12" s="167" t="s">
        <v>77</v>
      </c>
      <c r="F12" s="169">
        <v>30217</v>
      </c>
      <c r="G12" s="167" t="s">
        <v>174</v>
      </c>
      <c r="H12" s="152">
        <v>18000</v>
      </c>
      <c r="I12" s="153">
        <v>18000</v>
      </c>
      <c r="J12" s="154"/>
      <c r="K12" s="54"/>
      <c r="L12" s="54"/>
      <c r="M12" s="54"/>
      <c r="N12" s="54"/>
      <c r="O12" s="153">
        <v>18000</v>
      </c>
      <c r="P12" s="54"/>
      <c r="Q12" s="54"/>
      <c r="R12" s="54"/>
      <c r="S12" s="54"/>
      <c r="T12" s="54"/>
      <c r="U12" s="54"/>
      <c r="V12" s="54"/>
      <c r="W12" s="54"/>
      <c r="X12" s="154"/>
      <c r="Y12" s="54"/>
    </row>
    <row r="13" ht="21" customHeight="1" spans="1:25">
      <c r="A13" s="166"/>
      <c r="B13" s="166"/>
      <c r="C13" s="165" t="s">
        <v>204</v>
      </c>
      <c r="D13" s="170"/>
      <c r="E13" s="167"/>
      <c r="F13" s="171"/>
      <c r="G13" s="167"/>
      <c r="H13" s="152">
        <v>43800</v>
      </c>
      <c r="I13" s="153">
        <v>43800</v>
      </c>
      <c r="J13" s="154"/>
      <c r="K13" s="54"/>
      <c r="L13" s="54"/>
      <c r="M13" s="54"/>
      <c r="N13" s="54"/>
      <c r="O13" s="153">
        <v>43800</v>
      </c>
      <c r="P13" s="54"/>
      <c r="Q13" s="54"/>
      <c r="R13" s="54"/>
      <c r="S13" s="54"/>
      <c r="T13" s="54"/>
      <c r="U13" s="54"/>
      <c r="V13" s="54"/>
      <c r="W13" s="54"/>
      <c r="X13" s="154"/>
      <c r="Y13" s="54"/>
    </row>
    <row r="14" ht="21" customHeight="1" spans="1:25">
      <c r="A14" s="166"/>
      <c r="B14" s="166"/>
      <c r="C14" s="165" t="s">
        <v>205</v>
      </c>
      <c r="D14" s="168">
        <v>2012801</v>
      </c>
      <c r="E14" s="167" t="s">
        <v>77</v>
      </c>
      <c r="F14" s="169">
        <v>30239</v>
      </c>
      <c r="G14" s="167" t="s">
        <v>206</v>
      </c>
      <c r="H14" s="152">
        <v>43800</v>
      </c>
      <c r="I14" s="153">
        <v>43800</v>
      </c>
      <c r="J14" s="154"/>
      <c r="K14" s="54"/>
      <c r="L14" s="54"/>
      <c r="M14" s="54"/>
      <c r="N14" s="54"/>
      <c r="O14" s="153">
        <v>43800</v>
      </c>
      <c r="P14" s="54"/>
      <c r="Q14" s="54"/>
      <c r="R14" s="54"/>
      <c r="S14" s="54"/>
      <c r="T14" s="54"/>
      <c r="U14" s="54"/>
      <c r="V14" s="54"/>
      <c r="W14" s="54"/>
      <c r="X14" s="154"/>
      <c r="Y14" s="54"/>
    </row>
    <row r="15" ht="21" customHeight="1" spans="1:25">
      <c r="A15" s="166"/>
      <c r="B15" s="166"/>
      <c r="C15" s="165" t="s">
        <v>207</v>
      </c>
      <c r="D15" s="170"/>
      <c r="E15" s="167"/>
      <c r="F15" s="171"/>
      <c r="G15" s="167"/>
      <c r="H15" s="152">
        <v>8000</v>
      </c>
      <c r="I15" s="153">
        <v>8000</v>
      </c>
      <c r="J15" s="154"/>
      <c r="K15" s="54"/>
      <c r="L15" s="54"/>
      <c r="M15" s="54"/>
      <c r="N15" s="54"/>
      <c r="O15" s="153">
        <v>8000</v>
      </c>
      <c r="P15" s="54"/>
      <c r="Q15" s="54"/>
      <c r="R15" s="54"/>
      <c r="S15" s="54"/>
      <c r="T15" s="54"/>
      <c r="U15" s="54"/>
      <c r="V15" s="54"/>
      <c r="W15" s="54"/>
      <c r="X15" s="154"/>
      <c r="Y15" s="54"/>
    </row>
    <row r="16" ht="21" customHeight="1" spans="1:25">
      <c r="A16" s="166"/>
      <c r="B16" s="166"/>
      <c r="C16" s="165" t="s">
        <v>208</v>
      </c>
      <c r="D16" s="168">
        <v>2012801</v>
      </c>
      <c r="E16" s="167" t="s">
        <v>77</v>
      </c>
      <c r="F16" s="169">
        <v>30228</v>
      </c>
      <c r="G16" s="167" t="s">
        <v>209</v>
      </c>
      <c r="H16" s="152">
        <v>8000</v>
      </c>
      <c r="I16" s="153">
        <v>8000</v>
      </c>
      <c r="J16" s="154"/>
      <c r="K16" s="54"/>
      <c r="L16" s="54"/>
      <c r="M16" s="54"/>
      <c r="N16" s="54"/>
      <c r="O16" s="153">
        <v>8000</v>
      </c>
      <c r="P16" s="54"/>
      <c r="Q16" s="54"/>
      <c r="R16" s="54"/>
      <c r="S16" s="54"/>
      <c r="T16" s="54"/>
      <c r="U16" s="54"/>
      <c r="V16" s="54"/>
      <c r="W16" s="54"/>
      <c r="X16" s="154"/>
      <c r="Y16" s="54"/>
    </row>
    <row r="17" ht="21" customHeight="1" spans="1:25">
      <c r="A17" s="166"/>
      <c r="B17" s="166"/>
      <c r="C17" s="165" t="s">
        <v>210</v>
      </c>
      <c r="D17" s="170"/>
      <c r="E17" s="167"/>
      <c r="F17" s="171"/>
      <c r="G17" s="167"/>
      <c r="H17" s="152">
        <v>549492</v>
      </c>
      <c r="I17" s="153">
        <v>549492</v>
      </c>
      <c r="J17" s="154"/>
      <c r="K17" s="54"/>
      <c r="L17" s="54"/>
      <c r="M17" s="54"/>
      <c r="N17" s="54"/>
      <c r="O17" s="153">
        <v>549492</v>
      </c>
      <c r="P17" s="54"/>
      <c r="Q17" s="54"/>
      <c r="R17" s="54"/>
      <c r="S17" s="54"/>
      <c r="T17" s="54"/>
      <c r="U17" s="54"/>
      <c r="V17" s="54"/>
      <c r="W17" s="54"/>
      <c r="X17" s="154"/>
      <c r="Y17" s="54"/>
    </row>
    <row r="18" ht="21" customHeight="1" spans="1:25">
      <c r="A18" s="166"/>
      <c r="B18" s="166"/>
      <c r="C18" s="165" t="s">
        <v>211</v>
      </c>
      <c r="D18" s="168">
        <v>2012801</v>
      </c>
      <c r="E18" s="167" t="s">
        <v>77</v>
      </c>
      <c r="F18" s="169">
        <v>30102</v>
      </c>
      <c r="G18" s="167" t="s">
        <v>212</v>
      </c>
      <c r="H18" s="152">
        <v>310716</v>
      </c>
      <c r="I18" s="153">
        <v>310716</v>
      </c>
      <c r="J18" s="154"/>
      <c r="K18" s="54"/>
      <c r="L18" s="54"/>
      <c r="M18" s="54"/>
      <c r="N18" s="54"/>
      <c r="O18" s="153">
        <v>310716</v>
      </c>
      <c r="P18" s="54"/>
      <c r="Q18" s="54"/>
      <c r="R18" s="54"/>
      <c r="S18" s="54"/>
      <c r="T18" s="54"/>
      <c r="U18" s="54"/>
      <c r="V18" s="54"/>
      <c r="W18" s="54"/>
      <c r="X18" s="154"/>
      <c r="Y18" s="54"/>
    </row>
    <row r="19" ht="21" customHeight="1" spans="1:25">
      <c r="A19" s="166"/>
      <c r="B19" s="166"/>
      <c r="C19" s="165" t="s">
        <v>213</v>
      </c>
      <c r="D19" s="168">
        <v>2012801</v>
      </c>
      <c r="E19" s="167" t="s">
        <v>77</v>
      </c>
      <c r="F19" s="169">
        <v>30101</v>
      </c>
      <c r="G19" s="167" t="s">
        <v>214</v>
      </c>
      <c r="H19" s="152">
        <v>238776</v>
      </c>
      <c r="I19" s="153">
        <v>238776</v>
      </c>
      <c r="J19" s="154"/>
      <c r="K19" s="54"/>
      <c r="L19" s="54"/>
      <c r="M19" s="54"/>
      <c r="N19" s="54"/>
      <c r="O19" s="153">
        <v>238776</v>
      </c>
      <c r="P19" s="54"/>
      <c r="Q19" s="54"/>
      <c r="R19" s="54"/>
      <c r="S19" s="54"/>
      <c r="T19" s="54"/>
      <c r="U19" s="54"/>
      <c r="V19" s="54"/>
      <c r="W19" s="54"/>
      <c r="X19" s="154"/>
      <c r="Y19" s="54"/>
    </row>
    <row r="20" ht="21" customHeight="1" spans="1:25">
      <c r="A20" s="166"/>
      <c r="B20" s="166"/>
      <c r="C20" s="165" t="s">
        <v>215</v>
      </c>
      <c r="D20" s="170"/>
      <c r="E20" s="167"/>
      <c r="F20" s="171"/>
      <c r="G20" s="167"/>
      <c r="H20" s="152">
        <v>28800</v>
      </c>
      <c r="I20" s="153">
        <v>28800</v>
      </c>
      <c r="J20" s="154"/>
      <c r="K20" s="54"/>
      <c r="L20" s="54"/>
      <c r="M20" s="54"/>
      <c r="N20" s="54"/>
      <c r="O20" s="153">
        <v>28800</v>
      </c>
      <c r="P20" s="54"/>
      <c r="Q20" s="54"/>
      <c r="R20" s="54"/>
      <c r="S20" s="54"/>
      <c r="T20" s="54"/>
      <c r="U20" s="54"/>
      <c r="V20" s="54"/>
      <c r="W20" s="54"/>
      <c r="X20" s="154"/>
      <c r="Y20" s="54"/>
    </row>
    <row r="21" ht="21" customHeight="1" spans="1:25">
      <c r="A21" s="166"/>
      <c r="B21" s="166"/>
      <c r="C21" s="165" t="s">
        <v>216</v>
      </c>
      <c r="D21" s="168">
        <v>2080501</v>
      </c>
      <c r="E21" s="167" t="s">
        <v>217</v>
      </c>
      <c r="F21" s="169">
        <v>30305</v>
      </c>
      <c r="G21" s="167" t="s">
        <v>218</v>
      </c>
      <c r="H21" s="152">
        <v>28800</v>
      </c>
      <c r="I21" s="153">
        <v>28800</v>
      </c>
      <c r="J21" s="154"/>
      <c r="K21" s="54"/>
      <c r="L21" s="54"/>
      <c r="M21" s="54"/>
      <c r="N21" s="54"/>
      <c r="O21" s="153">
        <v>28800</v>
      </c>
      <c r="P21" s="54"/>
      <c r="Q21" s="54"/>
      <c r="R21" s="54"/>
      <c r="S21" s="54"/>
      <c r="T21" s="54"/>
      <c r="U21" s="54"/>
      <c r="V21" s="54"/>
      <c r="W21" s="54"/>
      <c r="X21" s="154"/>
      <c r="Y21" s="54"/>
    </row>
    <row r="22" ht="21" customHeight="1" spans="1:25">
      <c r="A22" s="166"/>
      <c r="B22" s="166"/>
      <c r="C22" s="165" t="s">
        <v>219</v>
      </c>
      <c r="D22" s="170"/>
      <c r="E22" s="167"/>
      <c r="F22" s="171"/>
      <c r="G22" s="167"/>
      <c r="H22" s="152">
        <v>83868</v>
      </c>
      <c r="I22" s="153">
        <v>83868</v>
      </c>
      <c r="J22" s="154"/>
      <c r="K22" s="54"/>
      <c r="L22" s="54"/>
      <c r="M22" s="54"/>
      <c r="N22" s="54"/>
      <c r="O22" s="153">
        <v>83868</v>
      </c>
      <c r="P22" s="54"/>
      <c r="Q22" s="54"/>
      <c r="R22" s="54"/>
      <c r="S22" s="54"/>
      <c r="T22" s="54"/>
      <c r="U22" s="54"/>
      <c r="V22" s="54"/>
      <c r="W22" s="54"/>
      <c r="X22" s="154"/>
      <c r="Y22" s="54"/>
    </row>
    <row r="23" ht="21" customHeight="1" spans="1:25">
      <c r="A23" s="166"/>
      <c r="B23" s="166"/>
      <c r="C23" s="165" t="s">
        <v>220</v>
      </c>
      <c r="D23" s="168">
        <v>2210201</v>
      </c>
      <c r="E23" s="167" t="s">
        <v>105</v>
      </c>
      <c r="F23" s="169">
        <v>30113</v>
      </c>
      <c r="G23" s="167" t="s">
        <v>221</v>
      </c>
      <c r="H23" s="152">
        <v>83868</v>
      </c>
      <c r="I23" s="153">
        <v>83868</v>
      </c>
      <c r="J23" s="154"/>
      <c r="K23" s="54"/>
      <c r="L23" s="54"/>
      <c r="M23" s="54"/>
      <c r="N23" s="54"/>
      <c r="O23" s="153">
        <v>83868</v>
      </c>
      <c r="P23" s="54"/>
      <c r="Q23" s="54"/>
      <c r="R23" s="54"/>
      <c r="S23" s="54"/>
      <c r="T23" s="54"/>
      <c r="U23" s="54"/>
      <c r="V23" s="54"/>
      <c r="W23" s="54"/>
      <c r="X23" s="154"/>
      <c r="Y23" s="54"/>
    </row>
    <row r="24" ht="21" customHeight="1" spans="1:25">
      <c r="A24" s="166"/>
      <c r="B24" s="166"/>
      <c r="C24" s="165" t="s">
        <v>222</v>
      </c>
      <c r="D24" s="170"/>
      <c r="E24" s="167"/>
      <c r="F24" s="171"/>
      <c r="G24" s="167"/>
      <c r="H24" s="152">
        <v>11500</v>
      </c>
      <c r="I24" s="153">
        <v>11500</v>
      </c>
      <c r="J24" s="154"/>
      <c r="K24" s="54"/>
      <c r="L24" s="54"/>
      <c r="M24" s="54"/>
      <c r="N24" s="54"/>
      <c r="O24" s="153">
        <v>11500</v>
      </c>
      <c r="P24" s="54"/>
      <c r="Q24" s="54"/>
      <c r="R24" s="54"/>
      <c r="S24" s="54"/>
      <c r="T24" s="54"/>
      <c r="U24" s="54"/>
      <c r="V24" s="54"/>
      <c r="W24" s="54"/>
      <c r="X24" s="154"/>
      <c r="Y24" s="54"/>
    </row>
    <row r="25" ht="21" customHeight="1" spans="1:25">
      <c r="A25" s="166"/>
      <c r="B25" s="166"/>
      <c r="C25" s="165" t="s">
        <v>223</v>
      </c>
      <c r="D25" s="168">
        <v>2012801</v>
      </c>
      <c r="E25" s="167" t="s">
        <v>77</v>
      </c>
      <c r="F25" s="169">
        <v>30207</v>
      </c>
      <c r="G25" s="167" t="s">
        <v>224</v>
      </c>
      <c r="H25" s="152">
        <v>2000</v>
      </c>
      <c r="I25" s="153">
        <v>2000</v>
      </c>
      <c r="J25" s="154"/>
      <c r="K25" s="54"/>
      <c r="L25" s="54"/>
      <c r="M25" s="54"/>
      <c r="N25" s="54"/>
      <c r="O25" s="153">
        <v>2000</v>
      </c>
      <c r="P25" s="54"/>
      <c r="Q25" s="54"/>
      <c r="R25" s="54"/>
      <c r="S25" s="54"/>
      <c r="T25" s="54"/>
      <c r="U25" s="54"/>
      <c r="V25" s="54"/>
      <c r="W25" s="54"/>
      <c r="X25" s="154"/>
      <c r="Y25" s="54"/>
    </row>
    <row r="26" ht="21" customHeight="1" spans="1:25">
      <c r="A26" s="166"/>
      <c r="B26" s="166"/>
      <c r="C26" s="165" t="s">
        <v>225</v>
      </c>
      <c r="D26" s="168">
        <v>2012801</v>
      </c>
      <c r="E26" s="167" t="s">
        <v>77</v>
      </c>
      <c r="F26" s="169">
        <v>30211</v>
      </c>
      <c r="G26" s="167" t="s">
        <v>226</v>
      </c>
      <c r="H26" s="152">
        <v>2000</v>
      </c>
      <c r="I26" s="153">
        <v>2000</v>
      </c>
      <c r="J26" s="154"/>
      <c r="K26" s="54"/>
      <c r="L26" s="54"/>
      <c r="M26" s="54"/>
      <c r="N26" s="54"/>
      <c r="O26" s="153">
        <v>2000</v>
      </c>
      <c r="P26" s="54"/>
      <c r="Q26" s="54"/>
      <c r="R26" s="54"/>
      <c r="S26" s="54"/>
      <c r="T26" s="54"/>
      <c r="U26" s="54"/>
      <c r="V26" s="54"/>
      <c r="W26" s="54"/>
      <c r="X26" s="154"/>
      <c r="Y26" s="54"/>
    </row>
    <row r="27" ht="29" customHeight="1" spans="1:25">
      <c r="A27" s="166"/>
      <c r="B27" s="166"/>
      <c r="C27" s="165" t="s">
        <v>227</v>
      </c>
      <c r="D27" s="168">
        <v>2012801</v>
      </c>
      <c r="E27" s="167" t="s">
        <v>77</v>
      </c>
      <c r="F27" s="169">
        <v>30229</v>
      </c>
      <c r="G27" s="167" t="s">
        <v>228</v>
      </c>
      <c r="H27" s="152">
        <v>5000</v>
      </c>
      <c r="I27" s="153">
        <v>5000</v>
      </c>
      <c r="J27" s="154"/>
      <c r="K27" s="54"/>
      <c r="L27" s="54"/>
      <c r="M27" s="54"/>
      <c r="N27" s="54"/>
      <c r="O27" s="153">
        <v>5000</v>
      </c>
      <c r="P27" s="54"/>
      <c r="Q27" s="54"/>
      <c r="R27" s="54"/>
      <c r="S27" s="54"/>
      <c r="T27" s="54"/>
      <c r="U27" s="54"/>
      <c r="V27" s="54"/>
      <c r="W27" s="54"/>
      <c r="X27" s="154"/>
      <c r="Y27" s="54"/>
    </row>
    <row r="28" ht="21" customHeight="1" spans="1:25">
      <c r="A28" s="166"/>
      <c r="B28" s="166"/>
      <c r="C28" s="165" t="s">
        <v>229</v>
      </c>
      <c r="D28" s="168">
        <v>2012801</v>
      </c>
      <c r="E28" s="167" t="s">
        <v>77</v>
      </c>
      <c r="F28" s="169">
        <v>30201</v>
      </c>
      <c r="G28" s="167" t="s">
        <v>230</v>
      </c>
      <c r="H28" s="152">
        <v>2500</v>
      </c>
      <c r="I28" s="153">
        <v>2500</v>
      </c>
      <c r="J28" s="154"/>
      <c r="K28" s="54"/>
      <c r="L28" s="54"/>
      <c r="M28" s="54"/>
      <c r="N28" s="54"/>
      <c r="O28" s="153">
        <v>2500</v>
      </c>
      <c r="P28" s="54"/>
      <c r="Q28" s="54"/>
      <c r="R28" s="54"/>
      <c r="S28" s="54"/>
      <c r="T28" s="54"/>
      <c r="U28" s="54"/>
      <c r="V28" s="54"/>
      <c r="W28" s="54"/>
      <c r="X28" s="154"/>
      <c r="Y28" s="54"/>
    </row>
    <row r="29" ht="21" customHeight="1" spans="1:25">
      <c r="A29" s="166"/>
      <c r="B29" s="166"/>
      <c r="C29" s="165" t="s">
        <v>231</v>
      </c>
      <c r="D29" s="170"/>
      <c r="E29" s="167"/>
      <c r="F29" s="171"/>
      <c r="G29" s="167"/>
      <c r="H29" s="152">
        <v>24000</v>
      </c>
      <c r="I29" s="153">
        <v>24000</v>
      </c>
      <c r="J29" s="154"/>
      <c r="K29" s="54"/>
      <c r="L29" s="54"/>
      <c r="M29" s="54"/>
      <c r="N29" s="54"/>
      <c r="O29" s="153">
        <v>24000</v>
      </c>
      <c r="P29" s="54"/>
      <c r="Q29" s="54"/>
      <c r="R29" s="54"/>
      <c r="S29" s="54"/>
      <c r="T29" s="54"/>
      <c r="U29" s="54"/>
      <c r="V29" s="54"/>
      <c r="W29" s="54"/>
      <c r="X29" s="154"/>
      <c r="Y29" s="54"/>
    </row>
    <row r="30" ht="21" customHeight="1" spans="1:25">
      <c r="A30" s="166"/>
      <c r="B30" s="166"/>
      <c r="C30" s="165" t="s">
        <v>232</v>
      </c>
      <c r="D30" s="168">
        <v>2012801</v>
      </c>
      <c r="E30" s="167" t="s">
        <v>77</v>
      </c>
      <c r="F30" s="169">
        <v>30231</v>
      </c>
      <c r="G30" s="167" t="s">
        <v>233</v>
      </c>
      <c r="H30" s="152">
        <v>24000</v>
      </c>
      <c r="I30" s="153">
        <v>24000</v>
      </c>
      <c r="J30" s="154"/>
      <c r="K30" s="54"/>
      <c r="L30" s="54"/>
      <c r="M30" s="54"/>
      <c r="N30" s="54"/>
      <c r="O30" s="153">
        <v>24000</v>
      </c>
      <c r="P30" s="54"/>
      <c r="Q30" s="54"/>
      <c r="R30" s="54"/>
      <c r="S30" s="54"/>
      <c r="T30" s="54"/>
      <c r="U30" s="54"/>
      <c r="V30" s="54"/>
      <c r="W30" s="54"/>
      <c r="X30" s="154"/>
      <c r="Y30" s="54"/>
    </row>
    <row r="31" ht="21" customHeight="1" spans="1:25">
      <c r="A31" s="166"/>
      <c r="B31" s="166"/>
      <c r="C31" s="165" t="s">
        <v>234</v>
      </c>
      <c r="D31" s="170"/>
      <c r="E31" s="167"/>
      <c r="F31" s="171"/>
      <c r="G31" s="167"/>
      <c r="H31" s="152">
        <v>30600</v>
      </c>
      <c r="I31" s="153">
        <v>30600</v>
      </c>
      <c r="J31" s="154"/>
      <c r="K31" s="54"/>
      <c r="L31" s="54"/>
      <c r="M31" s="54"/>
      <c r="N31" s="54"/>
      <c r="O31" s="153">
        <v>30600</v>
      </c>
      <c r="P31" s="54"/>
      <c r="Q31" s="54"/>
      <c r="R31" s="54"/>
      <c r="S31" s="54"/>
      <c r="T31" s="54"/>
      <c r="U31" s="54"/>
      <c r="V31" s="54"/>
      <c r="W31" s="54"/>
      <c r="X31" s="154"/>
      <c r="Y31" s="54"/>
    </row>
    <row r="32" ht="21" customHeight="1" spans="1:25">
      <c r="A32" s="166"/>
      <c r="B32" s="166"/>
      <c r="C32" s="165" t="s">
        <v>235</v>
      </c>
      <c r="D32" s="168">
        <v>2012801</v>
      </c>
      <c r="E32" s="167" t="s">
        <v>77</v>
      </c>
      <c r="F32" s="169">
        <v>30199</v>
      </c>
      <c r="G32" s="167" t="s">
        <v>236</v>
      </c>
      <c r="H32" s="152">
        <v>30600</v>
      </c>
      <c r="I32" s="153">
        <v>30600</v>
      </c>
      <c r="J32" s="154"/>
      <c r="K32" s="54"/>
      <c r="L32" s="54"/>
      <c r="M32" s="54"/>
      <c r="N32" s="54"/>
      <c r="O32" s="153">
        <v>30600</v>
      </c>
      <c r="P32" s="54"/>
      <c r="Q32" s="54"/>
      <c r="R32" s="54"/>
      <c r="S32" s="54"/>
      <c r="T32" s="54"/>
      <c r="U32" s="54"/>
      <c r="V32" s="54"/>
      <c r="W32" s="54"/>
      <c r="X32" s="154"/>
      <c r="Y32" s="54"/>
    </row>
    <row r="33" ht="21" customHeight="1" spans="1:25">
      <c r="A33" s="166"/>
      <c r="B33" s="166"/>
      <c r="C33" s="165" t="s">
        <v>237</v>
      </c>
      <c r="D33" s="170"/>
      <c r="E33" s="167"/>
      <c r="F33" s="171"/>
      <c r="G33" s="167"/>
      <c r="H33" s="152">
        <v>600</v>
      </c>
      <c r="I33" s="153">
        <v>600</v>
      </c>
      <c r="J33" s="154"/>
      <c r="K33" s="54"/>
      <c r="L33" s="54"/>
      <c r="M33" s="54"/>
      <c r="N33" s="54"/>
      <c r="O33" s="153">
        <v>600</v>
      </c>
      <c r="P33" s="54"/>
      <c r="Q33" s="54"/>
      <c r="R33" s="54"/>
      <c r="S33" s="54"/>
      <c r="T33" s="54"/>
      <c r="U33" s="54"/>
      <c r="V33" s="54"/>
      <c r="W33" s="54"/>
      <c r="X33" s="154"/>
      <c r="Y33" s="54"/>
    </row>
    <row r="34" ht="21" customHeight="1" spans="1:25">
      <c r="A34" s="166"/>
      <c r="B34" s="166"/>
      <c r="C34" s="165" t="s">
        <v>238</v>
      </c>
      <c r="D34" s="168">
        <v>2080501</v>
      </c>
      <c r="E34" s="167" t="s">
        <v>87</v>
      </c>
      <c r="F34" s="169">
        <v>30201</v>
      </c>
      <c r="G34" s="167" t="s">
        <v>239</v>
      </c>
      <c r="H34" s="152">
        <v>600</v>
      </c>
      <c r="I34" s="153">
        <v>600</v>
      </c>
      <c r="J34" s="154"/>
      <c r="K34" s="54"/>
      <c r="L34" s="54"/>
      <c r="M34" s="54"/>
      <c r="N34" s="54"/>
      <c r="O34" s="153">
        <v>600</v>
      </c>
      <c r="P34" s="54"/>
      <c r="Q34" s="54"/>
      <c r="R34" s="54"/>
      <c r="S34" s="54"/>
      <c r="T34" s="54"/>
      <c r="U34" s="54"/>
      <c r="V34" s="54"/>
      <c r="W34" s="54"/>
      <c r="X34" s="154"/>
      <c r="Y34" s="54"/>
    </row>
    <row r="35" ht="21" customHeight="1" spans="1:25">
      <c r="A35" s="166"/>
      <c r="B35" s="166"/>
      <c r="C35" s="165" t="s">
        <v>240</v>
      </c>
      <c r="D35" s="170"/>
      <c r="E35" s="167"/>
      <c r="F35" s="171"/>
      <c r="G35" s="167"/>
      <c r="H35" s="152">
        <v>184365</v>
      </c>
      <c r="I35" s="153">
        <v>184365</v>
      </c>
      <c r="J35" s="154"/>
      <c r="K35" s="54"/>
      <c r="L35" s="54"/>
      <c r="M35" s="54"/>
      <c r="N35" s="54"/>
      <c r="O35" s="153">
        <v>184365</v>
      </c>
      <c r="P35" s="54"/>
      <c r="Q35" s="54"/>
      <c r="R35" s="54"/>
      <c r="S35" s="54"/>
      <c r="T35" s="54"/>
      <c r="U35" s="54"/>
      <c r="V35" s="54"/>
      <c r="W35" s="54"/>
      <c r="X35" s="154"/>
      <c r="Y35" s="54"/>
    </row>
    <row r="36" ht="26" customHeight="1" spans="1:25">
      <c r="A36" s="166"/>
      <c r="B36" s="166"/>
      <c r="C36" s="165" t="s">
        <v>241</v>
      </c>
      <c r="D36" s="168">
        <v>2012801</v>
      </c>
      <c r="E36" s="167" t="s">
        <v>242</v>
      </c>
      <c r="F36" s="169">
        <v>30112</v>
      </c>
      <c r="G36" s="167" t="s">
        <v>243</v>
      </c>
      <c r="H36" s="152">
        <v>681</v>
      </c>
      <c r="I36" s="153">
        <v>681</v>
      </c>
      <c r="J36" s="154"/>
      <c r="K36" s="54"/>
      <c r="L36" s="54"/>
      <c r="M36" s="54"/>
      <c r="N36" s="54"/>
      <c r="O36" s="153">
        <v>681</v>
      </c>
      <c r="P36" s="54"/>
      <c r="Q36" s="54"/>
      <c r="R36" s="54"/>
      <c r="S36" s="54"/>
      <c r="T36" s="54"/>
      <c r="U36" s="54"/>
      <c r="V36" s="54"/>
      <c r="W36" s="54"/>
      <c r="X36" s="154"/>
      <c r="Y36" s="54"/>
    </row>
    <row r="37" ht="26" customHeight="1" spans="1:25">
      <c r="A37" s="166"/>
      <c r="B37" s="166"/>
      <c r="C37" s="165" t="s">
        <v>244</v>
      </c>
      <c r="D37" s="168">
        <v>2101101</v>
      </c>
      <c r="E37" s="167" t="s">
        <v>95</v>
      </c>
      <c r="F37" s="169">
        <v>30110</v>
      </c>
      <c r="G37" s="167" t="s">
        <v>245</v>
      </c>
      <c r="H37" s="152">
        <v>2289</v>
      </c>
      <c r="I37" s="153">
        <v>2289</v>
      </c>
      <c r="J37" s="154"/>
      <c r="K37" s="54"/>
      <c r="L37" s="54"/>
      <c r="M37" s="54"/>
      <c r="N37" s="54"/>
      <c r="O37" s="153">
        <v>2289</v>
      </c>
      <c r="P37" s="54"/>
      <c r="Q37" s="54"/>
      <c r="R37" s="54"/>
      <c r="S37" s="54"/>
      <c r="T37" s="54"/>
      <c r="U37" s="54"/>
      <c r="V37" s="54"/>
      <c r="W37" s="54"/>
      <c r="X37" s="154"/>
      <c r="Y37" s="54"/>
    </row>
    <row r="38" ht="26" customHeight="1" spans="1:25">
      <c r="A38" s="166"/>
      <c r="B38" s="166"/>
      <c r="C38" s="165" t="s">
        <v>246</v>
      </c>
      <c r="D38" s="168">
        <v>2101199</v>
      </c>
      <c r="E38" s="167" t="s">
        <v>99</v>
      </c>
      <c r="F38" s="169">
        <v>30112</v>
      </c>
      <c r="G38" s="167" t="s">
        <v>243</v>
      </c>
      <c r="H38" s="152">
        <v>1928</v>
      </c>
      <c r="I38" s="153">
        <v>1928</v>
      </c>
      <c r="J38" s="154"/>
      <c r="K38" s="54"/>
      <c r="L38" s="54"/>
      <c r="M38" s="54"/>
      <c r="N38" s="54"/>
      <c r="O38" s="153">
        <v>1928</v>
      </c>
      <c r="P38" s="54"/>
      <c r="Q38" s="54"/>
      <c r="R38" s="54"/>
      <c r="S38" s="54"/>
      <c r="T38" s="54"/>
      <c r="U38" s="54"/>
      <c r="V38" s="54"/>
      <c r="W38" s="54"/>
      <c r="X38" s="154"/>
      <c r="Y38" s="54"/>
    </row>
    <row r="39" ht="26" customHeight="1" spans="1:25">
      <c r="A39" s="166"/>
      <c r="B39" s="166"/>
      <c r="C39" s="165" t="s">
        <v>247</v>
      </c>
      <c r="D39" s="168">
        <v>2101101</v>
      </c>
      <c r="E39" s="167" t="s">
        <v>95</v>
      </c>
      <c r="F39" s="169">
        <v>30110</v>
      </c>
      <c r="G39" s="167" t="s">
        <v>245</v>
      </c>
      <c r="H39" s="152">
        <v>51635</v>
      </c>
      <c r="I39" s="153">
        <v>51635</v>
      </c>
      <c r="J39" s="154"/>
      <c r="K39" s="54"/>
      <c r="L39" s="54"/>
      <c r="M39" s="54"/>
      <c r="N39" s="54"/>
      <c r="O39" s="153">
        <v>51635</v>
      </c>
      <c r="P39" s="54"/>
      <c r="Q39" s="54"/>
      <c r="R39" s="54"/>
      <c r="S39" s="54"/>
      <c r="T39" s="54"/>
      <c r="U39" s="54"/>
      <c r="V39" s="54"/>
      <c r="W39" s="54"/>
      <c r="X39" s="154"/>
      <c r="Y39" s="54"/>
    </row>
    <row r="40" ht="26" customHeight="1" spans="1:25">
      <c r="A40" s="166"/>
      <c r="B40" s="166"/>
      <c r="C40" s="165" t="s">
        <v>248</v>
      </c>
      <c r="D40" s="168">
        <v>2080505</v>
      </c>
      <c r="E40" s="167" t="s">
        <v>89</v>
      </c>
      <c r="F40" s="169">
        <v>30108</v>
      </c>
      <c r="G40" s="167" t="s">
        <v>249</v>
      </c>
      <c r="H40" s="152">
        <v>88671</v>
      </c>
      <c r="I40" s="153">
        <v>88671</v>
      </c>
      <c r="J40" s="154"/>
      <c r="K40" s="54"/>
      <c r="L40" s="54"/>
      <c r="M40" s="54"/>
      <c r="N40" s="54"/>
      <c r="O40" s="153">
        <v>88671</v>
      </c>
      <c r="P40" s="54"/>
      <c r="Q40" s="54"/>
      <c r="R40" s="54"/>
      <c r="S40" s="54"/>
      <c r="T40" s="54"/>
      <c r="U40" s="54"/>
      <c r="V40" s="54"/>
      <c r="W40" s="54"/>
      <c r="X40" s="154"/>
      <c r="Y40" s="54"/>
    </row>
    <row r="41" ht="26" customHeight="1" spans="1:25">
      <c r="A41" s="166"/>
      <c r="B41" s="166"/>
      <c r="C41" s="165" t="s">
        <v>250</v>
      </c>
      <c r="D41" s="168">
        <v>2101103</v>
      </c>
      <c r="E41" s="167" t="s">
        <v>251</v>
      </c>
      <c r="F41" s="169">
        <v>30111</v>
      </c>
      <c r="G41" s="167" t="s">
        <v>252</v>
      </c>
      <c r="H41" s="152">
        <v>39161</v>
      </c>
      <c r="I41" s="153">
        <v>39161</v>
      </c>
      <c r="J41" s="154"/>
      <c r="K41" s="54"/>
      <c r="L41" s="54"/>
      <c r="M41" s="54"/>
      <c r="N41" s="54"/>
      <c r="O41" s="153">
        <v>39161</v>
      </c>
      <c r="P41" s="54"/>
      <c r="Q41" s="54"/>
      <c r="R41" s="54"/>
      <c r="S41" s="54"/>
      <c r="T41" s="54"/>
      <c r="U41" s="54"/>
      <c r="V41" s="54"/>
      <c r="W41" s="54"/>
      <c r="X41" s="154"/>
      <c r="Y41" s="54"/>
    </row>
    <row r="42" ht="17.25" customHeight="1" spans="1:25">
      <c r="A42" s="36" t="s">
        <v>120</v>
      </c>
      <c r="B42" s="172"/>
      <c r="C42" s="31"/>
      <c r="D42" s="31"/>
      <c r="E42" s="173"/>
      <c r="F42" s="173"/>
      <c r="G42" s="174"/>
      <c r="H42" s="152">
        <v>1074093</v>
      </c>
      <c r="I42" s="152">
        <v>1074093</v>
      </c>
      <c r="J42" s="154" t="s">
        <v>106</v>
      </c>
      <c r="K42" s="54" t="s">
        <v>106</v>
      </c>
      <c r="L42" s="54" t="s">
        <v>106</v>
      </c>
      <c r="M42" s="54" t="s">
        <v>106</v>
      </c>
      <c r="N42" s="54" t="s">
        <v>106</v>
      </c>
      <c r="O42" s="152">
        <v>1074093</v>
      </c>
      <c r="P42" s="54" t="s">
        <v>106</v>
      </c>
      <c r="Q42" s="54" t="s">
        <v>106</v>
      </c>
      <c r="R42" s="54" t="s">
        <v>106</v>
      </c>
      <c r="S42" s="54" t="s">
        <v>106</v>
      </c>
      <c r="T42" s="54" t="s">
        <v>106</v>
      </c>
      <c r="U42" s="54" t="s">
        <v>106</v>
      </c>
      <c r="V42" s="54" t="s">
        <v>106</v>
      </c>
      <c r="W42" s="54" t="s">
        <v>106</v>
      </c>
      <c r="X42" s="154" t="s">
        <v>106</v>
      </c>
      <c r="Y42" s="54" t="s">
        <v>106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"/>
  <sheetViews>
    <sheetView workbookViewId="0">
      <selection activeCell="F18" sqref="F18"/>
    </sheetView>
  </sheetViews>
  <sheetFormatPr defaultColWidth="9.14285714285714" defaultRowHeight="14.25" customHeight="1"/>
  <cols>
    <col min="1" max="1" width="10.2857142857143" style="1" customWidth="1"/>
    <col min="2" max="2" width="23.1428571428571" style="1" customWidth="1"/>
    <col min="3" max="3" width="32.8571428571429" style="1" customWidth="1"/>
    <col min="4" max="4" width="28" style="1" customWidth="1"/>
    <col min="5" max="5" width="11.1428571428571" style="1" customWidth="1"/>
    <col min="6" max="6" width="25.1428571428571" style="1" customWidth="1"/>
    <col min="7" max="7" width="7.14285714285714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3"/>
      <c r="W1" s="41"/>
      <c r="X1" s="41" t="s">
        <v>253</v>
      </c>
    </row>
    <row r="2" ht="27.75" customHeight="1" spans="1:24">
      <c r="A2" s="5" t="s">
        <v>254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3"/>
      <c r="W3" s="117"/>
      <c r="X3" s="117" t="s">
        <v>170</v>
      </c>
    </row>
    <row r="4" ht="21.75" customHeight="1" spans="1:24">
      <c r="A4" s="10" t="s">
        <v>255</v>
      </c>
      <c r="B4" s="11" t="s">
        <v>181</v>
      </c>
      <c r="C4" s="10" t="s">
        <v>182</v>
      </c>
      <c r="D4" s="10" t="s">
        <v>180</v>
      </c>
      <c r="E4" s="11" t="s">
        <v>183</v>
      </c>
      <c r="F4" s="11" t="s">
        <v>184</v>
      </c>
      <c r="G4" s="11" t="s">
        <v>256</v>
      </c>
      <c r="H4" s="11" t="s">
        <v>257</v>
      </c>
      <c r="I4" s="17" t="s">
        <v>55</v>
      </c>
      <c r="J4" s="12" t="s">
        <v>258</v>
      </c>
      <c r="K4" s="13"/>
      <c r="L4" s="13"/>
      <c r="M4" s="14"/>
      <c r="N4" s="12" t="s">
        <v>189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3"/>
      <c r="C5" s="15"/>
      <c r="D5" s="15"/>
      <c r="E5" s="16"/>
      <c r="F5" s="16"/>
      <c r="G5" s="16"/>
      <c r="H5" s="16"/>
      <c r="I5" s="33"/>
      <c r="J5" s="149" t="s">
        <v>58</v>
      </c>
      <c r="K5" s="15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195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51" t="s">
        <v>57</v>
      </c>
      <c r="K6" s="88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16"/>
      <c r="X6" s="33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57</v>
      </c>
      <c r="K7" s="47" t="s">
        <v>259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27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7" customHeight="1" spans="1:24">
      <c r="A9" s="23" t="s">
        <v>260</v>
      </c>
      <c r="B9" s="263" t="s">
        <v>261</v>
      </c>
      <c r="C9" s="144" t="s">
        <v>262</v>
      </c>
      <c r="D9" s="23" t="s">
        <v>70</v>
      </c>
      <c r="E9" s="145"/>
      <c r="F9" s="145"/>
      <c r="G9" s="146"/>
      <c r="H9" s="145"/>
      <c r="I9" s="152">
        <v>150000</v>
      </c>
      <c r="J9" s="152">
        <f>J10+J11+J12+J13</f>
        <v>150000</v>
      </c>
      <c r="K9" s="152">
        <f>K10+K11+K12+K13</f>
        <v>150000</v>
      </c>
      <c r="L9" s="29" t="s">
        <v>106</v>
      </c>
      <c r="M9" s="29" t="s">
        <v>106</v>
      </c>
      <c r="N9" s="54" t="s">
        <v>106</v>
      </c>
      <c r="O9" s="54" t="s">
        <v>106</v>
      </c>
      <c r="P9" s="29"/>
      <c r="Q9" s="29" t="s">
        <v>106</v>
      </c>
      <c r="R9" s="29" t="s">
        <v>106</v>
      </c>
      <c r="S9" s="29" t="s">
        <v>106</v>
      </c>
      <c r="T9" s="29" t="s">
        <v>106</v>
      </c>
      <c r="U9" s="54" t="s">
        <v>106</v>
      </c>
      <c r="V9" s="29" t="s">
        <v>106</v>
      </c>
      <c r="W9" s="154" t="s">
        <v>106</v>
      </c>
      <c r="X9" s="29" t="s">
        <v>106</v>
      </c>
    </row>
    <row r="10" ht="27" customHeight="1" spans="1:24">
      <c r="A10" s="23"/>
      <c r="B10" s="145"/>
      <c r="C10" s="23"/>
      <c r="D10" s="23"/>
      <c r="E10" s="147">
        <v>2012899</v>
      </c>
      <c r="F10" s="147" t="s">
        <v>81</v>
      </c>
      <c r="G10" s="148">
        <v>30215</v>
      </c>
      <c r="H10" s="29" t="s">
        <v>263</v>
      </c>
      <c r="I10" s="152">
        <v>30600</v>
      </c>
      <c r="J10" s="152">
        <v>30600</v>
      </c>
      <c r="K10" s="152">
        <v>30600</v>
      </c>
      <c r="L10" s="29"/>
      <c r="M10" s="29"/>
      <c r="N10" s="54"/>
      <c r="O10" s="54"/>
      <c r="P10" s="29"/>
      <c r="Q10" s="29"/>
      <c r="R10" s="29"/>
      <c r="S10" s="29"/>
      <c r="T10" s="29"/>
      <c r="U10" s="54"/>
      <c r="V10" s="29"/>
      <c r="W10" s="154"/>
      <c r="X10" s="29"/>
    </row>
    <row r="11" ht="27" customHeight="1" spans="1:24">
      <c r="A11" s="23"/>
      <c r="B11" s="145"/>
      <c r="C11" s="23"/>
      <c r="D11" s="23"/>
      <c r="E11" s="147">
        <v>2012899</v>
      </c>
      <c r="F11" s="147" t="s">
        <v>81</v>
      </c>
      <c r="G11" s="148">
        <v>30216</v>
      </c>
      <c r="H11" s="29" t="s">
        <v>264</v>
      </c>
      <c r="I11" s="152">
        <v>50600</v>
      </c>
      <c r="J11" s="152">
        <v>50600</v>
      </c>
      <c r="K11" s="152">
        <v>50600</v>
      </c>
      <c r="L11" s="29"/>
      <c r="M11" s="29"/>
      <c r="N11" s="54"/>
      <c r="O11" s="54"/>
      <c r="P11" s="29"/>
      <c r="Q11" s="29"/>
      <c r="R11" s="29"/>
      <c r="S11" s="29"/>
      <c r="T11" s="29"/>
      <c r="U11" s="54"/>
      <c r="V11" s="29"/>
      <c r="W11" s="154"/>
      <c r="X11" s="29"/>
    </row>
    <row r="12" ht="27" customHeight="1" spans="1:24">
      <c r="A12" s="23"/>
      <c r="B12" s="145"/>
      <c r="C12" s="23"/>
      <c r="D12" s="23"/>
      <c r="E12" s="147">
        <v>2012899</v>
      </c>
      <c r="F12" s="147" t="s">
        <v>81</v>
      </c>
      <c r="G12" s="148">
        <v>30211</v>
      </c>
      <c r="H12" s="29" t="s">
        <v>226</v>
      </c>
      <c r="I12" s="152">
        <v>9940</v>
      </c>
      <c r="J12" s="152">
        <v>9940</v>
      </c>
      <c r="K12" s="152">
        <v>9940</v>
      </c>
      <c r="L12" s="29"/>
      <c r="M12" s="29"/>
      <c r="N12" s="54"/>
      <c r="O12" s="54"/>
      <c r="P12" s="29"/>
      <c r="Q12" s="29"/>
      <c r="R12" s="29"/>
      <c r="S12" s="29"/>
      <c r="T12" s="29"/>
      <c r="U12" s="54"/>
      <c r="V12" s="29"/>
      <c r="W12" s="154"/>
      <c r="X12" s="29"/>
    </row>
    <row r="13" ht="27" customHeight="1" spans="1:24">
      <c r="A13" s="23"/>
      <c r="B13" s="145"/>
      <c r="C13" s="23"/>
      <c r="D13" s="23"/>
      <c r="E13" s="147">
        <v>2012899</v>
      </c>
      <c r="F13" s="147" t="s">
        <v>81</v>
      </c>
      <c r="G13" s="148">
        <v>30201</v>
      </c>
      <c r="H13" s="29" t="s">
        <v>239</v>
      </c>
      <c r="I13" s="152">
        <v>58860</v>
      </c>
      <c r="J13" s="152">
        <v>58860</v>
      </c>
      <c r="K13" s="152">
        <v>58860</v>
      </c>
      <c r="L13" s="29"/>
      <c r="M13" s="29"/>
      <c r="N13" s="54"/>
      <c r="O13" s="54"/>
      <c r="P13" s="29"/>
      <c r="Q13" s="29"/>
      <c r="R13" s="29"/>
      <c r="S13" s="29"/>
      <c r="T13" s="29"/>
      <c r="U13" s="54"/>
      <c r="V13" s="29"/>
      <c r="W13" s="154"/>
      <c r="X13" s="29"/>
    </row>
    <row r="14" ht="27" customHeight="1" spans="1:24">
      <c r="A14" s="23" t="s">
        <v>260</v>
      </c>
      <c r="B14" s="263" t="s">
        <v>265</v>
      </c>
      <c r="C14" s="23" t="s">
        <v>266</v>
      </c>
      <c r="D14" s="23" t="s">
        <v>70</v>
      </c>
      <c r="E14" s="147"/>
      <c r="F14" s="147"/>
      <c r="G14" s="147"/>
      <c r="H14" s="147"/>
      <c r="I14" s="152">
        <v>14400</v>
      </c>
      <c r="J14" s="152">
        <v>14400</v>
      </c>
      <c r="K14" s="152">
        <v>14400</v>
      </c>
      <c r="L14" s="29"/>
      <c r="M14" s="29"/>
      <c r="N14" s="54"/>
      <c r="O14" s="54"/>
      <c r="P14" s="29"/>
      <c r="Q14" s="29"/>
      <c r="R14" s="29"/>
      <c r="S14" s="29"/>
      <c r="T14" s="29"/>
      <c r="U14" s="54"/>
      <c r="V14" s="29"/>
      <c r="W14" s="154"/>
      <c r="X14" s="29"/>
    </row>
    <row r="15" ht="27" customHeight="1" spans="1:24">
      <c r="A15" s="145"/>
      <c r="B15" s="145"/>
      <c r="C15" s="27"/>
      <c r="D15" s="145"/>
      <c r="E15" s="147">
        <v>2012802</v>
      </c>
      <c r="F15" s="147" t="s">
        <v>79</v>
      </c>
      <c r="G15" s="147">
        <v>30227</v>
      </c>
      <c r="H15" s="147" t="s">
        <v>267</v>
      </c>
      <c r="I15" s="152">
        <v>14400</v>
      </c>
      <c r="J15" s="152">
        <v>14400</v>
      </c>
      <c r="K15" s="152">
        <v>14400</v>
      </c>
      <c r="L15" s="29"/>
      <c r="M15" s="29"/>
      <c r="N15" s="54"/>
      <c r="O15" s="54"/>
      <c r="P15" s="29"/>
      <c r="Q15" s="29"/>
      <c r="R15" s="29"/>
      <c r="S15" s="29"/>
      <c r="T15" s="29"/>
      <c r="U15" s="54"/>
      <c r="V15" s="29"/>
      <c r="W15" s="154"/>
      <c r="X15" s="29"/>
    </row>
    <row r="16" ht="27" customHeight="1" spans="1:24">
      <c r="A16" s="36" t="s">
        <v>120</v>
      </c>
      <c r="B16" s="37"/>
      <c r="C16" s="37"/>
      <c r="D16" s="37"/>
      <c r="E16" s="37"/>
      <c r="F16" s="37"/>
      <c r="G16" s="37"/>
      <c r="H16" s="38"/>
      <c r="I16" s="152">
        <v>164400</v>
      </c>
      <c r="J16" s="153">
        <v>164400</v>
      </c>
      <c r="K16" s="153">
        <v>164400</v>
      </c>
      <c r="L16" s="153"/>
      <c r="M16" s="29" t="s">
        <v>106</v>
      </c>
      <c r="N16" s="29" t="s">
        <v>106</v>
      </c>
      <c r="O16" s="29" t="s">
        <v>106</v>
      </c>
      <c r="P16" s="29"/>
      <c r="Q16" s="29" t="s">
        <v>106</v>
      </c>
      <c r="R16" s="29" t="s">
        <v>106</v>
      </c>
      <c r="S16" s="29" t="s">
        <v>106</v>
      </c>
      <c r="T16" s="29" t="s">
        <v>106</v>
      </c>
      <c r="U16" s="154" t="s">
        <v>106</v>
      </c>
      <c r="V16" s="29" t="s">
        <v>106</v>
      </c>
      <c r="W16" s="154" t="s">
        <v>106</v>
      </c>
      <c r="X16" s="29" t="s">
        <v>106</v>
      </c>
    </row>
  </sheetData>
  <mergeCells count="29">
    <mergeCell ref="A2:X2"/>
    <mergeCell ref="A3:H3"/>
    <mergeCell ref="J4:M4"/>
    <mergeCell ref="N4:P4"/>
    <mergeCell ref="R4:X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topLeftCell="A27" workbookViewId="0">
      <selection activeCell="A23" sqref="A23"/>
    </sheetView>
  </sheetViews>
  <sheetFormatPr defaultColWidth="9.14285714285714" defaultRowHeight="12" customHeight="1"/>
  <cols>
    <col min="1" max="1" width="30.2857142857143" style="39" customWidth="1"/>
    <col min="2" max="2" width="30.2857142857143" style="40" customWidth="1"/>
    <col min="3" max="3" width="33.5714285714286" style="39" customWidth="1"/>
    <col min="4" max="6" width="30.2857142857143" style="39" customWidth="1"/>
    <col min="7" max="7" width="11.2857142857143" style="40" customWidth="1"/>
    <col min="8" max="8" width="13.1428571428571" style="39" customWidth="1"/>
    <col min="9" max="10" width="12.4285714285714" style="40" customWidth="1"/>
    <col min="11" max="11" width="17.8571428571429" style="39" customWidth="1"/>
    <col min="12" max="12" width="9.14285714285714" style="40" customWidth="1"/>
    <col min="13" max="16384" width="9.14285714285714" style="40"/>
  </cols>
  <sheetData>
    <row r="1" ht="15" customHeight="1" spans="11:11">
      <c r="K1" s="98" t="s">
        <v>268</v>
      </c>
    </row>
    <row r="2" ht="28.5" customHeight="1" spans="1:11">
      <c r="A2" s="55" t="s">
        <v>269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7" t="s">
        <v>270</v>
      </c>
      <c r="B4" s="59" t="s">
        <v>181</v>
      </c>
      <c r="C4" s="47" t="s">
        <v>271</v>
      </c>
      <c r="D4" s="47" t="s">
        <v>272</v>
      </c>
      <c r="E4" s="47" t="s">
        <v>273</v>
      </c>
      <c r="F4" s="47" t="s">
        <v>274</v>
      </c>
      <c r="G4" s="59" t="s">
        <v>275</v>
      </c>
      <c r="H4" s="47" t="s">
        <v>276</v>
      </c>
      <c r="I4" s="59" t="s">
        <v>277</v>
      </c>
      <c r="J4" s="59" t="s">
        <v>278</v>
      </c>
      <c r="K4" s="47" t="s">
        <v>279</v>
      </c>
    </row>
    <row r="5" ht="37" customHeight="1" spans="1:11">
      <c r="A5" s="47">
        <v>1</v>
      </c>
      <c r="B5" s="59">
        <v>2</v>
      </c>
      <c r="C5" s="47">
        <v>3</v>
      </c>
      <c r="D5" s="47">
        <v>4</v>
      </c>
      <c r="E5" s="47">
        <v>5</v>
      </c>
      <c r="F5" s="47">
        <v>6</v>
      </c>
      <c r="G5" s="59">
        <v>7</v>
      </c>
      <c r="H5" s="47">
        <v>8</v>
      </c>
      <c r="I5" s="59">
        <v>9</v>
      </c>
      <c r="J5" s="59">
        <v>10</v>
      </c>
      <c r="K5" s="47">
        <v>11</v>
      </c>
    </row>
    <row r="6" ht="108" customHeight="1" spans="1:11">
      <c r="A6" s="136" t="s">
        <v>280</v>
      </c>
      <c r="B6" s="264" t="s">
        <v>265</v>
      </c>
      <c r="C6" s="136" t="s">
        <v>281</v>
      </c>
      <c r="D6" s="48"/>
      <c r="E6" s="48"/>
      <c r="F6" s="49"/>
      <c r="G6" s="24"/>
      <c r="H6" s="49"/>
      <c r="I6" s="24"/>
      <c r="J6" s="24"/>
      <c r="K6" s="49"/>
    </row>
    <row r="7" ht="42" customHeight="1" spans="1:11">
      <c r="A7" s="34"/>
      <c r="B7" s="60"/>
      <c r="C7" s="48"/>
      <c r="D7" s="138" t="s">
        <v>282</v>
      </c>
      <c r="E7" s="138" t="s">
        <v>106</v>
      </c>
      <c r="F7" s="139" t="s">
        <v>106</v>
      </c>
      <c r="G7" s="140" t="s">
        <v>106</v>
      </c>
      <c r="H7" s="138" t="s">
        <v>106</v>
      </c>
      <c r="I7" s="140" t="s">
        <v>106</v>
      </c>
      <c r="J7" s="140" t="s">
        <v>106</v>
      </c>
      <c r="K7" s="142" t="s">
        <v>106</v>
      </c>
    </row>
    <row r="8" ht="42" customHeight="1" spans="1:11">
      <c r="A8" s="34"/>
      <c r="B8" s="60"/>
      <c r="C8" s="48"/>
      <c r="D8" s="138" t="s">
        <v>106</v>
      </c>
      <c r="E8" s="138" t="s">
        <v>283</v>
      </c>
      <c r="F8" s="139" t="s">
        <v>106</v>
      </c>
      <c r="G8" s="140" t="s">
        <v>106</v>
      </c>
      <c r="H8" s="138" t="s">
        <v>106</v>
      </c>
      <c r="I8" s="140" t="s">
        <v>106</v>
      </c>
      <c r="J8" s="140" t="s">
        <v>106</v>
      </c>
      <c r="K8" s="142" t="s">
        <v>106</v>
      </c>
    </row>
    <row r="9" ht="42" customHeight="1" spans="1:11">
      <c r="A9" s="34"/>
      <c r="B9" s="60"/>
      <c r="C9" s="48"/>
      <c r="D9" s="138" t="s">
        <v>106</v>
      </c>
      <c r="E9" s="138" t="s">
        <v>106</v>
      </c>
      <c r="F9" s="139" t="s">
        <v>284</v>
      </c>
      <c r="G9" s="140" t="s">
        <v>285</v>
      </c>
      <c r="H9" s="138" t="s">
        <v>160</v>
      </c>
      <c r="I9" s="140" t="s">
        <v>286</v>
      </c>
      <c r="J9" s="140" t="s">
        <v>287</v>
      </c>
      <c r="K9" s="142" t="s">
        <v>288</v>
      </c>
    </row>
    <row r="10" ht="42" customHeight="1" spans="1:11">
      <c r="A10" s="34"/>
      <c r="B10" s="60"/>
      <c r="C10" s="48"/>
      <c r="D10" s="138" t="s">
        <v>106</v>
      </c>
      <c r="E10" s="138" t="s">
        <v>106</v>
      </c>
      <c r="F10" s="139" t="s">
        <v>289</v>
      </c>
      <c r="G10" s="140" t="s">
        <v>285</v>
      </c>
      <c r="H10" s="138" t="s">
        <v>290</v>
      </c>
      <c r="I10" s="140" t="s">
        <v>291</v>
      </c>
      <c r="J10" s="140" t="s">
        <v>287</v>
      </c>
      <c r="K10" s="142" t="s">
        <v>292</v>
      </c>
    </row>
    <row r="11" ht="42" customHeight="1" spans="1:11">
      <c r="A11" s="34"/>
      <c r="B11" s="60"/>
      <c r="C11" s="48"/>
      <c r="D11" s="138" t="s">
        <v>106</v>
      </c>
      <c r="E11" s="138" t="s">
        <v>293</v>
      </c>
      <c r="F11" s="139" t="s">
        <v>106</v>
      </c>
      <c r="G11" s="140" t="s">
        <v>106</v>
      </c>
      <c r="H11" s="138" t="s">
        <v>106</v>
      </c>
      <c r="I11" s="140" t="s">
        <v>106</v>
      </c>
      <c r="J11" s="140" t="s">
        <v>106</v>
      </c>
      <c r="K11" s="142" t="s">
        <v>106</v>
      </c>
    </row>
    <row r="12" ht="42" customHeight="1" spans="1:11">
      <c r="A12" s="34"/>
      <c r="B12" s="60"/>
      <c r="C12" s="48"/>
      <c r="D12" s="138" t="s">
        <v>106</v>
      </c>
      <c r="E12" s="138" t="s">
        <v>106</v>
      </c>
      <c r="F12" s="139" t="s">
        <v>294</v>
      </c>
      <c r="G12" s="140" t="s">
        <v>285</v>
      </c>
      <c r="H12" s="138" t="s">
        <v>295</v>
      </c>
      <c r="I12" s="140" t="s">
        <v>296</v>
      </c>
      <c r="J12" s="140" t="s">
        <v>287</v>
      </c>
      <c r="K12" s="142" t="s">
        <v>297</v>
      </c>
    </row>
    <row r="13" ht="42" customHeight="1" spans="1:11">
      <c r="A13" s="34"/>
      <c r="B13" s="60"/>
      <c r="C13" s="48"/>
      <c r="D13" s="138" t="s">
        <v>106</v>
      </c>
      <c r="E13" s="138" t="s">
        <v>298</v>
      </c>
      <c r="F13" s="139" t="s">
        <v>106</v>
      </c>
      <c r="G13" s="140" t="s">
        <v>106</v>
      </c>
      <c r="H13" s="138" t="s">
        <v>106</v>
      </c>
      <c r="I13" s="140" t="s">
        <v>106</v>
      </c>
      <c r="J13" s="140" t="s">
        <v>106</v>
      </c>
      <c r="K13" s="142" t="s">
        <v>106</v>
      </c>
    </row>
    <row r="14" ht="42" customHeight="1" spans="1:11">
      <c r="A14" s="34"/>
      <c r="B14" s="60"/>
      <c r="C14" s="48"/>
      <c r="D14" s="138" t="s">
        <v>106</v>
      </c>
      <c r="E14" s="138" t="s">
        <v>106</v>
      </c>
      <c r="F14" s="139" t="s">
        <v>299</v>
      </c>
      <c r="G14" s="140" t="s">
        <v>300</v>
      </c>
      <c r="H14" s="138" t="s">
        <v>301</v>
      </c>
      <c r="I14" s="140" t="s">
        <v>302</v>
      </c>
      <c r="J14" s="140" t="s">
        <v>287</v>
      </c>
      <c r="K14" s="142" t="s">
        <v>303</v>
      </c>
    </row>
    <row r="15" ht="42" customHeight="1" spans="1:11">
      <c r="A15" s="34"/>
      <c r="B15" s="60"/>
      <c r="C15" s="48"/>
      <c r="D15" s="138" t="s">
        <v>106</v>
      </c>
      <c r="E15" s="138" t="s">
        <v>304</v>
      </c>
      <c r="F15" s="139" t="s">
        <v>106</v>
      </c>
      <c r="G15" s="140" t="s">
        <v>106</v>
      </c>
      <c r="H15" s="138" t="s">
        <v>106</v>
      </c>
      <c r="I15" s="140" t="s">
        <v>106</v>
      </c>
      <c r="J15" s="140" t="s">
        <v>106</v>
      </c>
      <c r="K15" s="142" t="s">
        <v>106</v>
      </c>
    </row>
    <row r="16" ht="42" customHeight="1" spans="1:11">
      <c r="A16" s="34"/>
      <c r="B16" s="60"/>
      <c r="C16" s="48"/>
      <c r="D16" s="138" t="s">
        <v>106</v>
      </c>
      <c r="E16" s="138" t="s">
        <v>106</v>
      </c>
      <c r="F16" s="139" t="s">
        <v>305</v>
      </c>
      <c r="G16" s="140" t="s">
        <v>285</v>
      </c>
      <c r="H16" s="138" t="s">
        <v>306</v>
      </c>
      <c r="I16" s="140" t="s">
        <v>307</v>
      </c>
      <c r="J16" s="140" t="s">
        <v>287</v>
      </c>
      <c r="K16" s="142" t="s">
        <v>308</v>
      </c>
    </row>
    <row r="17" ht="42" customHeight="1" spans="1:11">
      <c r="A17" s="34"/>
      <c r="B17" s="60"/>
      <c r="C17" s="48"/>
      <c r="D17" s="138" t="s">
        <v>309</v>
      </c>
      <c r="E17" s="138" t="s">
        <v>106</v>
      </c>
      <c r="F17" s="139" t="s">
        <v>106</v>
      </c>
      <c r="G17" s="140" t="s">
        <v>106</v>
      </c>
      <c r="H17" s="138" t="s">
        <v>106</v>
      </c>
      <c r="I17" s="140" t="s">
        <v>106</v>
      </c>
      <c r="J17" s="140" t="s">
        <v>106</v>
      </c>
      <c r="K17" s="142" t="s">
        <v>106</v>
      </c>
    </row>
    <row r="18" ht="42" customHeight="1" spans="1:11">
      <c r="A18" s="34"/>
      <c r="B18" s="60"/>
      <c r="C18" s="48"/>
      <c r="D18" s="138" t="s">
        <v>106</v>
      </c>
      <c r="E18" s="138" t="s">
        <v>310</v>
      </c>
      <c r="F18" s="139" t="s">
        <v>106</v>
      </c>
      <c r="G18" s="140" t="s">
        <v>106</v>
      </c>
      <c r="H18" s="138" t="s">
        <v>106</v>
      </c>
      <c r="I18" s="140" t="s">
        <v>106</v>
      </c>
      <c r="J18" s="140" t="s">
        <v>106</v>
      </c>
      <c r="K18" s="142" t="s">
        <v>106</v>
      </c>
    </row>
    <row r="19" ht="42" customHeight="1" spans="1:11">
      <c r="A19" s="34"/>
      <c r="B19" s="60"/>
      <c r="C19" s="48"/>
      <c r="D19" s="138" t="s">
        <v>106</v>
      </c>
      <c r="E19" s="138" t="s">
        <v>106</v>
      </c>
      <c r="F19" s="139" t="s">
        <v>311</v>
      </c>
      <c r="G19" s="140" t="s">
        <v>285</v>
      </c>
      <c r="H19" s="138" t="s">
        <v>312</v>
      </c>
      <c r="I19" s="140" t="s">
        <v>296</v>
      </c>
      <c r="J19" s="140" t="s">
        <v>313</v>
      </c>
      <c r="K19" s="142" t="s">
        <v>314</v>
      </c>
    </row>
    <row r="20" ht="42" customHeight="1" spans="1:11">
      <c r="A20" s="34"/>
      <c r="B20" s="60"/>
      <c r="C20" s="48"/>
      <c r="D20" s="138" t="s">
        <v>315</v>
      </c>
      <c r="E20" s="138" t="s">
        <v>106</v>
      </c>
      <c r="F20" s="139" t="s">
        <v>106</v>
      </c>
      <c r="G20" s="140" t="s">
        <v>106</v>
      </c>
      <c r="H20" s="138" t="s">
        <v>106</v>
      </c>
      <c r="I20" s="140" t="s">
        <v>106</v>
      </c>
      <c r="J20" s="140" t="s">
        <v>106</v>
      </c>
      <c r="K20" s="142" t="s">
        <v>106</v>
      </c>
    </row>
    <row r="21" ht="42" customHeight="1" spans="1:11">
      <c r="A21" s="34"/>
      <c r="B21" s="60"/>
      <c r="C21" s="48"/>
      <c r="D21" s="138" t="s">
        <v>106</v>
      </c>
      <c r="E21" s="138" t="s">
        <v>316</v>
      </c>
      <c r="F21" s="139" t="s">
        <v>106</v>
      </c>
      <c r="G21" s="140" t="s">
        <v>106</v>
      </c>
      <c r="H21" s="138" t="s">
        <v>106</v>
      </c>
      <c r="I21" s="140" t="s">
        <v>106</v>
      </c>
      <c r="J21" s="140" t="s">
        <v>106</v>
      </c>
      <c r="K21" s="142" t="s">
        <v>106</v>
      </c>
    </row>
    <row r="22" ht="42" customHeight="1" spans="1:11">
      <c r="A22" s="34"/>
      <c r="B22" s="60"/>
      <c r="C22" s="48"/>
      <c r="D22" s="138" t="s">
        <v>106</v>
      </c>
      <c r="E22" s="138" t="s">
        <v>106</v>
      </c>
      <c r="F22" s="139" t="s">
        <v>317</v>
      </c>
      <c r="G22" s="140" t="s">
        <v>318</v>
      </c>
      <c r="H22" s="138" t="s">
        <v>319</v>
      </c>
      <c r="I22" s="140" t="s">
        <v>296</v>
      </c>
      <c r="J22" s="140" t="s">
        <v>287</v>
      </c>
      <c r="K22" s="142" t="s">
        <v>320</v>
      </c>
    </row>
    <row r="23" ht="135" customHeight="1" spans="1:11">
      <c r="A23" s="136" t="s">
        <v>321</v>
      </c>
      <c r="B23" s="264" t="s">
        <v>261</v>
      </c>
      <c r="C23" s="141" t="s">
        <v>322</v>
      </c>
      <c r="D23" s="48"/>
      <c r="E23" s="48"/>
      <c r="F23" s="49"/>
      <c r="G23" s="24"/>
      <c r="H23" s="49"/>
      <c r="I23" s="24"/>
      <c r="J23" s="24"/>
      <c r="K23" s="49"/>
    </row>
    <row r="24" ht="42" customHeight="1" spans="1:11">
      <c r="A24" s="34"/>
      <c r="B24" s="60"/>
      <c r="C24" s="48"/>
      <c r="D24" s="138" t="s">
        <v>282</v>
      </c>
      <c r="E24" s="138" t="s">
        <v>106</v>
      </c>
      <c r="F24" s="139" t="s">
        <v>106</v>
      </c>
      <c r="G24" s="140" t="s">
        <v>106</v>
      </c>
      <c r="H24" s="138" t="s">
        <v>106</v>
      </c>
      <c r="I24" s="140" t="s">
        <v>106</v>
      </c>
      <c r="J24" s="140" t="s">
        <v>106</v>
      </c>
      <c r="K24" s="142" t="s">
        <v>106</v>
      </c>
    </row>
    <row r="25" ht="42" customHeight="1" spans="1:11">
      <c r="A25" s="34"/>
      <c r="B25" s="60"/>
      <c r="C25" s="48"/>
      <c r="D25" s="138" t="s">
        <v>106</v>
      </c>
      <c r="E25" s="138" t="s">
        <v>283</v>
      </c>
      <c r="F25" s="139" t="s">
        <v>106</v>
      </c>
      <c r="G25" s="140" t="s">
        <v>106</v>
      </c>
      <c r="H25" s="138" t="s">
        <v>106</v>
      </c>
      <c r="I25" s="140" t="s">
        <v>106</v>
      </c>
      <c r="J25" s="140" t="s">
        <v>106</v>
      </c>
      <c r="K25" s="142" t="s">
        <v>106</v>
      </c>
    </row>
    <row r="26" ht="42" customHeight="1" spans="1:11">
      <c r="A26" s="34"/>
      <c r="B26" s="60"/>
      <c r="C26" s="48"/>
      <c r="D26" s="138" t="s">
        <v>106</v>
      </c>
      <c r="E26" s="138" t="s">
        <v>106</v>
      </c>
      <c r="F26" s="139" t="s">
        <v>323</v>
      </c>
      <c r="G26" s="140" t="s">
        <v>318</v>
      </c>
      <c r="H26" s="138" t="s">
        <v>162</v>
      </c>
      <c r="I26" s="140" t="s">
        <v>324</v>
      </c>
      <c r="J26" s="140" t="s">
        <v>287</v>
      </c>
      <c r="K26" s="142" t="s">
        <v>325</v>
      </c>
    </row>
    <row r="27" ht="42" customHeight="1" spans="1:11">
      <c r="A27" s="34"/>
      <c r="B27" s="60"/>
      <c r="C27" s="48"/>
      <c r="D27" s="138" t="s">
        <v>106</v>
      </c>
      <c r="E27" s="138" t="s">
        <v>106</v>
      </c>
      <c r="F27" s="139" t="s">
        <v>326</v>
      </c>
      <c r="G27" s="140" t="s">
        <v>318</v>
      </c>
      <c r="H27" s="138" t="s">
        <v>327</v>
      </c>
      <c r="I27" s="140" t="s">
        <v>328</v>
      </c>
      <c r="J27" s="140" t="s">
        <v>287</v>
      </c>
      <c r="K27" s="142" t="s">
        <v>329</v>
      </c>
    </row>
    <row r="28" ht="42" customHeight="1" spans="1:11">
      <c r="A28" s="34"/>
      <c r="B28" s="60"/>
      <c r="C28" s="48"/>
      <c r="D28" s="138" t="s">
        <v>106</v>
      </c>
      <c r="E28" s="138" t="s">
        <v>106</v>
      </c>
      <c r="F28" s="139" t="s">
        <v>330</v>
      </c>
      <c r="G28" s="140" t="s">
        <v>318</v>
      </c>
      <c r="H28" s="138" t="s">
        <v>331</v>
      </c>
      <c r="I28" s="140" t="s">
        <v>332</v>
      </c>
      <c r="J28" s="140" t="s">
        <v>287</v>
      </c>
      <c r="K28" s="142" t="s">
        <v>333</v>
      </c>
    </row>
    <row r="29" ht="42" customHeight="1" spans="1:11">
      <c r="A29" s="34"/>
      <c r="B29" s="60"/>
      <c r="C29" s="48"/>
      <c r="D29" s="138" t="s">
        <v>106</v>
      </c>
      <c r="E29" s="138" t="s">
        <v>293</v>
      </c>
      <c r="F29" s="139" t="s">
        <v>106</v>
      </c>
      <c r="G29" s="140" t="s">
        <v>106</v>
      </c>
      <c r="H29" s="138" t="s">
        <v>106</v>
      </c>
      <c r="I29" s="140" t="s">
        <v>106</v>
      </c>
      <c r="J29" s="140" t="s">
        <v>106</v>
      </c>
      <c r="K29" s="142" t="s">
        <v>106</v>
      </c>
    </row>
    <row r="30" ht="42" customHeight="1" spans="1:11">
      <c r="A30" s="34"/>
      <c r="B30" s="60"/>
      <c r="C30" s="48"/>
      <c r="D30" s="138" t="s">
        <v>106</v>
      </c>
      <c r="E30" s="138" t="s">
        <v>106</v>
      </c>
      <c r="F30" s="139" t="s">
        <v>334</v>
      </c>
      <c r="G30" s="140" t="s">
        <v>318</v>
      </c>
      <c r="H30" s="138" t="s">
        <v>335</v>
      </c>
      <c r="I30" s="140" t="s">
        <v>296</v>
      </c>
      <c r="J30" s="140" t="s">
        <v>287</v>
      </c>
      <c r="K30" s="142" t="s">
        <v>336</v>
      </c>
    </row>
    <row r="31" ht="42" customHeight="1" spans="1:11">
      <c r="A31" s="34"/>
      <c r="B31" s="60"/>
      <c r="C31" s="48"/>
      <c r="D31" s="138" t="s">
        <v>106</v>
      </c>
      <c r="E31" s="138" t="s">
        <v>304</v>
      </c>
      <c r="F31" s="139" t="s">
        <v>106</v>
      </c>
      <c r="G31" s="140" t="s">
        <v>106</v>
      </c>
      <c r="H31" s="138" t="s">
        <v>106</v>
      </c>
      <c r="I31" s="140" t="s">
        <v>106</v>
      </c>
      <c r="J31" s="140" t="s">
        <v>106</v>
      </c>
      <c r="K31" s="142" t="s">
        <v>106</v>
      </c>
    </row>
    <row r="32" ht="42" customHeight="1" spans="1:11">
      <c r="A32" s="34"/>
      <c r="B32" s="60"/>
      <c r="C32" s="48"/>
      <c r="D32" s="138" t="s">
        <v>106</v>
      </c>
      <c r="E32" s="138" t="s">
        <v>106</v>
      </c>
      <c r="F32" s="139" t="s">
        <v>337</v>
      </c>
      <c r="G32" s="140" t="s">
        <v>300</v>
      </c>
      <c r="H32" s="138" t="s">
        <v>327</v>
      </c>
      <c r="I32" s="140" t="s">
        <v>338</v>
      </c>
      <c r="J32" s="140" t="s">
        <v>287</v>
      </c>
      <c r="K32" s="142" t="s">
        <v>339</v>
      </c>
    </row>
    <row r="33" ht="42" customHeight="1" spans="1:11">
      <c r="A33" s="34"/>
      <c r="B33" s="60"/>
      <c r="C33" s="48"/>
      <c r="D33" s="138" t="s">
        <v>106</v>
      </c>
      <c r="E33" s="138" t="s">
        <v>106</v>
      </c>
      <c r="F33" s="139" t="s">
        <v>340</v>
      </c>
      <c r="G33" s="140" t="s">
        <v>300</v>
      </c>
      <c r="H33" s="138" t="s">
        <v>341</v>
      </c>
      <c r="I33" s="140" t="s">
        <v>342</v>
      </c>
      <c r="J33" s="140" t="s">
        <v>287</v>
      </c>
      <c r="K33" s="142" t="s">
        <v>343</v>
      </c>
    </row>
    <row r="34" ht="42" customHeight="1" spans="1:11">
      <c r="A34" s="34"/>
      <c r="B34" s="60"/>
      <c r="C34" s="48"/>
      <c r="D34" s="138" t="s">
        <v>309</v>
      </c>
      <c r="E34" s="138" t="s">
        <v>106</v>
      </c>
      <c r="F34" s="139" t="s">
        <v>106</v>
      </c>
      <c r="G34" s="140" t="s">
        <v>106</v>
      </c>
      <c r="H34" s="138" t="s">
        <v>106</v>
      </c>
      <c r="I34" s="140" t="s">
        <v>106</v>
      </c>
      <c r="J34" s="140" t="s">
        <v>106</v>
      </c>
      <c r="K34" s="142" t="s">
        <v>106</v>
      </c>
    </row>
    <row r="35" ht="42" customHeight="1" spans="1:11">
      <c r="A35" s="34"/>
      <c r="B35" s="60"/>
      <c r="C35" s="48"/>
      <c r="D35" s="138" t="s">
        <v>106</v>
      </c>
      <c r="E35" s="138" t="s">
        <v>310</v>
      </c>
      <c r="F35" s="139" t="s">
        <v>106</v>
      </c>
      <c r="G35" s="140" t="s">
        <v>106</v>
      </c>
      <c r="H35" s="138" t="s">
        <v>106</v>
      </c>
      <c r="I35" s="140" t="s">
        <v>106</v>
      </c>
      <c r="J35" s="140" t="s">
        <v>106</v>
      </c>
      <c r="K35" s="142" t="s">
        <v>106</v>
      </c>
    </row>
    <row r="36" ht="42" customHeight="1" spans="1:11">
      <c r="A36" s="34"/>
      <c r="B36" s="60"/>
      <c r="C36" s="48"/>
      <c r="D36" s="138" t="s">
        <v>106</v>
      </c>
      <c r="E36" s="138" t="s">
        <v>106</v>
      </c>
      <c r="F36" s="139" t="s">
        <v>344</v>
      </c>
      <c r="G36" s="140" t="s">
        <v>318</v>
      </c>
      <c r="H36" s="138" t="s">
        <v>345</v>
      </c>
      <c r="I36" s="140" t="s">
        <v>296</v>
      </c>
      <c r="J36" s="140" t="s">
        <v>313</v>
      </c>
      <c r="K36" s="142" t="s">
        <v>346</v>
      </c>
    </row>
    <row r="37" ht="42" customHeight="1" spans="1:11">
      <c r="A37" s="34"/>
      <c r="B37" s="60"/>
      <c r="C37" s="48"/>
      <c r="D37" s="138" t="s">
        <v>106</v>
      </c>
      <c r="E37" s="138" t="s">
        <v>106</v>
      </c>
      <c r="F37" s="139" t="s">
        <v>347</v>
      </c>
      <c r="G37" s="140" t="s">
        <v>318</v>
      </c>
      <c r="H37" s="138" t="s">
        <v>345</v>
      </c>
      <c r="I37" s="140" t="s">
        <v>296</v>
      </c>
      <c r="J37" s="140" t="s">
        <v>313</v>
      </c>
      <c r="K37" s="142" t="s">
        <v>348</v>
      </c>
    </row>
    <row r="38" ht="42" customHeight="1" spans="1:11">
      <c r="A38" s="34"/>
      <c r="B38" s="60"/>
      <c r="C38" s="48"/>
      <c r="D38" s="138" t="s">
        <v>315</v>
      </c>
      <c r="E38" s="138" t="s">
        <v>106</v>
      </c>
      <c r="F38" s="139" t="s">
        <v>106</v>
      </c>
      <c r="G38" s="140" t="s">
        <v>106</v>
      </c>
      <c r="H38" s="138" t="s">
        <v>106</v>
      </c>
      <c r="I38" s="140" t="s">
        <v>106</v>
      </c>
      <c r="J38" s="140" t="s">
        <v>106</v>
      </c>
      <c r="K38" s="142" t="s">
        <v>106</v>
      </c>
    </row>
    <row r="39" ht="42" customHeight="1" spans="1:11">
      <c r="A39" s="34"/>
      <c r="B39" s="60"/>
      <c r="C39" s="48"/>
      <c r="D39" s="138" t="s">
        <v>106</v>
      </c>
      <c r="E39" s="138" t="s">
        <v>316</v>
      </c>
      <c r="F39" s="139" t="s">
        <v>106</v>
      </c>
      <c r="G39" s="140" t="s">
        <v>106</v>
      </c>
      <c r="H39" s="138" t="s">
        <v>106</v>
      </c>
      <c r="I39" s="140" t="s">
        <v>106</v>
      </c>
      <c r="J39" s="140" t="s">
        <v>106</v>
      </c>
      <c r="K39" s="142" t="s">
        <v>106</v>
      </c>
    </row>
    <row r="40" ht="42" customHeight="1" spans="1:11">
      <c r="A40" s="34"/>
      <c r="B40" s="60"/>
      <c r="C40" s="48"/>
      <c r="D40" s="138" t="s">
        <v>106</v>
      </c>
      <c r="E40" s="138" t="s">
        <v>106</v>
      </c>
      <c r="F40" s="139" t="s">
        <v>349</v>
      </c>
      <c r="G40" s="140" t="s">
        <v>318</v>
      </c>
      <c r="H40" s="138" t="s">
        <v>350</v>
      </c>
      <c r="I40" s="140" t="s">
        <v>296</v>
      </c>
      <c r="J40" s="140" t="s">
        <v>287</v>
      </c>
      <c r="K40" s="142" t="s">
        <v>351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0" sqref="C2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8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7" t="s">
        <v>352</v>
      </c>
    </row>
    <row r="2" ht="26.25" customHeight="1" spans="1:6">
      <c r="A2" s="122" t="s">
        <v>353</v>
      </c>
      <c r="B2" s="122" t="s">
        <v>353</v>
      </c>
      <c r="C2" s="123"/>
      <c r="D2" s="124"/>
      <c r="E2" s="124"/>
      <c r="F2" s="124"/>
    </row>
    <row r="3" ht="13.5" customHeight="1" spans="1:6">
      <c r="A3" s="6" t="s">
        <v>2</v>
      </c>
      <c r="B3" s="6" t="s">
        <v>354</v>
      </c>
      <c r="C3" s="119"/>
      <c r="D3" s="121"/>
      <c r="E3" s="121"/>
      <c r="F3" s="117" t="s">
        <v>3</v>
      </c>
    </row>
    <row r="4" ht="19.5" customHeight="1" spans="1:6">
      <c r="A4" s="125" t="s">
        <v>355</v>
      </c>
      <c r="B4" s="126" t="s">
        <v>109</v>
      </c>
      <c r="C4" s="125" t="s">
        <v>110</v>
      </c>
      <c r="D4" s="12" t="s">
        <v>356</v>
      </c>
      <c r="E4" s="13"/>
      <c r="F4" s="14"/>
    </row>
    <row r="5" ht="18.75" customHeight="1" spans="1:6">
      <c r="A5" s="127"/>
      <c r="B5" s="128"/>
      <c r="C5" s="127"/>
      <c r="D5" s="17" t="s">
        <v>55</v>
      </c>
      <c r="E5" s="12" t="s">
        <v>112</v>
      </c>
      <c r="F5" s="17" t="s">
        <v>113</v>
      </c>
    </row>
    <row r="6" ht="21" customHeight="1" spans="1:6">
      <c r="A6" s="59">
        <v>1</v>
      </c>
      <c r="B6" s="129" t="s">
        <v>161</v>
      </c>
      <c r="C6" s="59">
        <v>3</v>
      </c>
      <c r="D6" s="71">
        <v>4</v>
      </c>
      <c r="E6" s="71">
        <v>5</v>
      </c>
      <c r="F6" s="71">
        <v>6</v>
      </c>
    </row>
    <row r="7" ht="34" customHeight="1" spans="1:6">
      <c r="A7" s="27" t="s">
        <v>106</v>
      </c>
      <c r="B7" s="27"/>
      <c r="C7" s="27"/>
      <c r="D7" s="130" t="s">
        <v>106</v>
      </c>
      <c r="E7" s="131" t="s">
        <v>106</v>
      </c>
      <c r="F7" s="131" t="s">
        <v>106</v>
      </c>
    </row>
    <row r="8" ht="34" customHeight="1" spans="1:6">
      <c r="A8" s="27"/>
      <c r="B8" s="27" t="s">
        <v>106</v>
      </c>
      <c r="C8" s="27" t="s">
        <v>106</v>
      </c>
      <c r="D8" s="132" t="s">
        <v>106</v>
      </c>
      <c r="E8" s="133" t="s">
        <v>106</v>
      </c>
      <c r="F8" s="133" t="s">
        <v>106</v>
      </c>
    </row>
    <row r="9" ht="34" customHeight="1" spans="1:6">
      <c r="A9" s="134" t="s">
        <v>120</v>
      </c>
      <c r="B9" s="134" t="s">
        <v>120</v>
      </c>
      <c r="C9" s="135" t="s">
        <v>120</v>
      </c>
      <c r="D9" s="132" t="s">
        <v>106</v>
      </c>
      <c r="E9" s="133" t="s">
        <v>106</v>
      </c>
      <c r="F9" s="133" t="s">
        <v>106</v>
      </c>
    </row>
    <row r="10" ht="21" customHeight="1" spans="1:1">
      <c r="A10" s="1" t="s">
        <v>357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L15" sqref="L15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0" customWidth="1"/>
    <col min="12" max="14" width="12.5714285714286" style="1" customWidth="1"/>
    <col min="15" max="16" width="12.5714285714286" style="40" customWidth="1"/>
    <col min="17" max="17" width="12.4285714285714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41" t="s">
        <v>358</v>
      </c>
    </row>
    <row r="2" ht="27.75" customHeight="1" spans="1:18">
      <c r="A2" s="42" t="s">
        <v>359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17" t="s">
        <v>170</v>
      </c>
    </row>
    <row r="4" ht="15.75" customHeight="1" spans="1:18">
      <c r="A4" s="11" t="s">
        <v>360</v>
      </c>
      <c r="B4" s="82" t="s">
        <v>361</v>
      </c>
      <c r="C4" s="82" t="s">
        <v>362</v>
      </c>
      <c r="D4" s="82" t="s">
        <v>363</v>
      </c>
      <c r="E4" s="82" t="s">
        <v>364</v>
      </c>
      <c r="F4" s="82" t="s">
        <v>365</v>
      </c>
      <c r="G4" s="45" t="s">
        <v>187</v>
      </c>
      <c r="H4" s="45"/>
      <c r="I4" s="45"/>
      <c r="J4" s="45"/>
      <c r="K4" s="101"/>
      <c r="L4" s="45"/>
      <c r="M4" s="45"/>
      <c r="N4" s="45"/>
      <c r="O4" s="102"/>
      <c r="P4" s="101"/>
      <c r="Q4" s="102"/>
      <c r="R4" s="46"/>
    </row>
    <row r="5" ht="17.25" customHeight="1" spans="1:18">
      <c r="A5" s="16"/>
      <c r="B5" s="84"/>
      <c r="C5" s="84"/>
      <c r="D5" s="84"/>
      <c r="E5" s="84"/>
      <c r="F5" s="84"/>
      <c r="G5" s="84" t="s">
        <v>55</v>
      </c>
      <c r="H5" s="84" t="s">
        <v>58</v>
      </c>
      <c r="I5" s="84" t="s">
        <v>366</v>
      </c>
      <c r="J5" s="84" t="s">
        <v>367</v>
      </c>
      <c r="K5" s="85" t="s">
        <v>368</v>
      </c>
      <c r="L5" s="103" t="s">
        <v>62</v>
      </c>
      <c r="M5" s="103"/>
      <c r="N5" s="103"/>
      <c r="O5" s="104"/>
      <c r="P5" s="105"/>
      <c r="Q5" s="104"/>
      <c r="R5" s="86"/>
    </row>
    <row r="6" ht="54" customHeight="1" spans="1:18">
      <c r="A6" s="19"/>
      <c r="B6" s="86"/>
      <c r="C6" s="86"/>
      <c r="D6" s="86"/>
      <c r="E6" s="86"/>
      <c r="F6" s="86"/>
      <c r="G6" s="86"/>
      <c r="H6" s="86" t="s">
        <v>57</v>
      </c>
      <c r="I6" s="86"/>
      <c r="J6" s="86"/>
      <c r="K6" s="87"/>
      <c r="L6" s="86" t="s">
        <v>57</v>
      </c>
      <c r="M6" s="86" t="s">
        <v>63</v>
      </c>
      <c r="N6" s="86" t="s">
        <v>195</v>
      </c>
      <c r="O6" s="106" t="s">
        <v>65</v>
      </c>
      <c r="P6" s="87" t="s">
        <v>66</v>
      </c>
      <c r="Q6" s="87" t="s">
        <v>67</v>
      </c>
      <c r="R6" s="86" t="s">
        <v>68</v>
      </c>
    </row>
    <row r="7" ht="15" customHeight="1" spans="1:18">
      <c r="A7" s="2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30" customHeight="1" spans="1:18">
      <c r="A8" s="110" t="s">
        <v>369</v>
      </c>
      <c r="B8" s="111" t="s">
        <v>370</v>
      </c>
      <c r="C8" s="111" t="s">
        <v>371</v>
      </c>
      <c r="D8" s="111" t="s">
        <v>372</v>
      </c>
      <c r="E8" s="112">
        <v>5</v>
      </c>
      <c r="F8" s="113" t="s">
        <v>106</v>
      </c>
      <c r="G8" s="114">
        <v>30000</v>
      </c>
      <c r="H8" s="114">
        <v>30000</v>
      </c>
      <c r="I8" s="91" t="s">
        <v>106</v>
      </c>
      <c r="J8" s="91" t="s">
        <v>106</v>
      </c>
      <c r="K8" s="91" t="s">
        <v>106</v>
      </c>
      <c r="L8" s="91" t="s">
        <v>106</v>
      </c>
      <c r="M8" s="91" t="s">
        <v>106</v>
      </c>
      <c r="N8" s="91" t="s">
        <v>106</v>
      </c>
      <c r="O8" s="54" t="s">
        <v>106</v>
      </c>
      <c r="P8" s="91" t="s">
        <v>106</v>
      </c>
      <c r="Q8" s="91" t="s">
        <v>106</v>
      </c>
      <c r="R8" s="91" t="s">
        <v>106</v>
      </c>
    </row>
    <row r="9" ht="25.5" customHeight="1" spans="1:18">
      <c r="A9" s="89" t="s">
        <v>106</v>
      </c>
      <c r="B9" s="90" t="s">
        <v>106</v>
      </c>
      <c r="C9" s="90" t="s">
        <v>106</v>
      </c>
      <c r="D9" s="90" t="s">
        <v>106</v>
      </c>
      <c r="E9" s="93" t="s">
        <v>106</v>
      </c>
      <c r="F9" s="93" t="s">
        <v>106</v>
      </c>
      <c r="G9" s="115" t="s">
        <v>106</v>
      </c>
      <c r="H9" s="115" t="s">
        <v>106</v>
      </c>
      <c r="I9" s="93" t="s">
        <v>106</v>
      </c>
      <c r="J9" s="93" t="s">
        <v>106</v>
      </c>
      <c r="K9" s="91" t="s">
        <v>106</v>
      </c>
      <c r="L9" s="93" t="s">
        <v>106</v>
      </c>
      <c r="M9" s="93" t="s">
        <v>106</v>
      </c>
      <c r="N9" s="93" t="s">
        <v>106</v>
      </c>
      <c r="O9" s="54" t="s">
        <v>106</v>
      </c>
      <c r="P9" s="91" t="s">
        <v>106</v>
      </c>
      <c r="Q9" s="91" t="s">
        <v>106</v>
      </c>
      <c r="R9" s="93" t="s">
        <v>106</v>
      </c>
    </row>
    <row r="10" ht="21" customHeight="1" spans="1:18">
      <c r="A10" s="94" t="s">
        <v>120</v>
      </c>
      <c r="B10" s="116"/>
      <c r="C10" s="116"/>
      <c r="D10" s="116"/>
      <c r="E10" s="112"/>
      <c r="F10" s="91" t="s">
        <v>106</v>
      </c>
      <c r="G10" s="114">
        <f>SUM(G8:G9)</f>
        <v>30000</v>
      </c>
      <c r="H10" s="114">
        <f>SUM(H8:H9)</f>
        <v>30000</v>
      </c>
      <c r="I10" s="91" t="s">
        <v>106</v>
      </c>
      <c r="J10" s="91" t="s">
        <v>106</v>
      </c>
      <c r="K10" s="91" t="s">
        <v>106</v>
      </c>
      <c r="L10" s="91" t="s">
        <v>106</v>
      </c>
      <c r="M10" s="91" t="s">
        <v>106</v>
      </c>
      <c r="N10" s="91" t="s">
        <v>106</v>
      </c>
      <c r="O10" s="54" t="s">
        <v>106</v>
      </c>
      <c r="P10" s="91" t="s">
        <v>106</v>
      </c>
      <c r="Q10" s="91" t="s">
        <v>106</v>
      </c>
      <c r="R10" s="91" t="s">
        <v>106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  <ignoredErrors>
    <ignoredError sqref="G10:H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22" sqref="D22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0" customWidth="1"/>
    <col min="5" max="5" width="17.2857142857143" style="40" customWidth="1"/>
    <col min="6" max="6" width="29.2857142857143" style="40" customWidth="1"/>
    <col min="7" max="7" width="12" style="1" customWidth="1"/>
    <col min="8" max="10" width="10" style="1" customWidth="1"/>
    <col min="11" max="11" width="9.14285714285714" style="40" customWidth="1"/>
    <col min="12" max="13" width="9.14285714285714" style="1" customWidth="1"/>
    <col min="14" max="14" width="12.7142857142857" style="1" customWidth="1"/>
    <col min="15" max="16" width="9.14285714285714" style="40" customWidth="1"/>
    <col min="17" max="17" width="12.1428571428571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78"/>
      <c r="B1" s="78"/>
      <c r="C1" s="78"/>
      <c r="D1" s="79"/>
      <c r="E1" s="79"/>
      <c r="F1" s="79"/>
      <c r="G1" s="78"/>
      <c r="H1" s="78"/>
      <c r="I1" s="78"/>
      <c r="J1" s="78"/>
      <c r="K1" s="97"/>
      <c r="L1" s="66"/>
      <c r="M1" s="66"/>
      <c r="N1" s="66"/>
      <c r="O1" s="61"/>
      <c r="P1" s="98"/>
      <c r="Q1" s="61"/>
      <c r="R1" s="107" t="s">
        <v>373</v>
      </c>
    </row>
    <row r="2" ht="27.75" customHeight="1" spans="1:18">
      <c r="A2" s="42" t="s">
        <v>374</v>
      </c>
      <c r="B2" s="80"/>
      <c r="C2" s="80"/>
      <c r="D2" s="56"/>
      <c r="E2" s="56"/>
      <c r="F2" s="56"/>
      <c r="G2" s="80"/>
      <c r="H2" s="80"/>
      <c r="I2" s="80"/>
      <c r="J2" s="80"/>
      <c r="K2" s="99"/>
      <c r="L2" s="80"/>
      <c r="M2" s="80"/>
      <c r="N2" s="80"/>
      <c r="O2" s="56"/>
      <c r="P2" s="99"/>
      <c r="Q2" s="56"/>
      <c r="R2" s="80"/>
    </row>
    <row r="3" ht="18.75" customHeight="1" spans="1:18">
      <c r="A3" s="63" t="s">
        <v>2</v>
      </c>
      <c r="B3" s="64"/>
      <c r="C3" s="64"/>
      <c r="D3" s="81"/>
      <c r="E3" s="81"/>
      <c r="F3" s="81"/>
      <c r="G3" s="64"/>
      <c r="H3" s="64"/>
      <c r="I3" s="64"/>
      <c r="J3" s="64"/>
      <c r="K3" s="97"/>
      <c r="L3" s="66"/>
      <c r="M3" s="66"/>
      <c r="N3" s="66"/>
      <c r="O3" s="74"/>
      <c r="P3" s="100"/>
      <c r="Q3" s="74"/>
      <c r="R3" s="108" t="s">
        <v>170</v>
      </c>
    </row>
    <row r="4" ht="15.75" customHeight="1" spans="1:18">
      <c r="A4" s="11" t="s">
        <v>360</v>
      </c>
      <c r="B4" s="82" t="s">
        <v>375</v>
      </c>
      <c r="C4" s="82" t="s">
        <v>376</v>
      </c>
      <c r="D4" s="83" t="s">
        <v>377</v>
      </c>
      <c r="E4" s="83" t="s">
        <v>378</v>
      </c>
      <c r="F4" s="83" t="s">
        <v>379</v>
      </c>
      <c r="G4" s="45" t="s">
        <v>187</v>
      </c>
      <c r="H4" s="45"/>
      <c r="I4" s="45"/>
      <c r="J4" s="45"/>
      <c r="K4" s="101"/>
      <c r="L4" s="45"/>
      <c r="M4" s="45"/>
      <c r="N4" s="45"/>
      <c r="O4" s="102"/>
      <c r="P4" s="101"/>
      <c r="Q4" s="102"/>
      <c r="R4" s="46"/>
    </row>
    <row r="5" ht="17.25" customHeight="1" spans="1:18">
      <c r="A5" s="16"/>
      <c r="B5" s="84"/>
      <c r="C5" s="84"/>
      <c r="D5" s="85"/>
      <c r="E5" s="85"/>
      <c r="F5" s="85"/>
      <c r="G5" s="84" t="s">
        <v>55</v>
      </c>
      <c r="H5" s="84" t="s">
        <v>58</v>
      </c>
      <c r="I5" s="84" t="s">
        <v>366</v>
      </c>
      <c r="J5" s="84" t="s">
        <v>367</v>
      </c>
      <c r="K5" s="85" t="s">
        <v>368</v>
      </c>
      <c r="L5" s="103" t="s">
        <v>380</v>
      </c>
      <c r="M5" s="103"/>
      <c r="N5" s="103"/>
      <c r="O5" s="104"/>
      <c r="P5" s="105"/>
      <c r="Q5" s="104"/>
      <c r="R5" s="86"/>
    </row>
    <row r="6" ht="54" customHeight="1" spans="1:18">
      <c r="A6" s="19"/>
      <c r="B6" s="86"/>
      <c r="C6" s="86"/>
      <c r="D6" s="87"/>
      <c r="E6" s="87"/>
      <c r="F6" s="87"/>
      <c r="G6" s="86"/>
      <c r="H6" s="86" t="s">
        <v>57</v>
      </c>
      <c r="I6" s="86"/>
      <c r="J6" s="86"/>
      <c r="K6" s="87"/>
      <c r="L6" s="86" t="s">
        <v>57</v>
      </c>
      <c r="M6" s="86" t="s">
        <v>63</v>
      </c>
      <c r="N6" s="86" t="s">
        <v>195</v>
      </c>
      <c r="O6" s="106" t="s">
        <v>65</v>
      </c>
      <c r="P6" s="87" t="s">
        <v>66</v>
      </c>
      <c r="Q6" s="87" t="s">
        <v>67</v>
      </c>
      <c r="R6" s="86" t="s">
        <v>68</v>
      </c>
    </row>
    <row r="7" ht="25" customHeight="1" spans="1:18">
      <c r="A7" s="20">
        <v>1</v>
      </c>
      <c r="B7" s="88">
        <v>2</v>
      </c>
      <c r="C7" s="88">
        <v>3</v>
      </c>
      <c r="D7" s="20">
        <v>4</v>
      </c>
      <c r="E7" s="88">
        <v>5</v>
      </c>
      <c r="F7" s="88">
        <v>6</v>
      </c>
      <c r="G7" s="20">
        <v>7</v>
      </c>
      <c r="H7" s="88">
        <v>8</v>
      </c>
      <c r="I7" s="88">
        <v>9</v>
      </c>
      <c r="J7" s="20">
        <v>10</v>
      </c>
      <c r="K7" s="88">
        <v>11</v>
      </c>
      <c r="L7" s="88">
        <v>12</v>
      </c>
      <c r="M7" s="20">
        <v>13</v>
      </c>
      <c r="N7" s="88">
        <v>14</v>
      </c>
      <c r="O7" s="88">
        <v>15</v>
      </c>
      <c r="P7" s="20">
        <v>16</v>
      </c>
      <c r="Q7" s="88">
        <v>17</v>
      </c>
      <c r="R7" s="88">
        <v>18</v>
      </c>
    </row>
    <row r="8" ht="24" customHeight="1" spans="1:18">
      <c r="A8" s="89" t="s">
        <v>106</v>
      </c>
      <c r="B8" s="90"/>
      <c r="C8" s="90"/>
      <c r="D8" s="91"/>
      <c r="E8" s="91"/>
      <c r="F8" s="91"/>
      <c r="G8" s="91" t="s">
        <v>106</v>
      </c>
      <c r="H8" s="91" t="s">
        <v>106</v>
      </c>
      <c r="I8" s="91" t="s">
        <v>106</v>
      </c>
      <c r="J8" s="91" t="s">
        <v>106</v>
      </c>
      <c r="K8" s="91" t="s">
        <v>106</v>
      </c>
      <c r="L8" s="91" t="s">
        <v>106</v>
      </c>
      <c r="M8" s="91" t="s">
        <v>106</v>
      </c>
      <c r="N8" s="91" t="s">
        <v>106</v>
      </c>
      <c r="O8" s="54" t="s">
        <v>106</v>
      </c>
      <c r="P8" s="91" t="s">
        <v>106</v>
      </c>
      <c r="Q8" s="91" t="s">
        <v>106</v>
      </c>
      <c r="R8" s="91" t="s">
        <v>106</v>
      </c>
    </row>
    <row r="9" ht="24" customHeight="1" spans="1:18">
      <c r="A9" s="89" t="s">
        <v>106</v>
      </c>
      <c r="B9" s="90" t="s">
        <v>106</v>
      </c>
      <c r="C9" s="90" t="s">
        <v>106</v>
      </c>
      <c r="D9" s="92" t="s">
        <v>106</v>
      </c>
      <c r="E9" s="92" t="s">
        <v>106</v>
      </c>
      <c r="F9" s="92" t="s">
        <v>106</v>
      </c>
      <c r="G9" s="93" t="s">
        <v>106</v>
      </c>
      <c r="H9" s="93" t="s">
        <v>106</v>
      </c>
      <c r="I9" s="93" t="s">
        <v>106</v>
      </c>
      <c r="J9" s="93" t="s">
        <v>106</v>
      </c>
      <c r="K9" s="91" t="s">
        <v>106</v>
      </c>
      <c r="L9" s="93" t="s">
        <v>106</v>
      </c>
      <c r="M9" s="93" t="s">
        <v>106</v>
      </c>
      <c r="N9" s="93" t="s">
        <v>106</v>
      </c>
      <c r="O9" s="54" t="s">
        <v>106</v>
      </c>
      <c r="P9" s="91" t="s">
        <v>106</v>
      </c>
      <c r="Q9" s="91" t="s">
        <v>106</v>
      </c>
      <c r="R9" s="93" t="s">
        <v>106</v>
      </c>
    </row>
    <row r="10" ht="24" customHeight="1" spans="1:18">
      <c r="A10" s="94" t="s">
        <v>120</v>
      </c>
      <c r="B10" s="95"/>
      <c r="C10" s="96"/>
      <c r="D10" s="91"/>
      <c r="E10" s="91"/>
      <c r="F10" s="91"/>
      <c r="G10" s="91" t="s">
        <v>106</v>
      </c>
      <c r="H10" s="91" t="s">
        <v>106</v>
      </c>
      <c r="I10" s="91" t="s">
        <v>106</v>
      </c>
      <c r="J10" s="91" t="s">
        <v>106</v>
      </c>
      <c r="K10" s="91" t="s">
        <v>106</v>
      </c>
      <c r="L10" s="91" t="s">
        <v>106</v>
      </c>
      <c r="M10" s="91" t="s">
        <v>106</v>
      </c>
      <c r="N10" s="91" t="s">
        <v>106</v>
      </c>
      <c r="O10" s="54" t="s">
        <v>106</v>
      </c>
      <c r="P10" s="91" t="s">
        <v>106</v>
      </c>
      <c r="Q10" s="91" t="s">
        <v>106</v>
      </c>
      <c r="R10" s="91" t="s">
        <v>106</v>
      </c>
    </row>
    <row r="11" ht="21" customHeight="1" spans="1:1">
      <c r="A11" s="1" t="s">
        <v>357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G21" sqref="G21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6" width="10.2857142857143" style="1" customWidth="1"/>
    <col min="17" max="17" width="9.14285714285714" style="40" customWidth="1"/>
    <col min="18" max="16384" width="9.14285714285714" style="40"/>
  </cols>
  <sheetData>
    <row r="1" ht="13.5" customHeight="1" spans="1:16">
      <c r="A1" s="3"/>
      <c r="B1" s="3"/>
      <c r="C1" s="3"/>
      <c r="D1" s="62"/>
      <c r="P1" s="61" t="s">
        <v>381</v>
      </c>
    </row>
    <row r="2" ht="27.75" customHeight="1" spans="1:16">
      <c r="A2" s="42" t="s">
        <v>382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3" t="s">
        <v>2</v>
      </c>
      <c r="B3" s="64"/>
      <c r="C3" s="64"/>
      <c r="D3" s="65"/>
      <c r="E3" s="66"/>
      <c r="F3" s="66"/>
      <c r="G3" s="66"/>
      <c r="H3" s="66"/>
      <c r="I3" s="66"/>
      <c r="P3" s="74" t="s">
        <v>170</v>
      </c>
    </row>
    <row r="4" ht="19.5" customHeight="1" spans="1:16">
      <c r="A4" s="17" t="s">
        <v>383</v>
      </c>
      <c r="B4" s="12" t="s">
        <v>187</v>
      </c>
      <c r="C4" s="13"/>
      <c r="D4" s="13"/>
      <c r="E4" s="67" t="s">
        <v>384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ht="40.5" customHeight="1" spans="1:16">
      <c r="A5" s="20"/>
      <c r="B5" s="33" t="s">
        <v>55</v>
      </c>
      <c r="C5" s="11" t="s">
        <v>58</v>
      </c>
      <c r="D5" s="68" t="s">
        <v>385</v>
      </c>
      <c r="E5" s="69" t="s">
        <v>386</v>
      </c>
      <c r="F5" s="70" t="s">
        <v>387</v>
      </c>
      <c r="G5" s="70" t="s">
        <v>388</v>
      </c>
      <c r="H5" s="70" t="s">
        <v>389</v>
      </c>
      <c r="I5" s="70" t="s">
        <v>390</v>
      </c>
      <c r="J5" s="70" t="s">
        <v>391</v>
      </c>
      <c r="K5" s="70" t="s">
        <v>392</v>
      </c>
      <c r="L5" s="70" t="s">
        <v>393</v>
      </c>
      <c r="M5" s="70" t="s">
        <v>394</v>
      </c>
      <c r="N5" s="70" t="s">
        <v>395</v>
      </c>
      <c r="O5" s="70" t="s">
        <v>396</v>
      </c>
      <c r="P5" s="75" t="s">
        <v>397</v>
      </c>
    </row>
    <row r="6" ht="19.5" customHeight="1" spans="1:16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2">
        <v>12</v>
      </c>
      <c r="M6" s="71">
        <v>13</v>
      </c>
      <c r="N6" s="71">
        <v>14</v>
      </c>
      <c r="O6" s="12">
        <v>15</v>
      </c>
      <c r="P6" s="76">
        <v>16</v>
      </c>
    </row>
    <row r="7" ht="19.5" customHeight="1" spans="1:16">
      <c r="A7" s="34" t="s">
        <v>106</v>
      </c>
      <c r="B7" s="54" t="s">
        <v>106</v>
      </c>
      <c r="C7" s="54" t="s">
        <v>106</v>
      </c>
      <c r="D7" s="73" t="s">
        <v>106</v>
      </c>
      <c r="E7" s="54" t="s">
        <v>106</v>
      </c>
      <c r="F7" s="54" t="s">
        <v>106</v>
      </c>
      <c r="G7" s="54" t="s">
        <v>106</v>
      </c>
      <c r="H7" s="54" t="s">
        <v>106</v>
      </c>
      <c r="I7" s="54" t="s">
        <v>106</v>
      </c>
      <c r="J7" s="54" t="s">
        <v>106</v>
      </c>
      <c r="K7" s="54" t="s">
        <v>106</v>
      </c>
      <c r="L7" s="54" t="s">
        <v>106</v>
      </c>
      <c r="M7" s="54" t="s">
        <v>106</v>
      </c>
      <c r="N7" s="54" t="s">
        <v>106</v>
      </c>
      <c r="O7" s="54" t="s">
        <v>106</v>
      </c>
      <c r="P7" s="77" t="s">
        <v>106</v>
      </c>
    </row>
    <row r="8" ht="19.5" customHeight="1" spans="1:16">
      <c r="A8" s="48" t="s">
        <v>106</v>
      </c>
      <c r="B8" s="54" t="s">
        <v>106</v>
      </c>
      <c r="C8" s="54" t="s">
        <v>106</v>
      </c>
      <c r="D8" s="73" t="s">
        <v>106</v>
      </c>
      <c r="E8" s="54" t="s">
        <v>106</v>
      </c>
      <c r="F8" s="54" t="s">
        <v>106</v>
      </c>
      <c r="G8" s="54" t="s">
        <v>106</v>
      </c>
      <c r="H8" s="54" t="s">
        <v>106</v>
      </c>
      <c r="I8" s="54" t="s">
        <v>106</v>
      </c>
      <c r="J8" s="54" t="s">
        <v>106</v>
      </c>
      <c r="K8" s="54" t="s">
        <v>106</v>
      </c>
      <c r="L8" s="54" t="s">
        <v>106</v>
      </c>
      <c r="M8" s="54" t="s">
        <v>106</v>
      </c>
      <c r="N8" s="54" t="s">
        <v>106</v>
      </c>
      <c r="O8" s="54" t="s">
        <v>106</v>
      </c>
      <c r="P8" s="54" t="s">
        <v>106</v>
      </c>
    </row>
    <row r="9" ht="19.5" customHeight="1" spans="1:16">
      <c r="A9" s="23" t="s">
        <v>55</v>
      </c>
      <c r="B9" s="54" t="s">
        <v>106</v>
      </c>
      <c r="C9" s="54" t="s">
        <v>106</v>
      </c>
      <c r="D9" s="73" t="s">
        <v>106</v>
      </c>
      <c r="E9" s="54" t="s">
        <v>106</v>
      </c>
      <c r="F9" s="54" t="s">
        <v>106</v>
      </c>
      <c r="G9" s="54" t="s">
        <v>106</v>
      </c>
      <c r="H9" s="54" t="s">
        <v>106</v>
      </c>
      <c r="I9" s="54" t="s">
        <v>106</v>
      </c>
      <c r="J9" s="54" t="s">
        <v>106</v>
      </c>
      <c r="K9" s="54" t="s">
        <v>106</v>
      </c>
      <c r="L9" s="54" t="s">
        <v>106</v>
      </c>
      <c r="M9" s="54" t="s">
        <v>106</v>
      </c>
      <c r="N9" s="54" t="s">
        <v>106</v>
      </c>
      <c r="O9" s="54" t="s">
        <v>106</v>
      </c>
      <c r="P9" s="54" t="s">
        <v>106</v>
      </c>
    </row>
    <row r="10" customHeight="1" spans="1:1">
      <c r="A10" s="1" t="s">
        <v>398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G25" sqref="G25"/>
    </sheetView>
  </sheetViews>
  <sheetFormatPr defaultColWidth="9.14285714285714" defaultRowHeight="12" customHeight="1" outlineLevelRow="7"/>
  <cols>
    <col min="1" max="1" width="27.8571428571429" style="39" customWidth="1"/>
    <col min="2" max="2" width="27.8571428571429" style="40" customWidth="1"/>
    <col min="3" max="3" width="27.8571428571429" style="39" customWidth="1"/>
    <col min="4" max="4" width="15" style="39" customWidth="1"/>
    <col min="5" max="5" width="14.5714285714286" style="39" customWidth="1"/>
    <col min="6" max="6" width="23.5714285714286" style="39" customWidth="1"/>
    <col min="7" max="7" width="11.2857142857143" style="40" customWidth="1"/>
    <col min="8" max="8" width="18.7142857142857" style="39" customWidth="1"/>
    <col min="9" max="9" width="15.5714285714286" style="40" customWidth="1"/>
    <col min="10" max="10" width="18.8571428571429" style="40" customWidth="1"/>
    <col min="11" max="11" width="23.2857142857143" style="39" customWidth="1"/>
    <col min="12" max="12" width="9.14285714285714" style="40" customWidth="1"/>
    <col min="13" max="16384" width="9.14285714285714" style="40"/>
  </cols>
  <sheetData>
    <row r="1" customHeight="1" spans="11:11">
      <c r="K1" s="61" t="s">
        <v>399</v>
      </c>
    </row>
    <row r="2" ht="28.5" customHeight="1" spans="1:11">
      <c r="A2" s="55" t="s">
        <v>400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58"/>
    </row>
    <row r="4" ht="44.25" customHeight="1" spans="1:11">
      <c r="A4" s="47" t="s">
        <v>270</v>
      </c>
      <c r="B4" s="59" t="s">
        <v>181</v>
      </c>
      <c r="C4" s="47" t="s">
        <v>271</v>
      </c>
      <c r="D4" s="47" t="s">
        <v>272</v>
      </c>
      <c r="E4" s="47" t="s">
        <v>273</v>
      </c>
      <c r="F4" s="47" t="s">
        <v>274</v>
      </c>
      <c r="G4" s="59" t="s">
        <v>275</v>
      </c>
      <c r="H4" s="47" t="s">
        <v>276</v>
      </c>
      <c r="I4" s="59" t="s">
        <v>277</v>
      </c>
      <c r="J4" s="59" t="s">
        <v>278</v>
      </c>
      <c r="K4" s="47" t="s">
        <v>279</v>
      </c>
    </row>
    <row r="5" ht="27" customHeight="1" spans="1:11">
      <c r="A5" s="47">
        <v>1</v>
      </c>
      <c r="B5" s="59">
        <v>2</v>
      </c>
      <c r="C5" s="47">
        <v>3</v>
      </c>
      <c r="D5" s="47">
        <v>4</v>
      </c>
      <c r="E5" s="47">
        <v>5</v>
      </c>
      <c r="F5" s="47">
        <v>6</v>
      </c>
      <c r="G5" s="59">
        <v>7</v>
      </c>
      <c r="H5" s="47">
        <v>8</v>
      </c>
      <c r="I5" s="59">
        <v>9</v>
      </c>
      <c r="J5" s="59">
        <v>10</v>
      </c>
      <c r="K5" s="47">
        <v>11</v>
      </c>
    </row>
    <row r="6" ht="32" customHeight="1" spans="1:11">
      <c r="A6" s="34" t="s">
        <v>106</v>
      </c>
      <c r="B6" s="60"/>
      <c r="C6" s="48"/>
      <c r="D6" s="48"/>
      <c r="E6" s="48"/>
      <c r="F6" s="49"/>
      <c r="G6" s="24"/>
      <c r="H6" s="49"/>
      <c r="I6" s="24"/>
      <c r="J6" s="24"/>
      <c r="K6" s="49"/>
    </row>
    <row r="7" ht="32" customHeight="1" spans="1:11">
      <c r="A7" s="27" t="s">
        <v>106</v>
      </c>
      <c r="B7" s="27" t="s">
        <v>106</v>
      </c>
      <c r="C7" s="27" t="s">
        <v>106</v>
      </c>
      <c r="D7" s="27" t="s">
        <v>106</v>
      </c>
      <c r="E7" s="27" t="s">
        <v>106</v>
      </c>
      <c r="F7" s="34" t="s">
        <v>106</v>
      </c>
      <c r="G7" s="27" t="s">
        <v>106</v>
      </c>
      <c r="H7" s="34" t="s">
        <v>106</v>
      </c>
      <c r="I7" s="27" t="s">
        <v>106</v>
      </c>
      <c r="J7" s="27" t="s">
        <v>106</v>
      </c>
      <c r="K7" s="34" t="s">
        <v>106</v>
      </c>
    </row>
    <row r="8" ht="20" customHeight="1" spans="1:1">
      <c r="A8" s="39" t="s">
        <v>357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D23" sqref="D23"/>
    </sheetView>
  </sheetViews>
  <sheetFormatPr defaultColWidth="9.14285714285714" defaultRowHeight="12" customHeight="1" outlineLevelRow="7" outlineLevelCol="7"/>
  <cols>
    <col min="1" max="1" width="29" style="39" customWidth="1"/>
    <col min="2" max="2" width="18.7142857142857" style="39" customWidth="1"/>
    <col min="3" max="3" width="24.8571428571429" style="39" customWidth="1"/>
    <col min="4" max="4" width="23.5714285714286" style="39" customWidth="1"/>
    <col min="5" max="5" width="17.8571428571429" style="39" customWidth="1"/>
    <col min="6" max="6" width="23.5714285714286" style="39" customWidth="1"/>
    <col min="7" max="7" width="25.1428571428571" style="39" customWidth="1"/>
    <col min="8" max="8" width="18.8571428571429" style="39" customWidth="1"/>
    <col min="9" max="9" width="9.14285714285714" style="40" customWidth="1"/>
    <col min="10" max="16384" width="9.14285714285714" style="40"/>
  </cols>
  <sheetData>
    <row r="1" ht="14.25" customHeight="1" spans="8:8">
      <c r="H1" s="41" t="s">
        <v>401</v>
      </c>
    </row>
    <row r="2" ht="28.5" customHeight="1" spans="1:8">
      <c r="A2" s="42" t="s">
        <v>402</v>
      </c>
      <c r="B2" s="5"/>
      <c r="C2" s="5"/>
      <c r="D2" s="5"/>
      <c r="E2" s="5"/>
      <c r="F2" s="5"/>
      <c r="G2" s="5"/>
      <c r="H2" s="5"/>
    </row>
    <row r="3" ht="13.5" customHeight="1" spans="1:2">
      <c r="A3" s="43" t="s">
        <v>2</v>
      </c>
      <c r="B3" s="7"/>
    </row>
    <row r="4" ht="18" customHeight="1" spans="1:8">
      <c r="A4" s="11" t="s">
        <v>355</v>
      </c>
      <c r="B4" s="11" t="s">
        <v>403</v>
      </c>
      <c r="C4" s="11" t="s">
        <v>404</v>
      </c>
      <c r="D4" s="11" t="s">
        <v>405</v>
      </c>
      <c r="E4" s="11" t="s">
        <v>406</v>
      </c>
      <c r="F4" s="44" t="s">
        <v>407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364</v>
      </c>
      <c r="G5" s="47" t="s">
        <v>408</v>
      </c>
      <c r="H5" s="47" t="s">
        <v>409</v>
      </c>
    </row>
    <row r="6" ht="32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70</v>
      </c>
      <c r="B7" s="49" t="s">
        <v>410</v>
      </c>
      <c r="C7" s="49" t="s">
        <v>371</v>
      </c>
      <c r="D7" s="49" t="s">
        <v>411</v>
      </c>
      <c r="E7" s="49" t="s">
        <v>372</v>
      </c>
      <c r="F7" s="49">
        <v>5</v>
      </c>
      <c r="G7" s="50">
        <v>6000</v>
      </c>
      <c r="H7" s="50">
        <v>30000</v>
      </c>
    </row>
    <row r="8" ht="29" customHeight="1" spans="1:8">
      <c r="A8" s="51" t="s">
        <v>55</v>
      </c>
      <c r="B8" s="52"/>
      <c r="C8" s="52"/>
      <c r="D8" s="52"/>
      <c r="E8" s="52"/>
      <c r="F8" s="53" t="s">
        <v>106</v>
      </c>
      <c r="G8" s="54"/>
      <c r="H8" s="54" t="s">
        <v>106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22" sqref="E22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412</v>
      </c>
    </row>
    <row r="2" ht="27.75" customHeight="1" spans="1:11">
      <c r="A2" s="5" t="s">
        <v>413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170</v>
      </c>
    </row>
    <row r="4" ht="21.75" customHeight="1" spans="1:11">
      <c r="A4" s="10" t="s">
        <v>255</v>
      </c>
      <c r="B4" s="10" t="s">
        <v>182</v>
      </c>
      <c r="C4" s="10" t="s">
        <v>180</v>
      </c>
      <c r="D4" s="11" t="s">
        <v>183</v>
      </c>
      <c r="E4" s="11" t="s">
        <v>184</v>
      </c>
      <c r="F4" s="11" t="s">
        <v>256</v>
      </c>
      <c r="G4" s="11" t="s">
        <v>257</v>
      </c>
      <c r="H4" s="17" t="s">
        <v>55</v>
      </c>
      <c r="I4" s="12" t="s">
        <v>414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3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33" customHeight="1" spans="1:11">
      <c r="A8" s="34"/>
      <c r="B8" s="27" t="s">
        <v>106</v>
      </c>
      <c r="C8" s="34"/>
      <c r="D8" s="34"/>
      <c r="E8" s="34"/>
      <c r="F8" s="34"/>
      <c r="G8" s="34"/>
      <c r="H8" s="35" t="s">
        <v>106</v>
      </c>
      <c r="I8" s="35" t="s">
        <v>106</v>
      </c>
      <c r="J8" s="35" t="s">
        <v>106</v>
      </c>
      <c r="K8" s="35"/>
    </row>
    <row r="9" ht="33" customHeight="1" spans="1:11">
      <c r="A9" s="27" t="s">
        <v>106</v>
      </c>
      <c r="B9" s="27" t="s">
        <v>106</v>
      </c>
      <c r="C9" s="27" t="s">
        <v>106</v>
      </c>
      <c r="D9" s="27" t="s">
        <v>106</v>
      </c>
      <c r="E9" s="27" t="s">
        <v>106</v>
      </c>
      <c r="F9" s="27" t="s">
        <v>106</v>
      </c>
      <c r="G9" s="27" t="s">
        <v>106</v>
      </c>
      <c r="H9" s="29" t="s">
        <v>106</v>
      </c>
      <c r="I9" s="29" t="s">
        <v>106</v>
      </c>
      <c r="J9" s="29" t="s">
        <v>106</v>
      </c>
      <c r="K9" s="29"/>
    </row>
    <row r="10" ht="33" customHeight="1" spans="1:11">
      <c r="A10" s="36" t="s">
        <v>120</v>
      </c>
      <c r="B10" s="37"/>
      <c r="C10" s="37"/>
      <c r="D10" s="37"/>
      <c r="E10" s="37"/>
      <c r="F10" s="37"/>
      <c r="G10" s="38"/>
      <c r="H10" s="29" t="s">
        <v>106</v>
      </c>
      <c r="I10" s="29" t="s">
        <v>106</v>
      </c>
      <c r="J10" s="29" t="s">
        <v>106</v>
      </c>
      <c r="K10" s="29"/>
    </row>
    <row r="11" ht="25" customHeight="1" spans="1:1">
      <c r="A11" s="1" t="s">
        <v>357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C20" sqref="C20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415</v>
      </c>
    </row>
    <row r="2" ht="27.75" customHeight="1" spans="1:7">
      <c r="A2" s="5" t="s">
        <v>416</v>
      </c>
      <c r="B2" s="5"/>
      <c r="C2" s="5"/>
      <c r="D2" s="5"/>
      <c r="E2" s="5"/>
      <c r="F2" s="5"/>
      <c r="G2" s="5"/>
    </row>
    <row r="3" ht="18" customHeight="1" spans="1:7">
      <c r="A3" s="6" t="s">
        <v>2</v>
      </c>
      <c r="B3" s="7"/>
      <c r="C3" s="7"/>
      <c r="D3" s="7"/>
      <c r="E3" s="8"/>
      <c r="F3" s="8"/>
      <c r="G3" s="9" t="s">
        <v>170</v>
      </c>
    </row>
    <row r="4" ht="21.75" customHeight="1" spans="1:7">
      <c r="A4" s="10" t="s">
        <v>180</v>
      </c>
      <c r="B4" s="10" t="s">
        <v>255</v>
      </c>
      <c r="C4" s="10" t="s">
        <v>182</v>
      </c>
      <c r="D4" s="11" t="s">
        <v>417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418</v>
      </c>
      <c r="F5" s="11" t="s">
        <v>419</v>
      </c>
      <c r="G5" s="11" t="s">
        <v>420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33" customHeight="1" spans="1:7">
      <c r="A8" s="23" t="s">
        <v>421</v>
      </c>
      <c r="B8" s="24" t="s">
        <v>422</v>
      </c>
      <c r="C8" s="25" t="s">
        <v>423</v>
      </c>
      <c r="D8" s="23" t="s">
        <v>424</v>
      </c>
      <c r="E8" s="26">
        <v>150000</v>
      </c>
      <c r="F8" s="26">
        <v>200000</v>
      </c>
      <c r="G8" s="26">
        <v>250000</v>
      </c>
    </row>
    <row r="9" ht="33" customHeight="1" spans="1:7">
      <c r="A9" s="27"/>
      <c r="B9" s="24"/>
      <c r="C9" s="25"/>
      <c r="D9" s="23"/>
      <c r="E9" s="28"/>
      <c r="F9" s="29"/>
      <c r="G9" s="29" t="s">
        <v>106</v>
      </c>
    </row>
    <row r="10" ht="33" customHeight="1" spans="1:7">
      <c r="A10" s="30" t="s">
        <v>55</v>
      </c>
      <c r="B10" s="31" t="s">
        <v>106</v>
      </c>
      <c r="C10" s="31"/>
      <c r="D10" s="32"/>
      <c r="E10" s="29" t="s">
        <v>106</v>
      </c>
      <c r="F10" s="29" t="s">
        <v>106</v>
      </c>
      <c r="G10" s="29" t="s">
        <v>106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W35" sqref="W35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2024-04-29T03:22:59Z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46F2B4F424974D9EB0531E58FB6C51A2_13</vt:lpwstr>
  </property>
</Properties>
</file>