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64"/>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2" r:id="rId14"/>
    <sheet name="GK15-1 项目支出绩效自评表1" sheetId="73" r:id="rId15"/>
    <sheet name="GK15-2 项目支出绩效自评表2" sheetId="74" r:id="rId16"/>
    <sheet name="GK15-3 项目支出绩效自评表3" sheetId="75" r:id="rId17"/>
    <sheet name="GK15-4 项目支出绩效自评表4" sheetId="77" r:id="rId18"/>
    <sheet name="GK15-5项目支出绩效自评表5" sheetId="78" r:id="rId19"/>
    <sheet name="GK15-6项目支出绩效自评表6" sheetId="79" r:id="rId20"/>
    <sheet name="GK15-7 项目支出绩效自评表7" sheetId="80" r:id="rId21"/>
  </sheets>
  <definedNames>
    <definedName name="_xlnm.Print_Area" localSheetId="9">'GK10 财政拨款“三公”经费及机关运行经费情况表'!$A$1:$E$31</definedName>
    <definedName name="_xlnm.Print_Area" localSheetId="0">'GK01 收入支出决算表'!$A$1:$F$37</definedName>
    <definedName name="_xlnm.Print_Area" localSheetId="1">'GK02 收入决算表'!$A$1:$L$32</definedName>
    <definedName name="_xlnm.Print_Area" localSheetId="2">'GK03 支出决算表'!$A$1:$J$32</definedName>
    <definedName name="_xlnm.Print_Area" localSheetId="3">'GK04 财政拨款收入支出决算表'!$A$1:$I$40</definedName>
    <definedName name="_xlnm.Print_Area" localSheetId="4">'GK05 一般公共预算财政拨款收入支出决算表'!$A$1:$T$31</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政府性基金预算财政拨款收入支出决算表'!$A$1:$T$17</definedName>
    <definedName name="_xlnm.Print_Area" localSheetId="8">'GK09 国有资本经营预算财政拨款收入支出决算表'!$A$1:$L$17</definedName>
    <definedName name="地区名称">#REF!</definedName>
    <definedName name="地区名称" localSheetId="12">#REF!</definedName>
    <definedName name="_xlnm.Print_Area" localSheetId="12">'GK13 部门整体支出绩效自评情况'!$A$1:$D$17</definedName>
    <definedName name="地区名称" localSheetId="13">#REF!</definedName>
    <definedName name="_xlnm.Print_Area" localSheetId="13">'GK14 部门整体支出绩效自评表'!$A$1:$J$51</definedName>
    <definedName name="地区名称" localSheetId="14">#REF!</definedName>
    <definedName name="_xlnm.Print_Area" localSheetId="14">'GK15-1 项目支出绩效自评表1'!#REF!</definedName>
    <definedName name="地区名称" localSheetId="15">#REF!</definedName>
    <definedName name="_xlnm.Print_Area" localSheetId="15">'GK15-2 项目支出绩效自评表2'!#REF!</definedName>
    <definedName name="地区名称" localSheetId="16">#REF!</definedName>
    <definedName name="_xlnm.Print_Area" localSheetId="16">'GK15-3 项目支出绩效自评表3'!#REF!</definedName>
    <definedName name="地区名称" localSheetId="17">#REF!</definedName>
    <definedName name="_xlnm.Print_Area" localSheetId="17">'GK15-4 项目支出绩效自评表4'!#REF!</definedName>
    <definedName name="地区名称" localSheetId="18">#REF!</definedName>
    <definedName name="_xlnm.Print_Area" localSheetId="18">'GK15-5项目支出绩效自评表5'!#REF!</definedName>
    <definedName name="地区名称" localSheetId="19">#REF!</definedName>
    <definedName name="_xlnm.Print_Area" localSheetId="19">'GK15-6项目支出绩效自评表6'!#REF!</definedName>
    <definedName name="地区名称" localSheetId="20">#REF!</definedName>
    <definedName name="_xlnm.Print_Area" localSheetId="20">'GK15-7 项目支出绩效自评表7'!#REF!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<sst xmlns="http://schemas.openxmlformats.org/spreadsheetml/2006/main" count="2230" uniqueCount="751">
  <si>
    <t>收入支出决算表</t>
  </si>
  <si>
    <t>公开01表</t>
  </si>
  <si>
    <t>部门：中国人民政治协商会议云南省新平彝族傣族自治县委员会</t>
  </si>
  <si>
    <t>金额单位：元</t>
  </si>
  <si>
    <t>收入</t>
  </si>
  <si>
    <t>围绕全县中心工作，充分发挥人民政协政治协商、民主监督、参政议政职能，认真贯彻落实省、市、县委、县政府重大决策部署，把协商民主贯穿政治协商、民主监督、反映社情民意、委员培训、召开常委会会议、文史书籍编撰等各项工作。</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</si>
  <si>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</si>
  <si>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</si>
  <si>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</si>
  <si>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</si>
  <si>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</si>
  <si>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</si>
  <si>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</si>
  <si>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</si>
  <si>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</si>
  <si>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</si>
  <si>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</si>
  <si>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</si>
  <si>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</si>
  <si>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</si>
  <si>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</si>
  <si>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</si>
  <si>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</si>
  <si>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</si>
  <si>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</si>
  <si>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</si>
  <si>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</si>
  <si>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</si>
  <si>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</si>
  <si>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</si>
  <si>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</si>
  <si>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</si>
  <si>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</si>
  <si>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</si>
  <si>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</si>
  <si>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</si>
  <si>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</si>
  <si>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</si>
  <si>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</si>
  <si>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</si>
  <si>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</si>
  <si>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</si>
  <si>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</si>
  <si>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</si>
  <si>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</si>
  <si>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</si>
  <si>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</si>
  <si>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</si>
  <si>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</si>
  <si>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</si>
  <si>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</si>
  <si>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</si>
  <si>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</si>
  <si>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</si>
  <si>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</si>
  <si>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</si>
  <si>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</si>
  <si>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</si>
  <si>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</si>
  <si>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</si>
  <si>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</si>
  <si>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</si>
  <si>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</si>
  <si>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</si>
  <si>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</si>
  <si>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</si>
  <si>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</si>
  <si>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</si>
  <si>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</si>
  <si>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</si>
  <si>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</si>
  <si>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</si>
  <si>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</si>
  <si>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</si>
  <si>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</si>
  <si>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</si>
  <si>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</si>
  <si>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</si>
  <si>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</si>
  <si>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</si>
  <si>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</si>
  <si>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</si>
  <si>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</si>
  <si>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</si>
  <si>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</si>
  <si>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</si>
  <si>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</si>
  <si>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</si>
  <si>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</si>
  <si>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</si>
  <si>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</si>
  <si>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</si>
  <si>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</si>
  <si>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</si>
  <si>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</si>
  <si>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</si>
  <si>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</si>
  <si>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</si>
  <si>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</si>
  <si>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</si>
  <si>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</si>
  <si>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</si>
  <si>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</si>
  <si>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20102</t>
  </si>
  <si>
    <t>政协事务</t>
  </si>
  <si>
    <t>2010201</t>
  </si>
  <si>
    <t>行政运行</t>
  </si>
  <si>
    <t>2010202</t>
  </si>
  <si>
    <t>一般行政管理事务</t>
  </si>
  <si>
    <t>2010204</t>
  </si>
  <si>
    <t>政协会议</t>
  </si>
  <si>
    <t>2010299</t>
  </si>
  <si>
    <t>其他政协事务支出</t>
  </si>
  <si>
    <t>20136</t>
  </si>
  <si>
    <t>其他共产党事务支出</t>
  </si>
  <si>
    <t>2013699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</si>
  <si>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</si>
  <si>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</si>
  <si>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</si>
  <si>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</si>
  <si>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</si>
  <si>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</si>
  <si>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</si>
  <si>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</si>
  <si>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</si>
  <si>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</si>
  <si>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</si>
  <si>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</si>
  <si>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</si>
  <si>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</si>
  <si>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</si>
  <si>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</si>
  <si>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</si>
  <si>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</si>
  <si>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</si>
  <si>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</si>
  <si>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</si>
  <si>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</si>
  <si>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</si>
  <si>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</si>
  <si>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</si>
  <si>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</si>
  <si>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</si>
  <si>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</si>
  <si>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</si>
  <si>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</si>
  <si>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</si>
  <si>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</si>
  <si>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</si>
  <si>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</si>
  <si>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</si>
  <si>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</si>
  <si>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</si>
  <si>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</si>
  <si>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</si>
  <si>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</si>
  <si>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</si>
  <si>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</si>
  <si>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</si>
  <si>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</si>
  <si>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</si>
  <si>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</si>
  <si>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</si>
  <si>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</si>
  <si>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</si>
  <si>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</si>
  <si>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</si>
  <si>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</si>
  <si>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</si>
  <si>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</si>
  <si>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</si>
  <si>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</si>
  <si>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</si>
  <si>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</si>
  <si>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</si>
  <si>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</si>
  <si>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</si>
  <si>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</si>
  <si>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</si>
  <si>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</si>
  <si>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</si>
  <si>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</si>
  <si>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</si>
  <si>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</si>
  <si>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</si>
  <si>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</si>
  <si>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</si>
  <si>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</si>
  <si>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</si>
  <si>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</si>
  <si>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</si>
  <si>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</si>
  <si>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</si>
  <si>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</si>
  <si>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</si>
  <si>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</si>
  <si>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</si>
  <si>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</si>
  <si>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</si>
  <si>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</si>
  <si>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</si>
  <si>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</si>
  <si>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</si>
  <si>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</si>
  <si>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</si>
  <si>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</si>
  <si>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</si>
  <si>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</si>
  <si>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</si>
  <si>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</si>
  <si>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</si>
  <si>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</si>
  <si>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</si>
  <si>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</si>
  <si>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</si>
  <si>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</si>
  <si>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</si>
  <si>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</si>
  <si>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</si>
  <si>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</si>
  <si>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</si>
  <si>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</si>
  <si>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</si>
  <si>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</si>
  <si>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</si>
  <si>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</si>
  <si>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</si>
  <si>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</si>
  <si>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</si>
  <si>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</si>
  <si>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</si>
  <si>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</si>
  <si>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</si>
  <si>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</si>
  <si>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</si>
  <si>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</si>
  <si>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</si>
  <si>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</si>
  <si>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</si>
  <si>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</si>
  <si>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</si>
  <si>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</si>
  <si>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</si>
  <si>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</si>
  <si>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</si>
  <si>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</si>
  <si>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</si>
  <si>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</si>
  <si>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</si>
  <si>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</si>
  <si>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</si>
  <si>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</si>
  <si>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</si>
  <si>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</si>
  <si>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</si>
  <si>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</si>
  <si>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</si>
  <si>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</si>
  <si>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</si>
  <si>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</si>
  <si>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</si>
  <si>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</si>
  <si>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</si>
  <si>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</si>
  <si>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</si>
  <si>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</si>
  <si>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</si>
  <si>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</si>
  <si>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</si>
  <si>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</si>
  <si>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</si>
  <si>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</si>
  <si>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</si>
  <si>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</si>
  <si>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</si>
  <si>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</si>
  <si>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</si>
  <si>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</si>
  <si>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</si>
  <si>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</si>
  <si>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</si>
  <si>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</si>
  <si>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</si>
  <si>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</si>
  <si>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</si>
  <si>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</si>
  <si>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</si>
  <si>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</si>
  <si>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</si>
  <si>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</si>
  <si>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</si>
  <si>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</si>
  <si>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</si>
  <si>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</si>
  <si>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</si>
  <si>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</si>
  <si>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</si>
  <si>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</si>
  <si>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</si>
  <si>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</si>
  <si>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</si>
  <si>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</si>
  <si>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</si>
  <si>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</si>
  <si>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</si>
  <si>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</si>
  <si>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</si>
  <si>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</si>
  <si>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</si>
  <si>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</si>
  <si>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</si>
  <si>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</si>
  <si>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</si>
  <si>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</si>
  <si>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</si>
  <si>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</si>
  <si>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</si>
  <si>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</si>
  <si>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</si>
  <si>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</si>
  <si>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</si>
  <si>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</si>
  <si>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</si>
  <si>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</si>
  <si>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</si>
  <si>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</si>
  <si>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</si>
  <si>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</si>
  <si>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</si>
  <si>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</si>
  <si>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</si>
  <si>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</si>
  <si>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</si>
  <si>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</si>
  <si>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</si>
  <si>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</si>
  <si>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</si>
  <si>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</si>
  <si>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</si>
  <si>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</si>
  <si>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</si>
  <si>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</si>
  <si>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</si>
  <si>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</si>
  <si>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</si>
  <si>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</si>
  <si>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</si>
  <si>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</si>
  <si>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</si>
  <si>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</si>
  <si>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</si>
  <si>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</si>
  <si>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</si>
  <si>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</si>
  <si>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</si>
  <si>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</si>
  <si>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</si>
  <si>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</si>
  <si>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</si>
  <si>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</si>
  <si>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</si>
  <si>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</si>
  <si>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</si>
  <si>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</si>
  <si>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</si>
  <si>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</si>
  <si>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</si>
  <si>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</si>
  <si>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</si>
  <si>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</si>
  <si>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</si>
  <si>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</si>
  <si>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</si>
  <si>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</si>
  <si>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</si>
  <si>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</si>
  <si>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</si>
  <si>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</si>
  <si>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</si>
  <si>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</si>
  <si>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</si>
  <si>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</si>
  <si>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</si>
  <si>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
    本单位无此事项，本表为空表。</t>
  </si>
  <si>
    <t>国有资本经营预算财政拨款收入支出决算表</t>
  </si>
  <si>
    <t>公开09表</t>
  </si>
  <si>
    <t>结转</t>
  </si>
  <si>
    <t>结余</t>
  </si>
  <si>
    <t>注：本表反映部门本年度国有资本经营预算财政拨款的收支和年初、年末结转结余情况。
    本单位无此事项，本表为空表。</t>
  </si>
  <si>
    <t>财政拨款“三公”经费、行政参公单位机关运行经费情况表</t>
  </si>
  <si>
    <t>公开10表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</si>
  <si>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</si>
  <si>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</si>
  <si>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</si>
  <si>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</si>
  <si>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</si>
  <si>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</si>
  <si>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</si>
  <si>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</si>
  <si>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</si>
  <si>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</si>
  <si>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</si>
  <si>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</si>
  <si>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</si>
  <si>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</si>
  <si>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</si>
  <si>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</si>
  <si>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</si>
  <si>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</si>
  <si>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</si>
  <si>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</si>
  <si>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</si>
  <si>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</si>
  <si>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</si>
  <si>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</si>
  <si>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</si>
  <si>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</si>
  <si>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</si>
  <si>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</si>
  <si>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</si>
  <si>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</si>
  <si>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</si>
  <si>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</si>
  <si>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</si>
  <si>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</si>
  <si>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</si>
  <si>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</si>
  <si>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</si>
  <si>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</si>
  <si>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</si>
  <si>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</si>
  <si>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</si>
  <si>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</si>
  <si>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</si>
  <si>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</si>
  <si>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</si>
  <si>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</si>
  <si>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</si>
  <si>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</si>
  <si>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</si>
  <si>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</si>
  <si>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</si>
  <si>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</si>
  <si>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</si>
  <si>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</si>
  <si>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</si>
  <si>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主要职能：政治协商、民主监督、参政议政。主要职责：
1.负责县政协全体委员会议、常务委员会议、主席会议、专题座谈会议、专门委员会会议会务工作，相关管理及相关会议费用的支出，组织实施会议决议、决定、建议案等。
2.加强与政协委员的联系，充分发挥政协委员的作用，履行政治协商、民主监督、参政议政职能。
3.组织市、县政协委员进行视察、调查、学习、参观、研讨、座谈等活动，切实做好组织准备和服务工作。
4.宣传人民政协的方针政策，推介政协工作经验和委员先进事迹。
5.广泛联系各人民团体、工商联以及各界人士倾听、收集各界意见和建议，反映社情民意。
6.加强与县直有关部门的联系，互通信息，协调工作。
7.联系、指导乡镇政协联络工作委员会的工作。受省、市政协办公厅（室）的委托，联系组织驻临时的省、市政协委员开展工作。
8.做好行政事务管理工作，完成领导交办的其他工作。</t>
  </si>
  <si>
    <t>（二）部门绩效目标的设立情况</t>
  </si>
  <si>
    <t>（三）部门整体收支情况</t>
  </si>
  <si>
    <t>本单位2023年度总收入641.58万元，其中基本支出523.11万元（工资福利支出440.76万元；商品和服务支出63.06万元；对个人和家庭的补助19.29万元），占总支出的81.53%项目支出118.47万元，占总支出的18.47%</t>
  </si>
  <si>
    <t>（四）部门预算管理制度建设情况</t>
  </si>
  <si>
    <t>政协新平彝族傣族自治县委员会办公室预算编制坚持依法理财、厉行节约、量力而行、统筹兼顾的原则，以努力降低行政运行成本，规范基本支出预算管理，推动项目支出滚动管理，强化预算绩效管理，严格预算执行为指导，按要求严格上报实有人员、车辆情况等基础信息数据，作为基本支出预算核定依据，根据财政发展及实际工作的需要据实编制上报项目支出预算。上报县财政局，经人代会审查批准后，由县财政局批准下达执行。</t>
  </si>
  <si>
    <t>（五）严控“三公经费”支出情况</t>
  </si>
  <si>
    <t>三公经费”支出情况，2023年度本单位发生接待费5.12万元，比上年4.98万元增0.14万元，增加原因是助推重点工作及学习考察先进增多。公务用车运行维护费13.60万元，比上年11.28万元增2.32万元，增加原因是2023年“双推”协商、院坝协商等重点工作推进及油价上涨等客观因素。</t>
  </si>
  <si>
    <t>二、绩效自评工作情况</t>
  </si>
  <si>
    <t>（一）绩效自评的目的</t>
  </si>
  <si>
    <t>为进一步规范预决算编制工作、财政财务基础工作，严肃财经纪律，确保财政资金使用和项目管理合法合规，全面加快财政资金支出进度，提升项目和资金的整体效益，最终完成部门的履职目标。</t>
  </si>
  <si>
    <t>（二）自评组织过程</t>
  </si>
  <si>
    <t>1.前期准备</t>
  </si>
  <si>
    <t>根据新平县财政局《关于开展2023年度预算资金绩效自评工作的通知》（新财通〔2024〕10号）文件要求，通过查账目，实地查看等方式，认真对照项目绩效自评表，对2023年度预算资金绩效项目进行了自查和自评打分，形成2023年度部门整体支出绩效自评情况表报县财政局。</t>
  </si>
  <si>
    <t>2.组织实施</t>
  </si>
  <si>
    <t>通过收集单位基本情况、预算制定与明细、中长期规划目标及组织架构等信息，分析单位资源配置的合理性及中长期规划目标完成与履职情况，总结经验做法，找出预算绩效管理中的薄弱环节，提出改进建议，提高财政资金的使用效益。</t>
  </si>
  <si>
    <t>三、评价情况分析及综合评价结论</t>
  </si>
  <si>
    <t>2023年，根据县政协办年初工作要点，围绕县委、县政府工作重点较好完成了年度目标。通过加强收支管理，不断建立健全内部管理制度，梳理内部管理流程，部门整体支出管理情况得到提升。支出总额控制在预算总额以内，总体执行完成。</t>
  </si>
  <si>
    <t>四、存在的问题和整改情况</t>
  </si>
  <si>
    <t>（一）存在问题：1.由于绩效管理工作经验不足，县政协办公室建立的绩效指标体系有待完善。2.县级财政困难，资金不能及时支付，导致当年项目资金结余。（二）整改情况：1.建议县财政局组织对部门建立预算绩效指标体系进行培训，推进各部门指标体系建设，为进一步加强预算绩效管理夯实基础。2.积极与财政沟通，以确保资金及时支付。</t>
  </si>
  <si>
    <t>五、绩效自评结果应用</t>
  </si>
  <si>
    <t>绩效结果应用，既是开展绩效评价工作的基本前提，又是加强财政支出管理、增强资金绩效理念、合理配置公共资源、优化财政支出结构、强化资金管理水平、提高资金使用效益的重要手段。为使绩效评价结果得到合理应用，应将此次绩效评价结果作为以后年度建设资金分配的重要依据，评价结果可公开。</t>
  </si>
  <si>
    <t>六、主要经验及做法</t>
  </si>
  <si>
    <t>县政协资金统一管理，统一核算、支出审批手续严格，办公室、财务室负责具体资金支出，各委室、各岗位人员各司其职，最终圆满完成年度预算计划。</t>
  </si>
  <si>
    <t>七、其他需说明的情况</t>
  </si>
  <si>
    <t>无其他需说明的情况。</t>
  </si>
  <si>
    <t>备注：涉密部门和涉密信息按保密规定不公开。</t>
  </si>
  <si>
    <t>2023年度部门整体支出绩效自评表</t>
  </si>
  <si>
    <t>公开14表 单位：万元</t>
  </si>
  <si>
    <t>部门名称</t>
  </si>
  <si>
    <t>中国人民政治协商会议云南省新平彝族傣族自治县委员会</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</si>
  <si>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</si>
  <si>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</si>
  <si>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</si>
  <si>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</si>
  <si>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</si>
  <si>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</si>
  <si>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</si>
  <si>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</si>
  <si>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</si>
  <si>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</si>
  <si>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</si>
  <si>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</si>
  <si>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</si>
  <si>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项目资金的政策目标：中共新平县委《关于加强人民政协协商民主建设的实施意见》新发〔2016〕20号及中共新平县委《关于充分发挥政协专门协商机构作用加强基层协商民主建设的实施意见（试行）》新发〔2020〕10号。
项目用途：提升履职能力，增强政治把握能力、调查研究能力、联系群众能力、合作共事能力。
项目使用范围：会议费、培训费、调研工作经费、提案经费补助。
项目预算支出内容的：1.调研视察协商会议费3次。2.调研视察协商课题考察21次。3.政协委员培训3次。4.文史资料编辑包括资料收集、组稿、审核、排版、成书印刷费1本。5.支持乡村振兴联系村戛洒镇新寨村开展民族团结示范创建。6.开展三大宗教共计18个寺堂（点）走访活动。7.召开宗教界代表人士座谈会3次。7.组织委员开展调研视察和学习活动3次。8.组织政协委员与各民主党派团体和各族各界人士的团结联谊2次。9.调研视察协商会议费按24次，计划选取10件左右“急难小”提案给予。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</si>
  <si>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</si>
  <si>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</si>
  <si>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</si>
  <si>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</si>
  <si>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</si>
  <si>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</si>
  <si>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</si>
  <si>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</si>
  <si>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</si>
  <si>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</si>
  <si>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</si>
  <si>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</si>
  <si>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订阅党报党刊数量</t>
  </si>
  <si>
    <t>&gt;=</t>
  </si>
  <si>
    <t>40</t>
  </si>
  <si>
    <t>份</t>
  </si>
  <si>
    <t>订阅党报党刊40份</t>
  </si>
  <si>
    <t>无偏差。</t>
  </si>
  <si>
    <t>参加主题实践教育活动人数</t>
  </si>
  <si>
    <t>60</t>
  </si>
  <si>
    <t>人</t>
  </si>
  <si>
    <t>开展主题教育活动4次60人</t>
  </si>
  <si>
    <t>组织红色经典革命电影</t>
  </si>
  <si>
    <t>场</t>
  </si>
  <si>
    <t>观看《我本是高山》红色经典电影</t>
  </si>
  <si>
    <t>完成提案案件数量</t>
  </si>
  <si>
    <t>件</t>
  </si>
  <si>
    <t>完成提案案件10件</t>
  </si>
  <si>
    <t>座谈交流人数</t>
  </si>
  <si>
    <t>人次</t>
  </si>
  <si>
    <t>座谈交流260人</t>
  </si>
  <si>
    <t>参加视察、调研、检查人数</t>
  </si>
  <si>
    <t>界别组、乡镇（街道）活动组开展考察调研活动26次；六委一室开展专题调研活动26次</t>
  </si>
  <si>
    <t>调研天数</t>
  </si>
  <si>
    <t>=</t>
  </si>
  <si>
    <t>天</t>
  </si>
  <si>
    <t>开展协商课题调研活动3次</t>
  </si>
  <si>
    <t>会议参会人次</t>
  </si>
  <si>
    <t>参会人数326人</t>
  </si>
  <si>
    <t>会议会期</t>
  </si>
  <si>
    <t>按照会议通知如期召开十届二次会议3.5天</t>
  </si>
  <si>
    <t>质量指标</t>
  </si>
  <si>
    <t>教育活动人员到位率</t>
  </si>
  <si>
    <t>%</t>
  </si>
  <si>
    <t>教育活动到位率达95%</t>
  </si>
  <si>
    <t>提案办结率</t>
  </si>
  <si>
    <t>提案办结率达90%</t>
  </si>
  <si>
    <t>会议参会率</t>
  </si>
  <si>
    <t>参会率达到90%</t>
  </si>
  <si>
    <t>时效指标</t>
  </si>
  <si>
    <t>&lt;=</t>
  </si>
  <si>
    <t>项目实施完成时间</t>
  </si>
  <si>
    <t>月</t>
  </si>
  <si>
    <t>项目在预计时间内完成</t>
  </si>
  <si>
    <t>金到位后支付时限</t>
  </si>
  <si>
    <t>项目完成验收后支付</t>
  </si>
  <si>
    <t>成本指标</t>
  </si>
  <si>
    <t>住宿费标准</t>
  </si>
  <si>
    <t>元/天</t>
  </si>
  <si>
    <t>严格按新办发〔2015〕35号《新平县县级行政事业单位会议费管理办法》一类会议伙食费每天100元执行</t>
  </si>
  <si>
    <t>伙食补助费</t>
  </si>
  <si>
    <t>人均会议标准</t>
  </si>
  <si>
    <t>元/人/天</t>
  </si>
  <si>
    <t>人均会议标准小于等于260元每人每天</t>
  </si>
  <si>
    <t>效益指标</t>
  </si>
  <si>
    <t>社会效益指标</t>
  </si>
  <si>
    <t>提高先锋模范作用</t>
  </si>
  <si>
    <t>效果显著</t>
  </si>
  <si>
    <t>提高</t>
  </si>
  <si>
    <t>先锋模范作用得到提升</t>
  </si>
  <si>
    <t>提高参政议政影响力</t>
  </si>
  <si>
    <t>发挥</t>
  </si>
  <si>
    <t>政协委员参政议政能力得到提升</t>
  </si>
  <si>
    <t>提高政协委员履职能力</t>
  </si>
  <si>
    <t>效果</t>
  </si>
  <si>
    <t>政协委员履职能力得到提升</t>
  </si>
  <si>
    <t>保障会议圆满完成</t>
  </si>
  <si>
    <t>保障</t>
  </si>
  <si>
    <t>会议于2023年1月5日上午圆满完成</t>
  </si>
  <si>
    <t>满意度指标</t>
  </si>
  <si>
    <t>服务对象满意度指标等</t>
  </si>
  <si>
    <t>党组织、党员满意度</t>
  </si>
  <si>
    <t>党组织、党员满意度达95%</t>
  </si>
  <si>
    <t>服务对象满意度指标</t>
  </si>
  <si>
    <t>服务对象满意度达95%</t>
  </si>
  <si>
    <t>其他需说明事项</t>
  </si>
  <si>
    <t>无其他需说明事项。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</si>
  <si>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</si>
  <si>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</si>
  <si>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</si>
  <si>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</si>
  <si>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</si>
  <si>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</si>
  <si>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</si>
  <si>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业务工作保障经费</t>
  </si>
  <si>
    <t>主管部门</t>
  </si>
  <si>
    <t>中国人民政治协商会议云南省新平彝族傣族自治县委员会办公室</t>
  </si>
  <si>
    <t>实施单位</t>
  </si>
  <si>
    <t>项目资金
（万元）</t>
  </si>
  <si>
    <t>全年预算数</t>
  </si>
  <si>
    <t>全年执行数</t>
  </si>
  <si>
    <t>分值</t>
  </si>
  <si>
    <t>执行率</t>
  </si>
  <si>
    <t>得分</t>
  </si>
  <si>
    <t>其中：当年财政
       拨款</t>
  </si>
  <si>
    <t xml:space="preserve">      上年结转
        资金</t>
  </si>
  <si>
    <t xml:space="preserve">      其他资金</t>
  </si>
  <si>
    <t>年度
总体
目标</t>
  </si>
  <si>
    <t>预期目标</t>
  </si>
  <si>
    <t>实际完成情况</t>
  </si>
  <si>
    <t>项目资金的政策目标：中共新平县委《关于加强人民政协协商民主建设的实施意见》新发〔2016〕20号及中共新平县委《关于新时代加强和改进人民政协工作的实施意见》（新发〔2020〕29号）。
项目用途：提升履职能力，增强政治把握能力、调查研究能力、联系群众能力、合作共事能力。
项目使用范围：会议费、培训费、调研工作经费。
项目预算支出内容的：1.调研视察协商会议费按8.75万元/次，共17.50万元。2。外出培训费：47.00万元(其中：培训费550.00元×90人×5天=24.75万元；5.交通费（新平往返昆明)130.00元×90人=1.17万元；机票：2343元/人×90人=21.08万元）。3.文史资料编辑费，包括征集文字、图片稿酬、印刷费等共计16.50万元。4.征稿、审稿会会议费共计1.50万元。5.支持乡村振兴联系村开展民族团结示范创建经费6.00万元。9.开展三大宗教共计18个寺堂（点）走访活动，走访活动经费1.70万元。6.召开宗教界代表人士及少数民族代表座谈会，会议经费每人每天100.00元，会议天数1天，30人参会，共0.30万元。7.用于订阅人民政协报刊杂志170人×900.00元=15.30万元。8.组织委员开展调研视察和学习活动170人×2次×550.00元=18.70万元。9.组织政协委员与各民主党派团体和各族各界人士的团结联谊2次×1.00万元=2.00万元。10.调研视察协商会议费按0.50万元/次×25个界别组=12.50万元。</t>
  </si>
  <si>
    <t>业务工作保障经费项目，共设置8个绩效指标，完成8个。预算执行率100%。2023年全会期间，组织委员协商“一府两院”工作报告，提出意见建议60余条，形成专报报告县委、县政府及主要领导，反馈“两院”。召开主席会议8次，政协常委会会议3次，其中围绕新平县苗木资源开发利用、招商引资工作、民主评议退役军人事务局工作情况召开专题议政性常委会2次；围绕高中教育质量提升、餐饮服务单位明码标价、光伏发电项目推进、特色产品消费、基层社会治理“五治融合”、农业水价综合改革、“八五”普法实施等情况开展10次协商议政，形成调研报告3个、视察报告3个，协商意见3篇，民主评议意见1篇，提出38条意见建议。十届二次会议立案的73件提案，交由23家相关部门办理。安排100万元提案办理专项经费用于《关于给予戛洒中心幼儿园门口硬化解决校园周边安全的建议》等10件民生提案。探索县委、县政府领导督办重点提案机制，遴选7件进行督办，6件得到解决。召开三个季度社情民意恳谈会，从57件社情民意中筛选13件进行恳谈。围绕基层社会治理的难点问题和群众急难愁盼的实际问题开展“院坝协商”15次，范围覆盖全县12个乡镇（街道）和5个近三年发生过命案的村（居）民小组，上报典型案例7个。发挥政协委员担任人民陪审员、特邀监察员、廉洁征兵员、教育督学的作用，全过程参与监督人民法院庭审、人民检察院监督案听证、事业单位招考、学校阳光分班、征兵等工作。</t>
  </si>
  <si>
    <t xml:space="preserve">年度指标值 </t>
  </si>
  <si>
    <t>专题协商会议预计召开</t>
  </si>
  <si>
    <t>次</t>
  </si>
  <si>
    <t>专题协商会议召开3次</t>
  </si>
  <si>
    <t>六委一室各开展专题调研活动</t>
  </si>
  <si>
    <t>六委一室开展专题调研活动21次</t>
  </si>
  <si>
    <t>界别组、乡镇（街道）活动组开展考察调研活动</t>
  </si>
  <si>
    <t>界别组、乡镇（街道）活动组开展考察调研活动24次</t>
  </si>
  <si>
    <t>开展协商课题调研活动</t>
  </si>
  <si>
    <t>参会人员到位率</t>
  </si>
  <si>
    <t>90</t>
  </si>
  <si>
    <t>参会人员达到90%</t>
  </si>
  <si>
    <t>持续开展政协业务工作时间</t>
  </si>
  <si>
    <t>政协业务工作2023年11月基本完成</t>
  </si>
  <si>
    <t>社会效益</t>
  </si>
  <si>
    <t>政协委员履职能力</t>
  </si>
  <si>
    <t>服务对象满意度</t>
  </si>
  <si>
    <t>履职政协委员满意度</t>
  </si>
  <si>
    <t>服务对象满意度达到90%</t>
  </si>
  <si>
    <t>其他需要说明事项</t>
  </si>
  <si>
    <t>无</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</si>
  <si>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</si>
  <si>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</si>
  <si>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</si>
  <si>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</si>
  <si>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</si>
  <si>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</si>
  <si>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</si>
  <si>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第十届二次会议经费</t>
  </si>
  <si>
    <t xml:space="preserve">推动新平高质量发展、为全面建设社会主义现代化打基础，县政协常委会要以习近平新时代中国特色社会主义思想为指导，深入贯彻习近平总书记关于加强和改进人民政协工作的重要思想，全面落实《中共中央关于新时代加强和改进人民政协工作的意见》《中共中央办公厅印发&lt;关于加强和改进新时代市县政协工作的意见&gt;的通知》及中央和省、市、县委决策部署，坚持和加强党的全面领导，立足新发展阶段。根据《中共新平县委办公室 新平县人民政府办公室关于印发&lt;新平县县级行政事业单位会议费管理办法&gt;的通知》（新办发〔2015〕35号精神，县政协第十届委员会第二次会议属一类会议，预计参会人员257人，工作人员70余人（含：秘书组、会务组、组织组、提案组、宣传组、后勤保障及医疗卫生组、信访维稳组、会风会纪监督组共八个组）共327余人，计划安排总资金：35.00万元。实际发生17.27万元，其中：
1.会议材料印刷制作费：4.07万元；
2.会议食、宿费用7.83万元，其中：餐费6.21万元、住宿费1.62万元；
3.会场租金、宣传、资料包、笔记本、笔、证卡制作、口罩及其他费用5.37万元。
</t>
  </si>
  <si>
    <t>第十届二次会议，共设定8个绩效指标，已完成指标8条。预算执行率100.00%。会议于2023年1月3日至5日在新平县委党校召开，于2023年1月5日上午圆满完成会议各项议程，通过会议的召开，各党派团体、各族各界人士在中国政治体制中参与国事、发挥作用的重要内容和基本形式，体现了人民政协的性质和特点，是人民政协区别于其他政治组织的重要标志。适应推进国家治理体系和治理能力现代化的要求，坚持改革创新精神，推进人民政协理论创新、制度创新、工作创新，并且能够丰富民主形式，畅通民主渠道，有效组织各党派、各团体、各民族、各阶层、各界人士共商国是，从而推动实现广泛有效的人民民主。</t>
  </si>
  <si>
    <t>327</t>
  </si>
  <si>
    <t>生态环境界界1委员请假。</t>
  </si>
  <si>
    <t>会议期数</t>
  </si>
  <si>
    <t>期</t>
  </si>
  <si>
    <t>如期召开会议</t>
  </si>
  <si>
    <t>无偏差</t>
  </si>
  <si>
    <t>95</t>
  </si>
  <si>
    <t>参会率达到95%</t>
  </si>
  <si>
    <t>第十届二次会议会期</t>
  </si>
  <si>
    <t>2.5</t>
  </si>
  <si>
    <t>于2023年1月3日至5日在新平县委党校召开，于2023年1月5日上午圆满完成会议各项议程</t>
  </si>
  <si>
    <t>260</t>
  </si>
  <si>
    <t>社会效益
指标</t>
  </si>
  <si>
    <t>政协委员参政议政能力</t>
  </si>
  <si>
    <t>提升</t>
  </si>
  <si>
    <t>参会人员满意度</t>
  </si>
  <si>
    <t>参会人员满意度达95%</t>
  </si>
  <si>
    <t>优</t>
  </si>
  <si>
    <t>公开15-3表</t>
  </si>
  <si>
    <t>机关事业单位职工及军人抚恤补助经费</t>
  </si>
  <si>
    <t>做好本部门人员、公用经费保障，按规定落实干部职工各项待遇，支持部门正常履职。</t>
  </si>
  <si>
    <t>机关事业单位职工及军人抚恤补助经费，共设置6个绩效指标，完成6个。主要是发放给死亡职工刀志荣母亲胡美英按每月654元发放到2023年12月。</t>
  </si>
  <si>
    <t>工资福利发放行政人数</t>
  </si>
  <si>
    <t>工资福利发放行政人数每月23人</t>
  </si>
  <si>
    <t>工资福利发放事业人数</t>
  </si>
  <si>
    <t>0</t>
  </si>
  <si>
    <t>工资福利发放事业人数0人</t>
  </si>
  <si>
    <t>供养离（退）休人员数</t>
  </si>
  <si>
    <t>财政供养退休人员31人</t>
  </si>
  <si>
    <t>部门运转</t>
  </si>
  <si>
    <t>正常运转</t>
  </si>
  <si>
    <t>部门正常运转</t>
  </si>
  <si>
    <t>单位人员满意度</t>
  </si>
  <si>
    <t>单位人员满意度达到90%</t>
  </si>
  <si>
    <t>社会公众满意度</t>
  </si>
  <si>
    <t>社会公众满意度达到90%</t>
  </si>
  <si>
    <t>公开15-4表</t>
  </si>
  <si>
    <t>新平县政协党建工作专项经费</t>
  </si>
  <si>
    <t>项目资金的政策目标：新办通〔2020〕10号关于贯彻落实《中共玉溪市委关于加强和改进全市机关党的建设的实施意见》的通知及《中国共产党党和国家机关基层组织工作条例》。
项目用途：加强党员教育管理、丰富组织生活、开展党员集体活动和服务党员。
项目使用范围：党员政治理论、实用技术等培训和管理。
项目预算支出内容的：2023年5-6月，爱国主义教育基地开展主题实践教育活动等支出8000.00元；2023年8月，观看红色经典革命片支出3400.00元；2023年12月，订购党报党刊支出4800.00元。
项目预期效果：增强党员政治站位和政治理论，提高党组织凝聚力。</t>
  </si>
  <si>
    <t>新平县政协党建工作专项经费，共设置7个绩效指标，完成7个.预算执行率100%。主要涉及组织县政协常委文山州开展考察学习“西畴精神”“老山精神”活动，并开展学习分享，围绕政协理论知识，坚持以党建促履职，进一步加强县政协党的建设工作，严格落实党员领导干部双重组织生活制度，认真执行“三会一课”、主题党日、谈心谈话、民主评议等制度，锻造班子成员忠诚、干净、担当的政治品格。</t>
  </si>
  <si>
    <t>订阅党刊40份</t>
  </si>
  <si>
    <t>开展主题实践教育活动人数</t>
  </si>
  <si>
    <t>参加主题实践教育活动人数60人。</t>
  </si>
  <si>
    <t>组织观看《我本是高山》红色经典电影</t>
  </si>
  <si>
    <t>教育活动人员达到95%</t>
  </si>
  <si>
    <t>主题实践教育活动时间</t>
  </si>
  <si>
    <t>主题实践教育活动1天</t>
  </si>
  <si>
    <t>提升党员综合服务能力</t>
  </si>
  <si>
    <t>大多数党员综合服务能力得到提升</t>
  </si>
  <si>
    <t>服务对象满意度达到95%</t>
  </si>
  <si>
    <t>公开15-5表</t>
  </si>
  <si>
    <t>新平县政协委员会履职能力提升补助经费</t>
  </si>
  <si>
    <t xml:space="preserve">"项目资金的政策目标：中共新平县委《关于加强人民政协协商民主建设的实施意见》新发〔2016〕20号及中共新平县委《关于新时代加强和改进人民政协工作的实施意见》（新发〔2020〕29号）及《玉溪市财政局关于下达新平县政协委员履职能力提升经费补助的通知》（玉财行〔2023〕157号）、《玉溪市财政局关于下达新平县政协办公室履职能力提升经费补助的通知》（玉财行〔2023〕49号）、《玉溪市财政局关于下达新平县政协履职能力提升经费补助的通知》（玉财行〔2023〕152号）、《玉溪市财政局关于下达驻县区市政协委员履职能力提升经费补助的通知》（玉财行〔2023〕254号）下达资金文件精神。
项目用途：提升履职能力，增强政治把握能力、调查研究能力、联系群众能力、合作共事能力。
项目使用范围：调研工作经费、公务用车运行费、劳务费。
项目预算支出内容的：公务用车油款20,000.00元；公务用车ETC运行费9,940.00元；办公打印复印纸20,060.00元；驻县区市政协委员活动费16,000.00；政府购买人员补助资金50,000.00。
</t>
  </si>
  <si>
    <t>新平县政协委员会履职能力提升补助经费，共设置9个绩效指标，完成7个，未完成或部分完成2个，预算执行率17.24%。本项目2023年度预算资金116,000.00元；分别是公务用车油款20,000.00元是2023年12月支付完成；其它公务用车ETC运行费9,940.00元；办公打印复印纸20,060.00元；驻县区市政协委员活动费16,000.00；政府购买人员补助资金50,000.00因库款紧缺都未及时支付。</t>
  </si>
  <si>
    <t>公用经费保障人数</t>
  </si>
  <si>
    <t>公用经费保障22人</t>
  </si>
  <si>
    <t>县政协委员保障人数</t>
  </si>
  <si>
    <t>170</t>
  </si>
  <si>
    <t>县政协委员170人</t>
  </si>
  <si>
    <t>公务用车数量</t>
  </si>
  <si>
    <t>辆</t>
  </si>
  <si>
    <t>公务用车保有2辆</t>
  </si>
  <si>
    <t>因库款紧缺公务用车运行费未及时支付。</t>
  </si>
  <si>
    <t>政府购买人数</t>
  </si>
  <si>
    <t>政府购买岗位6人</t>
  </si>
  <si>
    <t>市政协委员保障人数</t>
  </si>
  <si>
    <t>市政协委员保有16人</t>
  </si>
  <si>
    <t>因库款紧缺市政协委员活动经费未及时支付。</t>
  </si>
  <si>
    <t>委员履职能力得到提升</t>
  </si>
  <si>
    <t>得到提升</t>
  </si>
  <si>
    <t>委员能力得到提升</t>
  </si>
  <si>
    <t>社会公众满意度达90%</t>
  </si>
  <si>
    <t>单位人员满意度达90%</t>
  </si>
  <si>
    <t>公开15-6表</t>
  </si>
  <si>
    <t>政协成立40周年纪念活动经费</t>
  </si>
  <si>
    <t>政协成立40周年纪念活动项目由四部分构成《哀牢山》专刊项目，通过专刊发布展现中国共产党领导的多党合作和政治协商制度的独特优势，回顾县政协40年光辉历程，总结成绩和经验，进一步团结凝聚广大政协委员和社会各界踔厉奋发，做好新时代人民政协工作。诗书画摄影展，通过诗书画摄影展项目的实施反映新平经济社会、产业发展、城市建设、基础设施、乡村风貌、社会民生取得的丰硕成果；反映新平美丽的自然风光、人文风情与各族人民精神风貌的历史瞬间和定格记忆；充分展现县政协走过的40年光辉历程，彰显县政协组织和广大政协委员心系大局、凝聚共识，助推发展的使命担当。纪念晚会活动及座谈会；拍摄新平政协成立40年纪实专题片及新平政协履职创新工作专题片，通过系列活动的开展展现中国共产党领导的多党合作和政治协商制度的独特优势，回顾新平政协40年的光辉历程，总结成绩和经验，进一步团结凝聚广大政协委员和社会各界人士踔厉奋发，做好新时代人民政协工作。</t>
  </si>
  <si>
    <t>政协成立40周年纪念活动经费，共设置11个绩效指标，完成11个。预算执行100%，自评得分100分，自评等级优。2023年12月在七彩云楼启动以政协成立40周年为主题的诗书画展。完成《哀牢山》专刊策划、方案制定和诗书画摄影展美术、书法作品装框装裱及摄影作品采风创作等前期工作。在预算执行中，由实际产生为依据，经党组、主席会研究，报县党组同意后实施，按照实际发生的费用结算，严格执行财务规定，严格审批。</t>
  </si>
  <si>
    <t>政协四十年《哀牢山》宣传专刊</t>
  </si>
  <si>
    <t>1000</t>
  </si>
  <si>
    <t>册</t>
  </si>
  <si>
    <t>印刷1000册《哀牢山》宣传专刊发放</t>
  </si>
  <si>
    <t>诗书画摄影展</t>
  </si>
  <si>
    <t>80</t>
  </si>
  <si>
    <t>份（部、个、幅、条）</t>
  </si>
  <si>
    <t>2023年12月在七彩云楼启动</t>
  </si>
  <si>
    <t>举办文艺晚会与座谈会次数</t>
  </si>
  <si>
    <t>文艺晚会与座谈会筹办工作已完成。</t>
  </si>
  <si>
    <t>发布短视频数量</t>
  </si>
  <si>
    <t>个</t>
  </si>
  <si>
    <t>短视频制作已完成。</t>
  </si>
  <si>
    <t>发布专刊（短视频）原创率</t>
  </si>
  <si>
    <t>100</t>
  </si>
  <si>
    <t>专刊（短视频）原创率达100%</t>
  </si>
  <si>
    <t>错漏率</t>
  </si>
  <si>
    <t>无漏率</t>
  </si>
  <si>
    <t>计划完成率</t>
  </si>
  <si>
    <t>诗书画展按计划完成</t>
  </si>
  <si>
    <t>宣传内容知晓率</t>
  </si>
  <si>
    <t>宣传内容知晓率达95%</t>
  </si>
  <si>
    <t>国家媒体采用数</t>
  </si>
  <si>
    <t>条</t>
  </si>
  <si>
    <t>媒体采用3条信息</t>
  </si>
  <si>
    <t>宣传活动参与人次</t>
  </si>
  <si>
    <t>宣传活动2次260人</t>
  </si>
  <si>
    <t>公开15-7表</t>
  </si>
  <si>
    <t>政协新平委员会履职能力提升补助经费</t>
  </si>
  <si>
    <t>政策目标：根据《玉溪市财政局关于下达政协新平县委员会履职能力提升补助经费的通知》（玉财行〔2022〕260号）和《关于给予解决履职能力提升补助经费的请示》（新协办请〔2022〕8号）等文件精神，进一步提高政协委员队伍素质，增强干事创业本领，不断提高建言资政的质量、提升凝聚共识的能力。
资金用途：确保政协机关政务工作高效有序运转，政协办使用政府购买服务岗位人员6人参与办公室文秘、行政、财务等工作，但由于按新县委县政府的购买服务标准，扣除五险后人均月工资仅为1100元，不利于办公室人员稳定和办公室服务工作的顺利开展。项目的开展，进一步加强政府购买服务工作人员日常考核管理，增强遵纪守法自觉性，提高工作效率。
资金支付范围：本项目计划安排总资金5.00万元，分别由6位政府购买人员依据考核结果按每人0.83万元发放。
预算支出内容：为确保政协机关政务工作高效有序运转，政协办使用政府购买服务岗位人员6人参与办公室文秘、行政、财务等工作，但由于按新县委县政府的购买服务标准，扣除五险后人均月工资仅为1100元，不利于办公室人员稳定和办公室服务工作的顺利开展。进一步加强政府购买服务工作人员日常考核管理，增强遵纪守法自觉性，提高工作效率。本项目计划安排总资金5.00万元，分别由6位政府购买人员依据考核结果按每人0.83万元发放。通过政协新平委员会履职能力提升补助经费项目的实施打造一支懂政协、会协商、善议政、守纪律、讲规矩、重品行”的政协队伍， 精心谋划，高位推动,创新将政府购买岗位人员培育成德才兼备新型合格的政协机关工作人员。</t>
  </si>
  <si>
    <t>政协新平委员会履职能力提升补助经费，共设置5个绩效指标，完成5个。预算执行率100.00%,此补助经费主要用于政协6个政府购买人员每月工资补助，通过补助保障政协机关政务工作高效有序运转，通过政府购买服务岗位人员参与办公室文秘、行政、财务等工作，提升了工作效率。</t>
  </si>
  <si>
    <t>政府购买岗位人员</t>
  </si>
  <si>
    <t>6个政府购买岗位人员补助</t>
  </si>
  <si>
    <t>政府购买岗位人员服务能力</t>
  </si>
  <si>
    <t>政府购买岗位人员能力得到提升</t>
  </si>
  <si>
    <t>资金到位后支付时限</t>
  </si>
  <si>
    <t>按会议纪要每月补助政府购买山岗位人员</t>
  </si>
  <si>
    <t>改善服务岗位人员生活状况</t>
  </si>
  <si>
    <t>改善</t>
  </si>
  <si>
    <t>改善政府购买岗位人员生活状况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</si>
</sst>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Red]\-#,##0.00\ "/>
  </numFmts>
  <fonts count="59">
    <font>
      <sz val="12"/>
      <name val="宋体"/>
      <charset val="134"/>
    </font>
    <font>
      <sz val="11"/>
      <color indexed="8"/>
      <name val="宋体"/>
      <charset val="134"/>
    </font>
    <font>
      <sz val="10"/>
      <name val="Arial"/>
      <charset val="0"/>
    </font>
    <font>
      <b/>
      <sz val="20"/>
      <color theme="1"/>
      <name val="宋体"/>
      <charset val="134"/>
      <scheme val="minor"/>
    </font>
    <font>
      <b/>
      <sz val="18"/>
      <color theme="1"/>
      <name val="宋体"/>
      <charset val="134"/>
      <scheme val="minor"/>
    </font>
    <font>
      <sz val="10"/>
      <color theme="1"/>
      <name val="宋体"/>
      <charset val="134"/>
      <scheme val="minor"/>
    </font>
    <font>
      <sz val="10"/>
      <color theme="1"/>
      <name val="宋体"/>
      <charset val="134"/>
    </font>
    <font>
      <sz val="9"/>
      <color theme="1"/>
      <name val="宋体"/>
      <charset val="134"/>
      <scheme val="minor"/>
    </font>
    <font>
      <sz val="12"/>
      <color theme="1"/>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sz val="11"/>
      <name val="宋体"/>
      <charset val="134"/>
    </font>
    <font>
      <b/>
      <sz val="10"/>
      <color theme="1"/>
      <name val="宋体"/>
      <charset val="134"/>
      <scheme val="minor"/>
    </font>
    <font>
      <sz val="11"/>
      <color rgb="FF000000"/>
      <name val="宋体"/>
      <charset val="134"/>
    </font>
    <font>
      <b/>
      <sz val="18"/>
      <color indexed="8"/>
      <name val="宋体"/>
      <charset val="134"/>
      <scheme val="minor"/>
    </font>
    <font>
      <sz val="10"/>
      <color indexed="8"/>
      <name val="宋体"/>
      <charset val="134"/>
    </font>
    <font>
      <b/>
      <sz val="10"/>
      <color indexed="8"/>
      <name val="宋体"/>
      <charset val="134"/>
    </font>
    <font>
      <sz val="10"/>
      <color indexed="8"/>
      <name val="宋体"/>
      <charset val="134"/>
      <scheme val="minor"/>
    </font>
    <font>
      <sz val="11"/>
      <color theme="1"/>
      <name val="宋体"/>
      <charset val="134"/>
      <scheme val="minor"/>
    </font>
    <font>
      <sz val="22"/>
      <color indexed="8"/>
      <name val="宋体"/>
      <charset val="134"/>
    </font>
    <font>
      <sz val="10"/>
      <color indexed="8"/>
      <name val="Arial"/>
      <charset val="0"/>
    </font>
    <font>
      <sz val="12"/>
      <name val="Arial"/>
      <charset val="0"/>
    </font>
    <font>
      <b/>
      <sz val="20"/>
      <color indexed="8"/>
      <name val="宋体"/>
      <charset val="134"/>
    </font>
    <font>
      <b/>
      <sz val="10"/>
      <color indexed="8"/>
      <name val="宋体"/>
      <charset val="134"/>
      <scheme val="minor"/>
    </font>
    <font>
      <sz val="10"/>
      <name val="宋体"/>
      <charset val="134"/>
      <scheme val="minor"/>
    </font>
    <font>
      <sz val="11"/>
      <color indexed="8"/>
      <name val="宋体"/>
      <charset val="134"/>
      <scheme val="minor"/>
    </font>
    <font>
      <b/>
      <sz val="20"/>
      <color indexed="8"/>
      <name val="宋体"/>
      <charset val="134"/>
      <scheme val="minor"/>
    </font>
    <font>
      <sz val="8"/>
      <color indexed="8"/>
      <name val="宋体"/>
      <charset val="134"/>
      <scheme val="minor"/>
    </font>
    <font>
      <sz val="22"/>
      <color indexed="8"/>
      <name val="黑体"/>
      <charset val="134"/>
    </font>
    <font>
      <sz val="8"/>
      <color indexed="8"/>
      <name val="Arial"/>
      <charset val="0"/>
    </font>
    <font>
      <sz val="9"/>
      <color indexed="8"/>
      <name val="Arial"/>
      <charset val="0"/>
    </font>
    <font>
      <sz val="10"/>
      <name val="仿宋_GB2312"/>
      <charset val="134"/>
    </font>
    <font>
      <sz val="9"/>
      <color indexed="8"/>
      <name val="宋体"/>
      <charset val="134"/>
      <scheme val="minor"/>
    </font>
    <font>
      <sz val="22"/>
      <color indexed="8"/>
      <name val="方正黑体_GBK"/>
      <charset val="134"/>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name val="Source Han Sans CN"/>
      <charset val="134"/>
    </font>
    <font>
      <b/>
      <sz val="18"/>
      <color indexed="8"/>
      <name val="宋体"/>
      <charset val="134"/>
    </font>
  </fonts>
  <fills count="28">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0" fillId="6" borderId="25"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6" applyNumberFormat="0" applyFill="0" applyAlignment="0" applyProtection="0">
      <alignment vertical="center"/>
    </xf>
    <xf numFmtId="0" fontId="45" fillId="0" borderId="27" applyNumberFormat="0" applyFill="0" applyAlignment="0" applyProtection="0">
      <alignment vertical="center"/>
    </xf>
    <xf numFmtId="0" fontId="46" fillId="0" borderId="28" applyNumberFormat="0" applyFill="0" applyAlignment="0" applyProtection="0">
      <alignment vertical="center"/>
    </xf>
    <xf numFmtId="0" fontId="46" fillId="0" borderId="0" applyNumberFormat="0" applyFill="0" applyBorder="0" applyAlignment="0" applyProtection="0">
      <alignment vertical="center"/>
    </xf>
    <xf numFmtId="0" fontId="47" fillId="7" borderId="29" applyNumberFormat="0" applyAlignment="0" applyProtection="0">
      <alignment vertical="center"/>
    </xf>
    <xf numFmtId="0" fontId="48" fillId="8" borderId="30" applyNumberFormat="0" applyAlignment="0" applyProtection="0">
      <alignment vertical="center"/>
    </xf>
    <xf numFmtId="0" fontId="49" fillId="8" borderId="29" applyNumberFormat="0" applyAlignment="0" applyProtection="0">
      <alignment vertical="center"/>
    </xf>
    <xf numFmtId="0" fontId="50" fillId="9" borderId="31" applyNumberFormat="0" applyAlignment="0" applyProtection="0">
      <alignment vertical="center"/>
    </xf>
    <xf numFmtId="0" fontId="51" fillId="0" borderId="32" applyNumberFormat="0" applyFill="0" applyAlignment="0" applyProtection="0">
      <alignment vertical="center"/>
    </xf>
    <xf numFmtId="0" fontId="52" fillId="0" borderId="33" applyNumberFormat="0" applyFill="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1" fillId="11" borderId="0" applyNumberFormat="0" applyBorder="0" applyAlignment="0" applyProtection="0">
      <alignment vertical="center"/>
    </xf>
    <xf numFmtId="0" fontId="1" fillId="18"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1" fillId="10" borderId="0" applyNumberFormat="0" applyBorder="0" applyAlignment="0" applyProtection="0">
      <alignment vertical="center"/>
    </xf>
    <xf numFmtId="0" fontId="1" fillId="20"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56" fillId="21" borderId="0" applyNumberFormat="0" applyBorder="0" applyAlignment="0" applyProtection="0">
      <alignment vertical="center"/>
    </xf>
    <xf numFmtId="0" fontId="56" fillId="23" borderId="0" applyNumberFormat="0" applyBorder="0" applyAlignment="0" applyProtection="0">
      <alignment vertical="center"/>
    </xf>
    <xf numFmtId="0" fontId="1" fillId="24" borderId="0" applyNumberFormat="0" applyBorder="0" applyAlignment="0" applyProtection="0">
      <alignment vertical="center"/>
    </xf>
    <xf numFmtId="0" fontId="1" fillId="15" borderId="0" applyNumberFormat="0" applyBorder="0" applyAlignment="0" applyProtection="0">
      <alignment vertical="center"/>
    </xf>
    <xf numFmtId="0" fontId="56" fillId="23" borderId="0" applyNumberFormat="0" applyBorder="0" applyAlignment="0" applyProtection="0">
      <alignment vertical="center"/>
    </xf>
    <xf numFmtId="0" fontId="56" fillId="25" borderId="0" applyNumberFormat="0" applyBorder="0" applyAlignment="0" applyProtection="0">
      <alignment vertical="center"/>
    </xf>
    <xf numFmtId="0" fontId="1" fillId="7" borderId="0" applyNumberFormat="0" applyBorder="0" applyAlignment="0" applyProtection="0">
      <alignment vertical="center"/>
    </xf>
    <xf numFmtId="0" fontId="1" fillId="26" borderId="0" applyNumberFormat="0" applyBorder="0" applyAlignment="0" applyProtection="0">
      <alignment vertical="center"/>
    </xf>
    <xf numFmtId="0" fontId="56" fillId="27" borderId="0" applyNumberFormat="0" applyBorder="0" applyAlignment="0" applyProtection="0">
      <alignment vertical="center"/>
    </xf>
    <xf numFmtId="0" fontId="0" fillId="0" borderId="0">
      <alignment vertical="center"/>
    </xf>
    <xf numFmtId="0" fontId="24" fillId="0" borderId="0"/>
    <xf numFmtId="0" fontId="0" fillId="0" borderId="0">
      <alignment vertical="center"/>
    </xf>
    <xf numFmtId="0" fontId="1" fillId="0" borderId="0"/>
    <xf numFmtId="0" fontId="1" fillId="0" borderId="0">
      <alignment vertical="center"/>
    </xf>
    <xf numFmtId="0" fontId="0" fillId="0" borderId="0"/>
  </cellStyleXfs>
  <cellXfs count="334">
    <xf numFmtId="0" fontId="0" fillId="0" borderId="0" xfId="0"/>
    <xf numFmtId="0" fontId="1" fillId="0" borderId="0" xfId="52" applyFont="1" applyAlignment="1">
      <alignment wrapText="1"/>
    </xf>
    <xf numFmtId="0" fontId="1" fillId="0" borderId="0" xfId="52" applyFont="1" applyAlignment="1">
      <alignment vertical="center" wrapText="1"/>
    </xf>
    <xf numFmtId="0" fontId="2" fillId="0" borderId="0" xfId="0" applyFont="1" applyFill="1"/>
    <xf numFmtId="0" fontId="1" fillId="0" borderId="0" xfId="0" applyFont="1" applyFill="1" applyAlignment="1">
      <alignment wrapText="1"/>
    </xf>
    <xf numFmtId="0" fontId="3" fillId="0" borderId="0" xfId="52" applyFont="1" applyFill="1" applyAlignment="1">
      <alignment horizontal="center" vertical="center" wrapText="1"/>
    </xf>
    <xf numFmtId="0" fontId="4" fillId="0" borderId="0" xfId="52" applyFont="1" applyFill="1" applyAlignment="1">
      <alignment horizontal="center" vertical="center" wrapText="1"/>
    </xf>
    <xf numFmtId="0" fontId="5" fillId="0" borderId="1"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49" fontId="5" fillId="0" borderId="1" xfId="52" applyNumberFormat="1" applyFont="1" applyFill="1" applyBorder="1" applyAlignment="1">
      <alignment horizontal="left" vertical="center" wrapText="1"/>
    </xf>
    <xf numFmtId="0" fontId="5" fillId="0" borderId="1" xfId="52" applyFont="1" applyFill="1" applyBorder="1" applyAlignment="1">
      <alignment vertical="center" wrapText="1"/>
    </xf>
    <xf numFmtId="176" fontId="5" fillId="0" borderId="1" xfId="52" applyNumberFormat="1" applyFont="1" applyFill="1" applyBorder="1" applyAlignment="1">
      <alignment horizontal="right" vertical="center" wrapText="1"/>
    </xf>
    <xf numFmtId="176" fontId="5" fillId="0" borderId="1" xfId="52" applyNumberFormat="1" applyFont="1" applyFill="1" applyBorder="1" applyAlignment="1">
      <alignment horizontal="center" vertical="center" wrapText="1"/>
    </xf>
    <xf numFmtId="49" fontId="5" fillId="0" borderId="2" xfId="52" applyNumberFormat="1" applyFont="1" applyFill="1" applyBorder="1" applyAlignment="1">
      <alignment horizontal="left" vertical="top" wrapText="1"/>
    </xf>
    <xf numFmtId="49" fontId="5" fillId="0" borderId="3" xfId="52" applyNumberFormat="1" applyFont="1" applyFill="1" applyBorder="1" applyAlignment="1">
      <alignment horizontal="left" vertical="top" wrapText="1"/>
    </xf>
    <xf numFmtId="49" fontId="5" fillId="0" borderId="4" xfId="52" applyNumberFormat="1" applyFont="1" applyFill="1" applyBorder="1" applyAlignment="1">
      <alignment horizontal="left" vertical="top" wrapText="1"/>
    </xf>
    <xf numFmtId="0" fontId="5" fillId="2" borderId="2" xfId="52" applyFont="1" applyFill="1" applyBorder="1" applyAlignment="1">
      <alignment horizontal="center" vertical="center" wrapText="1"/>
    </xf>
    <xf numFmtId="0" fontId="5" fillId="2" borderId="3" xfId="52" applyFont="1" applyFill="1" applyBorder="1" applyAlignment="1">
      <alignment horizontal="center" vertical="center" wrapText="1"/>
    </xf>
    <xf numFmtId="0" fontId="5" fillId="2" borderId="4" xfId="52" applyFont="1" applyFill="1" applyBorder="1" applyAlignment="1">
      <alignment horizontal="center" vertical="center" wrapText="1"/>
    </xf>
    <xf numFmtId="0" fontId="5" fillId="2" borderId="5"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6" xfId="52" applyFont="1" applyFill="1" applyBorder="1" applyAlignment="1">
      <alignment horizontal="center" vertical="center" wrapText="1"/>
    </xf>
    <xf numFmtId="0" fontId="5" fillId="0" borderId="5" xfId="52"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7" xfId="52" applyFont="1" applyFill="1" applyBorder="1" applyAlignment="1">
      <alignment horizontal="center" vertical="center" wrapText="1"/>
    </xf>
    <xf numFmtId="49" fontId="5" fillId="0" borderId="5" xfId="52" applyNumberFormat="1" applyFont="1" applyFill="1" applyBorder="1" applyAlignment="1">
      <alignment horizontal="center" vertical="center" wrapText="1"/>
    </xf>
    <xf numFmtId="0" fontId="5" fillId="0" borderId="1" xfId="52" applyFont="1" applyBorder="1" applyAlignment="1">
      <alignment horizontal="center" vertical="center" wrapText="1"/>
    </xf>
    <xf numFmtId="0" fontId="5" fillId="0" borderId="0" xfId="52" applyFont="1" applyAlignment="1">
      <alignment horizontal="center" vertical="center" wrapText="1"/>
    </xf>
    <xf numFmtId="0" fontId="5" fillId="0" borderId="0" xfId="52" applyFont="1" applyAlignment="1">
      <alignment horizontal="left" vertical="center" wrapText="1"/>
    </xf>
    <xf numFmtId="0" fontId="6" fillId="0" borderId="0" xfId="0" applyFont="1" applyFill="1" applyAlignment="1">
      <alignment horizontal="right" vertical="center"/>
    </xf>
    <xf numFmtId="0" fontId="7" fillId="0" borderId="1" xfId="52" applyFont="1" applyBorder="1" applyAlignment="1">
      <alignment horizontal="center" vertical="center" wrapText="1"/>
    </xf>
    <xf numFmtId="0" fontId="7" fillId="0" borderId="0" xfId="52" applyFont="1" applyAlignment="1">
      <alignment horizontal="center" vertical="center" wrapText="1"/>
    </xf>
    <xf numFmtId="0" fontId="5" fillId="0" borderId="8" xfId="52" applyFont="1" applyFill="1" applyBorder="1" applyAlignment="1">
      <alignment horizontal="center" vertical="center" wrapText="1"/>
    </xf>
    <xf numFmtId="177" fontId="8" fillId="3"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xf>
    <xf numFmtId="177" fontId="5" fillId="0" borderId="1" xfId="0" applyNumberFormat="1" applyFont="1" applyFill="1" applyBorder="1" applyAlignment="1">
      <alignment horizontal="center" vertical="center"/>
    </xf>
    <xf numFmtId="49" fontId="5" fillId="0" borderId="9" xfId="52"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49" fontId="8" fillId="0" borderId="1" xfId="0" applyNumberFormat="1" applyFont="1" applyFill="1" applyBorder="1" applyAlignment="1">
      <alignment horizontal="left" vertical="center"/>
    </xf>
    <xf numFmtId="177" fontId="8" fillId="0" borderId="1" xfId="0" applyNumberFormat="1" applyFont="1" applyFill="1" applyBorder="1" applyAlignment="1">
      <alignment horizontal="center" vertical="center"/>
    </xf>
    <xf numFmtId="0" fontId="5" fillId="0" borderId="1" xfId="52" applyFont="1" applyBorder="1" applyAlignment="1">
      <alignment horizontal="center" wrapText="1"/>
    </xf>
    <xf numFmtId="49" fontId="8" fillId="0" borderId="1" xfId="0" applyNumberFormat="1" applyFont="1" applyFill="1" applyBorder="1" applyAlignment="1">
      <alignment horizontal="left" vertical="top" wrapText="1"/>
    </xf>
    <xf numFmtId="178" fontId="5" fillId="0" borderId="1" xfId="52" applyNumberFormat="1" applyFont="1" applyFill="1" applyBorder="1" applyAlignment="1">
      <alignment horizontal="right" vertical="center" wrapText="1"/>
    </xf>
    <xf numFmtId="49" fontId="5" fillId="0" borderId="1" xfId="0" applyNumberFormat="1" applyFont="1" applyFill="1" applyBorder="1" applyAlignment="1">
      <alignment vertical="center"/>
    </xf>
    <xf numFmtId="0" fontId="1" fillId="0" borderId="0" xfId="0" applyFont="1" applyFill="1" applyAlignment="1"/>
    <xf numFmtId="0" fontId="9" fillId="0" borderId="0" xfId="0" applyFont="1" applyFill="1" applyAlignment="1"/>
    <xf numFmtId="0" fontId="10" fillId="0" borderId="0" xfId="53" applyFont="1" applyFill="1" applyAlignment="1">
      <alignment horizontal="center" vertical="center"/>
    </xf>
    <xf numFmtId="0" fontId="1" fillId="0" borderId="0" xfId="53" applyFont="1" applyFill="1">
      <alignment vertical="center"/>
    </xf>
    <xf numFmtId="0" fontId="11"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2" fillId="0" borderId="0" xfId="0" applyFont="1" applyFill="1" applyAlignment="1">
      <alignment horizontal="center" vertical="center"/>
    </xf>
    <xf numFmtId="0" fontId="5" fillId="0" borderId="0" xfId="0" applyNumberFormat="1" applyFont="1" applyFill="1" applyBorder="1" applyAlignment="1" applyProtection="1">
      <alignment horizontal="right" vertical="center"/>
    </xf>
    <xf numFmtId="0" fontId="6" fillId="0" borderId="0" xfId="0" applyFont="1" applyFill="1" applyAlignment="1"/>
    <xf numFmtId="49" fontId="13" fillId="0" borderId="1" xfId="0" applyNumberFormat="1" applyFont="1" applyFill="1" applyBorder="1" applyAlignment="1">
      <alignment horizontal="center" vertical="center"/>
    </xf>
    <xf numFmtId="49" fontId="13" fillId="0" borderId="1" xfId="0" applyNumberFormat="1"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7" fontId="15" fillId="0" borderId="1" xfId="0" applyNumberFormat="1" applyFont="1" applyFill="1" applyBorder="1" applyAlignment="1">
      <alignment horizontal="right" vertical="center"/>
    </xf>
    <xf numFmtId="0" fontId="14" fillId="0" borderId="1" xfId="0" applyFont="1" applyFill="1" applyBorder="1" applyAlignment="1">
      <alignment horizontal="center" vertical="center" wrapText="1"/>
    </xf>
    <xf numFmtId="49" fontId="13"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49" fontId="6" fillId="0" borderId="1" xfId="53" applyNumberFormat="1" applyFont="1" applyFill="1" applyBorder="1" applyAlignment="1">
      <alignment horizontal="center" vertical="center"/>
    </xf>
    <xf numFmtId="49" fontId="6" fillId="0" borderId="1" xfId="53" applyNumberFormat="1" applyFont="1" applyFill="1" applyBorder="1" applyAlignment="1">
      <alignment horizontal="center" vertical="center" wrapText="1"/>
    </xf>
    <xf numFmtId="49" fontId="6" fillId="0" borderId="7" xfId="53" applyNumberFormat="1" applyFont="1" applyFill="1" applyBorder="1" applyAlignment="1">
      <alignment horizontal="center" vertical="center" wrapText="1"/>
    </xf>
    <xf numFmtId="0" fontId="6" fillId="0" borderId="1" xfId="53" applyFont="1" applyFill="1" applyBorder="1" applyAlignment="1">
      <alignment horizontal="center" vertical="center"/>
    </xf>
    <xf numFmtId="49" fontId="6" fillId="0" borderId="10" xfId="53" applyNumberFormat="1" applyFont="1" applyFill="1" applyBorder="1" applyAlignment="1">
      <alignment horizontal="center" vertical="center" wrapText="1"/>
    </xf>
    <xf numFmtId="49" fontId="6" fillId="0" borderId="1" xfId="53" applyNumberFormat="1" applyFont="1" applyFill="1" applyBorder="1" applyAlignment="1">
      <alignment horizontal="left" vertical="center"/>
    </xf>
    <xf numFmtId="0" fontId="6" fillId="0" borderId="5" xfId="53" applyFont="1" applyFill="1" applyBorder="1" applyAlignment="1">
      <alignment horizontal="center" vertical="center"/>
    </xf>
    <xf numFmtId="49" fontId="6" fillId="0" borderId="11" xfId="53" applyNumberFormat="1" applyFont="1" applyFill="1" applyBorder="1" applyAlignment="1">
      <alignment horizontal="center" vertical="center"/>
    </xf>
    <xf numFmtId="49" fontId="6" fillId="0" borderId="11" xfId="53" applyNumberFormat="1" applyFont="1" applyFill="1" applyBorder="1" applyAlignment="1">
      <alignment horizontal="center" vertical="center" wrapText="1"/>
    </xf>
    <xf numFmtId="49" fontId="6" fillId="0" borderId="10" xfId="53" applyNumberFormat="1" applyFont="1" applyFill="1" applyBorder="1" applyAlignment="1">
      <alignment horizontal="left" vertical="center" wrapText="1"/>
    </xf>
    <xf numFmtId="0" fontId="5" fillId="0" borderId="5" xfId="52" applyFont="1" applyFill="1" applyBorder="1" applyAlignment="1">
      <alignment horizontal="left" vertical="center" wrapText="1"/>
    </xf>
    <xf numFmtId="0" fontId="5" fillId="0" borderId="1" xfId="52" applyFont="1" applyFill="1" applyBorder="1" applyAlignment="1">
      <alignment horizontal="left" vertical="center" wrapText="1"/>
    </xf>
    <xf numFmtId="0" fontId="16" fillId="0" borderId="1" xfId="52" applyFont="1" applyFill="1" applyBorder="1" applyAlignment="1">
      <alignment vertical="center" wrapText="1"/>
    </xf>
    <xf numFmtId="49" fontId="6" fillId="0" borderId="5" xfId="53" applyNumberFormat="1" applyFont="1" applyFill="1" applyBorder="1" applyAlignment="1">
      <alignment horizontal="center" vertical="center" wrapText="1"/>
    </xf>
    <xf numFmtId="49" fontId="6" fillId="0" borderId="2" xfId="53"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xf>
    <xf numFmtId="49" fontId="17"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left" vertical="top"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49" fontId="6" fillId="0" borderId="1" xfId="53"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0" xfId="0" applyFont="1" applyFill="1" applyAlignment="1">
      <alignment horizontal="right" vertical="center" wrapText="1"/>
    </xf>
    <xf numFmtId="49" fontId="13" fillId="0" borderId="1" xfId="0" applyNumberFormat="1" applyFont="1" applyFill="1" applyBorder="1" applyAlignment="1">
      <alignment horizontal="left" vertical="top"/>
    </xf>
    <xf numFmtId="49" fontId="6" fillId="0" borderId="12" xfId="53" applyNumberFormat="1" applyFont="1" applyFill="1" applyBorder="1" applyAlignment="1">
      <alignment horizontal="center" vertical="center" wrapText="1"/>
    </xf>
    <xf numFmtId="49" fontId="6" fillId="0" borderId="9" xfId="53" applyNumberFormat="1" applyFont="1" applyFill="1" applyBorder="1" applyAlignment="1">
      <alignment horizontal="center" vertical="center" wrapText="1"/>
    </xf>
    <xf numFmtId="49" fontId="6" fillId="0" borderId="13" xfId="53" applyNumberFormat="1" applyFont="1" applyFill="1" applyBorder="1" applyAlignment="1">
      <alignment horizontal="center" vertical="center" wrapText="1"/>
    </xf>
    <xf numFmtId="49" fontId="6" fillId="0" borderId="14" xfId="53" applyNumberFormat="1" applyFont="1" applyFill="1" applyBorder="1" applyAlignment="1">
      <alignment horizontal="center" vertical="center" wrapText="1"/>
    </xf>
    <xf numFmtId="49" fontId="6" fillId="0" borderId="13" xfId="53" applyNumberFormat="1" applyFont="1" applyFill="1" applyBorder="1" applyAlignment="1">
      <alignment horizontal="left" vertical="center" wrapText="1"/>
    </xf>
    <xf numFmtId="49" fontId="6" fillId="0" borderId="14" xfId="53" applyNumberFormat="1" applyFont="1" applyFill="1" applyBorder="1" applyAlignment="1">
      <alignment horizontal="left" vertical="center" wrapText="1"/>
    </xf>
    <xf numFmtId="49" fontId="6" fillId="0" borderId="3" xfId="53" applyNumberFormat="1" applyFont="1" applyFill="1" applyBorder="1" applyAlignment="1">
      <alignment horizontal="left" vertical="center" wrapText="1"/>
    </xf>
    <xf numFmtId="49" fontId="6" fillId="0" borderId="4" xfId="53" applyNumberFormat="1" applyFont="1" applyFill="1" applyBorder="1" applyAlignment="1">
      <alignment horizontal="left" vertical="center" wrapText="1"/>
    </xf>
    <xf numFmtId="0" fontId="0" fillId="0" borderId="15" xfId="0" applyNumberFormat="1" applyFont="1" applyFill="1" applyBorder="1" applyAlignment="1">
      <alignment vertical="center"/>
    </xf>
    <xf numFmtId="0" fontId="0" fillId="0" borderId="16" xfId="0" applyNumberFormat="1" applyFont="1" applyFill="1" applyBorder="1" applyAlignment="1">
      <alignment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4" fillId="0" borderId="0" xfId="0" applyFont="1" applyFill="1" applyAlignment="1">
      <alignment horizontal="center" vertical="center"/>
    </xf>
    <xf numFmtId="0" fontId="18" fillId="0" borderId="0" xfId="0" applyFont="1" applyFill="1" applyAlignment="1">
      <alignment horizontal="center" vertical="center"/>
    </xf>
    <xf numFmtId="0" fontId="19" fillId="0" borderId="13" xfId="0" applyFont="1" applyFill="1" applyBorder="1" applyAlignment="1">
      <alignment horizontal="left" vertical="center"/>
    </xf>
    <xf numFmtId="0" fontId="20" fillId="0" borderId="0" xfId="0" applyFont="1" applyFill="1" applyAlignment="1">
      <alignment horizontal="center" vertical="center"/>
    </xf>
    <xf numFmtId="0" fontId="19" fillId="0" borderId="0" xfId="0" applyFont="1" applyFill="1" applyAlignment="1">
      <alignment horizontal="right" vertical="center"/>
    </xf>
    <xf numFmtId="0" fontId="21" fillId="0" borderId="0" xfId="0" applyNumberFormat="1" applyFont="1" applyFill="1" applyBorder="1" applyAlignment="1" applyProtection="1">
      <alignment horizontal="right" vertical="center"/>
    </xf>
    <xf numFmtId="0" fontId="19" fillId="0" borderId="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19" fillId="0" borderId="11"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2" fillId="0" borderId="0" xfId="0" applyFont="1" applyFill="1" applyAlignment="1">
      <alignment horizontal="left" vertical="center"/>
    </xf>
    <xf numFmtId="0" fontId="23" fillId="0" borderId="0" xfId="0" applyFont="1" applyAlignment="1">
      <alignment horizontal="center"/>
    </xf>
    <xf numFmtId="0" fontId="24" fillId="0" borderId="0" xfId="0" applyFont="1"/>
    <xf numFmtId="0" fontId="19" fillId="0" borderId="0" xfId="0" applyFont="1"/>
    <xf numFmtId="0" fontId="19" fillId="0" borderId="0" xfId="0" applyFont="1" applyAlignment="1">
      <alignment horizontal="center"/>
    </xf>
    <xf numFmtId="0" fontId="1" fillId="0" borderId="1" xfId="0" applyFont="1" applyBorder="1" applyAlignment="1">
      <alignment horizontal="center" vertical="center" shrinkToFit="1"/>
    </xf>
    <xf numFmtId="0" fontId="1" fillId="0" borderId="7" xfId="0" applyFont="1" applyBorder="1" applyAlignment="1">
      <alignment horizontal="center" vertical="center" shrinkToFit="1"/>
    </xf>
    <xf numFmtId="0" fontId="1" fillId="4" borderId="1" xfId="0" applyFont="1" applyFill="1" applyBorder="1" applyAlignment="1">
      <alignment horizontal="center" vertical="center" shrinkToFit="1"/>
    </xf>
    <xf numFmtId="4" fontId="1" fillId="0" borderId="2" xfId="0" applyNumberFormat="1" applyFont="1" applyBorder="1" applyAlignment="1">
      <alignment horizontal="center" vertical="center" shrinkToFit="1"/>
    </xf>
    <xf numFmtId="4" fontId="1" fillId="0" borderId="3" xfId="0" applyNumberFormat="1" applyFont="1" applyBorder="1" applyAlignment="1">
      <alignment horizontal="center" vertical="center" shrinkToFit="1"/>
    </xf>
    <xf numFmtId="0" fontId="1" fillId="0" borderId="8" xfId="0" applyFont="1" applyBorder="1" applyAlignment="1">
      <alignment horizontal="center" vertical="center" shrinkToFit="1"/>
    </xf>
    <xf numFmtId="4" fontId="1" fillId="0" borderId="1" xfId="0" applyNumberFormat="1" applyFont="1" applyBorder="1" applyAlignment="1">
      <alignment horizontal="center" vertical="center" shrinkToFit="1"/>
    </xf>
    <xf numFmtId="0" fontId="1" fillId="0" borderId="10" xfId="0" applyFont="1" applyBorder="1" applyAlignment="1">
      <alignment horizontal="center" vertical="center" shrinkToFit="1"/>
    </xf>
    <xf numFmtId="4" fontId="1" fillId="4" borderId="1" xfId="0" applyNumberFormat="1" applyFont="1" applyFill="1" applyBorder="1" applyAlignment="1">
      <alignment horizontal="center" vertical="center" shrinkToFit="1"/>
    </xf>
    <xf numFmtId="49" fontId="1" fillId="4" borderId="1" xfId="0" applyNumberFormat="1" applyFont="1" applyFill="1" applyBorder="1" applyAlignment="1">
      <alignment horizontal="center" vertical="center" shrinkToFit="1"/>
    </xf>
    <xf numFmtId="49" fontId="1" fillId="0" borderId="1" xfId="0" applyNumberFormat="1" applyFont="1" applyBorder="1" applyAlignment="1">
      <alignment horizontal="center" vertical="center" shrinkToFit="1"/>
    </xf>
    <xf numFmtId="0" fontId="1" fillId="0" borderId="1" xfId="0" applyFont="1" applyBorder="1" applyAlignment="1">
      <alignment horizontal="left" vertical="center" shrinkToFit="1"/>
    </xf>
    <xf numFmtId="178" fontId="1" fillId="0" borderId="1" xfId="0" applyNumberFormat="1" applyFont="1" applyBorder="1" applyAlignment="1">
      <alignment horizontal="left" vertical="center" shrinkToFit="1"/>
    </xf>
    <xf numFmtId="178" fontId="1" fillId="0" borderId="1" xfId="0" applyNumberFormat="1" applyFont="1" applyBorder="1" applyAlignment="1">
      <alignment horizontal="right" vertical="center" shrinkToFit="1"/>
    </xf>
    <xf numFmtId="0" fontId="9" fillId="4" borderId="0" xfId="0" applyFont="1" applyFill="1" applyAlignment="1">
      <alignment horizontal="left" vertical="top" wrapText="1"/>
    </xf>
    <xf numFmtId="0" fontId="23" fillId="0" borderId="0" xfId="0" applyFont="1" applyAlignment="1">
      <alignment horizontal="center" wrapText="1"/>
    </xf>
    <xf numFmtId="0" fontId="0" fillId="0" borderId="0" xfId="0" applyFont="1" applyAlignment="1">
      <alignment wrapText="1"/>
    </xf>
    <xf numFmtId="0" fontId="0" fillId="0" borderId="0" xfId="0" applyFont="1"/>
    <xf numFmtId="4" fontId="1" fillId="0" borderId="3" xfId="0" applyNumberFormat="1" applyFont="1" applyBorder="1" applyAlignment="1">
      <alignment horizontal="center" vertical="center" wrapText="1" shrinkToFit="1"/>
    </xf>
    <xf numFmtId="4" fontId="1" fillId="0" borderId="4" xfId="0" applyNumberFormat="1" applyFont="1" applyBorder="1" applyAlignment="1">
      <alignment horizontal="center" vertical="center" shrinkToFit="1"/>
    </xf>
    <xf numFmtId="4" fontId="1" fillId="0" borderId="4" xfId="0" applyNumberFormat="1" applyFont="1" applyBorder="1" applyAlignment="1">
      <alignment vertical="center" shrinkToFit="1"/>
    </xf>
    <xf numFmtId="4" fontId="1" fillId="0" borderId="4" xfId="0" applyNumberFormat="1" applyFont="1" applyBorder="1" applyAlignment="1">
      <alignment vertical="center" wrapText="1" shrinkToFit="1"/>
    </xf>
    <xf numFmtId="0" fontId="0" fillId="0" borderId="3" xfId="0" applyFont="1" applyBorder="1" applyAlignment="1">
      <alignment horizontal="center" vertical="center"/>
    </xf>
    <xf numFmtId="0" fontId="0" fillId="0" borderId="4" xfId="0" applyFont="1" applyBorder="1" applyAlignment="1">
      <alignment vertical="center"/>
    </xf>
    <xf numFmtId="178" fontId="1" fillId="0" borderId="1" xfId="0" applyNumberFormat="1" applyFont="1" applyBorder="1" applyAlignment="1">
      <alignment horizontal="right" vertical="center" wrapText="1" shrinkToFit="1"/>
    </xf>
    <xf numFmtId="178" fontId="0" fillId="0" borderId="1" xfId="0" applyNumberFormat="1" applyFont="1" applyBorder="1" applyAlignment="1">
      <alignment horizontal="center" vertical="center"/>
    </xf>
    <xf numFmtId="0" fontId="19" fillId="0" borderId="0" xfId="0" applyFont="1" applyAlignment="1">
      <alignment horizontal="right"/>
    </xf>
    <xf numFmtId="0" fontId="1" fillId="0" borderId="9"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3" xfId="0" applyFont="1" applyBorder="1" applyAlignment="1">
      <alignment horizontal="center" vertical="center" shrinkToFit="1"/>
    </xf>
    <xf numFmtId="49" fontId="1" fillId="4" borderId="2" xfId="0" applyNumberFormat="1" applyFont="1" applyFill="1" applyBorder="1" applyAlignment="1">
      <alignment horizontal="center" vertical="center" shrinkToFit="1"/>
    </xf>
    <xf numFmtId="0" fontId="25" fillId="0" borderId="0" xfId="0" applyFont="1" applyFill="1"/>
    <xf numFmtId="0" fontId="25" fillId="0" borderId="0" xfId="0" applyFont="1" applyFill="1" applyAlignment="1">
      <alignment horizontal="center"/>
    </xf>
    <xf numFmtId="0" fontId="0" fillId="0" borderId="0" xfId="0" applyFill="1"/>
    <xf numFmtId="0" fontId="26" fillId="0" borderId="0" xfId="0" applyFont="1" applyFill="1" applyAlignment="1">
      <alignment horizontal="center" vertical="center"/>
    </xf>
    <xf numFmtId="0" fontId="21" fillId="0" borderId="0" xfId="0" applyFont="1" applyFill="1" applyAlignment="1">
      <alignment vertical="center"/>
    </xf>
    <xf numFmtId="0" fontId="21" fillId="0" borderId="1" xfId="0" applyFont="1" applyFill="1" applyBorder="1" applyAlignment="1">
      <alignment horizontal="center" vertical="center" shrinkToFit="1"/>
    </xf>
    <xf numFmtId="0" fontId="27" fillId="0" borderId="1" xfId="0" applyFont="1" applyFill="1" applyBorder="1" applyAlignment="1">
      <alignment horizontal="left" vertical="center" shrinkToFit="1"/>
    </xf>
    <xf numFmtId="0" fontId="21" fillId="0" borderId="1" xfId="0" applyFont="1" applyFill="1" applyBorder="1" applyAlignment="1">
      <alignment horizontal="left" vertical="center" shrinkToFit="1"/>
    </xf>
    <xf numFmtId="4" fontId="17" fillId="0" borderId="17" xfId="0" applyNumberFormat="1" applyFont="1" applyFill="1" applyBorder="1" applyAlignment="1">
      <alignment horizontal="right" vertical="center"/>
    </xf>
    <xf numFmtId="0" fontId="28" fillId="0" borderId="0" xfId="0" applyFont="1" applyFill="1" applyBorder="1" applyAlignment="1">
      <alignment horizontal="left" vertical="center" wrapText="1" shrinkToFit="1"/>
    </xf>
    <xf numFmtId="0" fontId="29" fillId="0" borderId="0" xfId="0" applyFont="1" applyFill="1"/>
    <xf numFmtId="0" fontId="30" fillId="0" borderId="0" xfId="0" applyFont="1" applyFill="1" applyAlignment="1">
      <alignment horizontal="center" vertical="center"/>
    </xf>
    <xf numFmtId="4" fontId="17" fillId="0" borderId="17" xfId="0" applyNumberFormat="1" applyFont="1" applyFill="1" applyBorder="1" applyAlignment="1">
      <alignment horizontal="right" vertical="center" wrapText="1"/>
    </xf>
    <xf numFmtId="0" fontId="31" fillId="0" borderId="1" xfId="0" applyFont="1" applyFill="1" applyBorder="1" applyAlignment="1">
      <alignment horizontal="center" vertical="center" wrapText="1" shrinkToFit="1"/>
    </xf>
    <xf numFmtId="0" fontId="31" fillId="0" borderId="1" xfId="0" applyFont="1" applyFill="1" applyBorder="1" applyAlignment="1">
      <alignment horizontal="right" vertical="center" wrapText="1" shrinkToFit="1"/>
    </xf>
    <xf numFmtId="4" fontId="25" fillId="0" borderId="0" xfId="0" applyNumberFormat="1" applyFont="1" applyFill="1" applyAlignment="1">
      <alignment horizontal="center"/>
    </xf>
    <xf numFmtId="4" fontId="21" fillId="0" borderId="1" xfId="0" applyNumberFormat="1" applyFont="1" applyFill="1" applyBorder="1" applyAlignment="1">
      <alignment horizontal="right" vertical="center" shrinkToFit="1"/>
    </xf>
    <xf numFmtId="4" fontId="21" fillId="0" borderId="1" xfId="0" applyNumberFormat="1"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5" fillId="0" borderId="0" xfId="0" applyFont="1" applyFill="1" applyAlignment="1">
      <alignment horizontal="center" vertical="center" wrapText="1"/>
    </xf>
    <xf numFmtId="0" fontId="2" fillId="0" borderId="0" xfId="0" applyFont="1" applyFill="1" applyAlignment="1">
      <alignment horizontal="center" vertical="center" wrapText="1"/>
    </xf>
    <xf numFmtId="0" fontId="32" fillId="0" borderId="0" xfId="0" applyFont="1" applyFill="1" applyAlignment="1">
      <alignment horizontal="center" vertical="center"/>
    </xf>
    <xf numFmtId="0" fontId="9" fillId="0" borderId="0" xfId="0" applyFont="1" applyFill="1" applyAlignment="1">
      <alignment vertical="center"/>
    </xf>
    <xf numFmtId="0" fontId="19" fillId="0" borderId="0" xfId="0" applyFont="1" applyFill="1" applyBorder="1" applyAlignment="1">
      <alignment horizontal="left" vertical="center"/>
    </xf>
    <xf numFmtId="0" fontId="19" fillId="0" borderId="0" xfId="0" applyFont="1" applyFill="1" applyAlignment="1">
      <alignment horizontal="left" vertical="center"/>
    </xf>
    <xf numFmtId="0" fontId="1" fillId="0" borderId="1"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19" fillId="0" borderId="0" xfId="0" applyFont="1" applyFill="1" applyBorder="1" applyAlignment="1">
      <alignment horizontal="right" vertical="center"/>
    </xf>
    <xf numFmtId="0" fontId="19" fillId="0" borderId="0" xfId="0" applyFont="1" applyFill="1" applyAlignment="1">
      <alignment vertical="center"/>
    </xf>
    <xf numFmtId="0" fontId="19" fillId="0" borderId="0" xfId="0" applyFont="1" applyFill="1" applyBorder="1" applyAlignment="1">
      <alignment vertical="center"/>
    </xf>
    <xf numFmtId="0" fontId="9" fillId="0" borderId="6" xfId="0" applyFont="1" applyBorder="1" applyAlignment="1">
      <alignment horizontal="center" vertical="center" wrapText="1"/>
    </xf>
    <xf numFmtId="0" fontId="9" fillId="0" borderId="0" xfId="0" applyFont="1" applyFill="1"/>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4" fillId="0" borderId="0" xfId="0" applyFont="1" applyFill="1" applyAlignment="1"/>
    <xf numFmtId="0" fontId="32" fillId="0" borderId="0" xfId="0" applyFont="1" applyFill="1" applyAlignment="1">
      <alignment horizontal="center"/>
    </xf>
    <xf numFmtId="0" fontId="19" fillId="0" borderId="0" xfId="0" applyFont="1" applyFill="1" applyAlignment="1"/>
    <xf numFmtId="0" fontId="19" fillId="0" borderId="0" xfId="0" applyFont="1" applyFill="1" applyAlignment="1">
      <alignment horizontal="center"/>
    </xf>
    <xf numFmtId="0" fontId="1" fillId="0" borderId="18"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19" xfId="0" applyFont="1" applyFill="1" applyBorder="1" applyAlignment="1">
      <alignment horizontal="center" vertical="center" wrapText="1" shrinkToFit="1"/>
    </xf>
    <xf numFmtId="0" fontId="1" fillId="0" borderId="20" xfId="0" applyFont="1" applyFill="1" applyBorder="1" applyAlignment="1">
      <alignment horizontal="center" vertical="center" wrapText="1" shrinkToFit="1"/>
    </xf>
    <xf numFmtId="0" fontId="1" fillId="0" borderId="19" xfId="0" applyFont="1" applyFill="1" applyBorder="1" applyAlignment="1">
      <alignment horizontal="left" vertical="center" shrinkToFit="1"/>
    </xf>
    <xf numFmtId="0" fontId="1" fillId="0" borderId="20" xfId="0" applyFont="1" applyFill="1" applyBorder="1" applyAlignment="1">
      <alignment horizontal="left" vertical="center" shrinkToFit="1"/>
    </xf>
    <xf numFmtId="4" fontId="1" fillId="0" borderId="20" xfId="0" applyNumberFormat="1" applyFont="1" applyFill="1" applyBorder="1" applyAlignment="1">
      <alignment horizontal="right" vertical="center" shrinkToFit="1"/>
    </xf>
    <xf numFmtId="0" fontId="1" fillId="0" borderId="20" xfId="0"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9" fillId="0" borderId="0" xfId="0" applyFont="1" applyFill="1" applyAlignment="1">
      <alignment horizontal="right"/>
    </xf>
    <xf numFmtId="0" fontId="1" fillId="0" borderId="16" xfId="0" applyFont="1" applyFill="1" applyBorder="1" applyAlignment="1">
      <alignment horizontal="center" vertical="center" wrapText="1" shrinkToFit="1"/>
    </xf>
    <xf numFmtId="0" fontId="1" fillId="0" borderId="20" xfId="0" applyFont="1" applyFill="1" applyBorder="1" applyAlignment="1">
      <alignment horizontal="center" vertical="center" shrinkToFit="1"/>
    </xf>
    <xf numFmtId="0" fontId="15" fillId="0" borderId="20" xfId="0" applyFont="1" applyFill="1" applyBorder="1" applyAlignment="1">
      <alignment horizontal="left" vertical="center"/>
    </xf>
    <xf numFmtId="0" fontId="24" fillId="0" borderId="0" xfId="50" applyFill="1"/>
    <xf numFmtId="0" fontId="9" fillId="0" borderId="0" xfId="51" applyFont="1" applyFill="1" applyAlignment="1">
      <alignment vertical="center" wrapText="1"/>
    </xf>
    <xf numFmtId="0" fontId="19" fillId="0" borderId="0" xfId="50" applyFont="1" applyFill="1" applyAlignment="1">
      <alignment vertical="center"/>
    </xf>
    <xf numFmtId="0" fontId="33" fillId="0" borderId="0" xfId="50" applyFont="1" applyFill="1" applyAlignment="1">
      <alignment vertical="center"/>
    </xf>
    <xf numFmtId="0" fontId="34" fillId="0" borderId="0" xfId="50" applyFont="1" applyFill="1" applyAlignment="1">
      <alignment vertical="center"/>
    </xf>
    <xf numFmtId="0" fontId="34" fillId="0" borderId="0" xfId="50" applyFont="1" applyFill="1"/>
    <xf numFmtId="0" fontId="13" fillId="0" borderId="0" xfId="0" applyFont="1" applyFill="1" applyAlignment="1"/>
    <xf numFmtId="0" fontId="21" fillId="0" borderId="13" xfId="0" applyNumberFormat="1" applyFont="1" applyFill="1" applyBorder="1" applyAlignment="1" applyProtection="1">
      <alignment horizontal="right" vertical="center" wrapText="1"/>
    </xf>
    <xf numFmtId="0" fontId="1" fillId="0" borderId="21" xfId="0" applyFont="1" applyFill="1" applyBorder="1" applyAlignment="1">
      <alignment horizontal="center" vertical="center" wrapText="1" shrinkToFit="1"/>
    </xf>
    <xf numFmtId="0" fontId="1" fillId="0" borderId="22" xfId="0" applyFont="1" applyFill="1" applyBorder="1" applyAlignment="1">
      <alignment horizontal="left" vertical="center" shrinkToFit="1"/>
    </xf>
    <xf numFmtId="0" fontId="1" fillId="0" borderId="23" xfId="0" applyFont="1" applyFill="1" applyBorder="1" applyAlignment="1">
      <alignment horizontal="left" vertical="center" shrinkToFit="1"/>
    </xf>
    <xf numFmtId="0" fontId="1" fillId="0" borderId="23" xfId="0" applyFont="1" applyFill="1" applyBorder="1" applyAlignment="1">
      <alignment horizontal="right" vertical="center" shrinkToFit="1"/>
    </xf>
    <xf numFmtId="4" fontId="1" fillId="0" borderId="23" xfId="0" applyNumberFormat="1"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0" fillId="0" borderId="0" xfId="0" applyFill="1" applyBorder="1"/>
    <xf numFmtId="0" fontId="25" fillId="0" borderId="0" xfId="0" applyFont="1" applyAlignment="1">
      <alignment wrapText="1"/>
    </xf>
    <xf numFmtId="0" fontId="25"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2" fillId="0" borderId="0" xfId="0" applyFont="1"/>
    <xf numFmtId="0" fontId="32"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xf>
    <xf numFmtId="0" fontId="19" fillId="0" borderId="13" xfId="0" applyNumberFormat="1" applyFont="1" applyFill="1" applyBorder="1" applyAlignment="1" applyProtection="1">
      <alignment horizontal="left" vertical="center" wrapText="1"/>
    </xf>
    <xf numFmtId="0" fontId="19" fillId="0" borderId="1" xfId="0" applyNumberFormat="1" applyFont="1" applyFill="1" applyBorder="1" applyAlignment="1" applyProtection="1">
      <alignment horizontal="center" vertical="center" wrapText="1"/>
    </xf>
    <xf numFmtId="0" fontId="19" fillId="0" borderId="2" xfId="0" applyNumberFormat="1" applyFont="1" applyFill="1" applyBorder="1" applyAlignment="1" applyProtection="1">
      <alignment horizontal="center" vertical="center" wrapText="1"/>
    </xf>
    <xf numFmtId="0" fontId="19" fillId="0" borderId="7" xfId="0" applyNumberFormat="1" applyFont="1" applyFill="1" applyBorder="1" applyAlignment="1" applyProtection="1">
      <alignment horizontal="center" vertical="center" wrapText="1"/>
    </xf>
    <xf numFmtId="0" fontId="19" fillId="0" borderId="12" xfId="0" applyNumberFormat="1" applyFont="1" applyFill="1" applyBorder="1" applyAlignment="1" applyProtection="1">
      <alignment horizontal="center" vertical="center" wrapText="1"/>
    </xf>
    <xf numFmtId="0" fontId="19" fillId="0" borderId="9" xfId="0" applyNumberFormat="1" applyFont="1" applyFill="1" applyBorder="1" applyAlignment="1" applyProtection="1">
      <alignment horizontal="center" vertical="center" wrapText="1"/>
    </xf>
    <xf numFmtId="0" fontId="19" fillId="0" borderId="5" xfId="0" applyNumberFormat="1" applyFont="1" applyFill="1" applyBorder="1" applyAlignment="1" applyProtection="1">
      <alignment horizontal="center" vertical="center" wrapText="1"/>
    </xf>
    <xf numFmtId="0" fontId="9" fillId="0" borderId="5" xfId="0" applyFont="1" applyBorder="1" applyAlignment="1">
      <alignment horizontal="center" vertical="center" wrapText="1"/>
    </xf>
    <xf numFmtId="0" fontId="19" fillId="0" borderId="10" xfId="0" applyNumberFormat="1" applyFont="1" applyFill="1" applyBorder="1" applyAlignment="1" applyProtection="1">
      <alignment horizontal="center" vertical="center" wrapText="1"/>
    </xf>
    <xf numFmtId="0" fontId="19" fillId="0" borderId="13"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6" xfId="0" applyNumberFormat="1" applyFont="1" applyFill="1" applyBorder="1" applyAlignment="1" applyProtection="1">
      <alignment horizontal="center" vertical="center" wrapText="1"/>
    </xf>
    <xf numFmtId="0" fontId="17" fillId="0" borderId="17" xfId="0" applyNumberFormat="1" applyFont="1" applyFill="1" applyBorder="1" applyAlignment="1">
      <alignment horizontal="left" vertical="center"/>
    </xf>
    <xf numFmtId="0" fontId="9" fillId="0" borderId="12" xfId="0" applyFont="1" applyBorder="1" applyAlignment="1">
      <alignment horizontal="left" vertical="center" wrapText="1"/>
    </xf>
    <xf numFmtId="0" fontId="2" fillId="0" borderId="12" xfId="0" applyFont="1" applyBorder="1" applyAlignment="1">
      <alignment horizontal="left" vertical="center" wrapText="1"/>
    </xf>
    <xf numFmtId="0" fontId="27"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vertical="center" wrapText="1"/>
    </xf>
    <xf numFmtId="0" fontId="2" fillId="0" borderId="0" xfId="0" applyFont="1" applyAlignment="1">
      <alignment vertical="center" wrapText="1"/>
    </xf>
    <xf numFmtId="0" fontId="19" fillId="0" borderId="0" xfId="0" applyNumberFormat="1" applyFont="1" applyFill="1" applyBorder="1" applyAlignment="1" applyProtection="1">
      <alignment horizontal="center" vertical="center" wrapText="1"/>
    </xf>
    <xf numFmtId="0" fontId="28" fillId="0" borderId="0" xfId="0" applyFont="1" applyAlignment="1">
      <alignment vertical="center" wrapText="1"/>
    </xf>
    <xf numFmtId="0" fontId="19" fillId="0" borderId="3" xfId="0" applyNumberFormat="1" applyFont="1" applyFill="1" applyBorder="1" applyAlignment="1" applyProtection="1">
      <alignment horizontal="center" vertical="center" wrapText="1"/>
    </xf>
    <xf numFmtId="0" fontId="19" fillId="0" borderId="4"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19" fillId="0" borderId="4" xfId="0" applyNumberFormat="1" applyFont="1" applyFill="1" applyBorder="1" applyAlignment="1" applyProtection="1">
      <alignment vertical="center" wrapText="1"/>
    </xf>
    <xf numFmtId="0" fontId="28" fillId="0" borderId="1" xfId="0" applyFont="1" applyBorder="1" applyAlignment="1">
      <alignment horizontal="center" vertical="center" wrapText="1"/>
    </xf>
    <xf numFmtId="0" fontId="2" fillId="0" borderId="0" xfId="0" applyFont="1" applyBorder="1" applyAlignment="1">
      <alignment horizontal="left" vertical="center" wrapText="1"/>
    </xf>
    <xf numFmtId="0" fontId="28" fillId="0" borderId="0" xfId="0" applyFont="1"/>
    <xf numFmtId="0" fontId="28" fillId="0" borderId="0" xfId="0" applyFont="1" applyAlignment="1">
      <alignment wrapText="1"/>
    </xf>
    <xf numFmtId="0" fontId="21" fillId="0" borderId="2"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center" vertical="center" wrapText="1"/>
    </xf>
    <xf numFmtId="0" fontId="21" fillId="0" borderId="4" xfId="0" applyNumberFormat="1" applyFont="1" applyFill="1" applyBorder="1" applyAlignment="1" applyProtection="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centerContinuous" vertical="center" wrapText="1"/>
    </xf>
    <xf numFmtId="0" fontId="35" fillId="0" borderId="0" xfId="0" applyFont="1"/>
    <xf numFmtId="0" fontId="1" fillId="0" borderId="21"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36" fillId="0" borderId="24" xfId="0" applyFont="1" applyFill="1" applyBorder="1" applyAlignment="1">
      <alignment horizontal="left" vertical="center"/>
    </xf>
    <xf numFmtId="0" fontId="36" fillId="0" borderId="0" xfId="0" applyFont="1" applyFill="1" applyBorder="1" applyAlignment="1">
      <alignment horizontal="left" vertical="center"/>
    </xf>
    <xf numFmtId="0" fontId="0" fillId="0" borderId="0" xfId="54" applyFill="1" applyAlignment="1">
      <alignment vertical="center"/>
    </xf>
    <xf numFmtId="0" fontId="1" fillId="0" borderId="21"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9" fillId="0" borderId="12" xfId="0" applyFont="1" applyFill="1" applyBorder="1" applyAlignment="1">
      <alignment horizontal="left" vertical="center"/>
    </xf>
    <xf numFmtId="0" fontId="37" fillId="0" borderId="0" xfId="0" applyFont="1" applyFill="1" applyAlignment="1">
      <alignment horizontal="center"/>
    </xf>
    <xf numFmtId="0" fontId="9" fillId="0" borderId="0" xfId="54" applyFont="1" applyFill="1" applyBorder="1" applyAlignment="1">
      <alignment horizontal="left" vertical="center"/>
    </xf>
    <xf numFmtId="0" fontId="1" fillId="0" borderId="1" xfId="0" applyFont="1" applyFill="1" applyBorder="1" applyAlignment="1">
      <alignment horizontal="left" vertical="center" wrapText="1" shrinkToFit="1"/>
    </xf>
    <xf numFmtId="0" fontId="9" fillId="5" borderId="0" xfId="54" applyFont="1" applyFill="1" applyAlignment="1">
      <alignment vertical="center"/>
    </xf>
    <xf numFmtId="0" fontId="9" fillId="5" borderId="0" xfId="49" applyFont="1" applyFill="1" applyAlignment="1">
      <alignment horizontal="right" vertical="center"/>
    </xf>
    <xf numFmtId="0" fontId="0" fillId="5" borderId="0" xfId="54" applyFont="1" applyFill="1" applyAlignment="1">
      <alignment vertical="center"/>
    </xf>
    <xf numFmtId="0" fontId="32" fillId="5" borderId="0" xfId="0" applyFont="1" applyFill="1" applyAlignment="1">
      <alignment horizontal="center"/>
    </xf>
    <xf numFmtId="0" fontId="24" fillId="5" borderId="0" xfId="0" applyFont="1" applyFill="1" applyAlignment="1"/>
    <xf numFmtId="0" fontId="19" fillId="5" borderId="0" xfId="0" applyFont="1" applyFill="1" applyAlignment="1">
      <alignment horizontal="right"/>
    </xf>
    <xf numFmtId="0" fontId="19" fillId="5" borderId="0" xfId="0" applyFont="1" applyFill="1" applyAlignment="1"/>
    <xf numFmtId="0" fontId="19" fillId="5" borderId="0" xfId="0" applyFont="1" applyFill="1" applyAlignment="1">
      <alignment horizontal="center"/>
    </xf>
    <xf numFmtId="0" fontId="1" fillId="5" borderId="21" xfId="0" applyFont="1" applyFill="1" applyBorder="1" applyAlignment="1">
      <alignment horizontal="center" vertical="center" shrinkToFit="1"/>
    </xf>
    <xf numFmtId="0" fontId="1" fillId="5" borderId="16" xfId="0" applyFont="1" applyFill="1" applyBorder="1" applyAlignment="1">
      <alignment horizontal="center" vertical="center" shrinkToFit="1"/>
    </xf>
    <xf numFmtId="0" fontId="9" fillId="5" borderId="0" xfId="49" applyFont="1" applyFill="1" applyBorder="1" applyAlignment="1">
      <alignment horizontal="right" vertical="center"/>
    </xf>
    <xf numFmtId="0" fontId="1" fillId="5" borderId="19" xfId="0" applyFont="1" applyFill="1" applyBorder="1" applyAlignment="1">
      <alignment horizontal="center" vertical="center" shrinkToFit="1"/>
    </xf>
    <xf numFmtId="0" fontId="1" fillId="5" borderId="20" xfId="0" applyFont="1" applyFill="1" applyBorder="1" applyAlignment="1">
      <alignment horizontal="center" vertical="center" shrinkToFit="1"/>
    </xf>
    <xf numFmtId="0" fontId="1" fillId="5" borderId="19" xfId="0" applyFont="1" applyFill="1" applyBorder="1" applyAlignment="1">
      <alignment horizontal="left" vertical="center" shrinkToFit="1"/>
    </xf>
    <xf numFmtId="4" fontId="1" fillId="5" borderId="20" xfId="0" applyNumberFormat="1" applyFont="1" applyFill="1" applyBorder="1" applyAlignment="1">
      <alignment horizontal="right" vertical="center" shrinkToFit="1"/>
    </xf>
    <xf numFmtId="0" fontId="1" fillId="5" borderId="20" xfId="0" applyFont="1" applyFill="1" applyBorder="1" applyAlignment="1">
      <alignment horizontal="left" vertical="center" shrinkToFit="1"/>
    </xf>
    <xf numFmtId="4" fontId="1" fillId="5" borderId="20" xfId="0" applyNumberFormat="1" applyFont="1" applyFill="1" applyBorder="1" applyAlignment="1">
      <alignment horizontal="right" vertical="center"/>
    </xf>
    <xf numFmtId="0" fontId="1" fillId="5" borderId="19" xfId="0" applyFont="1" applyFill="1" applyBorder="1" applyAlignment="1">
      <alignment horizontal="left" vertical="center"/>
    </xf>
    <xf numFmtId="0" fontId="1" fillId="5" borderId="20" xfId="0" applyFont="1" applyFill="1" applyBorder="1" applyAlignment="1">
      <alignment horizontal="right" vertical="center"/>
    </xf>
    <xf numFmtId="0" fontId="1" fillId="5" borderId="20" xfId="0" applyFont="1" applyFill="1" applyBorder="1" applyAlignment="1">
      <alignment horizontal="right" vertical="center" shrinkToFit="1"/>
    </xf>
    <xf numFmtId="0" fontId="1" fillId="5" borderId="22" xfId="0" applyFont="1" applyFill="1" applyBorder="1" applyAlignment="1">
      <alignment horizontal="left" vertical="center" shrinkToFit="1"/>
    </xf>
    <xf numFmtId="0" fontId="1" fillId="5" borderId="23" xfId="0" applyFont="1" applyFill="1" applyBorder="1" applyAlignment="1">
      <alignment horizontal="center" vertical="center" shrinkToFit="1"/>
    </xf>
    <xf numFmtId="4" fontId="1" fillId="5" borderId="23" xfId="0" applyNumberFormat="1" applyFont="1" applyFill="1" applyBorder="1" applyAlignment="1">
      <alignment horizontal="right" vertical="center" shrinkToFit="1"/>
    </xf>
    <xf numFmtId="0" fontId="1" fillId="5" borderId="23" xfId="0" applyFont="1" applyFill="1" applyBorder="1" applyAlignment="1">
      <alignment horizontal="left" vertical="center" shrinkToFit="1"/>
    </xf>
    <xf numFmtId="0" fontId="1" fillId="5" borderId="1" xfId="0" applyFont="1" applyFill="1" applyBorder="1" applyAlignment="1">
      <alignment horizontal="left" vertical="center" shrinkToFit="1"/>
    </xf>
    <xf numFmtId="0" fontId="1" fillId="5" borderId="1" xfId="0" applyFont="1" applyFill="1" applyBorder="1" applyAlignment="1">
      <alignment horizontal="center" vertical="center" shrinkToFit="1"/>
    </xf>
    <xf numFmtId="4" fontId="1" fillId="5" borderId="1" xfId="0" applyNumberFormat="1" applyFont="1" applyFill="1" applyBorder="1" applyAlignment="1">
      <alignment horizontal="right" vertical="center" shrinkToFit="1"/>
    </xf>
    <xf numFmtId="0" fontId="38" fillId="5" borderId="0" xfId="54" applyFont="1" applyFill="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事业单位部门决算报表（讨论稿） 2" xfId="51"/>
    <cellStyle name="常规 2" xfId="52"/>
    <cellStyle name="常规 3" xfId="53"/>
    <cellStyle name="常规_04-分类改革-预算表"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tabSelected="1" zoomScaleSheetLayoutView="60" workbookViewId="0">
      <selection activeCell="D4" sqref="D4:F4"/>
    </sheetView>
  </sheetViews>
  <sheetFormatPr defaultColWidth="9" defaultRowHeight="14.25" outlineLevelCol="6"/>
  <cols>
    <col min="1" max="1" width="38.4416666666667" style="308" customWidth="1"/>
    <col min="2" max="2" width="6.44166666666667" style="308" customWidth="1"/>
    <col min="3" max="3" width="15.4166666666667" style="308" customWidth="1"/>
    <col min="4" max="4" width="29.1083333333333" style="308" customWidth="1"/>
    <col min="5" max="5" width="7.65833333333333" style="308" customWidth="1"/>
    <col min="6" max="6" width="15.6333333333333" style="308" customWidth="1"/>
    <col min="7" max="16384" width="9" style="308"/>
  </cols>
  <sheetData>
    <row r="1" ht="34" customHeight="1" spans="1:6">
      <c r="A1" s="309" t="s">
        <v>0</v>
      </c>
      <c r="B1" s="309"/>
      <c r="C1" s="309"/>
      <c r="D1" s="309"/>
      <c r="E1" s="309"/>
      <c r="F1" s="309"/>
    </row>
    <row r="2" s="306" customFormat="1" ht="20.95" customHeight="1" spans="1:6">
      <c r="A2" s="310"/>
      <c r="B2" s="310"/>
      <c r="C2" s="310"/>
      <c r="D2" s="310"/>
      <c r="E2" s="310"/>
      <c r="F2" s="311" t="s">
        <v>1</v>
      </c>
    </row>
    <row r="3" s="306" customFormat="1" ht="20.95" customHeight="1" spans="1:6">
      <c r="A3" s="312" t="s">
        <v>2</v>
      </c>
      <c r="B3" s="310"/>
      <c r="C3" s="313"/>
      <c r="D3" s="310"/>
      <c r="E3" s="310"/>
      <c r="F3" s="311" t="s">
        <v>3</v>
      </c>
    </row>
    <row r="4" s="307" customFormat="1" ht="18" customHeight="1" spans="1:7">
      <c r="A4" s="314" t="s">
        <v>4</v>
      </c>
      <c r="B4" s="315"/>
      <c r="C4" s="315"/>
      <c r="D4" s="315" t="s">
        <v>5</v>
      </c>
      <c r="E4" s="315"/>
      <c r="F4" s="315"/>
      <c r="G4" s="316"/>
    </row>
    <row r="5" s="307" customFormat="1" ht="18" customHeight="1" spans="1:7">
      <c r="A5" s="317" t="s">
        <v>6</v>
      </c>
      <c r="B5" s="318" t="s">
        <v>7</v>
      </c>
      <c r="C5" s="318" t="s">
        <v>8</v>
      </c>
      <c r="D5" s="318" t="s">
        <v>9</v>
      </c>
      <c r="E5" s="318" t="s">
        <v>7</v>
      </c>
      <c r="F5" s="318" t="s">
        <v>8</v>
      </c>
      <c r="G5" s="316"/>
    </row>
    <row r="6" s="307" customFormat="1" ht="18" customHeight="1" spans="1:7">
      <c r="A6" s="317" t="s">
        <v>10</v>
      </c>
      <c r="B6" s="318" t="s">
        <v>11</v>
      </c>
      <c r="C6" s="318" t="s">
        <v>12</v>
      </c>
      <c r="D6" s="318" t="s">
        <v>10</v>
      </c>
      <c r="E6" s="318" t="s">
        <v>11</v>
      </c>
      <c r="F6" s="318" t="s">
        <v>13</v>
      </c>
      <c r="G6" s="316"/>
    </row>
    <row r="7" s="307" customFormat="1" ht="18" customHeight="1" spans="1:7">
      <c r="A7" s="319" t="s">
        <v>14</v>
      </c>
      <c r="B7" s="318" t="s">
        <v>12</v>
      </c>
      <c r="C7" s="320">
        <v>6415768.66</v>
      </c>
      <c r="D7" s="321" t="s">
        <v>15</v>
      </c>
      <c r="E7" s="318">
        <v>31</v>
      </c>
      <c r="F7" s="168">
        <v>4997349.29</v>
      </c>
      <c r="G7" s="316"/>
    </row>
    <row r="8" s="307" customFormat="1" ht="20" customHeight="1" spans="1:7">
      <c r="A8" s="319" t="s">
        <v>16</v>
      </c>
      <c r="B8" s="318" t="s">
        <v>13</v>
      </c>
      <c r="C8" s="320"/>
      <c r="D8" s="321" t="s">
        <v>17</v>
      </c>
      <c r="E8" s="318">
        <v>32</v>
      </c>
      <c r="F8" s="320"/>
      <c r="G8" s="316"/>
    </row>
    <row r="9" s="307" customFormat="1" ht="18" customHeight="1" spans="1:7">
      <c r="A9" s="319" t="s">
        <v>18</v>
      </c>
      <c r="B9" s="318" t="s">
        <v>19</v>
      </c>
      <c r="C9" s="322"/>
      <c r="D9" s="321" t="s">
        <v>20</v>
      </c>
      <c r="E9" s="318">
        <v>33</v>
      </c>
      <c r="F9" s="320"/>
      <c r="G9" s="316"/>
    </row>
    <row r="10" s="307" customFormat="1" ht="18" customHeight="1" spans="1:7">
      <c r="A10" s="319" t="s">
        <v>21</v>
      </c>
      <c r="B10" s="318" t="s">
        <v>22</v>
      </c>
      <c r="C10" s="322"/>
      <c r="D10" s="321" t="s">
        <v>23</v>
      </c>
      <c r="E10" s="318">
        <v>34</v>
      </c>
      <c r="F10" s="320"/>
      <c r="G10" s="316"/>
    </row>
    <row r="11" s="307" customFormat="1" ht="18" customHeight="1" spans="1:7">
      <c r="A11" s="319" t="s">
        <v>24</v>
      </c>
      <c r="B11" s="318" t="s">
        <v>25</v>
      </c>
      <c r="C11" s="322"/>
      <c r="D11" s="321" t="s">
        <v>26</v>
      </c>
      <c r="E11" s="318">
        <v>35</v>
      </c>
      <c r="F11" s="320"/>
      <c r="G11" s="316"/>
    </row>
    <row r="12" s="307" customFormat="1" ht="18" customHeight="1" spans="1:7">
      <c r="A12" s="319" t="s">
        <v>27</v>
      </c>
      <c r="B12" s="318" t="s">
        <v>28</v>
      </c>
      <c r="C12" s="322"/>
      <c r="D12" s="321" t="s">
        <v>29</v>
      </c>
      <c r="E12" s="318">
        <v>36</v>
      </c>
      <c r="F12" s="320"/>
      <c r="G12" s="316"/>
    </row>
    <row r="13" s="307" customFormat="1" ht="18" customHeight="1" spans="1:7">
      <c r="A13" s="319" t="s">
        <v>30</v>
      </c>
      <c r="B13" s="318" t="s">
        <v>31</v>
      </c>
      <c r="C13" s="322"/>
      <c r="D13" s="321" t="s">
        <v>32</v>
      </c>
      <c r="E13" s="318">
        <v>37</v>
      </c>
      <c r="F13" s="320"/>
      <c r="G13" s="316"/>
    </row>
    <row r="14" s="307" customFormat="1" ht="18" customHeight="1" spans="1:7">
      <c r="A14" s="323" t="s">
        <v>33</v>
      </c>
      <c r="B14" s="318" t="s">
        <v>34</v>
      </c>
      <c r="C14" s="324"/>
      <c r="D14" s="321" t="s">
        <v>35</v>
      </c>
      <c r="E14" s="318">
        <v>38</v>
      </c>
      <c r="F14" s="168">
        <v>594591.04</v>
      </c>
      <c r="G14" s="316"/>
    </row>
    <row r="15" s="307" customFormat="1" ht="18" customHeight="1" spans="1:7">
      <c r="A15" s="319" t="s">
        <v>11</v>
      </c>
      <c r="B15" s="318" t="s">
        <v>36</v>
      </c>
      <c r="C15" s="324"/>
      <c r="D15" s="321" t="s">
        <v>37</v>
      </c>
      <c r="E15" s="318">
        <v>39</v>
      </c>
      <c r="F15" s="168">
        <v>447465.33</v>
      </c>
      <c r="G15" s="316"/>
    </row>
    <row r="16" s="307" customFormat="1" ht="18" customHeight="1" spans="1:7">
      <c r="A16" s="319" t="s">
        <v>11</v>
      </c>
      <c r="B16" s="318" t="s">
        <v>38</v>
      </c>
      <c r="C16" s="324"/>
      <c r="D16" s="321" t="s">
        <v>39</v>
      </c>
      <c r="E16" s="318">
        <v>40</v>
      </c>
      <c r="F16" s="320"/>
      <c r="G16" s="316"/>
    </row>
    <row r="17" s="307" customFormat="1" ht="18" customHeight="1" spans="1:7">
      <c r="A17" s="319" t="s">
        <v>11</v>
      </c>
      <c r="B17" s="318" t="s">
        <v>40</v>
      </c>
      <c r="C17" s="325"/>
      <c r="D17" s="321" t="s">
        <v>41</v>
      </c>
      <c r="E17" s="318">
        <v>41</v>
      </c>
      <c r="F17" s="320"/>
      <c r="G17" s="316"/>
    </row>
    <row r="18" s="307" customFormat="1" ht="18" customHeight="1" spans="1:7">
      <c r="A18" s="319" t="s">
        <v>11</v>
      </c>
      <c r="B18" s="318" t="s">
        <v>42</v>
      </c>
      <c r="C18" s="325"/>
      <c r="D18" s="321" t="s">
        <v>43</v>
      </c>
      <c r="E18" s="318">
        <v>42</v>
      </c>
      <c r="F18" s="320"/>
      <c r="G18" s="316"/>
    </row>
    <row r="19" s="307" customFormat="1" ht="18" customHeight="1" spans="1:7">
      <c r="A19" s="319" t="s">
        <v>11</v>
      </c>
      <c r="B19" s="318" t="s">
        <v>44</v>
      </c>
      <c r="C19" s="325"/>
      <c r="D19" s="321" t="s">
        <v>45</v>
      </c>
      <c r="E19" s="318">
        <v>43</v>
      </c>
      <c r="F19" s="320"/>
      <c r="G19" s="316"/>
    </row>
    <row r="20" s="307" customFormat="1" ht="18" customHeight="1" spans="1:7">
      <c r="A20" s="319" t="s">
        <v>11</v>
      </c>
      <c r="B20" s="318" t="s">
        <v>46</v>
      </c>
      <c r="C20" s="325"/>
      <c r="D20" s="321" t="s">
        <v>47</v>
      </c>
      <c r="E20" s="318">
        <v>44</v>
      </c>
      <c r="F20" s="320"/>
      <c r="G20" s="316"/>
    </row>
    <row r="21" s="307" customFormat="1" ht="18" customHeight="1" spans="1:7">
      <c r="A21" s="319" t="s">
        <v>11</v>
      </c>
      <c r="B21" s="318" t="s">
        <v>48</v>
      </c>
      <c r="C21" s="325"/>
      <c r="D21" s="321" t="s">
        <v>49</v>
      </c>
      <c r="E21" s="318">
        <v>45</v>
      </c>
      <c r="F21" s="320"/>
      <c r="G21" s="316"/>
    </row>
    <row r="22" s="307" customFormat="1" ht="18" customHeight="1" spans="1:7">
      <c r="A22" s="319" t="s">
        <v>11</v>
      </c>
      <c r="B22" s="318" t="s">
        <v>50</v>
      </c>
      <c r="C22" s="325"/>
      <c r="D22" s="321" t="s">
        <v>51</v>
      </c>
      <c r="E22" s="318">
        <v>46</v>
      </c>
      <c r="F22" s="320"/>
      <c r="G22" s="316"/>
    </row>
    <row r="23" s="307" customFormat="1" ht="18" customHeight="1" spans="1:7">
      <c r="A23" s="319" t="s">
        <v>11</v>
      </c>
      <c r="B23" s="318" t="s">
        <v>52</v>
      </c>
      <c r="C23" s="325"/>
      <c r="D23" s="321" t="s">
        <v>53</v>
      </c>
      <c r="E23" s="318">
        <v>47</v>
      </c>
      <c r="F23" s="320"/>
      <c r="G23" s="316"/>
    </row>
    <row r="24" s="307" customFormat="1" ht="18" customHeight="1" spans="1:7">
      <c r="A24" s="319" t="s">
        <v>11</v>
      </c>
      <c r="B24" s="318" t="s">
        <v>54</v>
      </c>
      <c r="C24" s="325"/>
      <c r="D24" s="321" t="s">
        <v>55</v>
      </c>
      <c r="E24" s="318">
        <v>48</v>
      </c>
      <c r="F24" s="320"/>
      <c r="G24" s="316"/>
    </row>
    <row r="25" s="307" customFormat="1" ht="18" customHeight="1" spans="1:7">
      <c r="A25" s="319" t="s">
        <v>11</v>
      </c>
      <c r="B25" s="318" t="s">
        <v>56</v>
      </c>
      <c r="C25" s="325"/>
      <c r="D25" s="321" t="s">
        <v>57</v>
      </c>
      <c r="E25" s="318">
        <v>49</v>
      </c>
      <c r="F25" s="168">
        <v>376363</v>
      </c>
      <c r="G25" s="316"/>
    </row>
    <row r="26" s="307" customFormat="1" ht="18" customHeight="1" spans="1:7">
      <c r="A26" s="319" t="s">
        <v>11</v>
      </c>
      <c r="B26" s="318" t="s">
        <v>58</v>
      </c>
      <c r="C26" s="325"/>
      <c r="D26" s="321" t="s">
        <v>59</v>
      </c>
      <c r="E26" s="318">
        <v>50</v>
      </c>
      <c r="F26" s="320"/>
      <c r="G26" s="316"/>
    </row>
    <row r="27" s="307" customFormat="1" ht="18" customHeight="1" spans="1:7">
      <c r="A27" s="319"/>
      <c r="B27" s="318" t="s">
        <v>60</v>
      </c>
      <c r="C27" s="325"/>
      <c r="D27" s="321" t="s">
        <v>61</v>
      </c>
      <c r="E27" s="318">
        <v>51</v>
      </c>
      <c r="F27" s="320"/>
      <c r="G27" s="316"/>
    </row>
    <row r="28" s="307" customFormat="1" ht="18" customHeight="1" spans="1:7">
      <c r="A28" s="319" t="s">
        <v>11</v>
      </c>
      <c r="B28" s="318" t="s">
        <v>62</v>
      </c>
      <c r="C28" s="325"/>
      <c r="D28" s="321" t="s">
        <v>63</v>
      </c>
      <c r="E28" s="318">
        <v>52</v>
      </c>
      <c r="F28" s="320"/>
      <c r="G28" s="316"/>
    </row>
    <row r="29" s="307" customFormat="1" ht="18" customHeight="1" spans="1:7">
      <c r="A29" s="319" t="s">
        <v>11</v>
      </c>
      <c r="B29" s="318" t="s">
        <v>64</v>
      </c>
      <c r="C29" s="325"/>
      <c r="D29" s="321" t="s">
        <v>65</v>
      </c>
      <c r="E29" s="318">
        <v>53</v>
      </c>
      <c r="F29" s="320"/>
      <c r="G29" s="316"/>
    </row>
    <row r="30" s="307" customFormat="1" ht="18" customHeight="1" spans="1:7">
      <c r="A30" s="319" t="s">
        <v>11</v>
      </c>
      <c r="B30" s="318" t="s">
        <v>66</v>
      </c>
      <c r="C30" s="325"/>
      <c r="D30" s="321" t="s">
        <v>67</v>
      </c>
      <c r="E30" s="318">
        <v>54</v>
      </c>
      <c r="F30" s="320"/>
      <c r="G30" s="316"/>
    </row>
    <row r="31" s="307" customFormat="1" ht="18" customHeight="1" spans="1:7">
      <c r="A31" s="319"/>
      <c r="B31" s="318" t="s">
        <v>68</v>
      </c>
      <c r="C31" s="325"/>
      <c r="D31" s="321" t="s">
        <v>69</v>
      </c>
      <c r="E31" s="318">
        <v>55</v>
      </c>
      <c r="F31" s="320"/>
      <c r="G31" s="316"/>
    </row>
    <row r="32" s="307" customFormat="1" ht="18" customHeight="1" spans="1:7">
      <c r="A32" s="319"/>
      <c r="B32" s="318" t="s">
        <v>70</v>
      </c>
      <c r="C32" s="325"/>
      <c r="D32" s="321" t="s">
        <v>71</v>
      </c>
      <c r="E32" s="318">
        <v>56</v>
      </c>
      <c r="F32" s="320"/>
      <c r="G32" s="316"/>
    </row>
    <row r="33" s="307" customFormat="1" ht="18" customHeight="1" spans="1:7">
      <c r="A33" s="317" t="s">
        <v>72</v>
      </c>
      <c r="B33" s="318" t="s">
        <v>73</v>
      </c>
      <c r="C33" s="320">
        <f>SUM(C7:C32)</f>
        <v>6415768.66</v>
      </c>
      <c r="D33" s="318" t="s">
        <v>74</v>
      </c>
      <c r="E33" s="318">
        <v>57</v>
      </c>
      <c r="F33" s="320">
        <f>SUM(F7:F32)</f>
        <v>6415768.66</v>
      </c>
      <c r="G33" s="316"/>
    </row>
    <row r="34" s="307" customFormat="1" ht="18" customHeight="1" spans="1:7">
      <c r="A34" s="326" t="s">
        <v>75</v>
      </c>
      <c r="B34" s="327" t="s">
        <v>76</v>
      </c>
      <c r="C34" s="328"/>
      <c r="D34" s="329" t="s">
        <v>77</v>
      </c>
      <c r="E34" s="327">
        <v>58</v>
      </c>
      <c r="F34" s="328"/>
      <c r="G34" s="316"/>
    </row>
    <row r="35" s="307" customFormat="1" ht="18" customHeight="1" spans="1:7">
      <c r="A35" s="330" t="s">
        <v>78</v>
      </c>
      <c r="B35" s="331" t="s">
        <v>79</v>
      </c>
      <c r="C35" s="332"/>
      <c r="D35" s="330" t="s">
        <v>80</v>
      </c>
      <c r="E35" s="331">
        <v>59</v>
      </c>
      <c r="F35" s="332"/>
      <c r="G35" s="316"/>
    </row>
    <row r="36" s="307" customFormat="1" ht="18" customHeight="1" spans="1:7">
      <c r="A36" s="331" t="s">
        <v>81</v>
      </c>
      <c r="B36" s="331" t="s">
        <v>82</v>
      </c>
      <c r="C36" s="320">
        <f>SUM(C10:C35)</f>
        <v>6415768.66</v>
      </c>
      <c r="D36" s="331" t="s">
        <v>81</v>
      </c>
      <c r="E36" s="331">
        <v>60</v>
      </c>
      <c r="F36" s="320">
        <f>SUM(F10:F35)</f>
        <v>7834188.03</v>
      </c>
      <c r="G36" s="316"/>
    </row>
    <row r="37" ht="21.95" customHeight="1" spans="1:6">
      <c r="A37" s="333" t="s">
        <v>83</v>
      </c>
      <c r="B37" s="333"/>
      <c r="C37" s="333"/>
      <c r="D37" s="333"/>
      <c r="E37" s="333"/>
      <c r="F37" s="333"/>
    </row>
    <row r="38" ht="21.95" customHeight="1" spans="1:6">
      <c r="A38" s="333" t="s">
        <v>84</v>
      </c>
      <c r="B38" s="333"/>
      <c r="C38" s="333"/>
      <c r="D38" s="333"/>
      <c r="E38" s="333"/>
      <c r="F38" s="333"/>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0" customHeight="1"/>
    <row r="257" ht="20" customHeight="1"/>
    <row r="258" ht="20" customHeight="1"/>
    <row r="259" ht="20" customHeight="1"/>
  </sheetData>
  <mergeCells count="5">
    <mergeCell ref="A1:F1"/>
    <mergeCell ref="A4:C4"/>
    <mergeCell ref="D4:F4"/>
    <mergeCell ref="A37:F37"/>
    <mergeCell ref="A38:F38"/>
  </mergeCells>
  <pageMargins left="0.275" right="0.236111111111111" top="0.67"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zoomScaleSheetLayoutView="60" workbookViewId="0">
      <selection activeCell="D4" sqref="D4"/>
    </sheetView>
  </sheetViews>
  <sheetFormatPr defaultColWidth="9" defaultRowHeight="14.25" customHeight="1" outlineLevelCol="7"/>
  <cols>
    <col min="1" max="1" width="33.8916666666667" style="162" customWidth="1"/>
    <col min="2" max="2" width="10.6583333333333" style="162" customWidth="1"/>
    <col min="3" max="5" width="19.4416666666667" style="162" customWidth="1"/>
    <col min="6" max="7" width="9" style="3"/>
    <col min="8" max="8" width="18.8916666666667" style="3" customWidth="1"/>
    <col min="9" max="16384" width="9" style="3"/>
  </cols>
  <sheetData>
    <row r="1" ht="26.2" customHeight="1" spans="1:5">
      <c r="A1" s="171" t="s">
        <v>389</v>
      </c>
      <c r="B1" s="171"/>
      <c r="C1" s="171"/>
      <c r="D1" s="171"/>
      <c r="E1" s="171"/>
    </row>
    <row r="2" ht="19" customHeight="1" spans="1:5">
      <c r="A2" s="164"/>
      <c r="B2" s="164"/>
      <c r="C2" s="164"/>
      <c r="D2" s="164"/>
      <c r="E2" s="110" t="s">
        <v>390</v>
      </c>
    </row>
    <row r="3" s="160" customFormat="1" ht="19" customHeight="1" spans="1:5">
      <c r="A3" s="164" t="s">
        <v>2</v>
      </c>
      <c r="B3" s="164"/>
      <c r="C3" s="164"/>
      <c r="D3" s="164"/>
      <c r="E3" s="110" t="s">
        <v>173</v>
      </c>
    </row>
    <row r="4" s="160" customFormat="1" ht="19" customHeight="1" spans="1:5">
      <c r="A4" s="165" t="s">
        <v>391</v>
      </c>
      <c r="B4" s="165" t="s">
        <v>7</v>
      </c>
      <c r="C4" s="165" t="s">
        <v>392</v>
      </c>
      <c r="D4" s="165" t="s">
        <v>5</v>
      </c>
      <c r="E4" s="165" t="s">
        <v>393</v>
      </c>
    </row>
    <row r="5" s="161" customFormat="1" ht="19" customHeight="1" spans="1:5">
      <c r="A5" s="165" t="s">
        <v>394</v>
      </c>
      <c r="B5" s="165" t="s">
        <v>11</v>
      </c>
      <c r="C5" s="165" t="s">
        <v>12</v>
      </c>
      <c r="D5" s="165">
        <v>2</v>
      </c>
      <c r="E5" s="165">
        <v>3</v>
      </c>
    </row>
    <row r="6" s="161" customFormat="1" ht="19" customHeight="1" spans="1:5">
      <c r="A6" s="166" t="s">
        <v>395</v>
      </c>
      <c r="B6" s="165">
        <v>1</v>
      </c>
      <c r="C6" s="165" t="s">
        <v>396</v>
      </c>
      <c r="D6" s="165" t="s">
        <v>396</v>
      </c>
      <c r="E6" s="165" t="s">
        <v>396</v>
      </c>
    </row>
    <row r="7" s="161" customFormat="1" ht="26.2" customHeight="1" spans="1:5">
      <c r="A7" s="167" t="s">
        <v>397</v>
      </c>
      <c r="B7" s="165">
        <v>2</v>
      </c>
      <c r="C7" s="172">
        <f>C11+C12</f>
        <v>252000</v>
      </c>
      <c r="D7" s="172">
        <f>D11+D12</f>
        <v>252000</v>
      </c>
      <c r="E7" s="172">
        <f>E11+E12</f>
        <v>187206.66</v>
      </c>
    </row>
    <row r="8" s="161" customFormat="1" ht="26.2" customHeight="1" spans="1:5">
      <c r="A8" s="167" t="s">
        <v>398</v>
      </c>
      <c r="B8" s="165">
        <v>3</v>
      </c>
      <c r="C8" s="173"/>
      <c r="D8" s="173"/>
      <c r="E8" s="165"/>
    </row>
    <row r="9" s="161" customFormat="1" ht="26.2" customHeight="1" spans="1:5">
      <c r="A9" s="167" t="s">
        <v>399</v>
      </c>
      <c r="B9" s="165">
        <v>4</v>
      </c>
      <c r="C9" s="173"/>
      <c r="D9" s="173"/>
      <c r="E9" s="165"/>
    </row>
    <row r="10" s="161" customFormat="1" ht="26.2" customHeight="1" spans="1:5">
      <c r="A10" s="167" t="s">
        <v>400</v>
      </c>
      <c r="B10" s="165">
        <v>5</v>
      </c>
      <c r="C10" s="173"/>
      <c r="D10" s="173"/>
      <c r="E10" s="165"/>
    </row>
    <row r="11" s="161" customFormat="1" ht="26.2" customHeight="1" spans="1:5">
      <c r="A11" s="167" t="s">
        <v>401</v>
      </c>
      <c r="B11" s="165">
        <v>6</v>
      </c>
      <c r="C11" s="172">
        <v>180000</v>
      </c>
      <c r="D11" s="172">
        <v>180000</v>
      </c>
      <c r="E11" s="172">
        <v>135988.73</v>
      </c>
    </row>
    <row r="12" s="161" customFormat="1" ht="26.2" customHeight="1" spans="1:5">
      <c r="A12" s="167" t="s">
        <v>402</v>
      </c>
      <c r="B12" s="165">
        <v>7</v>
      </c>
      <c r="C12" s="172">
        <v>72000</v>
      </c>
      <c r="D12" s="172">
        <v>72000</v>
      </c>
      <c r="E12" s="172">
        <v>51217.93</v>
      </c>
    </row>
    <row r="13" s="161" customFormat="1" ht="15" spans="1:5">
      <c r="A13" s="167" t="s">
        <v>403</v>
      </c>
      <c r="B13" s="165">
        <v>8</v>
      </c>
      <c r="C13" s="165" t="s">
        <v>396</v>
      </c>
      <c r="D13" s="165" t="s">
        <v>396</v>
      </c>
      <c r="E13" s="172">
        <v>51217.93</v>
      </c>
    </row>
    <row r="14" s="161" customFormat="1" ht="15" spans="1:5">
      <c r="A14" s="167" t="s">
        <v>404</v>
      </c>
      <c r="B14" s="165">
        <v>9</v>
      </c>
      <c r="C14" s="165" t="s">
        <v>396</v>
      </c>
      <c r="D14" s="165" t="s">
        <v>396</v>
      </c>
      <c r="E14" s="173"/>
    </row>
    <row r="15" s="161" customFormat="1" ht="15" spans="1:5">
      <c r="A15" s="167" t="s">
        <v>405</v>
      </c>
      <c r="B15" s="165">
        <v>10</v>
      </c>
      <c r="C15" s="165" t="s">
        <v>396</v>
      </c>
      <c r="D15" s="165" t="s">
        <v>396</v>
      </c>
      <c r="E15" s="173"/>
    </row>
    <row r="16" s="161" customFormat="1" ht="15" spans="1:5">
      <c r="A16" s="167" t="s">
        <v>406</v>
      </c>
      <c r="B16" s="165">
        <v>11</v>
      </c>
      <c r="C16" s="165" t="s">
        <v>396</v>
      </c>
      <c r="D16" s="165" t="s">
        <v>396</v>
      </c>
      <c r="E16" s="165"/>
    </row>
    <row r="17" s="161" customFormat="1" ht="15" spans="1:5">
      <c r="A17" s="167" t="s">
        <v>407</v>
      </c>
      <c r="B17" s="165">
        <v>12</v>
      </c>
      <c r="C17" s="165" t="s">
        <v>396</v>
      </c>
      <c r="D17" s="165" t="s">
        <v>396</v>
      </c>
      <c r="E17" s="173"/>
    </row>
    <row r="18" s="161" customFormat="1" ht="15" spans="1:5">
      <c r="A18" s="167" t="s">
        <v>408</v>
      </c>
      <c r="B18" s="165">
        <v>13</v>
      </c>
      <c r="C18" s="165" t="s">
        <v>396</v>
      </c>
      <c r="D18" s="165" t="s">
        <v>396</v>
      </c>
      <c r="E18" s="173"/>
    </row>
    <row r="19" s="161" customFormat="1" ht="15" spans="1:5">
      <c r="A19" s="167" t="s">
        <v>409</v>
      </c>
      <c r="B19" s="165">
        <v>14</v>
      </c>
      <c r="C19" s="165" t="s">
        <v>396</v>
      </c>
      <c r="D19" s="165" t="s">
        <v>396</v>
      </c>
      <c r="E19" s="173"/>
    </row>
    <row r="20" s="161" customFormat="1" ht="15" spans="1:5">
      <c r="A20" s="167" t="s">
        <v>410</v>
      </c>
      <c r="B20" s="165">
        <v>15</v>
      </c>
      <c r="C20" s="165" t="s">
        <v>396</v>
      </c>
      <c r="D20" s="165" t="s">
        <v>396</v>
      </c>
      <c r="E20" s="174">
        <v>2</v>
      </c>
    </row>
    <row r="21" s="161" customFormat="1" ht="15" spans="1:5">
      <c r="A21" s="167" t="s">
        <v>411</v>
      </c>
      <c r="B21" s="165">
        <v>16</v>
      </c>
      <c r="C21" s="165" t="s">
        <v>396</v>
      </c>
      <c r="D21" s="165" t="s">
        <v>396</v>
      </c>
      <c r="E21" s="174">
        <v>56</v>
      </c>
    </row>
    <row r="22" s="161" customFormat="1" ht="15" spans="1:5">
      <c r="A22" s="167" t="s">
        <v>412</v>
      </c>
      <c r="B22" s="165">
        <v>17</v>
      </c>
      <c r="C22" s="165" t="s">
        <v>396</v>
      </c>
      <c r="D22" s="165" t="s">
        <v>396</v>
      </c>
      <c r="E22" s="173"/>
    </row>
    <row r="23" s="161" customFormat="1" ht="15" spans="1:8">
      <c r="A23" s="167" t="s">
        <v>413</v>
      </c>
      <c r="B23" s="165">
        <v>18</v>
      </c>
      <c r="C23" s="165" t="s">
        <v>396</v>
      </c>
      <c r="D23" s="165" t="s">
        <v>396</v>
      </c>
      <c r="E23" s="174">
        <v>712</v>
      </c>
      <c r="H23" s="175"/>
    </row>
    <row r="24" s="161" customFormat="1" ht="15" spans="1:5">
      <c r="A24" s="167" t="s">
        <v>414</v>
      </c>
      <c r="B24" s="165">
        <v>19</v>
      </c>
      <c r="C24" s="165" t="s">
        <v>396</v>
      </c>
      <c r="D24" s="165" t="s">
        <v>396</v>
      </c>
      <c r="E24" s="173"/>
    </row>
    <row r="25" s="161" customFormat="1" ht="15" spans="1:5">
      <c r="A25" s="167" t="s">
        <v>415</v>
      </c>
      <c r="B25" s="165">
        <v>20</v>
      </c>
      <c r="C25" s="165" t="s">
        <v>396</v>
      </c>
      <c r="D25" s="165" t="s">
        <v>396</v>
      </c>
      <c r="E25" s="173"/>
    </row>
    <row r="26" s="161" customFormat="1" ht="15" spans="1:5">
      <c r="A26" s="167" t="s">
        <v>416</v>
      </c>
      <c r="B26" s="165">
        <v>21</v>
      </c>
      <c r="C26" s="165" t="s">
        <v>396</v>
      </c>
      <c r="D26" s="165" t="s">
        <v>396</v>
      </c>
      <c r="E26" s="173"/>
    </row>
    <row r="27" ht="19" customHeight="1" spans="1:5">
      <c r="A27" s="166" t="s">
        <v>417</v>
      </c>
      <c r="B27" s="165">
        <v>22</v>
      </c>
      <c r="C27" s="165" t="s">
        <v>396</v>
      </c>
      <c r="D27" s="165" t="s">
        <v>396</v>
      </c>
      <c r="E27" s="176">
        <v>630629.93</v>
      </c>
    </row>
    <row r="28" ht="19" customHeight="1" spans="1:5">
      <c r="A28" s="167" t="s">
        <v>418</v>
      </c>
      <c r="B28" s="165">
        <v>23</v>
      </c>
      <c r="C28" s="165" t="s">
        <v>396</v>
      </c>
      <c r="D28" s="165" t="s">
        <v>396</v>
      </c>
      <c r="E28" s="176">
        <v>630629.93</v>
      </c>
    </row>
    <row r="29" ht="19" customHeight="1" spans="1:5">
      <c r="A29" s="167" t="s">
        <v>419</v>
      </c>
      <c r="B29" s="165">
        <v>24</v>
      </c>
      <c r="C29" s="165" t="s">
        <v>396</v>
      </c>
      <c r="D29" s="165" t="s">
        <v>396</v>
      </c>
      <c r="E29" s="177"/>
    </row>
    <row r="30" ht="41.25" customHeight="1" spans="1:5">
      <c r="A30" s="169" t="s">
        <v>420</v>
      </c>
      <c r="B30" s="169" t="s">
        <v>11</v>
      </c>
      <c r="C30" s="169" t="s">
        <v>11</v>
      </c>
      <c r="D30" s="169"/>
      <c r="E30" s="169"/>
    </row>
    <row r="31" ht="22" customHeight="1" spans="1:5">
      <c r="A31" s="178" t="s">
        <v>421</v>
      </c>
      <c r="B31" s="178" t="s">
        <v>11</v>
      </c>
      <c r="C31" s="178" t="s">
        <v>11</v>
      </c>
      <c r="D31" s="178"/>
      <c r="E31" s="178"/>
    </row>
    <row r="32" customHeight="1" spans="1:5">
      <c r="A32" s="170"/>
      <c r="B32" s="170"/>
      <c r="C32" s="170"/>
      <c r="D32" s="170"/>
      <c r="E32" s="170"/>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7"/>
  <sheetViews>
    <sheetView workbookViewId="0">
      <selection activeCell="D4" sqref="D4"/>
    </sheetView>
  </sheetViews>
  <sheetFormatPr defaultColWidth="9" defaultRowHeight="14.25" customHeight="1" outlineLevelCol="4"/>
  <cols>
    <col min="1" max="1" width="33.8916666666667" style="162" customWidth="1"/>
    <col min="2" max="2" width="10.6583333333333" style="162" customWidth="1"/>
    <col min="3" max="5" width="19.4416666666667" style="162" customWidth="1"/>
    <col min="6" max="7" width="9" style="3"/>
    <col min="8" max="8" width="18.8916666666667" style="3" customWidth="1"/>
    <col min="9" max="16384" width="9" style="3"/>
  </cols>
  <sheetData>
    <row r="1" ht="26.2" customHeight="1" spans="1:5">
      <c r="A1" s="163" t="s">
        <v>422</v>
      </c>
      <c r="B1" s="163"/>
      <c r="C1" s="163"/>
      <c r="D1" s="163"/>
      <c r="E1" s="163"/>
    </row>
    <row r="2" ht="19" customHeight="1" spans="1:5">
      <c r="A2" s="164"/>
      <c r="B2" s="164"/>
      <c r="C2" s="164"/>
      <c r="D2" s="164"/>
      <c r="E2" s="110" t="s">
        <v>423</v>
      </c>
    </row>
    <row r="3" s="160" customFormat="1" ht="19" customHeight="1" spans="1:5">
      <c r="A3" s="164" t="s">
        <v>2</v>
      </c>
      <c r="B3" s="164"/>
      <c r="C3" s="164"/>
      <c r="D3" s="164"/>
      <c r="E3" s="110" t="s">
        <v>173</v>
      </c>
    </row>
    <row r="4" s="160" customFormat="1" ht="19" customHeight="1" spans="1:5">
      <c r="A4" s="165" t="s">
        <v>391</v>
      </c>
      <c r="B4" s="165" t="s">
        <v>7</v>
      </c>
      <c r="C4" s="165" t="s">
        <v>392</v>
      </c>
      <c r="D4" s="165" t="s">
        <v>5</v>
      </c>
      <c r="E4" s="165" t="s">
        <v>393</v>
      </c>
    </row>
    <row r="5" s="161" customFormat="1" ht="19" customHeight="1" spans="1:5">
      <c r="A5" s="165" t="s">
        <v>394</v>
      </c>
      <c r="B5" s="165"/>
      <c r="C5" s="165" t="s">
        <v>12</v>
      </c>
      <c r="D5" s="165">
        <v>2</v>
      </c>
      <c r="E5" s="165">
        <v>3</v>
      </c>
    </row>
    <row r="6" s="161" customFormat="1" ht="19" customHeight="1" spans="1:5">
      <c r="A6" s="166" t="s">
        <v>424</v>
      </c>
      <c r="B6" s="165">
        <v>1</v>
      </c>
      <c r="C6" s="165" t="s">
        <v>396</v>
      </c>
      <c r="D6" s="165" t="s">
        <v>396</v>
      </c>
      <c r="E6" s="165" t="s">
        <v>396</v>
      </c>
    </row>
    <row r="7" s="161" customFormat="1" ht="26.2" customHeight="1" spans="1:5">
      <c r="A7" s="167" t="s">
        <v>397</v>
      </c>
      <c r="B7" s="165">
        <v>2</v>
      </c>
      <c r="C7" s="168">
        <f>C9+C12</f>
        <v>252000</v>
      </c>
      <c r="D7" s="168">
        <v>0</v>
      </c>
      <c r="E7" s="168">
        <f>E9+E12</f>
        <v>187206.66</v>
      </c>
    </row>
    <row r="8" s="161" customFormat="1" ht="26.2" customHeight="1" spans="1:5">
      <c r="A8" s="167" t="s">
        <v>398</v>
      </c>
      <c r="B8" s="165">
        <v>3</v>
      </c>
      <c r="C8" s="168">
        <v>0</v>
      </c>
      <c r="D8" s="168">
        <v>0</v>
      </c>
      <c r="E8" s="168">
        <v>0</v>
      </c>
    </row>
    <row r="9" s="161" customFormat="1" ht="26.2" customHeight="1" spans="1:5">
      <c r="A9" s="167" t="s">
        <v>399</v>
      </c>
      <c r="B9" s="165">
        <v>4</v>
      </c>
      <c r="C9" s="168">
        <v>180000</v>
      </c>
      <c r="D9" s="168">
        <v>180000</v>
      </c>
      <c r="E9" s="168">
        <v>135988.73</v>
      </c>
    </row>
    <row r="10" s="161" customFormat="1" ht="26.2" customHeight="1" spans="1:5">
      <c r="A10" s="167" t="s">
        <v>400</v>
      </c>
      <c r="B10" s="165">
        <v>5</v>
      </c>
      <c r="C10" s="168">
        <v>0</v>
      </c>
      <c r="D10" s="168">
        <v>0</v>
      </c>
      <c r="E10" s="168">
        <v>0</v>
      </c>
    </row>
    <row r="11" s="161" customFormat="1" ht="26.2" customHeight="1" spans="1:5">
      <c r="A11" s="167" t="s">
        <v>401</v>
      </c>
      <c r="B11" s="165">
        <v>6</v>
      </c>
      <c r="C11" s="168">
        <v>180000</v>
      </c>
      <c r="D11" s="168">
        <v>180000</v>
      </c>
      <c r="E11" s="168">
        <v>135988.73</v>
      </c>
    </row>
    <row r="12" s="161" customFormat="1" ht="26.2" customHeight="1" spans="1:5">
      <c r="A12" s="167" t="s">
        <v>402</v>
      </c>
      <c r="B12" s="165">
        <v>7</v>
      </c>
      <c r="C12" s="168">
        <v>72000</v>
      </c>
      <c r="D12" s="168">
        <v>72000</v>
      </c>
      <c r="E12" s="168">
        <v>51217.93</v>
      </c>
    </row>
    <row r="13" s="161" customFormat="1" ht="15" spans="1:5">
      <c r="A13" s="167" t="s">
        <v>403</v>
      </c>
      <c r="B13" s="165">
        <v>8</v>
      </c>
      <c r="C13" s="165" t="s">
        <v>396</v>
      </c>
      <c r="D13" s="165" t="s">
        <v>396</v>
      </c>
      <c r="E13" s="168">
        <v>51217.93</v>
      </c>
    </row>
    <row r="14" s="161" customFormat="1" ht="15" spans="1:5">
      <c r="A14" s="167" t="s">
        <v>404</v>
      </c>
      <c r="B14" s="165">
        <v>9</v>
      </c>
      <c r="C14" s="165" t="s">
        <v>396</v>
      </c>
      <c r="D14" s="165" t="s">
        <v>396</v>
      </c>
      <c r="E14" s="168">
        <v>0</v>
      </c>
    </row>
    <row r="15" s="161" customFormat="1" ht="15" spans="1:5">
      <c r="A15" s="167" t="s">
        <v>405</v>
      </c>
      <c r="B15" s="165">
        <v>10</v>
      </c>
      <c r="C15" s="165" t="s">
        <v>396</v>
      </c>
      <c r="D15" s="165" t="s">
        <v>396</v>
      </c>
      <c r="E15" s="168">
        <v>0</v>
      </c>
    </row>
    <row r="16" ht="41.25" customHeight="1" spans="1:5">
      <c r="A16" s="169" t="s">
        <v>425</v>
      </c>
      <c r="B16" s="169"/>
      <c r="C16" s="169"/>
      <c r="D16" s="169"/>
      <c r="E16" s="169"/>
    </row>
    <row r="17" customHeight="1" spans="1:5">
      <c r="A17" s="170"/>
      <c r="B17" s="170"/>
      <c r="C17" s="170"/>
      <c r="D17" s="170"/>
      <c r="E17" s="170"/>
    </row>
  </sheetData>
  <mergeCells count="3">
    <mergeCell ref="A1:E1"/>
    <mergeCell ref="A16:E16"/>
    <mergeCell ref="B4:B5"/>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80" zoomScaleNormal="80" zoomScaleSheetLayoutView="60" workbookViewId="0">
      <selection activeCell="U30" sqref="U30"/>
    </sheetView>
  </sheetViews>
  <sheetFormatPr defaultColWidth="8.88333333333333" defaultRowHeight="14.25"/>
  <cols>
    <col min="1" max="1" width="6.33333333333333" customWidth="1"/>
    <col min="2" max="2" width="5.55" customWidth="1"/>
    <col min="3" max="3" width="10.55" customWidth="1"/>
    <col min="4" max="4" width="12.6583333333333" customWidth="1"/>
    <col min="5" max="5" width="12.55" customWidth="1"/>
    <col min="6" max="6" width="14.525" customWidth="1"/>
    <col min="7" max="7" width="13.125" customWidth="1"/>
    <col min="9" max="9" width="10.3333333333333" customWidth="1"/>
    <col min="10" max="10" width="12.8083333333333" customWidth="1"/>
    <col min="13" max="14" width="12.2166666666667" customWidth="1"/>
    <col min="15" max="15" width="14.4416666666667" customWidth="1"/>
    <col min="16" max="16" width="14.3333333333333" customWidth="1"/>
    <col min="17" max="17" width="9" customWidth="1"/>
  </cols>
  <sheetData>
    <row r="1" ht="27" spans="1:21">
      <c r="A1" s="124" t="s">
        <v>426</v>
      </c>
      <c r="B1" s="124"/>
      <c r="C1" s="124"/>
      <c r="D1" s="124"/>
      <c r="E1" s="124"/>
      <c r="F1" s="124"/>
      <c r="G1" s="124"/>
      <c r="H1" s="124"/>
      <c r="I1" s="124"/>
      <c r="J1" s="124"/>
      <c r="K1" s="124"/>
      <c r="L1" s="124"/>
      <c r="M1" s="143"/>
      <c r="N1" s="143"/>
      <c r="O1" s="124"/>
      <c r="P1" s="124"/>
      <c r="Q1" s="124"/>
      <c r="R1" s="124"/>
      <c r="S1" s="124"/>
      <c r="T1" s="124"/>
      <c r="U1" s="124"/>
    </row>
    <row r="2" ht="19" customHeight="1" spans="1:21">
      <c r="A2" s="125"/>
      <c r="B2" s="125"/>
      <c r="C2" s="125"/>
      <c r="D2" s="125"/>
      <c r="E2" s="125"/>
      <c r="F2" s="125"/>
      <c r="G2" s="125"/>
      <c r="H2" s="125"/>
      <c r="I2" s="125"/>
      <c r="J2" s="125"/>
      <c r="K2" s="125"/>
      <c r="L2" s="125"/>
      <c r="M2" s="144"/>
      <c r="N2" s="144"/>
      <c r="O2" s="145"/>
      <c r="P2" s="145"/>
      <c r="Q2" s="145"/>
      <c r="R2" s="145"/>
      <c r="S2" s="145"/>
      <c r="T2" s="145"/>
      <c r="U2" s="154" t="s">
        <v>427</v>
      </c>
    </row>
    <row r="3" spans="1:21">
      <c r="A3" s="126" t="s">
        <v>2</v>
      </c>
      <c r="B3" s="125"/>
      <c r="C3" s="125"/>
      <c r="D3" s="125"/>
      <c r="E3" s="127"/>
      <c r="F3" s="127"/>
      <c r="G3" s="125"/>
      <c r="H3" s="125"/>
      <c r="I3" s="125"/>
      <c r="J3" s="125"/>
      <c r="K3" s="125"/>
      <c r="L3" s="125"/>
      <c r="M3" s="144"/>
      <c r="N3" s="144"/>
      <c r="O3" s="145"/>
      <c r="P3" s="145"/>
      <c r="Q3" s="145"/>
      <c r="R3" s="145"/>
      <c r="S3" s="145"/>
      <c r="T3" s="145"/>
      <c r="U3" s="154" t="s">
        <v>3</v>
      </c>
    </row>
    <row r="4" ht="19" customHeight="1" spans="1:21">
      <c r="A4" s="128" t="s">
        <v>6</v>
      </c>
      <c r="B4" s="128" t="s">
        <v>7</v>
      </c>
      <c r="C4" s="129" t="s">
        <v>428</v>
      </c>
      <c r="D4" s="130" t="s">
        <v>5</v>
      </c>
      <c r="E4" s="128" t="s">
        <v>429</v>
      </c>
      <c r="F4" s="131" t="s">
        <v>430</v>
      </c>
      <c r="G4" s="132"/>
      <c r="H4" s="132"/>
      <c r="I4" s="132"/>
      <c r="J4" s="132"/>
      <c r="K4" s="132"/>
      <c r="L4" s="132"/>
      <c r="M4" s="146"/>
      <c r="N4" s="146"/>
      <c r="O4" s="147"/>
      <c r="P4" s="128" t="s">
        <v>431</v>
      </c>
      <c r="Q4" s="128" t="s">
        <v>432</v>
      </c>
      <c r="R4" s="129" t="s">
        <v>433</v>
      </c>
      <c r="S4" s="155"/>
      <c r="T4" s="156" t="s">
        <v>434</v>
      </c>
      <c r="U4" s="155"/>
    </row>
    <row r="5" ht="19" customHeight="1" spans="1:21">
      <c r="A5" s="128"/>
      <c r="B5" s="128"/>
      <c r="C5" s="133"/>
      <c r="D5" s="130"/>
      <c r="E5" s="128"/>
      <c r="F5" s="134" t="s">
        <v>95</v>
      </c>
      <c r="G5" s="134"/>
      <c r="H5" s="131" t="s">
        <v>435</v>
      </c>
      <c r="I5" s="148"/>
      <c r="J5" s="131" t="s">
        <v>436</v>
      </c>
      <c r="K5" s="147"/>
      <c r="L5" s="146" t="s">
        <v>437</v>
      </c>
      <c r="M5" s="149"/>
      <c r="N5" s="150" t="s">
        <v>438</v>
      </c>
      <c r="O5" s="151"/>
      <c r="P5" s="128"/>
      <c r="Q5" s="128"/>
      <c r="R5" s="135"/>
      <c r="S5" s="157"/>
      <c r="T5" s="158"/>
      <c r="U5" s="157"/>
    </row>
    <row r="6" ht="19" customHeight="1" spans="1:21">
      <c r="A6" s="128"/>
      <c r="B6" s="128"/>
      <c r="C6" s="135"/>
      <c r="D6" s="130"/>
      <c r="E6" s="128"/>
      <c r="F6" s="136" t="s">
        <v>439</v>
      </c>
      <c r="G6" s="137" t="s">
        <v>440</v>
      </c>
      <c r="H6" s="136" t="s">
        <v>439</v>
      </c>
      <c r="I6" s="137" t="s">
        <v>440</v>
      </c>
      <c r="J6" s="136" t="s">
        <v>439</v>
      </c>
      <c r="K6" s="137" t="s">
        <v>440</v>
      </c>
      <c r="L6" s="136" t="s">
        <v>439</v>
      </c>
      <c r="M6" s="137" t="s">
        <v>440</v>
      </c>
      <c r="N6" s="136" t="s">
        <v>439</v>
      </c>
      <c r="O6" s="137" t="s">
        <v>440</v>
      </c>
      <c r="P6" s="128"/>
      <c r="Q6" s="128"/>
      <c r="R6" s="136" t="s">
        <v>439</v>
      </c>
      <c r="S6" s="159" t="s">
        <v>440</v>
      </c>
      <c r="T6" s="136" t="s">
        <v>439</v>
      </c>
      <c r="U6" s="137" t="s">
        <v>440</v>
      </c>
    </row>
    <row r="7" ht="23.6" customHeight="1" spans="1:21">
      <c r="A7" s="128" t="s">
        <v>10</v>
      </c>
      <c r="B7" s="128"/>
      <c r="C7" s="128">
        <v>1</v>
      </c>
      <c r="D7" s="138" t="s">
        <v>13</v>
      </c>
      <c r="E7" s="128">
        <v>3</v>
      </c>
      <c r="F7" s="138" t="s">
        <v>22</v>
      </c>
      <c r="G7" s="128">
        <v>5</v>
      </c>
      <c r="H7" s="128">
        <v>6</v>
      </c>
      <c r="I7" s="128">
        <v>7</v>
      </c>
      <c r="J7" s="128">
        <v>8</v>
      </c>
      <c r="K7" s="128">
        <v>9</v>
      </c>
      <c r="L7" s="128">
        <v>10</v>
      </c>
      <c r="M7" s="128">
        <v>11</v>
      </c>
      <c r="N7" s="128">
        <v>12</v>
      </c>
      <c r="O7" s="128">
        <v>13</v>
      </c>
      <c r="P7" s="128">
        <v>14</v>
      </c>
      <c r="Q7" s="128">
        <v>15</v>
      </c>
      <c r="R7" s="128">
        <v>16</v>
      </c>
      <c r="S7" s="128">
        <v>17</v>
      </c>
      <c r="T7" s="128">
        <v>18</v>
      </c>
      <c r="U7" s="128">
        <v>19</v>
      </c>
    </row>
    <row r="8" ht="23.6" customHeight="1" spans="1:21">
      <c r="A8" s="139" t="s">
        <v>100</v>
      </c>
      <c r="B8" s="139">
        <v>1</v>
      </c>
      <c r="C8" s="140">
        <v>366332.54</v>
      </c>
      <c r="D8" s="141">
        <v>1580686.52</v>
      </c>
      <c r="E8" s="141">
        <v>13185.69</v>
      </c>
      <c r="F8" s="141">
        <v>1567500.83</v>
      </c>
      <c r="G8" s="141">
        <v>353146.85</v>
      </c>
      <c r="H8" s="141">
        <v>0</v>
      </c>
      <c r="I8" s="141">
        <v>0</v>
      </c>
      <c r="J8" s="141">
        <v>653613</v>
      </c>
      <c r="K8" s="141">
        <v>0</v>
      </c>
      <c r="L8" s="141">
        <v>0</v>
      </c>
      <c r="M8" s="152">
        <v>0</v>
      </c>
      <c r="N8" s="152">
        <v>913887.83</v>
      </c>
      <c r="O8" s="153">
        <v>353146.85</v>
      </c>
      <c r="P8" s="153">
        <v>0</v>
      </c>
      <c r="Q8" s="153">
        <v>0</v>
      </c>
      <c r="R8" s="153">
        <v>0</v>
      </c>
      <c r="S8" s="153">
        <v>0</v>
      </c>
      <c r="T8" s="153">
        <v>0</v>
      </c>
      <c r="U8" s="153">
        <v>0</v>
      </c>
    </row>
    <row r="9" ht="60.25" customHeight="1" spans="1:21">
      <c r="A9" s="142" t="s">
        <v>441</v>
      </c>
      <c r="B9" s="142"/>
      <c r="C9" s="142"/>
      <c r="D9" s="142"/>
      <c r="E9" s="142"/>
      <c r="F9" s="142"/>
      <c r="G9" s="142"/>
      <c r="H9" s="142"/>
      <c r="I9" s="142"/>
      <c r="J9" s="142"/>
      <c r="K9" s="142"/>
      <c r="L9" s="142"/>
      <c r="M9" s="142"/>
      <c r="N9" s="142"/>
      <c r="O9" s="142"/>
      <c r="P9" s="142"/>
      <c r="Q9" s="142"/>
      <c r="R9" s="142"/>
      <c r="S9" s="142"/>
      <c r="T9" s="142"/>
      <c r="U9" s="14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scale="72"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7"/>
  <sheetViews>
    <sheetView zoomScale="85" zoomScaleNormal="85" workbookViewId="0">
      <selection activeCell="I9" sqref="I9"/>
    </sheetView>
  </sheetViews>
  <sheetFormatPr defaultColWidth="9" defaultRowHeight="13.5" outlineLevelCol="6"/>
  <cols>
    <col min="1" max="1" width="20.6333333333333" style="46" customWidth="1"/>
    <col min="2" max="2" width="30.5833333333333" style="46" customWidth="1"/>
    <col min="3" max="3" width="20.6333333333333" style="46" customWidth="1"/>
    <col min="4" max="4" width="95.875" style="46" customWidth="1"/>
    <col min="5" max="16384" width="9" style="46"/>
  </cols>
  <sheetData>
    <row r="1" s="46" customFormat="1" ht="29.5" customHeight="1" spans="1:4">
      <c r="A1" s="105" t="s">
        <v>442</v>
      </c>
      <c r="B1" s="106"/>
      <c r="C1" s="106"/>
      <c r="D1" s="106"/>
    </row>
    <row r="2" s="47" customFormat="1" ht="30" customHeight="1" spans="1:7">
      <c r="A2" s="107" t="s">
        <v>2</v>
      </c>
      <c r="B2" s="107"/>
      <c r="C2" s="108"/>
      <c r="D2" s="109" t="s">
        <v>443</v>
      </c>
      <c r="E2" s="108"/>
      <c r="F2" s="108"/>
      <c r="G2" s="110"/>
    </row>
    <row r="3" s="46" customFormat="1" ht="123" customHeight="1" spans="1:4">
      <c r="A3" s="111" t="s">
        <v>444</v>
      </c>
      <c r="B3" s="112" t="s">
        <v>445</v>
      </c>
      <c r="C3" s="113"/>
      <c r="D3" s="114" t="s">
        <v>446</v>
      </c>
    </row>
    <row r="4" s="46" customFormat="1" ht="51" customHeight="1" spans="1:4">
      <c r="A4" s="115"/>
      <c r="B4" s="112" t="s">
        <v>447</v>
      </c>
      <c r="C4" s="113"/>
      <c r="D4" s="114" t="s">
        <v>5</v>
      </c>
    </row>
    <row r="5" s="46" customFormat="1" ht="51" customHeight="1" spans="1:4">
      <c r="A5" s="115"/>
      <c r="B5" s="112" t="s">
        <v>448</v>
      </c>
      <c r="C5" s="113"/>
      <c r="D5" s="114" t="s">
        <v>449</v>
      </c>
    </row>
    <row r="6" s="46" customFormat="1" ht="51" customHeight="1" spans="1:4">
      <c r="A6" s="115"/>
      <c r="B6" s="112" t="s">
        <v>450</v>
      </c>
      <c r="C6" s="113"/>
      <c r="D6" s="114" t="s">
        <v>451</v>
      </c>
    </row>
    <row r="7" s="46" customFormat="1" ht="51" customHeight="1" spans="1:4">
      <c r="A7" s="116"/>
      <c r="B7" s="112" t="s">
        <v>452</v>
      </c>
      <c r="C7" s="113"/>
      <c r="D7" s="114" t="s">
        <v>453</v>
      </c>
    </row>
    <row r="8" s="46" customFormat="1" ht="57" customHeight="1" spans="1:4">
      <c r="A8" s="111" t="s">
        <v>454</v>
      </c>
      <c r="B8" s="112" t="s">
        <v>455</v>
      </c>
      <c r="C8" s="113"/>
      <c r="D8" s="114" t="s">
        <v>456</v>
      </c>
    </row>
    <row r="9" s="46" customFormat="1" ht="57" customHeight="1" spans="1:4">
      <c r="A9" s="115"/>
      <c r="B9" s="111" t="s">
        <v>457</v>
      </c>
      <c r="C9" s="117" t="s">
        <v>458</v>
      </c>
      <c r="D9" s="114" t="s">
        <v>459</v>
      </c>
    </row>
    <row r="10" s="46" customFormat="1" ht="57" customHeight="1" spans="1:4">
      <c r="A10" s="116"/>
      <c r="B10" s="116"/>
      <c r="C10" s="117" t="s">
        <v>460</v>
      </c>
      <c r="D10" s="114" t="s">
        <v>461</v>
      </c>
    </row>
    <row r="11" s="46" customFormat="1" ht="60" customHeight="1" spans="1:4">
      <c r="A11" s="112" t="s">
        <v>462</v>
      </c>
      <c r="B11" s="118"/>
      <c r="C11" s="113"/>
      <c r="D11" s="114" t="s">
        <v>463</v>
      </c>
    </row>
    <row r="12" s="46" customFormat="1" ht="60" customHeight="1" spans="1:4">
      <c r="A12" s="112" t="s">
        <v>464</v>
      </c>
      <c r="B12" s="118"/>
      <c r="C12" s="113"/>
      <c r="D12" s="114" t="s">
        <v>465</v>
      </c>
    </row>
    <row r="13" s="46" customFormat="1" ht="60" customHeight="1" spans="1:4">
      <c r="A13" s="112" t="s">
        <v>466</v>
      </c>
      <c r="B13" s="118"/>
      <c r="C13" s="113"/>
      <c r="D13" s="114" t="s">
        <v>467</v>
      </c>
    </row>
    <row r="14" s="46" customFormat="1" ht="60" customHeight="1" spans="1:4">
      <c r="A14" s="119" t="s">
        <v>468</v>
      </c>
      <c r="B14" s="120"/>
      <c r="C14" s="121"/>
      <c r="D14" s="122" t="s">
        <v>469</v>
      </c>
    </row>
    <row r="15" s="46" customFormat="1" ht="60" customHeight="1" spans="1:4">
      <c r="A15" s="119" t="s">
        <v>470</v>
      </c>
      <c r="B15" s="120"/>
      <c r="C15" s="121"/>
      <c r="D15" s="122" t="s">
        <v>471</v>
      </c>
    </row>
    <row r="17" ht="28" customHeight="1" spans="1:4">
      <c r="A17" s="123" t="s">
        <v>472</v>
      </c>
      <c r="B17" s="123"/>
      <c r="C17" s="123"/>
      <c r="D17" s="123"/>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51"/>
  <sheetViews>
    <sheetView zoomScale="85" zoomScaleNormal="85" zoomScaleSheetLayoutView="60" workbookViewId="0">
      <selection activeCell="C4" sqref="C4:E4"/>
    </sheetView>
  </sheetViews>
  <sheetFormatPr defaultColWidth="9" defaultRowHeight="13.5"/>
  <cols>
    <col min="1" max="1" width="15.1333333333333" style="46" customWidth="1"/>
    <col min="2" max="2" width="18.2666666666667" style="46" customWidth="1"/>
    <col min="3" max="3" width="24.2666666666667" style="46" customWidth="1"/>
    <col min="4" max="4" width="16.3166666666667" style="46" customWidth="1"/>
    <col min="5" max="5" width="13.3083333333333" style="46" customWidth="1"/>
    <col min="6" max="6" width="14.875" style="46" customWidth="1"/>
    <col min="7" max="7" width="31.325" style="46" customWidth="1"/>
    <col min="8" max="8" width="14.175" style="46" customWidth="1"/>
    <col min="9" max="9" width="12.1333333333333" style="46" customWidth="1"/>
    <col min="10" max="10" width="18.7166666666667" style="46" customWidth="1"/>
    <col min="11" max="16384" width="9" style="46"/>
  </cols>
  <sheetData>
    <row r="1" s="46" customFormat="1" ht="33" customHeight="1" spans="1:10">
      <c r="A1" s="50" t="s">
        <v>473</v>
      </c>
      <c r="B1" s="50"/>
      <c r="C1" s="50"/>
      <c r="D1" s="50"/>
      <c r="E1" s="50"/>
      <c r="F1" s="50"/>
      <c r="G1" s="50"/>
      <c r="H1" s="50"/>
      <c r="I1" s="50"/>
      <c r="J1" s="50"/>
    </row>
    <row r="2" s="47" customFormat="1" ht="30" customHeight="1" spans="1:10">
      <c r="A2" s="51"/>
      <c r="B2" s="51"/>
      <c r="C2" s="52"/>
      <c r="D2" s="30"/>
      <c r="E2" s="52"/>
      <c r="F2" s="52"/>
      <c r="G2" s="53"/>
      <c r="H2" s="54"/>
      <c r="I2" s="54"/>
      <c r="J2" s="90" t="s">
        <v>474</v>
      </c>
    </row>
    <row r="3" s="47" customFormat="1" ht="28" customHeight="1" spans="1:10">
      <c r="A3" s="55" t="s">
        <v>475</v>
      </c>
      <c r="B3" s="56" t="s">
        <v>476</v>
      </c>
      <c r="C3" s="56"/>
      <c r="D3" s="56"/>
      <c r="E3" s="56"/>
      <c r="F3" s="56"/>
      <c r="G3" s="56"/>
      <c r="H3" s="56"/>
      <c r="I3" s="56"/>
      <c r="J3" s="56"/>
    </row>
    <row r="4" s="47" customFormat="1" ht="53" customHeight="1" spans="1:10">
      <c r="A4" s="57" t="s">
        <v>477</v>
      </c>
      <c r="B4" s="57"/>
      <c r="C4" s="58" t="s">
        <v>478</v>
      </c>
      <c r="D4" s="59"/>
      <c r="E4" s="58" t="s">
        <v>479</v>
      </c>
      <c r="F4" s="60" t="s">
        <v>480</v>
      </c>
      <c r="G4" s="58" t="s">
        <v>481</v>
      </c>
      <c r="H4" s="57" t="s">
        <v>482</v>
      </c>
      <c r="I4" s="58" t="s">
        <v>483</v>
      </c>
      <c r="J4" s="58" t="s">
        <v>484</v>
      </c>
    </row>
    <row r="5" s="47" customFormat="1" ht="38" customHeight="1" spans="1:10">
      <c r="A5" s="57"/>
      <c r="B5" s="57"/>
      <c r="C5" s="58" t="s">
        <v>485</v>
      </c>
      <c r="D5" s="59"/>
      <c r="E5" s="61">
        <v>787.23</v>
      </c>
      <c r="F5" s="61">
        <v>-132.05</v>
      </c>
      <c r="G5" s="61">
        <v>655.18</v>
      </c>
      <c r="H5" s="61">
        <v>641.58</v>
      </c>
      <c r="I5" s="61">
        <v>97.92</v>
      </c>
      <c r="J5" s="91" t="s">
        <v>11</v>
      </c>
    </row>
    <row r="6" s="47" customFormat="1" ht="38" customHeight="1" spans="1:10">
      <c r="A6" s="57"/>
      <c r="B6" s="57"/>
      <c r="C6" s="57" t="s">
        <v>147</v>
      </c>
      <c r="D6" s="58" t="s">
        <v>485</v>
      </c>
      <c r="E6" s="61">
        <v>545.81</v>
      </c>
      <c r="F6" s="61">
        <v>-25.47</v>
      </c>
      <c r="G6" s="61">
        <v>520.34</v>
      </c>
      <c r="H6" s="61">
        <v>520.34</v>
      </c>
      <c r="I6" s="61">
        <v>100</v>
      </c>
      <c r="J6" s="91"/>
    </row>
    <row r="7" s="47" customFormat="1" ht="38" customHeight="1" spans="1:10">
      <c r="A7" s="57"/>
      <c r="B7" s="57"/>
      <c r="C7" s="57" t="s">
        <v>148</v>
      </c>
      <c r="D7" s="58" t="s">
        <v>485</v>
      </c>
      <c r="E7" s="61">
        <v>241.42</v>
      </c>
      <c r="F7" s="61">
        <v>-106.58</v>
      </c>
      <c r="G7" s="61">
        <v>134.84</v>
      </c>
      <c r="H7" s="61">
        <v>121.24</v>
      </c>
      <c r="I7" s="61">
        <v>89.91</v>
      </c>
      <c r="J7" s="91"/>
    </row>
    <row r="8" s="47" customFormat="1" ht="38" customHeight="1" spans="1:10">
      <c r="A8" s="57"/>
      <c r="B8" s="57"/>
      <c r="C8" s="62"/>
      <c r="D8" s="58" t="s">
        <v>486</v>
      </c>
      <c r="E8" s="61">
        <v>241.42</v>
      </c>
      <c r="F8" s="61">
        <v>-111.58</v>
      </c>
      <c r="G8" s="61">
        <v>129.84</v>
      </c>
      <c r="H8" s="61">
        <v>116.24</v>
      </c>
      <c r="I8" s="61">
        <v>89.53</v>
      </c>
      <c r="J8" s="91"/>
    </row>
    <row r="9" s="47" customFormat="1" ht="38" customHeight="1" spans="1:10">
      <c r="A9" s="57"/>
      <c r="B9" s="57"/>
      <c r="C9" s="62"/>
      <c r="D9" s="58" t="s">
        <v>487</v>
      </c>
      <c r="E9" s="61">
        <v>0</v>
      </c>
      <c r="F9" s="61">
        <v>0</v>
      </c>
      <c r="G9" s="61">
        <v>0</v>
      </c>
      <c r="H9" s="61">
        <v>0</v>
      </c>
      <c r="I9" s="61">
        <v>0</v>
      </c>
      <c r="J9" s="91"/>
    </row>
    <row r="10" s="47" customFormat="1" ht="38" customHeight="1" spans="1:10">
      <c r="A10" s="57"/>
      <c r="B10" s="57"/>
      <c r="C10" s="58" t="s">
        <v>488</v>
      </c>
      <c r="D10" s="59"/>
      <c r="E10" s="61">
        <v>0</v>
      </c>
      <c r="F10" s="61">
        <v>5</v>
      </c>
      <c r="G10" s="61">
        <v>5</v>
      </c>
      <c r="H10" s="61">
        <v>5</v>
      </c>
      <c r="I10" s="61">
        <v>100</v>
      </c>
      <c r="J10" s="91"/>
    </row>
    <row r="11" s="47" customFormat="1" ht="95" customHeight="1" spans="1:10">
      <c r="A11" s="57" t="s">
        <v>489</v>
      </c>
      <c r="B11" s="62"/>
      <c r="C11" s="63" t="s">
        <v>490</v>
      </c>
      <c r="D11" s="63"/>
      <c r="E11" s="63"/>
      <c r="F11" s="63"/>
      <c r="G11" s="63"/>
      <c r="H11" s="63"/>
      <c r="I11" s="63"/>
      <c r="J11" s="63"/>
    </row>
    <row r="12" s="46" customFormat="1" ht="32.15" customHeight="1" spans="1:10">
      <c r="A12" s="64" t="s">
        <v>491</v>
      </c>
      <c r="B12" s="64"/>
      <c r="C12" s="64"/>
      <c r="D12" s="64"/>
      <c r="E12" s="64"/>
      <c r="F12" s="64"/>
      <c r="G12" s="64"/>
      <c r="H12" s="64"/>
      <c r="I12" s="64"/>
      <c r="J12" s="64"/>
    </row>
    <row r="13" s="46" customFormat="1" ht="32.15" customHeight="1" spans="1:10">
      <c r="A13" s="64" t="s">
        <v>492</v>
      </c>
      <c r="B13" s="64"/>
      <c r="C13" s="64"/>
      <c r="D13" s="65" t="s">
        <v>493</v>
      </c>
      <c r="E13" s="66" t="s">
        <v>494</v>
      </c>
      <c r="F13" s="66" t="s">
        <v>495</v>
      </c>
      <c r="G13" s="66" t="s">
        <v>496</v>
      </c>
      <c r="H13" s="67" t="s">
        <v>497</v>
      </c>
      <c r="I13" s="92"/>
      <c r="J13" s="93"/>
    </row>
    <row r="14" s="48" customFormat="1" ht="32.15" customHeight="1" spans="1:10">
      <c r="A14" s="65" t="s">
        <v>498</v>
      </c>
      <c r="B14" s="68" t="s">
        <v>499</v>
      </c>
      <c r="C14" s="68" t="s">
        <v>500</v>
      </c>
      <c r="D14" s="65"/>
      <c r="E14" s="66"/>
      <c r="F14" s="66"/>
      <c r="G14" s="66"/>
      <c r="H14" s="69"/>
      <c r="I14" s="94"/>
      <c r="J14" s="95"/>
    </row>
    <row r="15" s="48" customFormat="1" ht="28" customHeight="1" spans="1:10">
      <c r="A15" s="70" t="s">
        <v>501</v>
      </c>
      <c r="B15" s="71"/>
      <c r="C15" s="68"/>
      <c r="D15" s="72"/>
      <c r="E15" s="73"/>
      <c r="F15" s="73"/>
      <c r="G15" s="73"/>
      <c r="H15" s="74"/>
      <c r="I15" s="96"/>
      <c r="J15" s="97"/>
    </row>
    <row r="16" s="48" customFormat="1" ht="28" customHeight="1" spans="1:10">
      <c r="A16" s="10"/>
      <c r="B16" s="75" t="s">
        <v>502</v>
      </c>
      <c r="C16" s="76"/>
      <c r="D16" s="77"/>
      <c r="E16" s="78"/>
      <c r="F16" s="78"/>
      <c r="G16" s="78"/>
      <c r="H16" s="79"/>
      <c r="I16" s="98"/>
      <c r="J16" s="99"/>
    </row>
    <row r="17" s="48" customFormat="1" ht="28" customHeight="1" spans="1:10">
      <c r="A17" s="10"/>
      <c r="B17" s="75"/>
      <c r="C17" s="80" t="s">
        <v>503</v>
      </c>
      <c r="D17" s="81" t="s">
        <v>504</v>
      </c>
      <c r="E17" s="78" t="s">
        <v>505</v>
      </c>
      <c r="F17" s="81" t="s">
        <v>506</v>
      </c>
      <c r="G17" s="82" t="s">
        <v>507</v>
      </c>
      <c r="H17" s="83" t="s">
        <v>508</v>
      </c>
      <c r="I17" s="100"/>
      <c r="J17" s="101"/>
    </row>
    <row r="18" s="48" customFormat="1" ht="28" customHeight="1" spans="1:10">
      <c r="A18" s="10"/>
      <c r="B18" s="75"/>
      <c r="C18" s="80" t="s">
        <v>509</v>
      </c>
      <c r="D18" s="81" t="s">
        <v>504</v>
      </c>
      <c r="E18" s="78" t="s">
        <v>510</v>
      </c>
      <c r="F18" s="81" t="s">
        <v>511</v>
      </c>
      <c r="G18" s="82" t="s">
        <v>512</v>
      </c>
      <c r="H18" s="83" t="s">
        <v>508</v>
      </c>
      <c r="I18" s="100"/>
      <c r="J18" s="101"/>
    </row>
    <row r="19" s="48" customFormat="1" ht="28" customHeight="1" spans="1:10">
      <c r="A19" s="10"/>
      <c r="B19" s="75"/>
      <c r="C19" s="80" t="s">
        <v>513</v>
      </c>
      <c r="D19" s="81" t="s">
        <v>504</v>
      </c>
      <c r="E19" s="78" t="s">
        <v>12</v>
      </c>
      <c r="F19" s="81" t="s">
        <v>514</v>
      </c>
      <c r="G19" s="82" t="s">
        <v>515</v>
      </c>
      <c r="H19" s="83" t="s">
        <v>508</v>
      </c>
      <c r="I19" s="100"/>
      <c r="J19" s="101"/>
    </row>
    <row r="20" s="49" customFormat="1" ht="28" customHeight="1" spans="1:10">
      <c r="A20" s="10"/>
      <c r="B20" s="75"/>
      <c r="C20" s="80" t="s">
        <v>516</v>
      </c>
      <c r="D20" s="81" t="s">
        <v>504</v>
      </c>
      <c r="E20" s="84">
        <v>10</v>
      </c>
      <c r="F20" s="81" t="s">
        <v>517</v>
      </c>
      <c r="G20" s="82" t="s">
        <v>518</v>
      </c>
      <c r="H20" s="83" t="s">
        <v>508</v>
      </c>
      <c r="I20" s="100"/>
      <c r="J20" s="101"/>
    </row>
    <row r="21" s="49" customFormat="1" ht="28" customHeight="1" spans="1:10">
      <c r="A21" s="10"/>
      <c r="B21" s="75"/>
      <c r="C21" s="80" t="s">
        <v>519</v>
      </c>
      <c r="D21" s="81" t="s">
        <v>504</v>
      </c>
      <c r="E21" s="84">
        <v>260</v>
      </c>
      <c r="F21" s="81" t="s">
        <v>520</v>
      </c>
      <c r="G21" s="82" t="s">
        <v>521</v>
      </c>
      <c r="H21" s="83" t="s">
        <v>508</v>
      </c>
      <c r="I21" s="100"/>
      <c r="J21" s="101"/>
    </row>
    <row r="22" s="49" customFormat="1" ht="47" customHeight="1" spans="1:10">
      <c r="A22" s="10"/>
      <c r="B22" s="75"/>
      <c r="C22" s="80" t="s">
        <v>522</v>
      </c>
      <c r="D22" s="81" t="s">
        <v>504</v>
      </c>
      <c r="E22" s="84">
        <v>26</v>
      </c>
      <c r="F22" s="81" t="s">
        <v>520</v>
      </c>
      <c r="G22" s="82" t="s">
        <v>523</v>
      </c>
      <c r="H22" s="83" t="s">
        <v>508</v>
      </c>
      <c r="I22" s="100"/>
      <c r="J22" s="101"/>
    </row>
    <row r="23" s="49" customFormat="1" ht="28" customHeight="1" spans="1:10">
      <c r="A23" s="10"/>
      <c r="B23" s="75"/>
      <c r="C23" s="80" t="s">
        <v>524</v>
      </c>
      <c r="D23" s="81" t="s">
        <v>525</v>
      </c>
      <c r="E23" s="84">
        <v>126</v>
      </c>
      <c r="F23" s="81" t="s">
        <v>526</v>
      </c>
      <c r="G23" s="82" t="s">
        <v>527</v>
      </c>
      <c r="H23" s="83" t="s">
        <v>508</v>
      </c>
      <c r="I23" s="100"/>
      <c r="J23" s="101"/>
    </row>
    <row r="24" s="49" customFormat="1" ht="28" customHeight="1" spans="1:10">
      <c r="A24" s="10"/>
      <c r="B24" s="75"/>
      <c r="C24" s="80" t="s">
        <v>528</v>
      </c>
      <c r="D24" s="81" t="s">
        <v>504</v>
      </c>
      <c r="E24" s="84">
        <v>326</v>
      </c>
      <c r="F24" s="81" t="s">
        <v>520</v>
      </c>
      <c r="G24" s="82" t="s">
        <v>529</v>
      </c>
      <c r="H24" s="83" t="s">
        <v>508</v>
      </c>
      <c r="I24" s="100"/>
      <c r="J24" s="101"/>
    </row>
    <row r="25" s="49" customFormat="1" ht="28" customHeight="1" spans="1:10">
      <c r="A25" s="10"/>
      <c r="B25" s="75"/>
      <c r="C25" s="80" t="s">
        <v>530</v>
      </c>
      <c r="D25" s="81" t="s">
        <v>525</v>
      </c>
      <c r="E25" s="84">
        <v>3.5</v>
      </c>
      <c r="F25" s="81" t="s">
        <v>526</v>
      </c>
      <c r="G25" s="82" t="s">
        <v>531</v>
      </c>
      <c r="H25" s="83" t="s">
        <v>508</v>
      </c>
      <c r="I25" s="100"/>
      <c r="J25" s="101"/>
    </row>
    <row r="26" s="49" customFormat="1" ht="28" customHeight="1" spans="1:10">
      <c r="A26" s="10"/>
      <c r="B26" s="75" t="s">
        <v>532</v>
      </c>
      <c r="C26" s="76"/>
      <c r="D26" s="77"/>
      <c r="E26" s="85"/>
      <c r="F26" s="85"/>
      <c r="G26" s="85"/>
      <c r="H26" s="79"/>
      <c r="I26" s="98"/>
      <c r="J26" s="99"/>
    </row>
    <row r="27" s="49" customFormat="1" ht="28" customHeight="1" spans="1:10">
      <c r="A27" s="10"/>
      <c r="B27" s="75"/>
      <c r="C27" s="80" t="s">
        <v>533</v>
      </c>
      <c r="D27" s="81" t="s">
        <v>504</v>
      </c>
      <c r="E27" s="84">
        <v>95</v>
      </c>
      <c r="F27" s="81" t="s">
        <v>534</v>
      </c>
      <c r="G27" s="81" t="s">
        <v>535</v>
      </c>
      <c r="H27" s="83" t="s">
        <v>508</v>
      </c>
      <c r="I27" s="100"/>
      <c r="J27" s="101"/>
    </row>
    <row r="28" s="49" customFormat="1" ht="28" customHeight="1" spans="1:10">
      <c r="A28" s="10"/>
      <c r="B28" s="75"/>
      <c r="C28" s="80" t="s">
        <v>536</v>
      </c>
      <c r="D28" s="81" t="s">
        <v>504</v>
      </c>
      <c r="E28" s="84">
        <v>90</v>
      </c>
      <c r="F28" s="81" t="s">
        <v>534</v>
      </c>
      <c r="G28" s="81" t="s">
        <v>537</v>
      </c>
      <c r="H28" s="83" t="s">
        <v>508</v>
      </c>
      <c r="I28" s="100"/>
      <c r="J28" s="101"/>
    </row>
    <row r="29" s="49" customFormat="1" ht="28" customHeight="1" spans="1:10">
      <c r="A29" s="10"/>
      <c r="B29" s="76"/>
      <c r="C29" s="80" t="s">
        <v>538</v>
      </c>
      <c r="D29" s="81" t="s">
        <v>504</v>
      </c>
      <c r="E29" s="84">
        <v>90</v>
      </c>
      <c r="F29" s="81" t="s">
        <v>534</v>
      </c>
      <c r="G29" s="81" t="s">
        <v>539</v>
      </c>
      <c r="H29" s="83" t="s">
        <v>508</v>
      </c>
      <c r="I29" s="100"/>
      <c r="J29" s="101"/>
    </row>
    <row r="30" s="49" customFormat="1" ht="28" customHeight="1" spans="1:10">
      <c r="A30" s="10"/>
      <c r="B30" s="76" t="s">
        <v>540</v>
      </c>
      <c r="C30" s="80" t="s">
        <v>533</v>
      </c>
      <c r="D30" s="81" t="s">
        <v>541</v>
      </c>
      <c r="E30" s="84">
        <v>95</v>
      </c>
      <c r="F30" s="81" t="s">
        <v>534</v>
      </c>
      <c r="G30" s="81" t="s">
        <v>535</v>
      </c>
      <c r="H30" s="83" t="s">
        <v>508</v>
      </c>
      <c r="I30" s="100"/>
      <c r="J30" s="101"/>
    </row>
    <row r="31" s="49" customFormat="1" ht="28" customHeight="1" spans="1:10">
      <c r="A31" s="10"/>
      <c r="B31" s="76"/>
      <c r="C31" s="80" t="s">
        <v>542</v>
      </c>
      <c r="D31" s="81" t="s">
        <v>504</v>
      </c>
      <c r="E31" s="84">
        <v>11</v>
      </c>
      <c r="F31" s="81" t="s">
        <v>543</v>
      </c>
      <c r="G31" s="81" t="s">
        <v>544</v>
      </c>
      <c r="H31" s="83" t="s">
        <v>508</v>
      </c>
      <c r="I31" s="100"/>
      <c r="J31" s="101"/>
    </row>
    <row r="32" s="49" customFormat="1" ht="28" customHeight="1" spans="1:10">
      <c r="A32" s="10"/>
      <c r="B32" s="76"/>
      <c r="C32" s="80" t="s">
        <v>545</v>
      </c>
      <c r="D32" s="81" t="s">
        <v>504</v>
      </c>
      <c r="E32" s="84">
        <v>30</v>
      </c>
      <c r="F32" s="81" t="s">
        <v>526</v>
      </c>
      <c r="G32" s="81" t="s">
        <v>546</v>
      </c>
      <c r="H32" s="83" t="s">
        <v>508</v>
      </c>
      <c r="I32" s="100"/>
      <c r="J32" s="101"/>
    </row>
    <row r="33" s="49" customFormat="1" ht="28" customHeight="1" spans="1:10">
      <c r="A33" s="10"/>
      <c r="B33" s="80" t="s">
        <v>547</v>
      </c>
      <c r="C33" s="80" t="s">
        <v>11</v>
      </c>
      <c r="D33" s="81" t="s">
        <v>11</v>
      </c>
      <c r="E33" s="85"/>
      <c r="F33" s="81"/>
      <c r="G33" s="81"/>
      <c r="H33" s="83"/>
      <c r="I33" s="100"/>
      <c r="J33" s="101"/>
    </row>
    <row r="34" s="49" customFormat="1" ht="28" customHeight="1" spans="1:10">
      <c r="A34" s="10"/>
      <c r="B34" s="80" t="s">
        <v>11</v>
      </c>
      <c r="C34" s="80" t="s">
        <v>548</v>
      </c>
      <c r="D34" s="81" t="s">
        <v>541</v>
      </c>
      <c r="E34" s="85">
        <v>100</v>
      </c>
      <c r="F34" s="81" t="s">
        <v>549</v>
      </c>
      <c r="G34" s="81" t="s">
        <v>550</v>
      </c>
      <c r="H34" s="83" t="s">
        <v>508</v>
      </c>
      <c r="I34" s="100"/>
      <c r="J34" s="101"/>
    </row>
    <row r="35" s="49" customFormat="1" ht="28" customHeight="1" spans="1:10">
      <c r="A35" s="10"/>
      <c r="B35" s="80" t="s">
        <v>11</v>
      </c>
      <c r="C35" s="80" t="s">
        <v>551</v>
      </c>
      <c r="D35" s="81" t="s">
        <v>541</v>
      </c>
      <c r="E35" s="85">
        <v>100</v>
      </c>
      <c r="F35" s="81" t="s">
        <v>549</v>
      </c>
      <c r="G35" s="49" t="s">
        <v>550</v>
      </c>
      <c r="H35" s="83" t="s">
        <v>508</v>
      </c>
      <c r="I35" s="100"/>
      <c r="J35" s="101"/>
    </row>
    <row r="36" s="49" customFormat="1" ht="28" customHeight="1" spans="1:10">
      <c r="A36" s="10"/>
      <c r="B36" s="80" t="s">
        <v>11</v>
      </c>
      <c r="C36" s="80" t="s">
        <v>552</v>
      </c>
      <c r="D36" s="81" t="s">
        <v>541</v>
      </c>
      <c r="E36" s="85">
        <v>260</v>
      </c>
      <c r="F36" s="81" t="s">
        <v>553</v>
      </c>
      <c r="G36" s="81" t="s">
        <v>554</v>
      </c>
      <c r="H36" s="83" t="s">
        <v>508</v>
      </c>
      <c r="I36" s="100"/>
      <c r="J36" s="101"/>
    </row>
    <row r="37" s="49" customFormat="1" ht="28" customHeight="1" spans="1:10">
      <c r="A37" s="10" t="s">
        <v>555</v>
      </c>
      <c r="B37" s="76"/>
      <c r="C37" s="76"/>
      <c r="D37" s="77"/>
      <c r="E37" s="85"/>
      <c r="F37" s="85"/>
      <c r="G37" s="85"/>
      <c r="H37" s="79"/>
      <c r="I37" s="98"/>
      <c r="J37" s="99"/>
    </row>
    <row r="38" s="49" customFormat="1" ht="28" customHeight="1" spans="1:10">
      <c r="A38" s="10"/>
      <c r="B38" s="76" t="s">
        <v>556</v>
      </c>
      <c r="C38" s="76"/>
      <c r="D38" s="77"/>
      <c r="E38" s="85"/>
      <c r="F38" s="85"/>
      <c r="G38" s="85"/>
      <c r="H38" s="86"/>
      <c r="I38" s="86"/>
      <c r="J38" s="86"/>
    </row>
    <row r="39" s="49" customFormat="1" ht="28" customHeight="1" spans="1:10">
      <c r="A39" s="10"/>
      <c r="B39" s="76"/>
      <c r="C39" s="80" t="s">
        <v>557</v>
      </c>
      <c r="D39" s="81" t="s">
        <v>504</v>
      </c>
      <c r="E39" s="81" t="s">
        <v>558</v>
      </c>
      <c r="F39" s="81" t="s">
        <v>559</v>
      </c>
      <c r="G39" s="81" t="s">
        <v>560</v>
      </c>
      <c r="H39" s="83" t="s">
        <v>508</v>
      </c>
      <c r="I39" s="100"/>
      <c r="J39" s="101"/>
    </row>
    <row r="40" s="49" customFormat="1" ht="28" customHeight="1" spans="1:10">
      <c r="A40" s="10"/>
      <c r="B40" s="76"/>
      <c r="C40" s="80" t="s">
        <v>561</v>
      </c>
      <c r="D40" s="81" t="s">
        <v>504</v>
      </c>
      <c r="E40" s="81" t="s">
        <v>562</v>
      </c>
      <c r="F40" s="81" t="s">
        <v>562</v>
      </c>
      <c r="G40" s="81" t="s">
        <v>563</v>
      </c>
      <c r="H40" s="83" t="s">
        <v>508</v>
      </c>
      <c r="I40" s="100"/>
      <c r="J40" s="101"/>
    </row>
    <row r="41" s="49" customFormat="1" ht="28" customHeight="1" spans="1:10">
      <c r="A41" s="10"/>
      <c r="B41" s="76"/>
      <c r="C41" s="80" t="s">
        <v>564</v>
      </c>
      <c r="D41" s="81" t="s">
        <v>504</v>
      </c>
      <c r="E41" s="81" t="s">
        <v>558</v>
      </c>
      <c r="F41" s="81" t="s">
        <v>565</v>
      </c>
      <c r="G41" s="81" t="s">
        <v>566</v>
      </c>
      <c r="H41" s="83" t="s">
        <v>508</v>
      </c>
      <c r="I41" s="100"/>
      <c r="J41" s="101"/>
    </row>
    <row r="42" s="49" customFormat="1" ht="28" customHeight="1" spans="1:10">
      <c r="A42" s="10"/>
      <c r="B42" s="76"/>
      <c r="C42" s="80" t="s">
        <v>567</v>
      </c>
      <c r="D42" s="81" t="s">
        <v>504</v>
      </c>
      <c r="E42" s="81" t="s">
        <v>568</v>
      </c>
      <c r="F42" s="81" t="s">
        <v>568</v>
      </c>
      <c r="G42" s="81" t="s">
        <v>569</v>
      </c>
      <c r="H42" s="83" t="s">
        <v>508</v>
      </c>
      <c r="I42" s="100"/>
      <c r="J42" s="101"/>
    </row>
    <row r="43" s="49" customFormat="1" ht="28" customHeight="1" spans="1:10">
      <c r="A43" s="10" t="s">
        <v>570</v>
      </c>
      <c r="B43" s="26"/>
      <c r="C43" s="76"/>
      <c r="D43" s="77"/>
      <c r="E43" s="85"/>
      <c r="F43" s="85"/>
      <c r="G43" s="85"/>
      <c r="H43" s="79"/>
      <c r="I43" s="98"/>
      <c r="J43" s="99"/>
    </row>
    <row r="44" s="49" customFormat="1" ht="28" customHeight="1" spans="1:10">
      <c r="A44" s="10"/>
      <c r="B44" s="26" t="s">
        <v>571</v>
      </c>
      <c r="C44" s="76"/>
      <c r="D44" s="77"/>
      <c r="E44" s="85"/>
      <c r="F44" s="85"/>
      <c r="G44" s="85"/>
      <c r="H44" s="87"/>
      <c r="I44" s="102"/>
      <c r="J44" s="103"/>
    </row>
    <row r="45" s="49" customFormat="1" ht="28" customHeight="1" spans="1:10">
      <c r="A45" s="10"/>
      <c r="B45" s="26"/>
      <c r="C45" s="80" t="s">
        <v>572</v>
      </c>
      <c r="D45" s="81" t="s">
        <v>504</v>
      </c>
      <c r="E45" s="85">
        <v>90</v>
      </c>
      <c r="F45" s="81" t="s">
        <v>534</v>
      </c>
      <c r="G45" s="81" t="s">
        <v>573</v>
      </c>
      <c r="H45" s="83" t="s">
        <v>508</v>
      </c>
      <c r="I45" s="100"/>
      <c r="J45" s="101"/>
    </row>
    <row r="46" s="49" customFormat="1" ht="28" customHeight="1" spans="1:10">
      <c r="A46" s="10"/>
      <c r="B46" s="26"/>
      <c r="C46" s="80" t="s">
        <v>574</v>
      </c>
      <c r="D46" s="81" t="s">
        <v>504</v>
      </c>
      <c r="E46" s="85">
        <v>90</v>
      </c>
      <c r="F46" s="81" t="s">
        <v>534</v>
      </c>
      <c r="G46" s="81" t="s">
        <v>575</v>
      </c>
      <c r="H46" s="83" t="s">
        <v>508</v>
      </c>
      <c r="I46" s="100"/>
      <c r="J46" s="101"/>
    </row>
    <row r="47" s="46" customFormat="1" ht="69" customHeight="1" spans="1:10">
      <c r="A47" s="84" t="s">
        <v>576</v>
      </c>
      <c r="B47" s="88" t="s">
        <v>577</v>
      </c>
      <c r="C47" s="89"/>
      <c r="D47" s="89"/>
      <c r="E47" s="89"/>
      <c r="F47" s="89"/>
      <c r="G47" s="89"/>
      <c r="H47" s="89"/>
      <c r="I47" s="89"/>
      <c r="J47" s="104"/>
    </row>
    <row r="48" ht="17" customHeight="1" spans="1:10">
      <c r="A48" s="29" t="s">
        <v>578</v>
      </c>
      <c r="B48" s="28"/>
      <c r="C48" s="28"/>
      <c r="D48" s="28"/>
      <c r="E48" s="28"/>
      <c r="F48" s="28"/>
      <c r="G48" s="28"/>
      <c r="H48" s="28"/>
      <c r="I48" s="28"/>
      <c r="J48" s="32"/>
    </row>
    <row r="49" ht="17" customHeight="1" spans="1:10">
      <c r="A49" s="29" t="s">
        <v>579</v>
      </c>
      <c r="B49" s="29"/>
      <c r="C49" s="29"/>
      <c r="D49" s="29"/>
      <c r="E49" s="29"/>
      <c r="F49" s="29"/>
      <c r="G49" s="29"/>
      <c r="H49" s="29"/>
      <c r="I49" s="29"/>
      <c r="J49" s="29"/>
    </row>
    <row r="50" ht="17" customHeight="1" spans="1:10">
      <c r="A50" s="29" t="s">
        <v>580</v>
      </c>
      <c r="B50" s="29"/>
      <c r="C50" s="29"/>
      <c r="D50" s="29"/>
      <c r="E50" s="29"/>
      <c r="F50" s="29"/>
      <c r="G50" s="29"/>
      <c r="H50" s="29"/>
      <c r="I50" s="29"/>
      <c r="J50" s="29"/>
    </row>
    <row r="51" ht="17" customHeight="1" spans="1:10">
      <c r="A51" s="29" t="s">
        <v>581</v>
      </c>
      <c r="B51" s="29"/>
      <c r="C51" s="29"/>
      <c r="D51" s="29"/>
      <c r="E51" s="29"/>
      <c r="F51" s="29"/>
      <c r="G51" s="29"/>
      <c r="H51" s="29"/>
      <c r="I51" s="29"/>
      <c r="J51" s="29"/>
    </row>
  </sheetData>
  <mergeCells count="54">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B47:J47"/>
    <mergeCell ref="A49:J49"/>
    <mergeCell ref="A50:J50"/>
    <mergeCell ref="A51:J51"/>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54"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0"/>
  <sheetViews>
    <sheetView zoomScale="85" zoomScaleNormal="85" zoomScaleSheetLayoutView="60" topLeftCell="A11" workbookViewId="0">
      <selection activeCell="F11" sqref="F11:J11"/>
    </sheetView>
  </sheetViews>
  <sheetFormatPr defaultColWidth="9" defaultRowHeight="13.5"/>
  <cols>
    <col min="1" max="2" width="11.125" style="1" customWidth="1"/>
    <col min="3" max="3" width="27.7916666666667" style="1" customWidth="1"/>
    <col min="4" max="4" width="14.55" style="1" customWidth="1"/>
    <col min="5" max="5" width="11.3" style="1" customWidth="1"/>
    <col min="6" max="6" width="11.2" style="1" customWidth="1"/>
    <col min="7" max="7" width="27.7833333333333" style="1" customWidth="1"/>
    <col min="8" max="8" width="9" style="1"/>
    <col min="9" max="9" width="8.63333333333333" style="1" customWidth="1"/>
    <col min="10" max="10" width="11.5" style="1" customWidth="1"/>
    <col min="11" max="16384" width="9" style="1"/>
  </cols>
  <sheetData>
    <row r="1" s="1" customFormat="1" ht="26" customHeight="1" spans="1:10">
      <c r="A1" s="5" t="s">
        <v>582</v>
      </c>
      <c r="B1" s="5"/>
      <c r="C1" s="5"/>
      <c r="D1" s="5"/>
      <c r="E1" s="5"/>
      <c r="F1" s="5"/>
      <c r="G1" s="5"/>
      <c r="H1" s="5"/>
      <c r="I1" s="5"/>
      <c r="J1" s="5"/>
    </row>
    <row r="2" s="2" customFormat="1" ht="13" customHeight="1" spans="1:10">
      <c r="A2" s="6"/>
      <c r="B2" s="6"/>
      <c r="C2" s="6"/>
      <c r="D2" s="6"/>
      <c r="E2" s="6"/>
      <c r="F2" s="6"/>
      <c r="G2" s="6"/>
      <c r="H2" s="6"/>
      <c r="I2" s="6"/>
      <c r="J2" s="30" t="s">
        <v>583</v>
      </c>
    </row>
    <row r="3" s="3" customFormat="1" ht="18" customHeight="1" spans="1:256">
      <c r="A3" s="7" t="s">
        <v>584</v>
      </c>
      <c r="B3" s="7"/>
      <c r="C3" s="8" t="s">
        <v>585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8" customHeight="1" spans="1:256">
      <c r="A4" s="7" t="s">
        <v>586</v>
      </c>
      <c r="B4" s="7"/>
      <c r="C4" s="9" t="s">
        <v>587</v>
      </c>
      <c r="D4" s="9"/>
      <c r="E4" s="9"/>
      <c r="F4" s="7" t="s">
        <v>588</v>
      </c>
      <c r="G4" s="8" t="s">
        <v>587</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589</v>
      </c>
      <c r="B5" s="7"/>
      <c r="C5" s="7"/>
      <c r="D5" s="7" t="s">
        <v>479</v>
      </c>
      <c r="E5" s="7" t="s">
        <v>590</v>
      </c>
      <c r="F5" s="7" t="s">
        <v>591</v>
      </c>
      <c r="G5" s="7" t="s">
        <v>592</v>
      </c>
      <c r="H5" s="7" t="s">
        <v>593</v>
      </c>
      <c r="I5" s="7" t="s">
        <v>594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485</v>
      </c>
      <c r="D6" s="44">
        <v>139</v>
      </c>
      <c r="E6" s="44">
        <v>139</v>
      </c>
      <c r="F6" s="44">
        <v>89.19</v>
      </c>
      <c r="G6" s="7">
        <v>10</v>
      </c>
      <c r="H6" s="34">
        <v>100</v>
      </c>
      <c r="I6" s="12"/>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595</v>
      </c>
      <c r="D7" s="44">
        <v>139</v>
      </c>
      <c r="E7" s="44">
        <v>139</v>
      </c>
      <c r="F7" s="44">
        <v>89.19</v>
      </c>
      <c r="G7" s="7">
        <v>10</v>
      </c>
      <c r="H7" s="34">
        <v>100</v>
      </c>
      <c r="I7" s="12" t="s">
        <v>396</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596</v>
      </c>
      <c r="D8" s="44"/>
      <c r="E8" s="44"/>
      <c r="F8" s="44"/>
      <c r="G8" s="7" t="s">
        <v>396</v>
      </c>
      <c r="H8" s="11"/>
      <c r="I8" s="12" t="s">
        <v>396</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597</v>
      </c>
      <c r="D9" s="12" t="s">
        <v>396</v>
      </c>
      <c r="E9" s="12" t="s">
        <v>396</v>
      </c>
      <c r="F9" s="12" t="s">
        <v>396</v>
      </c>
      <c r="G9" s="7" t="s">
        <v>396</v>
      </c>
      <c r="H9" s="11"/>
      <c r="I9" s="12" t="s">
        <v>396</v>
      </c>
      <c r="J9" s="12"/>
    </row>
    <row r="10" s="1" customFormat="1" ht="18" customHeight="1" spans="1:10">
      <c r="A10" s="7" t="s">
        <v>598</v>
      </c>
      <c r="B10" s="7" t="s">
        <v>599</v>
      </c>
      <c r="C10" s="7"/>
      <c r="D10" s="7"/>
      <c r="E10" s="7"/>
      <c r="F10" s="12" t="s">
        <v>600</v>
      </c>
      <c r="G10" s="12"/>
      <c r="H10" s="12"/>
      <c r="I10" s="12"/>
      <c r="J10" s="12"/>
    </row>
    <row r="11" s="1" customFormat="1" ht="214" customHeight="1" spans="1:10">
      <c r="A11" s="7"/>
      <c r="B11" s="13" t="s">
        <v>601</v>
      </c>
      <c r="C11" s="14"/>
      <c r="D11" s="14"/>
      <c r="E11" s="15"/>
      <c r="F11" s="12" t="s">
        <v>602</v>
      </c>
      <c r="G11" s="12"/>
      <c r="H11" s="12"/>
      <c r="I11" s="12"/>
      <c r="J11" s="12"/>
    </row>
    <row r="12" s="1" customFormat="1" ht="36" customHeight="1" spans="1:10">
      <c r="A12" s="16" t="s">
        <v>492</v>
      </c>
      <c r="B12" s="17"/>
      <c r="C12" s="18"/>
      <c r="D12" s="16" t="s">
        <v>603</v>
      </c>
      <c r="E12" s="17"/>
      <c r="F12" s="18"/>
      <c r="G12" s="19" t="s">
        <v>496</v>
      </c>
      <c r="H12" s="19" t="s">
        <v>592</v>
      </c>
      <c r="I12" s="19" t="s">
        <v>594</v>
      </c>
      <c r="J12" s="19" t="s">
        <v>497</v>
      </c>
    </row>
    <row r="13" s="1" customFormat="1" ht="36" customHeight="1" spans="1:10">
      <c r="A13" s="20" t="s">
        <v>498</v>
      </c>
      <c r="B13" s="7" t="s">
        <v>499</v>
      </c>
      <c r="C13" s="7" t="s">
        <v>500</v>
      </c>
      <c r="D13" s="7" t="s">
        <v>493</v>
      </c>
      <c r="E13" s="7" t="s">
        <v>494</v>
      </c>
      <c r="F13" s="21" t="s">
        <v>495</v>
      </c>
      <c r="G13" s="22"/>
      <c r="H13" s="22"/>
      <c r="I13" s="22"/>
      <c r="J13" s="22"/>
    </row>
    <row r="14" s="1" customFormat="1" ht="42" customHeight="1" spans="1:10">
      <c r="A14" s="45" t="s">
        <v>501</v>
      </c>
      <c r="B14" s="36" t="s">
        <v>502</v>
      </c>
      <c r="C14" s="35" t="s">
        <v>604</v>
      </c>
      <c r="D14" s="36" t="s">
        <v>525</v>
      </c>
      <c r="E14" s="36" t="s">
        <v>19</v>
      </c>
      <c r="F14" s="36" t="s">
        <v>605</v>
      </c>
      <c r="G14" s="35" t="s">
        <v>606</v>
      </c>
      <c r="H14" s="37">
        <v>10</v>
      </c>
      <c r="I14" s="37">
        <v>10</v>
      </c>
      <c r="J14" s="39" t="s">
        <v>508</v>
      </c>
    </row>
    <row r="15" s="1" customFormat="1" ht="49" customHeight="1" spans="1:10">
      <c r="A15" s="45" t="s">
        <v>501</v>
      </c>
      <c r="B15" s="36" t="s">
        <v>502</v>
      </c>
      <c r="C15" s="35" t="s">
        <v>607</v>
      </c>
      <c r="D15" s="36" t="s">
        <v>504</v>
      </c>
      <c r="E15" s="36" t="s">
        <v>60</v>
      </c>
      <c r="F15" s="36" t="s">
        <v>605</v>
      </c>
      <c r="G15" s="35" t="s">
        <v>608</v>
      </c>
      <c r="H15" s="37">
        <v>10</v>
      </c>
      <c r="I15" s="37">
        <v>10</v>
      </c>
      <c r="J15" s="39" t="s">
        <v>508</v>
      </c>
    </row>
    <row r="16" s="1" customFormat="1" ht="55" customHeight="1" spans="1:10">
      <c r="A16" s="45" t="s">
        <v>501</v>
      </c>
      <c r="B16" s="36" t="s">
        <v>502</v>
      </c>
      <c r="C16" s="35" t="s">
        <v>609</v>
      </c>
      <c r="D16" s="36" t="s">
        <v>504</v>
      </c>
      <c r="E16" s="36" t="s">
        <v>66</v>
      </c>
      <c r="F16" s="36" t="s">
        <v>605</v>
      </c>
      <c r="G16" s="35" t="s">
        <v>610</v>
      </c>
      <c r="H16" s="37">
        <v>10</v>
      </c>
      <c r="I16" s="37">
        <v>10</v>
      </c>
      <c r="J16" s="39" t="s">
        <v>508</v>
      </c>
    </row>
    <row r="17" s="1" customFormat="1" ht="18" customHeight="1" spans="1:10">
      <c r="A17" s="45" t="s">
        <v>501</v>
      </c>
      <c r="B17" s="36" t="s">
        <v>502</v>
      </c>
      <c r="C17" s="35" t="s">
        <v>611</v>
      </c>
      <c r="D17" s="36" t="s">
        <v>504</v>
      </c>
      <c r="E17" s="36" t="s">
        <v>19</v>
      </c>
      <c r="F17" s="36" t="s">
        <v>605</v>
      </c>
      <c r="G17" s="35" t="s">
        <v>527</v>
      </c>
      <c r="H17" s="37">
        <v>10</v>
      </c>
      <c r="I17" s="37">
        <v>10</v>
      </c>
      <c r="J17" s="39" t="s">
        <v>508</v>
      </c>
    </row>
    <row r="18" s="1" customFormat="1" ht="30" customHeight="1" spans="1:10">
      <c r="A18" s="45" t="s">
        <v>501</v>
      </c>
      <c r="B18" s="36" t="s">
        <v>532</v>
      </c>
      <c r="C18" s="35" t="s">
        <v>612</v>
      </c>
      <c r="D18" s="36" t="s">
        <v>525</v>
      </c>
      <c r="E18" s="36" t="s">
        <v>613</v>
      </c>
      <c r="F18" s="36" t="s">
        <v>534</v>
      </c>
      <c r="G18" s="35" t="s">
        <v>614</v>
      </c>
      <c r="H18" s="37">
        <v>5</v>
      </c>
      <c r="I18" s="37">
        <v>5</v>
      </c>
      <c r="J18" s="39" t="s">
        <v>508</v>
      </c>
    </row>
    <row r="19" s="1" customFormat="1" ht="34" customHeight="1" spans="1:10">
      <c r="A19" s="45" t="s">
        <v>501</v>
      </c>
      <c r="B19" s="36" t="s">
        <v>540</v>
      </c>
      <c r="C19" s="35" t="s">
        <v>615</v>
      </c>
      <c r="D19" s="36" t="s">
        <v>525</v>
      </c>
      <c r="E19" s="36" t="s">
        <v>40</v>
      </c>
      <c r="F19" s="36" t="s">
        <v>543</v>
      </c>
      <c r="G19" s="35" t="s">
        <v>616</v>
      </c>
      <c r="H19" s="37">
        <v>5</v>
      </c>
      <c r="I19" s="37">
        <v>5</v>
      </c>
      <c r="J19" s="39" t="s">
        <v>508</v>
      </c>
    </row>
    <row r="20" s="1" customFormat="1" ht="30" customHeight="1" spans="1:10">
      <c r="A20" s="45" t="s">
        <v>555</v>
      </c>
      <c r="B20" s="36" t="s">
        <v>617</v>
      </c>
      <c r="C20" s="35" t="s">
        <v>618</v>
      </c>
      <c r="D20" s="36" t="s">
        <v>525</v>
      </c>
      <c r="E20" s="36" t="s">
        <v>559</v>
      </c>
      <c r="F20" s="36" t="s">
        <v>534</v>
      </c>
      <c r="G20" s="35" t="s">
        <v>566</v>
      </c>
      <c r="H20" s="37">
        <v>30</v>
      </c>
      <c r="I20" s="37">
        <v>30</v>
      </c>
      <c r="J20" s="39" t="s">
        <v>508</v>
      </c>
    </row>
    <row r="21" s="1" customFormat="1" ht="30" customHeight="1" spans="1:10">
      <c r="A21" s="45" t="s">
        <v>570</v>
      </c>
      <c r="B21" s="35" t="s">
        <v>619</v>
      </c>
      <c r="C21" s="35" t="s">
        <v>620</v>
      </c>
      <c r="D21" s="36" t="s">
        <v>504</v>
      </c>
      <c r="E21" s="36" t="s">
        <v>613</v>
      </c>
      <c r="F21" s="36" t="s">
        <v>534</v>
      </c>
      <c r="G21" s="35" t="s">
        <v>621</v>
      </c>
      <c r="H21" s="37">
        <v>10</v>
      </c>
      <c r="I21" s="37">
        <v>10</v>
      </c>
      <c r="J21" s="39" t="s">
        <v>508</v>
      </c>
    </row>
    <row r="22" s="1" customFormat="1" ht="22" customHeight="1" spans="1:10">
      <c r="A22" s="27" t="s">
        <v>622</v>
      </c>
      <c r="B22" s="27"/>
      <c r="C22" s="27"/>
      <c r="D22" s="27" t="s">
        <v>623</v>
      </c>
      <c r="E22" s="27"/>
      <c r="F22" s="27"/>
      <c r="G22" s="27"/>
      <c r="H22" s="27"/>
      <c r="I22" s="27"/>
      <c r="J22" s="27"/>
    </row>
    <row r="23" s="1" customFormat="1" ht="30" customHeight="1" spans="1:10">
      <c r="A23" s="27" t="s">
        <v>624</v>
      </c>
      <c r="B23" s="27"/>
      <c r="C23" s="27"/>
      <c r="D23" s="27"/>
      <c r="E23" s="27"/>
      <c r="F23" s="27"/>
      <c r="G23" s="27"/>
      <c r="H23" s="27">
        <v>100</v>
      </c>
      <c r="I23" s="27">
        <v>100</v>
      </c>
      <c r="J23" s="31" t="s">
        <v>625</v>
      </c>
    </row>
    <row r="24" s="1" customFormat="1" ht="29" customHeight="1" spans="1:10">
      <c r="A24" s="29" t="s">
        <v>578</v>
      </c>
      <c r="B24" s="28"/>
      <c r="C24" s="28"/>
      <c r="D24" s="28"/>
      <c r="E24" s="28"/>
      <c r="F24" s="28"/>
      <c r="G24" s="28"/>
      <c r="H24" s="28"/>
      <c r="I24" s="28"/>
      <c r="J24" s="32"/>
    </row>
    <row r="25" s="1" customFormat="1" ht="27" customHeight="1" spans="1:10">
      <c r="A25" s="29" t="s">
        <v>579</v>
      </c>
      <c r="B25" s="29"/>
      <c r="C25" s="29"/>
      <c r="D25" s="29"/>
      <c r="E25" s="29"/>
      <c r="F25" s="29"/>
      <c r="G25" s="29"/>
      <c r="H25" s="29"/>
      <c r="I25" s="29"/>
      <c r="J25" s="29"/>
    </row>
    <row r="26" ht="19" customHeight="1" spans="1:10">
      <c r="A26" s="29" t="s">
        <v>580</v>
      </c>
      <c r="B26" s="29"/>
      <c r="C26" s="29"/>
      <c r="D26" s="29"/>
      <c r="E26" s="29"/>
      <c r="F26" s="29"/>
      <c r="G26" s="29"/>
      <c r="H26" s="29"/>
      <c r="I26" s="29"/>
      <c r="J26" s="29"/>
    </row>
    <row r="27" ht="18" customHeight="1" spans="1:10">
      <c r="A27" s="29" t="s">
        <v>626</v>
      </c>
      <c r="B27" s="29"/>
      <c r="C27" s="29"/>
      <c r="D27" s="29"/>
      <c r="E27" s="29"/>
      <c r="F27" s="29"/>
      <c r="G27" s="29"/>
      <c r="H27" s="29"/>
      <c r="I27" s="29"/>
      <c r="J27" s="29"/>
    </row>
    <row r="28" ht="18" customHeight="1" spans="1:10">
      <c r="A28" s="29" t="s">
        <v>627</v>
      </c>
      <c r="B28" s="29"/>
      <c r="C28" s="29"/>
      <c r="D28" s="29"/>
      <c r="E28" s="29"/>
      <c r="F28" s="29"/>
      <c r="G28" s="29"/>
      <c r="H28" s="29"/>
      <c r="I28" s="29"/>
      <c r="J28" s="29"/>
    </row>
    <row r="29" ht="18" customHeight="1" spans="1:10">
      <c r="A29" s="29" t="s">
        <v>628</v>
      </c>
      <c r="B29" s="29"/>
      <c r="C29" s="29"/>
      <c r="D29" s="29"/>
      <c r="E29" s="29"/>
      <c r="F29" s="29"/>
      <c r="G29" s="29"/>
      <c r="H29" s="29"/>
      <c r="I29" s="29"/>
      <c r="J29" s="29"/>
    </row>
    <row r="30" ht="24" customHeight="1" spans="1:10">
      <c r="A30" s="29" t="s">
        <v>629</v>
      </c>
      <c r="B30" s="29"/>
      <c r="C30" s="29"/>
      <c r="D30" s="29"/>
      <c r="E30" s="29"/>
      <c r="F30" s="29"/>
      <c r="G30" s="29"/>
      <c r="H30" s="29"/>
      <c r="I30" s="29"/>
      <c r="J30" s="29"/>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5:J25"/>
    <mergeCell ref="A26:J26"/>
    <mergeCell ref="A27:J27"/>
    <mergeCell ref="A28:J28"/>
    <mergeCell ref="A29:J29"/>
    <mergeCell ref="A30:J30"/>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zoomScale="70" zoomScaleNormal="70" zoomScaleSheetLayoutView="60" workbookViewId="0">
      <selection activeCell="C4" sqref="C4:E4"/>
    </sheetView>
  </sheetViews>
  <sheetFormatPr defaultColWidth="9" defaultRowHeight="13.5"/>
  <cols>
    <col min="1" max="2" width="11.125" style="1" customWidth="1"/>
    <col min="3" max="3" width="24.1083333333333" style="1" customWidth="1"/>
    <col min="4" max="4" width="16.0666666666667" style="1" customWidth="1"/>
    <col min="5" max="5" width="13.75" style="1" customWidth="1"/>
    <col min="6" max="6" width="11.2" style="1" customWidth="1"/>
    <col min="7" max="7" width="58.0333333333333" style="1" customWidth="1"/>
    <col min="8" max="8" width="9" style="1"/>
    <col min="9" max="9" width="8.63333333333333" style="1" customWidth="1"/>
    <col min="10" max="10" width="22.5" style="1" customWidth="1"/>
    <col min="11" max="16384" width="9" style="1"/>
  </cols>
  <sheetData>
    <row r="1" s="1" customFormat="1" ht="26" customHeight="1" spans="1:10">
      <c r="A1" s="5" t="s">
        <v>582</v>
      </c>
      <c r="B1" s="5"/>
      <c r="C1" s="5"/>
      <c r="D1" s="5"/>
      <c r="E1" s="5"/>
      <c r="F1" s="5"/>
      <c r="G1" s="5"/>
      <c r="H1" s="5"/>
      <c r="I1" s="5"/>
      <c r="J1" s="5"/>
    </row>
    <row r="2" s="2" customFormat="1" ht="13" customHeight="1" spans="1:10">
      <c r="A2" s="6"/>
      <c r="B2" s="6"/>
      <c r="C2" s="6"/>
      <c r="D2" s="6"/>
      <c r="E2" s="6"/>
      <c r="F2" s="6"/>
      <c r="G2" s="6"/>
      <c r="H2" s="6"/>
      <c r="I2" s="6"/>
      <c r="J2" s="30" t="s">
        <v>630</v>
      </c>
    </row>
    <row r="3" s="3" customFormat="1" ht="18" customHeight="1" spans="1:256">
      <c r="A3" s="7" t="s">
        <v>584</v>
      </c>
      <c r="B3" s="7"/>
      <c r="C3" s="8" t="s">
        <v>631</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3" customHeight="1" spans="1:256">
      <c r="A4" s="7" t="s">
        <v>586</v>
      </c>
      <c r="B4" s="7"/>
      <c r="C4" s="9" t="s">
        <v>587</v>
      </c>
      <c r="D4" s="9"/>
      <c r="E4" s="9"/>
      <c r="F4" s="7" t="s">
        <v>588</v>
      </c>
      <c r="G4" s="8" t="s">
        <v>587</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589</v>
      </c>
      <c r="B5" s="7"/>
      <c r="C5" s="7"/>
      <c r="D5" s="7" t="s">
        <v>479</v>
      </c>
      <c r="E5" s="7" t="s">
        <v>590</v>
      </c>
      <c r="F5" s="7" t="s">
        <v>591</v>
      </c>
      <c r="G5" s="7" t="s">
        <v>592</v>
      </c>
      <c r="H5" s="7" t="s">
        <v>593</v>
      </c>
      <c r="I5" s="7" t="s">
        <v>594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485</v>
      </c>
      <c r="D6" s="11"/>
      <c r="E6" s="11">
        <v>17.27</v>
      </c>
      <c r="F6" s="11">
        <v>17.27</v>
      </c>
      <c r="G6" s="7">
        <v>10</v>
      </c>
      <c r="H6" s="34">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595</v>
      </c>
      <c r="D7" s="11"/>
      <c r="E7" s="11">
        <v>17.27</v>
      </c>
      <c r="F7" s="11">
        <v>17.27</v>
      </c>
      <c r="G7" s="7" t="s">
        <v>396</v>
      </c>
      <c r="H7" s="34">
        <v>100</v>
      </c>
      <c r="I7" s="12" t="s">
        <v>396</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596</v>
      </c>
      <c r="D8" s="11"/>
      <c r="E8" s="11"/>
      <c r="F8" s="11"/>
      <c r="G8" s="7" t="s">
        <v>396</v>
      </c>
      <c r="H8" s="11"/>
      <c r="I8" s="12" t="s">
        <v>396</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597</v>
      </c>
      <c r="D9" s="12" t="s">
        <v>396</v>
      </c>
      <c r="E9" s="12" t="s">
        <v>396</v>
      </c>
      <c r="F9" s="12" t="s">
        <v>396</v>
      </c>
      <c r="G9" s="7" t="s">
        <v>396</v>
      </c>
      <c r="H9" s="11"/>
      <c r="I9" s="12" t="s">
        <v>396</v>
      </c>
      <c r="J9" s="12"/>
    </row>
    <row r="10" s="1" customFormat="1" ht="18" customHeight="1" spans="1:10">
      <c r="A10" s="7" t="s">
        <v>598</v>
      </c>
      <c r="B10" s="7" t="s">
        <v>599</v>
      </c>
      <c r="C10" s="7"/>
      <c r="D10" s="7"/>
      <c r="E10" s="7"/>
      <c r="F10" s="12" t="s">
        <v>600</v>
      </c>
      <c r="G10" s="12"/>
      <c r="H10" s="12"/>
      <c r="I10" s="12"/>
      <c r="J10" s="12"/>
    </row>
    <row r="11" s="1" customFormat="1" ht="162" customHeight="1" spans="1:10">
      <c r="A11" s="7"/>
      <c r="B11" s="13" t="s">
        <v>632</v>
      </c>
      <c r="C11" s="14"/>
      <c r="D11" s="14"/>
      <c r="E11" s="15"/>
      <c r="F11" s="12" t="s">
        <v>633</v>
      </c>
      <c r="G11" s="12"/>
      <c r="H11" s="12"/>
      <c r="I11" s="12"/>
      <c r="J11" s="12"/>
    </row>
    <row r="12" s="1" customFormat="1" ht="36" customHeight="1" spans="1:10">
      <c r="A12" s="16" t="s">
        <v>492</v>
      </c>
      <c r="B12" s="17"/>
      <c r="C12" s="18"/>
      <c r="D12" s="16" t="s">
        <v>603</v>
      </c>
      <c r="E12" s="17"/>
      <c r="F12" s="18"/>
      <c r="G12" s="19" t="s">
        <v>496</v>
      </c>
      <c r="H12" s="19" t="s">
        <v>592</v>
      </c>
      <c r="I12" s="19" t="s">
        <v>594</v>
      </c>
      <c r="J12" s="19" t="s">
        <v>497</v>
      </c>
    </row>
    <row r="13" s="1" customFormat="1" ht="36" customHeight="1" spans="1:10">
      <c r="A13" s="20" t="s">
        <v>498</v>
      </c>
      <c r="B13" s="7" t="s">
        <v>499</v>
      </c>
      <c r="C13" s="7" t="s">
        <v>500</v>
      </c>
      <c r="D13" s="7" t="s">
        <v>493</v>
      </c>
      <c r="E13" s="7" t="s">
        <v>494</v>
      </c>
      <c r="F13" s="21" t="s">
        <v>495</v>
      </c>
      <c r="G13" s="22"/>
      <c r="H13" s="22"/>
      <c r="I13" s="22"/>
      <c r="J13" s="22"/>
    </row>
    <row r="14" s="1" customFormat="1" ht="18" customHeight="1" spans="1:10">
      <c r="A14" s="7" t="s">
        <v>501</v>
      </c>
      <c r="B14" s="23" t="s">
        <v>502</v>
      </c>
      <c r="C14" s="40" t="s">
        <v>528</v>
      </c>
      <c r="D14" s="40" t="s">
        <v>525</v>
      </c>
      <c r="E14" s="40" t="s">
        <v>634</v>
      </c>
      <c r="F14" s="40" t="s">
        <v>520</v>
      </c>
      <c r="G14" s="40" t="s">
        <v>529</v>
      </c>
      <c r="H14" s="41">
        <v>10</v>
      </c>
      <c r="I14" s="41">
        <v>10</v>
      </c>
      <c r="J14" s="43" t="s">
        <v>635</v>
      </c>
    </row>
    <row r="15" s="1" customFormat="1" ht="18" customHeight="1" spans="1:10">
      <c r="A15" s="7"/>
      <c r="B15" s="23" t="s">
        <v>502</v>
      </c>
      <c r="C15" s="40" t="s">
        <v>636</v>
      </c>
      <c r="D15" s="40" t="s">
        <v>525</v>
      </c>
      <c r="E15" s="40" t="s">
        <v>13</v>
      </c>
      <c r="F15" s="40" t="s">
        <v>637</v>
      </c>
      <c r="G15" s="40" t="s">
        <v>638</v>
      </c>
      <c r="H15" s="41">
        <v>10</v>
      </c>
      <c r="I15" s="41">
        <v>10</v>
      </c>
      <c r="J15" s="43" t="s">
        <v>639</v>
      </c>
    </row>
    <row r="16" s="1" customFormat="1" ht="18" customHeight="1" spans="1:10">
      <c r="A16" s="7"/>
      <c r="B16" s="23" t="s">
        <v>532</v>
      </c>
      <c r="C16" s="40" t="s">
        <v>538</v>
      </c>
      <c r="D16" s="40" t="s">
        <v>504</v>
      </c>
      <c r="E16" s="40" t="s">
        <v>640</v>
      </c>
      <c r="F16" s="40" t="s">
        <v>534</v>
      </c>
      <c r="G16" s="40" t="s">
        <v>641</v>
      </c>
      <c r="H16" s="41">
        <v>10</v>
      </c>
      <c r="I16" s="41">
        <v>10</v>
      </c>
      <c r="J16" s="43" t="s">
        <v>639</v>
      </c>
    </row>
    <row r="17" s="1" customFormat="1" ht="18" customHeight="1" spans="1:10">
      <c r="A17" s="7"/>
      <c r="B17" s="23" t="s">
        <v>540</v>
      </c>
      <c r="C17" s="40" t="s">
        <v>642</v>
      </c>
      <c r="D17" s="40" t="s">
        <v>525</v>
      </c>
      <c r="E17" s="40" t="s">
        <v>643</v>
      </c>
      <c r="F17" s="40" t="s">
        <v>526</v>
      </c>
      <c r="G17" s="40" t="s">
        <v>644</v>
      </c>
      <c r="H17" s="41">
        <v>10</v>
      </c>
      <c r="I17" s="41">
        <v>10</v>
      </c>
      <c r="J17" s="43" t="s">
        <v>639</v>
      </c>
    </row>
    <row r="18" s="1" customFormat="1" ht="18" customHeight="1" spans="1:10">
      <c r="A18" s="7"/>
      <c r="B18" s="7" t="s">
        <v>547</v>
      </c>
      <c r="C18" s="40" t="s">
        <v>552</v>
      </c>
      <c r="D18" s="40" t="s">
        <v>541</v>
      </c>
      <c r="E18" s="40" t="s">
        <v>645</v>
      </c>
      <c r="F18" s="40" t="s">
        <v>553</v>
      </c>
      <c r="G18" s="40" t="s">
        <v>554</v>
      </c>
      <c r="H18" s="41">
        <v>10</v>
      </c>
      <c r="I18" s="41">
        <v>10</v>
      </c>
      <c r="J18" s="43" t="s">
        <v>639</v>
      </c>
    </row>
    <row r="19" s="1" customFormat="1" ht="30" customHeight="1" spans="1:10">
      <c r="A19" s="7" t="s">
        <v>555</v>
      </c>
      <c r="B19" s="7" t="s">
        <v>646</v>
      </c>
      <c r="C19" s="40" t="s">
        <v>567</v>
      </c>
      <c r="D19" s="40" t="s">
        <v>525</v>
      </c>
      <c r="E19" s="40" t="s">
        <v>568</v>
      </c>
      <c r="F19" s="40" t="s">
        <v>534</v>
      </c>
      <c r="G19" s="40" t="s">
        <v>569</v>
      </c>
      <c r="H19" s="41">
        <v>15</v>
      </c>
      <c r="I19" s="41">
        <v>15</v>
      </c>
      <c r="J19" s="43" t="s">
        <v>639</v>
      </c>
    </row>
    <row r="20" s="1" customFormat="1" ht="30" customHeight="1" spans="1:10">
      <c r="A20" s="7"/>
      <c r="B20" s="7" t="s">
        <v>646</v>
      </c>
      <c r="C20" s="40" t="s">
        <v>647</v>
      </c>
      <c r="D20" s="40" t="s">
        <v>525</v>
      </c>
      <c r="E20" s="40" t="s">
        <v>648</v>
      </c>
      <c r="F20" s="40" t="s">
        <v>534</v>
      </c>
      <c r="G20" s="40" t="s">
        <v>563</v>
      </c>
      <c r="H20" s="41">
        <v>15</v>
      </c>
      <c r="I20" s="41">
        <v>15</v>
      </c>
      <c r="J20" s="43" t="s">
        <v>639</v>
      </c>
    </row>
    <row r="21" s="1" customFormat="1" ht="30" customHeight="1" spans="1:10">
      <c r="A21" s="33"/>
      <c r="B21" s="26" t="s">
        <v>571</v>
      </c>
      <c r="C21" s="40" t="s">
        <v>649</v>
      </c>
      <c r="D21" s="40" t="s">
        <v>504</v>
      </c>
      <c r="E21" s="40" t="s">
        <v>640</v>
      </c>
      <c r="F21" s="40" t="s">
        <v>534</v>
      </c>
      <c r="G21" s="40" t="s">
        <v>650</v>
      </c>
      <c r="H21" s="41">
        <v>10</v>
      </c>
      <c r="I21" s="41">
        <v>10</v>
      </c>
      <c r="J21" s="43" t="s">
        <v>639</v>
      </c>
    </row>
    <row r="22" s="1" customFormat="1" ht="54" customHeight="1" spans="1:10">
      <c r="A22" s="27" t="s">
        <v>622</v>
      </c>
      <c r="B22" s="27"/>
      <c r="C22" s="27"/>
      <c r="D22" s="42" t="s">
        <v>623</v>
      </c>
      <c r="E22" s="42"/>
      <c r="F22" s="42"/>
      <c r="G22" s="42"/>
      <c r="H22" s="42"/>
      <c r="I22" s="42"/>
      <c r="J22" s="42"/>
    </row>
    <row r="23" s="1" customFormat="1" ht="25.5" customHeight="1" spans="1:10">
      <c r="A23" s="27" t="s">
        <v>624</v>
      </c>
      <c r="B23" s="27"/>
      <c r="C23" s="27"/>
      <c r="D23" s="27"/>
      <c r="E23" s="27"/>
      <c r="F23" s="27"/>
      <c r="G23" s="27"/>
      <c r="H23" s="27">
        <v>100</v>
      </c>
      <c r="I23" s="27">
        <v>100</v>
      </c>
      <c r="J23" s="31" t="s">
        <v>651</v>
      </c>
    </row>
    <row r="24" s="1" customFormat="1" ht="17" customHeight="1" spans="1:10">
      <c r="A24" s="28"/>
      <c r="B24" s="28"/>
      <c r="C24" s="28"/>
      <c r="D24" s="28"/>
      <c r="E24" s="28"/>
      <c r="F24" s="28"/>
      <c r="G24" s="28"/>
      <c r="H24" s="28"/>
      <c r="I24" s="28"/>
      <c r="J24" s="32"/>
    </row>
    <row r="25" s="1" customFormat="1" ht="29" customHeight="1" spans="1:10">
      <c r="A25" s="29" t="s">
        <v>578</v>
      </c>
      <c r="B25" s="28"/>
      <c r="C25" s="28"/>
      <c r="D25" s="28"/>
      <c r="E25" s="28"/>
      <c r="F25" s="28"/>
      <c r="G25" s="28"/>
      <c r="H25" s="28"/>
      <c r="I25" s="28"/>
      <c r="J25" s="32"/>
    </row>
    <row r="26" s="1" customFormat="1" ht="27" customHeight="1" spans="1:10">
      <c r="A26" s="29" t="s">
        <v>579</v>
      </c>
      <c r="B26" s="29"/>
      <c r="C26" s="29"/>
      <c r="D26" s="29"/>
      <c r="E26" s="29"/>
      <c r="F26" s="29"/>
      <c r="G26" s="29"/>
      <c r="H26" s="29"/>
      <c r="I26" s="29"/>
      <c r="J26" s="29"/>
    </row>
    <row r="27" ht="19" customHeight="1" spans="1:10">
      <c r="A27" s="29" t="s">
        <v>580</v>
      </c>
      <c r="B27" s="29"/>
      <c r="C27" s="29"/>
      <c r="D27" s="29"/>
      <c r="E27" s="29"/>
      <c r="F27" s="29"/>
      <c r="G27" s="29"/>
      <c r="H27" s="29"/>
      <c r="I27" s="29"/>
      <c r="J27" s="29"/>
    </row>
    <row r="28" ht="18" customHeight="1" spans="1:10">
      <c r="A28" s="29" t="s">
        <v>626</v>
      </c>
      <c r="B28" s="29"/>
      <c r="C28" s="29"/>
      <c r="D28" s="29"/>
      <c r="E28" s="29"/>
      <c r="F28" s="29"/>
      <c r="G28" s="29"/>
      <c r="H28" s="29"/>
      <c r="I28" s="29"/>
      <c r="J28" s="29"/>
    </row>
    <row r="29" ht="18" customHeight="1" spans="1:10">
      <c r="A29" s="29" t="s">
        <v>627</v>
      </c>
      <c r="B29" s="29"/>
      <c r="C29" s="29"/>
      <c r="D29" s="29"/>
      <c r="E29" s="29"/>
      <c r="F29" s="29"/>
      <c r="G29" s="29"/>
      <c r="H29" s="29"/>
      <c r="I29" s="29"/>
      <c r="J29" s="29"/>
    </row>
    <row r="30" ht="18" customHeight="1" spans="1:10">
      <c r="A30" s="29" t="s">
        <v>628</v>
      </c>
      <c r="B30" s="29"/>
      <c r="C30" s="29"/>
      <c r="D30" s="29"/>
      <c r="E30" s="29"/>
      <c r="F30" s="29"/>
      <c r="G30" s="29"/>
      <c r="H30" s="29"/>
      <c r="I30" s="29"/>
      <c r="J30" s="29"/>
    </row>
    <row r="31" ht="24" customHeight="1" spans="1:10">
      <c r="A31" s="29" t="s">
        <v>629</v>
      </c>
      <c r="B31" s="29"/>
      <c r="C31" s="29"/>
      <c r="D31" s="29"/>
      <c r="E31" s="29"/>
      <c r="F31" s="29"/>
      <c r="G31" s="29"/>
      <c r="H31" s="29"/>
      <c r="I31" s="29"/>
      <c r="J31"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8"/>
    <mergeCell ref="A19:A20"/>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zoomScaleSheetLayoutView="60" topLeftCell="A13" workbookViewId="0">
      <selection activeCell="C4" sqref="C4:E4"/>
    </sheetView>
  </sheetViews>
  <sheetFormatPr defaultColWidth="9" defaultRowHeight="13.5"/>
  <cols>
    <col min="1" max="2" width="11.125" style="1" customWidth="1"/>
    <col min="3" max="3" width="17.75" style="1" customWidth="1"/>
    <col min="4" max="5" width="11.3" style="1" customWidth="1"/>
    <col min="6" max="6" width="11.2" style="1" customWidth="1"/>
    <col min="7" max="7" width="27.25" style="1" customWidth="1"/>
    <col min="8" max="8" width="9" style="1"/>
    <col min="9" max="9" width="8.63333333333333" style="1" customWidth="1"/>
    <col min="10" max="10" width="11.5" style="1" customWidth="1"/>
    <col min="11" max="16384" width="9" style="1"/>
  </cols>
  <sheetData>
    <row r="1" s="1" customFormat="1" ht="26" customHeight="1" spans="1:10">
      <c r="A1" s="5" t="s">
        <v>582</v>
      </c>
      <c r="B1" s="5"/>
      <c r="C1" s="5"/>
      <c r="D1" s="5"/>
      <c r="E1" s="5"/>
      <c r="F1" s="5"/>
      <c r="G1" s="5"/>
      <c r="H1" s="5"/>
      <c r="I1" s="5"/>
      <c r="J1" s="5"/>
    </row>
    <row r="2" s="2" customFormat="1" ht="13" customHeight="1" spans="1:10">
      <c r="A2" s="6"/>
      <c r="B2" s="6"/>
      <c r="C2" s="6"/>
      <c r="D2" s="6"/>
      <c r="E2" s="6"/>
      <c r="F2" s="6"/>
      <c r="G2" s="6"/>
      <c r="H2" s="6"/>
      <c r="I2" s="6"/>
      <c r="J2" s="30" t="s">
        <v>652</v>
      </c>
    </row>
    <row r="3" s="3" customFormat="1" ht="18" customHeight="1" spans="1:256">
      <c r="A3" s="7" t="s">
        <v>584</v>
      </c>
      <c r="B3" s="7"/>
      <c r="C3" s="8" t="s">
        <v>653</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9" customHeight="1" spans="1:256">
      <c r="A4" s="7" t="s">
        <v>586</v>
      </c>
      <c r="B4" s="7"/>
      <c r="C4" s="9" t="s">
        <v>587</v>
      </c>
      <c r="D4" s="9"/>
      <c r="E4" s="9"/>
      <c r="F4" s="7" t="s">
        <v>588</v>
      </c>
      <c r="G4" s="8" t="s">
        <v>587</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589</v>
      </c>
      <c r="B5" s="7"/>
      <c r="C5" s="7"/>
      <c r="D5" s="7" t="s">
        <v>479</v>
      </c>
      <c r="E5" s="7" t="s">
        <v>590</v>
      </c>
      <c r="F5" s="7" t="s">
        <v>591</v>
      </c>
      <c r="G5" s="7" t="s">
        <v>592</v>
      </c>
      <c r="H5" s="7" t="s">
        <v>593</v>
      </c>
      <c r="I5" s="7" t="s">
        <v>594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485</v>
      </c>
      <c r="D6" s="11">
        <v>0.7</v>
      </c>
      <c r="E6" s="11">
        <v>0.74</v>
      </c>
      <c r="F6" s="11">
        <v>0.74</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595</v>
      </c>
      <c r="D7" s="11">
        <v>0.7</v>
      </c>
      <c r="E7" s="11">
        <v>0.74</v>
      </c>
      <c r="F7" s="11">
        <v>0.74</v>
      </c>
      <c r="G7" s="7" t="s">
        <v>396</v>
      </c>
      <c r="H7" s="11">
        <v>100</v>
      </c>
      <c r="I7" s="12" t="s">
        <v>396</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596</v>
      </c>
      <c r="D8" s="11"/>
      <c r="E8" s="11"/>
      <c r="F8" s="11"/>
      <c r="G8" s="7" t="s">
        <v>396</v>
      </c>
      <c r="H8" s="11"/>
      <c r="I8" s="12" t="s">
        <v>396</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597</v>
      </c>
      <c r="D9" s="12" t="s">
        <v>396</v>
      </c>
      <c r="E9" s="12" t="s">
        <v>396</v>
      </c>
      <c r="F9" s="12" t="s">
        <v>396</v>
      </c>
      <c r="G9" s="7" t="s">
        <v>396</v>
      </c>
      <c r="H9" s="11"/>
      <c r="I9" s="12" t="s">
        <v>396</v>
      </c>
      <c r="J9" s="12"/>
    </row>
    <row r="10" s="1" customFormat="1" ht="18" customHeight="1" spans="1:10">
      <c r="A10" s="7" t="s">
        <v>598</v>
      </c>
      <c r="B10" s="7" t="s">
        <v>599</v>
      </c>
      <c r="C10" s="7"/>
      <c r="D10" s="7"/>
      <c r="E10" s="7"/>
      <c r="F10" s="12" t="s">
        <v>600</v>
      </c>
      <c r="G10" s="12"/>
      <c r="H10" s="12"/>
      <c r="I10" s="12"/>
      <c r="J10" s="12"/>
    </row>
    <row r="11" s="1" customFormat="1" ht="46" customHeight="1" spans="1:10">
      <c r="A11" s="7"/>
      <c r="B11" s="12" t="s">
        <v>654</v>
      </c>
      <c r="C11" s="12"/>
      <c r="D11" s="12"/>
      <c r="E11" s="12"/>
      <c r="F11" s="12" t="s">
        <v>655</v>
      </c>
      <c r="G11" s="12"/>
      <c r="H11" s="12"/>
      <c r="I11" s="12"/>
      <c r="J11" s="12"/>
    </row>
    <row r="12" s="1" customFormat="1" ht="36" customHeight="1" spans="1:10">
      <c r="A12" s="16" t="s">
        <v>492</v>
      </c>
      <c r="B12" s="17"/>
      <c r="C12" s="18"/>
      <c r="D12" s="16" t="s">
        <v>603</v>
      </c>
      <c r="E12" s="17"/>
      <c r="F12" s="18"/>
      <c r="G12" s="19" t="s">
        <v>496</v>
      </c>
      <c r="H12" s="19" t="s">
        <v>592</v>
      </c>
      <c r="I12" s="19" t="s">
        <v>594</v>
      </c>
      <c r="J12" s="19" t="s">
        <v>497</v>
      </c>
    </row>
    <row r="13" s="1" customFormat="1" ht="36" customHeight="1" spans="1:10">
      <c r="A13" s="20" t="s">
        <v>498</v>
      </c>
      <c r="B13" s="7" t="s">
        <v>499</v>
      </c>
      <c r="C13" s="7" t="s">
        <v>500</v>
      </c>
      <c r="D13" s="7" t="s">
        <v>493</v>
      </c>
      <c r="E13" s="7" t="s">
        <v>494</v>
      </c>
      <c r="F13" s="21" t="s">
        <v>495</v>
      </c>
      <c r="G13" s="22"/>
      <c r="H13" s="22"/>
      <c r="I13" s="22"/>
      <c r="J13" s="22"/>
    </row>
    <row r="14" s="1" customFormat="1" ht="25" customHeight="1" spans="1:10">
      <c r="A14" s="7" t="s">
        <v>501</v>
      </c>
      <c r="B14" s="23" t="s">
        <v>502</v>
      </c>
      <c r="C14" s="35" t="s">
        <v>656</v>
      </c>
      <c r="D14" s="36" t="s">
        <v>525</v>
      </c>
      <c r="E14" s="36" t="s">
        <v>62</v>
      </c>
      <c r="F14" s="36" t="s">
        <v>511</v>
      </c>
      <c r="G14" s="35" t="s">
        <v>657</v>
      </c>
      <c r="H14" s="37">
        <v>20</v>
      </c>
      <c r="I14" s="37">
        <v>20</v>
      </c>
      <c r="J14" s="39" t="s">
        <v>639</v>
      </c>
    </row>
    <row r="15" s="1" customFormat="1" ht="33" customHeight="1" spans="1:10">
      <c r="A15" s="7"/>
      <c r="B15" s="23" t="s">
        <v>502</v>
      </c>
      <c r="C15" s="35" t="s">
        <v>658</v>
      </c>
      <c r="D15" s="36" t="s">
        <v>525</v>
      </c>
      <c r="E15" s="36" t="s">
        <v>659</v>
      </c>
      <c r="F15" s="36" t="s">
        <v>511</v>
      </c>
      <c r="G15" s="35" t="s">
        <v>660</v>
      </c>
      <c r="H15" s="37">
        <v>10</v>
      </c>
      <c r="I15" s="37">
        <v>10</v>
      </c>
      <c r="J15" s="39" t="s">
        <v>639</v>
      </c>
    </row>
    <row r="16" s="1" customFormat="1" ht="30" customHeight="1" spans="1:10">
      <c r="A16" s="7"/>
      <c r="B16" s="23" t="s">
        <v>502</v>
      </c>
      <c r="C16" s="35" t="s">
        <v>661</v>
      </c>
      <c r="D16" s="36" t="s">
        <v>525</v>
      </c>
      <c r="E16" s="36" t="s">
        <v>168</v>
      </c>
      <c r="F16" s="36" t="s">
        <v>511</v>
      </c>
      <c r="G16" s="35" t="s">
        <v>662</v>
      </c>
      <c r="H16" s="37">
        <v>20</v>
      </c>
      <c r="I16" s="37">
        <v>20</v>
      </c>
      <c r="J16" s="39" t="s">
        <v>639</v>
      </c>
    </row>
    <row r="17" s="1" customFormat="1" ht="30" customHeight="1" spans="1:10">
      <c r="A17" s="7" t="s">
        <v>555</v>
      </c>
      <c r="B17" s="7" t="s">
        <v>646</v>
      </c>
      <c r="C17" s="35" t="s">
        <v>663</v>
      </c>
      <c r="D17" s="36" t="s">
        <v>525</v>
      </c>
      <c r="E17" s="36" t="s">
        <v>664</v>
      </c>
      <c r="F17" s="36" t="s">
        <v>11</v>
      </c>
      <c r="G17" s="35" t="s">
        <v>665</v>
      </c>
      <c r="H17" s="37">
        <v>30</v>
      </c>
      <c r="I17" s="37">
        <v>30</v>
      </c>
      <c r="J17" s="39" t="s">
        <v>639</v>
      </c>
    </row>
    <row r="18" s="1" customFormat="1" ht="30" customHeight="1" spans="1:10">
      <c r="A18" s="25" t="s">
        <v>570</v>
      </c>
      <c r="B18" s="38" t="s">
        <v>571</v>
      </c>
      <c r="C18" s="35" t="s">
        <v>666</v>
      </c>
      <c r="D18" s="36" t="s">
        <v>504</v>
      </c>
      <c r="E18" s="36" t="s">
        <v>613</v>
      </c>
      <c r="F18" s="36" t="s">
        <v>534</v>
      </c>
      <c r="G18" s="35" t="s">
        <v>667</v>
      </c>
      <c r="H18" s="37">
        <v>5</v>
      </c>
      <c r="I18" s="37">
        <v>5</v>
      </c>
      <c r="J18" s="39" t="s">
        <v>639</v>
      </c>
    </row>
    <row r="19" s="1" customFormat="1" ht="30" customHeight="1" spans="1:10">
      <c r="A19" s="33"/>
      <c r="B19" s="38" t="s">
        <v>571</v>
      </c>
      <c r="C19" s="35" t="s">
        <v>668</v>
      </c>
      <c r="D19" s="36" t="s">
        <v>504</v>
      </c>
      <c r="E19" s="36" t="s">
        <v>613</v>
      </c>
      <c r="F19" s="36" t="s">
        <v>534</v>
      </c>
      <c r="G19" s="35" t="s">
        <v>669</v>
      </c>
      <c r="H19" s="37">
        <v>5</v>
      </c>
      <c r="I19" s="37">
        <v>5</v>
      </c>
      <c r="J19" s="39" t="s">
        <v>639</v>
      </c>
    </row>
    <row r="20" s="1" customFormat="1" ht="54" customHeight="1" spans="1:10">
      <c r="A20" s="27" t="s">
        <v>622</v>
      </c>
      <c r="B20" s="27"/>
      <c r="C20" s="27"/>
      <c r="D20" s="27" t="s">
        <v>623</v>
      </c>
      <c r="E20" s="27"/>
      <c r="F20" s="27"/>
      <c r="G20" s="27"/>
      <c r="H20" s="27"/>
      <c r="I20" s="27"/>
      <c r="J20" s="27"/>
    </row>
    <row r="21" s="1" customFormat="1" ht="25.5" customHeight="1" spans="1:10">
      <c r="A21" s="27" t="s">
        <v>624</v>
      </c>
      <c r="B21" s="27"/>
      <c r="C21" s="27"/>
      <c r="D21" s="27"/>
      <c r="E21" s="27"/>
      <c r="F21" s="27"/>
      <c r="G21" s="27"/>
      <c r="H21" s="27">
        <v>100</v>
      </c>
      <c r="I21" s="27">
        <v>100</v>
      </c>
      <c r="J21" s="31" t="s">
        <v>651</v>
      </c>
    </row>
    <row r="22" s="1" customFormat="1" ht="17" customHeight="1" spans="1:10">
      <c r="A22" s="28"/>
      <c r="B22" s="28"/>
      <c r="C22" s="28"/>
      <c r="D22" s="28"/>
      <c r="E22" s="28"/>
      <c r="F22" s="28"/>
      <c r="G22" s="28"/>
      <c r="H22" s="28"/>
      <c r="I22" s="28"/>
      <c r="J22" s="32"/>
    </row>
    <row r="23" s="1" customFormat="1" ht="29" customHeight="1" spans="1:10">
      <c r="A23" s="29" t="s">
        <v>578</v>
      </c>
      <c r="B23" s="28"/>
      <c r="C23" s="28"/>
      <c r="D23" s="28"/>
      <c r="E23" s="28"/>
      <c r="F23" s="28"/>
      <c r="G23" s="28"/>
      <c r="H23" s="28"/>
      <c r="I23" s="28"/>
      <c r="J23" s="32"/>
    </row>
    <row r="24" s="1" customFormat="1" ht="27" customHeight="1" spans="1:10">
      <c r="A24" s="29" t="s">
        <v>579</v>
      </c>
      <c r="B24" s="29"/>
      <c r="C24" s="29"/>
      <c r="D24" s="29"/>
      <c r="E24" s="29"/>
      <c r="F24" s="29"/>
      <c r="G24" s="29"/>
      <c r="H24" s="29"/>
      <c r="I24" s="29"/>
      <c r="J24" s="29"/>
    </row>
    <row r="25" ht="19" customHeight="1" spans="1:10">
      <c r="A25" s="29" t="s">
        <v>580</v>
      </c>
      <c r="B25" s="29"/>
      <c r="C25" s="29"/>
      <c r="D25" s="29"/>
      <c r="E25" s="29"/>
      <c r="F25" s="29"/>
      <c r="G25" s="29"/>
      <c r="H25" s="29"/>
      <c r="I25" s="29"/>
      <c r="J25" s="29"/>
    </row>
    <row r="26" ht="18" customHeight="1" spans="1:10">
      <c r="A26" s="29" t="s">
        <v>626</v>
      </c>
      <c r="B26" s="29"/>
      <c r="C26" s="29"/>
      <c r="D26" s="29"/>
      <c r="E26" s="29"/>
      <c r="F26" s="29"/>
      <c r="G26" s="29"/>
      <c r="H26" s="29"/>
      <c r="I26" s="29"/>
      <c r="J26" s="29"/>
    </row>
    <row r="27" ht="18" customHeight="1" spans="1:10">
      <c r="A27" s="29" t="s">
        <v>627</v>
      </c>
      <c r="B27" s="29"/>
      <c r="C27" s="29"/>
      <c r="D27" s="29"/>
      <c r="E27" s="29"/>
      <c r="F27" s="29"/>
      <c r="G27" s="29"/>
      <c r="H27" s="29"/>
      <c r="I27" s="29"/>
      <c r="J27" s="29"/>
    </row>
    <row r="28" ht="18" customHeight="1" spans="1:10">
      <c r="A28" s="29" t="s">
        <v>628</v>
      </c>
      <c r="B28" s="29"/>
      <c r="C28" s="29"/>
      <c r="D28" s="29"/>
      <c r="E28" s="29"/>
      <c r="F28" s="29"/>
      <c r="G28" s="29"/>
      <c r="H28" s="29"/>
      <c r="I28" s="29"/>
      <c r="J28" s="29"/>
    </row>
    <row r="29" ht="24" customHeight="1" spans="1:10">
      <c r="A29" s="29" t="s">
        <v>629</v>
      </c>
      <c r="B29" s="29"/>
      <c r="C29" s="29"/>
      <c r="D29" s="29"/>
      <c r="E29" s="29"/>
      <c r="F29" s="29"/>
      <c r="G29" s="29"/>
      <c r="H29" s="29"/>
      <c r="I29" s="29"/>
      <c r="J29"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6"/>
    <mergeCell ref="A18: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0"/>
  <sheetViews>
    <sheetView zoomScaleSheetLayoutView="60" topLeftCell="A16" workbookViewId="0">
      <selection activeCell="C4" sqref="C4:E4"/>
    </sheetView>
  </sheetViews>
  <sheetFormatPr defaultColWidth="9" defaultRowHeight="13.5"/>
  <cols>
    <col min="1" max="1" width="11.125" style="1" customWidth="1"/>
    <col min="2" max="2" width="18.5" style="1" customWidth="1"/>
    <col min="3" max="3" width="20.125" style="1" customWidth="1"/>
    <col min="4" max="4" width="11.3" style="1" customWidth="1"/>
    <col min="5" max="5" width="12.25" style="1" customWidth="1"/>
    <col min="6" max="6" width="11.2" style="1" customWidth="1"/>
    <col min="7" max="7" width="21.375" style="1" customWidth="1"/>
    <col min="8" max="8" width="9" style="1"/>
    <col min="9" max="9" width="8.63333333333333" style="1" customWidth="1"/>
    <col min="10" max="10" width="11.5" style="1" customWidth="1"/>
    <col min="11" max="16384" width="9" style="1"/>
  </cols>
  <sheetData>
    <row r="1" s="1" customFormat="1" ht="26" customHeight="1" spans="1:10">
      <c r="A1" s="5" t="s">
        <v>582</v>
      </c>
      <c r="B1" s="5"/>
      <c r="C1" s="5"/>
      <c r="D1" s="5"/>
      <c r="E1" s="5"/>
      <c r="F1" s="5"/>
      <c r="G1" s="5"/>
      <c r="H1" s="5"/>
      <c r="I1" s="5"/>
      <c r="J1" s="5"/>
    </row>
    <row r="2" s="2" customFormat="1" ht="13" customHeight="1" spans="1:10">
      <c r="A2" s="6"/>
      <c r="B2" s="6"/>
      <c r="C2" s="6"/>
      <c r="D2" s="6"/>
      <c r="E2" s="6"/>
      <c r="F2" s="6"/>
      <c r="G2" s="6"/>
      <c r="H2" s="6"/>
      <c r="I2" s="6"/>
      <c r="J2" s="30" t="s">
        <v>670</v>
      </c>
    </row>
    <row r="3" s="3" customFormat="1" ht="18" customHeight="1" spans="1:256">
      <c r="A3" s="7" t="s">
        <v>584</v>
      </c>
      <c r="B3" s="7"/>
      <c r="C3" s="8" t="s">
        <v>671</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7" customHeight="1" spans="1:256">
      <c r="A4" s="7" t="s">
        <v>586</v>
      </c>
      <c r="B4" s="7"/>
      <c r="C4" s="9" t="s">
        <v>587</v>
      </c>
      <c r="D4" s="9"/>
      <c r="E4" s="9"/>
      <c r="F4" s="7" t="s">
        <v>588</v>
      </c>
      <c r="G4" s="8" t="s">
        <v>587</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589</v>
      </c>
      <c r="B5" s="7"/>
      <c r="C5" s="7"/>
      <c r="D5" s="7" t="s">
        <v>479</v>
      </c>
      <c r="E5" s="7" t="s">
        <v>590</v>
      </c>
      <c r="F5" s="7" t="s">
        <v>591</v>
      </c>
      <c r="G5" s="7" t="s">
        <v>592</v>
      </c>
      <c r="H5" s="7" t="s">
        <v>593</v>
      </c>
      <c r="I5" s="7" t="s">
        <v>594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485</v>
      </c>
      <c r="D6" s="11">
        <v>1.72</v>
      </c>
      <c r="E6" s="11"/>
      <c r="F6" s="11">
        <v>0.74</v>
      </c>
      <c r="G6" s="7">
        <v>10</v>
      </c>
      <c r="H6" s="34">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595</v>
      </c>
      <c r="D7" s="11">
        <v>1.72</v>
      </c>
      <c r="E7" s="11"/>
      <c r="F7" s="11">
        <v>0.74</v>
      </c>
      <c r="G7" s="7" t="s">
        <v>396</v>
      </c>
      <c r="H7" s="34">
        <v>100</v>
      </c>
      <c r="I7" s="12" t="s">
        <v>396</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596</v>
      </c>
      <c r="D8" s="11"/>
      <c r="E8" s="11"/>
      <c r="F8" s="11"/>
      <c r="G8" s="7" t="s">
        <v>396</v>
      </c>
      <c r="H8" s="11"/>
      <c r="I8" s="12" t="s">
        <v>396</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597</v>
      </c>
      <c r="D9" s="12" t="s">
        <v>396</v>
      </c>
      <c r="E9" s="12" t="s">
        <v>396</v>
      </c>
      <c r="F9" s="12" t="s">
        <v>396</v>
      </c>
      <c r="G9" s="7" t="s">
        <v>396</v>
      </c>
      <c r="H9" s="11"/>
      <c r="I9" s="12" t="s">
        <v>396</v>
      </c>
      <c r="J9" s="12"/>
    </row>
    <row r="10" s="1" customFormat="1" ht="18" customHeight="1" spans="1:10">
      <c r="A10" s="7" t="s">
        <v>598</v>
      </c>
      <c r="B10" s="7" t="s">
        <v>599</v>
      </c>
      <c r="C10" s="7"/>
      <c r="D10" s="7"/>
      <c r="E10" s="7"/>
      <c r="F10" s="12" t="s">
        <v>600</v>
      </c>
      <c r="G10" s="12"/>
      <c r="H10" s="12"/>
      <c r="I10" s="12"/>
      <c r="J10" s="12"/>
    </row>
    <row r="11" s="1" customFormat="1" ht="119" customHeight="1" spans="1:10">
      <c r="A11" s="7"/>
      <c r="B11" s="13" t="s">
        <v>672</v>
      </c>
      <c r="C11" s="14"/>
      <c r="D11" s="14"/>
      <c r="E11" s="15"/>
      <c r="F11" s="12" t="s">
        <v>673</v>
      </c>
      <c r="G11" s="12"/>
      <c r="H11" s="12"/>
      <c r="I11" s="12"/>
      <c r="J11" s="12"/>
    </row>
    <row r="12" s="1" customFormat="1" ht="36" customHeight="1" spans="1:10">
      <c r="A12" s="16" t="s">
        <v>492</v>
      </c>
      <c r="B12" s="17"/>
      <c r="C12" s="18"/>
      <c r="D12" s="16" t="s">
        <v>603</v>
      </c>
      <c r="E12" s="17"/>
      <c r="F12" s="18"/>
      <c r="G12" s="19" t="s">
        <v>496</v>
      </c>
      <c r="H12" s="19" t="s">
        <v>592</v>
      </c>
      <c r="I12" s="19" t="s">
        <v>594</v>
      </c>
      <c r="J12" s="19" t="s">
        <v>497</v>
      </c>
    </row>
    <row r="13" s="1" customFormat="1" ht="36" customHeight="1" spans="1:10">
      <c r="A13" s="20" t="s">
        <v>498</v>
      </c>
      <c r="B13" s="7" t="s">
        <v>499</v>
      </c>
      <c r="C13" s="7" t="s">
        <v>500</v>
      </c>
      <c r="D13" s="7" t="s">
        <v>493</v>
      </c>
      <c r="E13" s="7" t="s">
        <v>494</v>
      </c>
      <c r="F13" s="21" t="s">
        <v>495</v>
      </c>
      <c r="G13" s="22"/>
      <c r="H13" s="22"/>
      <c r="I13" s="22"/>
      <c r="J13" s="22"/>
    </row>
    <row r="14" s="1" customFormat="1" ht="18" customHeight="1" spans="1:10">
      <c r="A14" s="7" t="s">
        <v>501</v>
      </c>
      <c r="B14" s="23" t="s">
        <v>502</v>
      </c>
      <c r="C14" s="8" t="s">
        <v>503</v>
      </c>
      <c r="D14" s="8" t="s">
        <v>504</v>
      </c>
      <c r="E14" s="8" t="s">
        <v>505</v>
      </c>
      <c r="F14" s="8" t="s">
        <v>506</v>
      </c>
      <c r="G14" s="8" t="s">
        <v>674</v>
      </c>
      <c r="H14" s="8">
        <v>10</v>
      </c>
      <c r="I14" s="8">
        <v>10</v>
      </c>
      <c r="J14" s="8" t="s">
        <v>11</v>
      </c>
    </row>
    <row r="15" s="1" customFormat="1" ht="18" customHeight="1" spans="1:10">
      <c r="A15" s="7"/>
      <c r="B15" s="23" t="s">
        <v>502</v>
      </c>
      <c r="C15" s="8" t="s">
        <v>675</v>
      </c>
      <c r="D15" s="8" t="s">
        <v>504</v>
      </c>
      <c r="E15" s="8" t="s">
        <v>510</v>
      </c>
      <c r="F15" s="8" t="s">
        <v>511</v>
      </c>
      <c r="G15" s="8" t="s">
        <v>676</v>
      </c>
      <c r="H15" s="8">
        <v>10</v>
      </c>
      <c r="I15" s="8">
        <v>10</v>
      </c>
      <c r="J15" s="8" t="s">
        <v>508</v>
      </c>
    </row>
    <row r="16" s="1" customFormat="1" ht="29" customHeight="1" spans="1:10">
      <c r="A16" s="7"/>
      <c r="B16" s="23" t="s">
        <v>502</v>
      </c>
      <c r="C16" s="8" t="s">
        <v>513</v>
      </c>
      <c r="D16" s="8" t="s">
        <v>504</v>
      </c>
      <c r="E16" s="8" t="s">
        <v>12</v>
      </c>
      <c r="F16" s="8" t="s">
        <v>514</v>
      </c>
      <c r="G16" s="8" t="s">
        <v>677</v>
      </c>
      <c r="H16" s="8">
        <v>10</v>
      </c>
      <c r="I16" s="8">
        <v>10</v>
      </c>
      <c r="J16" s="8" t="s">
        <v>508</v>
      </c>
    </row>
    <row r="17" s="1" customFormat="1" ht="18" customHeight="1" spans="1:10">
      <c r="A17" s="7"/>
      <c r="B17" s="23" t="s">
        <v>532</v>
      </c>
      <c r="C17" s="8" t="s">
        <v>533</v>
      </c>
      <c r="D17" s="8" t="s">
        <v>525</v>
      </c>
      <c r="E17" s="8" t="s">
        <v>640</v>
      </c>
      <c r="F17" s="8" t="s">
        <v>534</v>
      </c>
      <c r="G17" s="8" t="s">
        <v>678</v>
      </c>
      <c r="H17" s="8">
        <v>10</v>
      </c>
      <c r="I17" s="8">
        <v>10</v>
      </c>
      <c r="J17" s="8" t="s">
        <v>508</v>
      </c>
    </row>
    <row r="18" s="1" customFormat="1" ht="18" customHeight="1" spans="1:10">
      <c r="A18" s="7"/>
      <c r="B18" s="23" t="s">
        <v>540</v>
      </c>
      <c r="C18" s="8" t="s">
        <v>679</v>
      </c>
      <c r="D18" s="8" t="s">
        <v>525</v>
      </c>
      <c r="E18" s="8" t="s">
        <v>12</v>
      </c>
      <c r="F18" s="8" t="s">
        <v>526</v>
      </c>
      <c r="G18" s="8" t="s">
        <v>680</v>
      </c>
      <c r="H18" s="8">
        <v>10</v>
      </c>
      <c r="I18" s="8">
        <v>10</v>
      </c>
      <c r="J18" s="8" t="s">
        <v>508</v>
      </c>
    </row>
    <row r="19" s="1" customFormat="1" ht="30" customHeight="1" spans="1:10">
      <c r="A19" s="7" t="s">
        <v>555</v>
      </c>
      <c r="B19" s="8" t="s">
        <v>617</v>
      </c>
      <c r="C19" s="8" t="s">
        <v>681</v>
      </c>
      <c r="D19" s="8" t="s">
        <v>525</v>
      </c>
      <c r="E19" s="8" t="s">
        <v>648</v>
      </c>
      <c r="F19" s="8" t="s">
        <v>534</v>
      </c>
      <c r="G19" s="8" t="s">
        <v>682</v>
      </c>
      <c r="H19" s="8">
        <v>30</v>
      </c>
      <c r="I19" s="8">
        <v>30</v>
      </c>
      <c r="J19" s="8" t="s">
        <v>508</v>
      </c>
    </row>
    <row r="20" s="1" customFormat="1" ht="30" customHeight="1" spans="1:10">
      <c r="A20" s="25" t="s">
        <v>570</v>
      </c>
      <c r="B20" s="26" t="s">
        <v>571</v>
      </c>
      <c r="C20" s="26" t="s">
        <v>572</v>
      </c>
      <c r="D20" s="26" t="s">
        <v>504</v>
      </c>
      <c r="E20" s="26" t="s">
        <v>640</v>
      </c>
      <c r="F20" s="26" t="s">
        <v>534</v>
      </c>
      <c r="G20" s="26" t="s">
        <v>683</v>
      </c>
      <c r="H20" s="26">
        <v>10</v>
      </c>
      <c r="I20" s="26">
        <v>10</v>
      </c>
      <c r="J20" s="26" t="s">
        <v>508</v>
      </c>
    </row>
    <row r="21" s="1" customFormat="1" ht="54" customHeight="1" spans="1:10">
      <c r="A21" s="27" t="s">
        <v>622</v>
      </c>
      <c r="B21" s="27"/>
      <c r="C21" s="27"/>
      <c r="D21" s="27" t="s">
        <v>623</v>
      </c>
      <c r="E21" s="27"/>
      <c r="F21" s="27"/>
      <c r="G21" s="27"/>
      <c r="H21" s="27"/>
      <c r="I21" s="27"/>
      <c r="J21" s="27"/>
    </row>
    <row r="22" s="1" customFormat="1" ht="25.5" customHeight="1" spans="1:10">
      <c r="A22" s="27" t="s">
        <v>624</v>
      </c>
      <c r="B22" s="27"/>
      <c r="C22" s="27"/>
      <c r="D22" s="27"/>
      <c r="E22" s="27"/>
      <c r="F22" s="27"/>
      <c r="G22" s="27"/>
      <c r="H22" s="27">
        <v>100</v>
      </c>
      <c r="I22" s="27">
        <v>100</v>
      </c>
      <c r="J22" s="31" t="s">
        <v>651</v>
      </c>
    </row>
    <row r="23" s="1" customFormat="1" ht="17" customHeight="1" spans="1:10">
      <c r="A23" s="28"/>
      <c r="B23" s="28"/>
      <c r="C23" s="28"/>
      <c r="D23" s="28"/>
      <c r="E23" s="28"/>
      <c r="F23" s="28"/>
      <c r="G23" s="28"/>
      <c r="H23" s="28"/>
      <c r="I23" s="28"/>
      <c r="J23" s="32"/>
    </row>
    <row r="24" s="1" customFormat="1" ht="29" customHeight="1" spans="1:10">
      <c r="A24" s="29" t="s">
        <v>578</v>
      </c>
      <c r="B24" s="28"/>
      <c r="C24" s="28"/>
      <c r="D24" s="28"/>
      <c r="E24" s="28"/>
      <c r="F24" s="28"/>
      <c r="G24" s="28"/>
      <c r="H24" s="28"/>
      <c r="I24" s="28"/>
      <c r="J24" s="32"/>
    </row>
    <row r="25" s="1" customFormat="1" ht="27" customHeight="1" spans="1:10">
      <c r="A25" s="29" t="s">
        <v>579</v>
      </c>
      <c r="B25" s="29"/>
      <c r="C25" s="29"/>
      <c r="D25" s="29"/>
      <c r="E25" s="29"/>
      <c r="F25" s="29"/>
      <c r="G25" s="29"/>
      <c r="H25" s="29"/>
      <c r="I25" s="29"/>
      <c r="J25" s="29"/>
    </row>
    <row r="26" ht="19" customHeight="1" spans="1:10">
      <c r="A26" s="29" t="s">
        <v>580</v>
      </c>
      <c r="B26" s="29"/>
      <c r="C26" s="29"/>
      <c r="D26" s="29"/>
      <c r="E26" s="29"/>
      <c r="F26" s="29"/>
      <c r="G26" s="29"/>
      <c r="H26" s="29"/>
      <c r="I26" s="29"/>
      <c r="J26" s="29"/>
    </row>
    <row r="27" ht="18" customHeight="1" spans="1:10">
      <c r="A27" s="29" t="s">
        <v>626</v>
      </c>
      <c r="B27" s="29"/>
      <c r="C27" s="29"/>
      <c r="D27" s="29"/>
      <c r="E27" s="29"/>
      <c r="F27" s="29"/>
      <c r="G27" s="29"/>
      <c r="H27" s="29"/>
      <c r="I27" s="29"/>
      <c r="J27" s="29"/>
    </row>
    <row r="28" ht="18" customHeight="1" spans="1:10">
      <c r="A28" s="29" t="s">
        <v>627</v>
      </c>
      <c r="B28" s="29"/>
      <c r="C28" s="29"/>
      <c r="D28" s="29"/>
      <c r="E28" s="29"/>
      <c r="F28" s="29"/>
      <c r="G28" s="29"/>
      <c r="H28" s="29"/>
      <c r="I28" s="29"/>
      <c r="J28" s="29"/>
    </row>
    <row r="29" ht="18" customHeight="1" spans="1:10">
      <c r="A29" s="29" t="s">
        <v>628</v>
      </c>
      <c r="B29" s="29"/>
      <c r="C29" s="29"/>
      <c r="D29" s="29"/>
      <c r="E29" s="29"/>
      <c r="F29" s="29"/>
      <c r="G29" s="29"/>
      <c r="H29" s="29"/>
      <c r="I29" s="29"/>
      <c r="J29" s="29"/>
    </row>
    <row r="30" ht="24" customHeight="1" spans="1:10">
      <c r="A30" s="29" t="s">
        <v>629</v>
      </c>
      <c r="B30" s="29"/>
      <c r="C30" s="29"/>
      <c r="D30" s="29"/>
      <c r="E30" s="29"/>
      <c r="F30" s="29"/>
      <c r="G30" s="29"/>
      <c r="H30" s="29"/>
      <c r="I30" s="29"/>
      <c r="J30" s="29"/>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zoomScaleSheetLayoutView="60" topLeftCell="A6" workbookViewId="0">
      <selection activeCell="C4" sqref="C4:E4"/>
    </sheetView>
  </sheetViews>
  <sheetFormatPr defaultColWidth="9" defaultRowHeight="13.5"/>
  <cols>
    <col min="1" max="1" width="11.125" style="1" customWidth="1"/>
    <col min="2" max="2" width="18.5" style="1" customWidth="1"/>
    <col min="3" max="3" width="15.875" style="1" customWidth="1"/>
    <col min="4" max="4" width="11.3" style="1" customWidth="1"/>
    <col min="5" max="5" width="12.25" style="1" customWidth="1"/>
    <col min="6" max="6" width="11.2" style="1" customWidth="1"/>
    <col min="7" max="7" width="19.875" style="1" customWidth="1"/>
    <col min="8" max="8" width="9" style="1"/>
    <col min="9" max="9" width="8.63333333333333" style="1" customWidth="1"/>
    <col min="10" max="10" width="19" style="1" customWidth="1"/>
    <col min="11" max="16384" width="9" style="1"/>
  </cols>
  <sheetData>
    <row r="1" s="1" customFormat="1" ht="26" customHeight="1" spans="1:10">
      <c r="A1" s="5" t="s">
        <v>582</v>
      </c>
      <c r="B1" s="5"/>
      <c r="C1" s="5"/>
      <c r="D1" s="5"/>
      <c r="E1" s="5"/>
      <c r="F1" s="5"/>
      <c r="G1" s="5"/>
      <c r="H1" s="5"/>
      <c r="I1" s="5"/>
      <c r="J1" s="5"/>
    </row>
    <row r="2" s="2" customFormat="1" ht="13" customHeight="1" spans="1:10">
      <c r="A2" s="6"/>
      <c r="B2" s="6"/>
      <c r="C2" s="6"/>
      <c r="D2" s="6"/>
      <c r="E2" s="6"/>
      <c r="F2" s="6"/>
      <c r="G2" s="6"/>
      <c r="H2" s="6"/>
      <c r="I2" s="6"/>
      <c r="J2" s="30" t="s">
        <v>684</v>
      </c>
    </row>
    <row r="3" s="3" customFormat="1" ht="18" customHeight="1" spans="1:256">
      <c r="A3" s="7" t="s">
        <v>584</v>
      </c>
      <c r="B3" s="7"/>
      <c r="C3" s="8" t="s">
        <v>685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7" customHeight="1" spans="1:256">
      <c r="A4" s="7" t="s">
        <v>586</v>
      </c>
      <c r="B4" s="7"/>
      <c r="C4" s="9" t="s">
        <v>587</v>
      </c>
      <c r="D4" s="9"/>
      <c r="E4" s="9"/>
      <c r="F4" s="7" t="s">
        <v>588</v>
      </c>
      <c r="G4" s="8" t="s">
        <v>587</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589</v>
      </c>
      <c r="B5" s="7"/>
      <c r="C5" s="7"/>
      <c r="D5" s="7" t="s">
        <v>479</v>
      </c>
      <c r="E5" s="7" t="s">
        <v>590</v>
      </c>
      <c r="F5" s="7" t="s">
        <v>591</v>
      </c>
      <c r="G5" s="7" t="s">
        <v>592</v>
      </c>
      <c r="H5" s="7" t="s">
        <v>593</v>
      </c>
      <c r="I5" s="7" t="s">
        <v>594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485</v>
      </c>
      <c r="D6" s="11"/>
      <c r="E6" s="11">
        <v>11.6</v>
      </c>
      <c r="F6" s="11">
        <v>2</v>
      </c>
      <c r="G6" s="7">
        <v>10</v>
      </c>
      <c r="H6" s="11">
        <v>17.24</v>
      </c>
      <c r="I6" s="12">
        <v>1.72</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595</v>
      </c>
      <c r="D7" s="11"/>
      <c r="E7" s="11">
        <v>11.6</v>
      </c>
      <c r="F7" s="11">
        <v>2</v>
      </c>
      <c r="G7" s="7" t="s">
        <v>396</v>
      </c>
      <c r="H7" s="11">
        <v>17.24</v>
      </c>
      <c r="I7" s="12" t="s">
        <v>396</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596</v>
      </c>
      <c r="D8" s="11"/>
      <c r="E8" s="11"/>
      <c r="F8" s="11"/>
      <c r="G8" s="7" t="s">
        <v>396</v>
      </c>
      <c r="H8" s="11"/>
      <c r="I8" s="12" t="s">
        <v>396</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597</v>
      </c>
      <c r="D9" s="12" t="s">
        <v>396</v>
      </c>
      <c r="E9" s="12" t="s">
        <v>396</v>
      </c>
      <c r="F9" s="12" t="s">
        <v>396</v>
      </c>
      <c r="G9" s="7" t="s">
        <v>396</v>
      </c>
      <c r="H9" s="11"/>
      <c r="I9" s="12" t="s">
        <v>396</v>
      </c>
      <c r="J9" s="12"/>
    </row>
    <row r="10" s="1" customFormat="1" ht="18" customHeight="1" spans="1:10">
      <c r="A10" s="7" t="s">
        <v>598</v>
      </c>
      <c r="B10" s="7" t="s">
        <v>599</v>
      </c>
      <c r="C10" s="7"/>
      <c r="D10" s="7"/>
      <c r="E10" s="7"/>
      <c r="F10" s="12" t="s">
        <v>600</v>
      </c>
      <c r="G10" s="12"/>
      <c r="H10" s="12"/>
      <c r="I10" s="12"/>
      <c r="J10" s="12"/>
    </row>
    <row r="11" s="1" customFormat="1" ht="171" customHeight="1" spans="1:10">
      <c r="A11" s="7"/>
      <c r="B11" s="13" t="s">
        <v>686</v>
      </c>
      <c r="C11" s="14"/>
      <c r="D11" s="14"/>
      <c r="E11" s="15"/>
      <c r="F11" s="12" t="s">
        <v>687</v>
      </c>
      <c r="G11" s="12"/>
      <c r="H11" s="12"/>
      <c r="I11" s="12"/>
      <c r="J11" s="12"/>
    </row>
    <row r="12" s="1" customFormat="1" ht="36" customHeight="1" spans="1:10">
      <c r="A12" s="16" t="s">
        <v>492</v>
      </c>
      <c r="B12" s="17"/>
      <c r="C12" s="18"/>
      <c r="D12" s="16" t="s">
        <v>603</v>
      </c>
      <c r="E12" s="17"/>
      <c r="F12" s="18"/>
      <c r="G12" s="19" t="s">
        <v>496</v>
      </c>
      <c r="H12" s="19" t="s">
        <v>592</v>
      </c>
      <c r="I12" s="19" t="s">
        <v>594</v>
      </c>
      <c r="J12" s="19" t="s">
        <v>497</v>
      </c>
    </row>
    <row r="13" s="1" customFormat="1" ht="36" customHeight="1" spans="1:10">
      <c r="A13" s="20" t="s">
        <v>498</v>
      </c>
      <c r="B13" s="7" t="s">
        <v>499</v>
      </c>
      <c r="C13" s="7" t="s">
        <v>500</v>
      </c>
      <c r="D13" s="7" t="s">
        <v>493</v>
      </c>
      <c r="E13" s="7" t="s">
        <v>494</v>
      </c>
      <c r="F13" s="21" t="s">
        <v>495</v>
      </c>
      <c r="G13" s="22"/>
      <c r="H13" s="22"/>
      <c r="I13" s="22"/>
      <c r="J13" s="22"/>
    </row>
    <row r="14" s="1" customFormat="1" ht="18" customHeight="1" spans="1:10">
      <c r="A14" s="7" t="s">
        <v>501</v>
      </c>
      <c r="B14" s="23" t="s">
        <v>502</v>
      </c>
      <c r="C14" s="7" t="s">
        <v>688</v>
      </c>
      <c r="D14" s="7" t="s">
        <v>525</v>
      </c>
      <c r="E14" s="7" t="s">
        <v>62</v>
      </c>
      <c r="F14" s="7" t="s">
        <v>511</v>
      </c>
      <c r="G14" s="7" t="s">
        <v>689</v>
      </c>
      <c r="H14" s="7">
        <v>10</v>
      </c>
      <c r="I14" s="7">
        <v>10</v>
      </c>
      <c r="J14" s="7" t="s">
        <v>639</v>
      </c>
    </row>
    <row r="15" s="1" customFormat="1" ht="18" customHeight="1" spans="1:10">
      <c r="A15" s="7"/>
      <c r="B15" s="23" t="s">
        <v>502</v>
      </c>
      <c r="C15" s="7" t="s">
        <v>690</v>
      </c>
      <c r="D15" s="7" t="s">
        <v>504</v>
      </c>
      <c r="E15" s="7" t="s">
        <v>691</v>
      </c>
      <c r="F15" s="7" t="s">
        <v>511</v>
      </c>
      <c r="G15" s="7" t="s">
        <v>692</v>
      </c>
      <c r="H15" s="7">
        <v>10</v>
      </c>
      <c r="I15" s="7">
        <v>10</v>
      </c>
      <c r="J15" s="7" t="s">
        <v>639</v>
      </c>
    </row>
    <row r="16" s="1" customFormat="1" ht="27" customHeight="1" spans="1:10">
      <c r="A16" s="7"/>
      <c r="B16" s="23" t="s">
        <v>502</v>
      </c>
      <c r="C16" s="7" t="s">
        <v>693</v>
      </c>
      <c r="D16" s="7" t="s">
        <v>525</v>
      </c>
      <c r="E16" s="7" t="s">
        <v>13</v>
      </c>
      <c r="F16" s="7" t="s">
        <v>694</v>
      </c>
      <c r="G16" s="7" t="s">
        <v>695</v>
      </c>
      <c r="H16" s="7">
        <v>10</v>
      </c>
      <c r="I16" s="7">
        <v>10</v>
      </c>
      <c r="J16" s="7" t="s">
        <v>696</v>
      </c>
    </row>
    <row r="17" s="1" customFormat="1" ht="18" customHeight="1" spans="1:10">
      <c r="A17" s="7"/>
      <c r="B17" s="23" t="s">
        <v>502</v>
      </c>
      <c r="C17" s="7" t="s">
        <v>697</v>
      </c>
      <c r="D17" s="7" t="s">
        <v>525</v>
      </c>
      <c r="E17" s="7" t="s">
        <v>28</v>
      </c>
      <c r="F17" s="7" t="s">
        <v>511</v>
      </c>
      <c r="G17" s="7" t="s">
        <v>698</v>
      </c>
      <c r="H17" s="7">
        <v>10</v>
      </c>
      <c r="I17" s="7">
        <v>10</v>
      </c>
      <c r="J17" s="7" t="s">
        <v>639</v>
      </c>
    </row>
    <row r="18" s="1" customFormat="1" ht="30" customHeight="1" spans="1:10">
      <c r="A18" s="7"/>
      <c r="B18" s="23" t="s">
        <v>502</v>
      </c>
      <c r="C18" s="7" t="s">
        <v>699</v>
      </c>
      <c r="D18" s="7" t="s">
        <v>504</v>
      </c>
      <c r="E18" s="7" t="s">
        <v>50</v>
      </c>
      <c r="F18" s="7" t="s">
        <v>511</v>
      </c>
      <c r="G18" s="7" t="s">
        <v>700</v>
      </c>
      <c r="H18" s="7">
        <v>10</v>
      </c>
      <c r="I18" s="7">
        <v>10</v>
      </c>
      <c r="J18" s="7" t="s">
        <v>701</v>
      </c>
    </row>
    <row r="19" s="1" customFormat="1" ht="30" customHeight="1" spans="1:10">
      <c r="A19" s="7" t="s">
        <v>555</v>
      </c>
      <c r="B19" s="7" t="s">
        <v>617</v>
      </c>
      <c r="C19" s="7" t="s">
        <v>663</v>
      </c>
      <c r="D19" s="7" t="s">
        <v>525</v>
      </c>
      <c r="E19" s="7" t="s">
        <v>664</v>
      </c>
      <c r="F19" s="7" t="s">
        <v>534</v>
      </c>
      <c r="G19" s="7" t="s">
        <v>665</v>
      </c>
      <c r="H19" s="7">
        <v>15</v>
      </c>
      <c r="I19" s="7">
        <v>15</v>
      </c>
      <c r="J19" s="7" t="s">
        <v>639</v>
      </c>
    </row>
    <row r="20" s="1" customFormat="1" ht="30" customHeight="1" spans="1:10">
      <c r="A20" s="7"/>
      <c r="B20" s="7" t="s">
        <v>617</v>
      </c>
      <c r="C20" s="7" t="s">
        <v>702</v>
      </c>
      <c r="D20" s="7" t="s">
        <v>504</v>
      </c>
      <c r="E20" s="7" t="s">
        <v>703</v>
      </c>
      <c r="F20" s="7" t="s">
        <v>534</v>
      </c>
      <c r="G20" s="7" t="s">
        <v>704</v>
      </c>
      <c r="H20" s="7">
        <v>15</v>
      </c>
      <c r="I20" s="7">
        <v>15</v>
      </c>
      <c r="J20" s="7" t="s">
        <v>639</v>
      </c>
    </row>
    <row r="21" s="1" customFormat="1" ht="30" customHeight="1" spans="1:10">
      <c r="A21" s="25" t="s">
        <v>570</v>
      </c>
      <c r="B21" s="26" t="s">
        <v>571</v>
      </c>
      <c r="C21" s="7" t="s">
        <v>668</v>
      </c>
      <c r="D21" s="7" t="s">
        <v>504</v>
      </c>
      <c r="E21" s="7" t="s">
        <v>613</v>
      </c>
      <c r="F21" s="7" t="s">
        <v>534</v>
      </c>
      <c r="G21" s="7" t="s">
        <v>705</v>
      </c>
      <c r="H21" s="7">
        <v>5</v>
      </c>
      <c r="I21" s="7">
        <v>5</v>
      </c>
      <c r="J21" s="7" t="s">
        <v>639</v>
      </c>
    </row>
    <row r="22" s="1" customFormat="1" ht="30" customHeight="1" spans="1:10">
      <c r="A22" s="33"/>
      <c r="B22" s="26" t="s">
        <v>571</v>
      </c>
      <c r="C22" s="7" t="s">
        <v>666</v>
      </c>
      <c r="D22" s="7" t="s">
        <v>504</v>
      </c>
      <c r="E22" s="7" t="s">
        <v>613</v>
      </c>
      <c r="F22" s="7" t="s">
        <v>534</v>
      </c>
      <c r="G22" s="7" t="s">
        <v>706</v>
      </c>
      <c r="H22" s="7">
        <v>5</v>
      </c>
      <c r="I22" s="7">
        <v>5</v>
      </c>
      <c r="J22" s="7" t="s">
        <v>639</v>
      </c>
    </row>
    <row r="23" s="1" customFormat="1" ht="28" customHeight="1" spans="1:10">
      <c r="A23" s="27" t="s">
        <v>622</v>
      </c>
      <c r="B23" s="27"/>
      <c r="C23" s="27"/>
      <c r="D23" s="27" t="s">
        <v>623</v>
      </c>
      <c r="E23" s="27"/>
      <c r="F23" s="27"/>
      <c r="G23" s="27"/>
      <c r="H23" s="27"/>
      <c r="I23" s="27"/>
      <c r="J23" s="27"/>
    </row>
    <row r="24" s="1" customFormat="1" ht="25.5" customHeight="1" spans="1:10">
      <c r="A24" s="27" t="s">
        <v>624</v>
      </c>
      <c r="B24" s="27"/>
      <c r="C24" s="27"/>
      <c r="D24" s="27"/>
      <c r="E24" s="27"/>
      <c r="F24" s="27"/>
      <c r="G24" s="27"/>
      <c r="H24" s="27">
        <v>100</v>
      </c>
      <c r="I24" s="27">
        <v>91.72</v>
      </c>
      <c r="J24" s="31" t="s">
        <v>651</v>
      </c>
    </row>
    <row r="25" s="1" customFormat="1" ht="17" customHeight="1" spans="1:10">
      <c r="A25" s="28"/>
      <c r="B25" s="28"/>
      <c r="C25" s="28"/>
      <c r="D25" s="28"/>
      <c r="E25" s="28"/>
      <c r="F25" s="28"/>
      <c r="G25" s="28"/>
      <c r="H25" s="28"/>
      <c r="I25" s="28"/>
      <c r="J25" s="32"/>
    </row>
    <row r="26" s="1" customFormat="1" ht="29" customHeight="1" spans="1:10">
      <c r="A26" s="29" t="s">
        <v>578</v>
      </c>
      <c r="B26" s="28"/>
      <c r="C26" s="28"/>
      <c r="D26" s="28"/>
      <c r="E26" s="28"/>
      <c r="F26" s="28"/>
      <c r="G26" s="28"/>
      <c r="H26" s="28"/>
      <c r="I26" s="28"/>
      <c r="J26" s="32"/>
    </row>
    <row r="27" s="1" customFormat="1" ht="27" customHeight="1" spans="1:10">
      <c r="A27" s="29" t="s">
        <v>579</v>
      </c>
      <c r="B27" s="29"/>
      <c r="C27" s="29"/>
      <c r="D27" s="29"/>
      <c r="E27" s="29"/>
      <c r="F27" s="29"/>
      <c r="G27" s="29"/>
      <c r="H27" s="29"/>
      <c r="I27" s="29"/>
      <c r="J27" s="29"/>
    </row>
    <row r="28" ht="19" customHeight="1" spans="1:10">
      <c r="A28" s="29" t="s">
        <v>580</v>
      </c>
      <c r="B28" s="29"/>
      <c r="C28" s="29"/>
      <c r="D28" s="29"/>
      <c r="E28" s="29"/>
      <c r="F28" s="29"/>
      <c r="G28" s="29"/>
      <c r="H28" s="29"/>
      <c r="I28" s="29"/>
      <c r="J28" s="29"/>
    </row>
    <row r="29" ht="18" customHeight="1" spans="1:10">
      <c r="A29" s="29" t="s">
        <v>626</v>
      </c>
      <c r="B29" s="29"/>
      <c r="C29" s="29"/>
      <c r="D29" s="29"/>
      <c r="E29" s="29"/>
      <c r="F29" s="29"/>
      <c r="G29" s="29"/>
      <c r="H29" s="29"/>
      <c r="I29" s="29"/>
      <c r="J29" s="29"/>
    </row>
    <row r="30" ht="18" customHeight="1" spans="1:10">
      <c r="A30" s="29" t="s">
        <v>627</v>
      </c>
      <c r="B30" s="29"/>
      <c r="C30" s="29"/>
      <c r="D30" s="29"/>
      <c r="E30" s="29"/>
      <c r="F30" s="29"/>
      <c r="G30" s="29"/>
      <c r="H30" s="29"/>
      <c r="I30" s="29"/>
      <c r="J30" s="29"/>
    </row>
    <row r="31" ht="18" customHeight="1" spans="1:10">
      <c r="A31" s="29" t="s">
        <v>628</v>
      </c>
      <c r="B31" s="29"/>
      <c r="C31" s="29"/>
      <c r="D31" s="29"/>
      <c r="E31" s="29"/>
      <c r="F31" s="29"/>
      <c r="G31" s="29"/>
      <c r="H31" s="29"/>
      <c r="I31" s="29"/>
      <c r="J31" s="29"/>
    </row>
    <row r="32" ht="24" customHeight="1" spans="1:10">
      <c r="A32" s="29" t="s">
        <v>629</v>
      </c>
      <c r="B32" s="29"/>
      <c r="C32" s="29"/>
      <c r="D32" s="29"/>
      <c r="E32" s="29"/>
      <c r="F32" s="29"/>
      <c r="G32" s="29"/>
      <c r="H32" s="29"/>
      <c r="I32" s="29"/>
      <c r="J32" s="29"/>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8"/>
    <mergeCell ref="A19:A20"/>
    <mergeCell ref="A21:A22"/>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4"/>
  <sheetViews>
    <sheetView zoomScaleSheetLayoutView="60" workbookViewId="0">
      <selection activeCell="A4" sqref="A4:E7"/>
    </sheetView>
  </sheetViews>
  <sheetFormatPr defaultColWidth="9" defaultRowHeight="14.25"/>
  <cols>
    <col min="1" max="3" width="4.89166666666667" style="298" customWidth="1"/>
    <col min="4" max="4" width="31.875" style="298" customWidth="1"/>
    <col min="5" max="8" width="13.4416666666667" style="298" customWidth="1"/>
    <col min="9" max="9" width="15" style="298" customWidth="1"/>
    <col min="10" max="11" width="13.4416666666667" style="298" customWidth="1"/>
    <col min="12" max="16384" width="9" style="298"/>
  </cols>
  <sheetData>
    <row r="1" s="162" customFormat="1" ht="29.3" customHeight="1" spans="1:12">
      <c r="A1" s="207"/>
      <c r="B1" s="207"/>
      <c r="C1" s="207"/>
      <c r="D1" s="207"/>
      <c r="E1" s="207"/>
      <c r="F1" s="207"/>
      <c r="G1" s="303" t="s">
        <v>85</v>
      </c>
      <c r="H1" s="207"/>
      <c r="I1" s="207"/>
      <c r="J1" s="207"/>
      <c r="K1" s="207"/>
      <c r="L1" s="207"/>
    </row>
    <row r="2" s="162" customFormat="1" ht="18" customHeight="1" spans="1:12">
      <c r="A2" s="207"/>
      <c r="B2" s="207"/>
      <c r="C2" s="207"/>
      <c r="D2" s="207"/>
      <c r="E2" s="207"/>
      <c r="F2" s="207"/>
      <c r="G2" s="207"/>
      <c r="H2" s="207"/>
      <c r="I2" s="207"/>
      <c r="J2" s="207"/>
      <c r="K2" s="207"/>
      <c r="L2" s="221" t="s">
        <v>86</v>
      </c>
    </row>
    <row r="3" s="162" customFormat="1" ht="18" customHeight="1" spans="1:12">
      <c r="A3" s="209" t="s">
        <v>2</v>
      </c>
      <c r="B3" s="207"/>
      <c r="C3" s="207"/>
      <c r="D3" s="207"/>
      <c r="E3" s="207"/>
      <c r="F3" s="207"/>
      <c r="G3" s="210"/>
      <c r="H3" s="207"/>
      <c r="I3" s="207"/>
      <c r="J3" s="207"/>
      <c r="K3" s="207"/>
      <c r="L3" s="221" t="s">
        <v>3</v>
      </c>
    </row>
    <row r="4" s="162" customFormat="1" ht="20.95" customHeight="1" spans="1:12">
      <c r="A4" s="194" t="s">
        <v>6</v>
      </c>
      <c r="B4" s="194"/>
      <c r="C4" s="194" t="s">
        <v>11</v>
      </c>
      <c r="D4" s="194"/>
      <c r="E4" s="185" t="s">
        <v>72</v>
      </c>
      <c r="F4" s="185" t="s">
        <v>87</v>
      </c>
      <c r="G4" s="185" t="s">
        <v>88</v>
      </c>
      <c r="H4" s="185" t="s">
        <v>89</v>
      </c>
      <c r="I4" s="185"/>
      <c r="J4" s="185" t="s">
        <v>90</v>
      </c>
      <c r="K4" s="185" t="s">
        <v>91</v>
      </c>
      <c r="L4" s="185" t="s">
        <v>92</v>
      </c>
    </row>
    <row r="5" s="162" customFormat="1" ht="20.95" customHeight="1" spans="1:12">
      <c r="A5" s="185" t="s">
        <v>93</v>
      </c>
      <c r="B5" s="185"/>
      <c r="C5" s="185"/>
      <c r="D5" s="194" t="s">
        <v>94</v>
      </c>
      <c r="E5" s="185"/>
      <c r="F5" s="185" t="s">
        <v>11</v>
      </c>
      <c r="G5" s="185" t="s">
        <v>11</v>
      </c>
      <c r="H5" s="185"/>
      <c r="I5" s="185"/>
      <c r="J5" s="185" t="s">
        <v>11</v>
      </c>
      <c r="K5" s="185" t="s">
        <v>11</v>
      </c>
      <c r="L5" s="185" t="s">
        <v>95</v>
      </c>
    </row>
    <row r="6" s="162" customFormat="1" ht="20.95" customHeight="1" spans="1:12">
      <c r="A6" s="185"/>
      <c r="B6" s="185" t="s">
        <v>11</v>
      </c>
      <c r="C6" s="185" t="s">
        <v>11</v>
      </c>
      <c r="D6" s="194" t="s">
        <v>11</v>
      </c>
      <c r="E6" s="185" t="s">
        <v>11</v>
      </c>
      <c r="F6" s="185" t="s">
        <v>11</v>
      </c>
      <c r="G6" s="185" t="s">
        <v>11</v>
      </c>
      <c r="H6" s="185" t="s">
        <v>95</v>
      </c>
      <c r="I6" s="305" t="s">
        <v>96</v>
      </c>
      <c r="J6" s="185"/>
      <c r="K6" s="185" t="s">
        <v>11</v>
      </c>
      <c r="L6" s="185" t="s">
        <v>11</v>
      </c>
    </row>
    <row r="7" s="162" customFormat="1" ht="20.95" customHeight="1" spans="1:12">
      <c r="A7" s="185"/>
      <c r="B7" s="185" t="s">
        <v>11</v>
      </c>
      <c r="C7" s="185" t="s">
        <v>11</v>
      </c>
      <c r="D7" s="194" t="s">
        <v>11</v>
      </c>
      <c r="E7" s="185" t="s">
        <v>11</v>
      </c>
      <c r="F7" s="185" t="s">
        <v>11</v>
      </c>
      <c r="G7" s="185" t="s">
        <v>11</v>
      </c>
      <c r="H7" s="185"/>
      <c r="I7" s="305"/>
      <c r="J7" s="185" t="s">
        <v>11</v>
      </c>
      <c r="K7" s="185" t="s">
        <v>11</v>
      </c>
      <c r="L7" s="185" t="s">
        <v>11</v>
      </c>
    </row>
    <row r="8" s="162" customFormat="1" ht="20.95" customHeight="1" spans="1:12">
      <c r="A8" s="194" t="s">
        <v>97</v>
      </c>
      <c r="B8" s="194" t="s">
        <v>98</v>
      </c>
      <c r="C8" s="194" t="s">
        <v>99</v>
      </c>
      <c r="D8" s="194" t="s">
        <v>10</v>
      </c>
      <c r="E8" s="185" t="s">
        <v>12</v>
      </c>
      <c r="F8" s="185" t="s">
        <v>13</v>
      </c>
      <c r="G8" s="185" t="s">
        <v>19</v>
      </c>
      <c r="H8" s="185" t="s">
        <v>22</v>
      </c>
      <c r="I8" s="185" t="s">
        <v>25</v>
      </c>
      <c r="J8" s="185" t="s">
        <v>28</v>
      </c>
      <c r="K8" s="185" t="s">
        <v>31</v>
      </c>
      <c r="L8" s="185" t="s">
        <v>34</v>
      </c>
    </row>
    <row r="9" s="162" customFormat="1" ht="20.95" customHeight="1" spans="1:12">
      <c r="A9" s="194"/>
      <c r="B9" s="194" t="s">
        <v>11</v>
      </c>
      <c r="C9" s="194" t="s">
        <v>11</v>
      </c>
      <c r="D9" s="194" t="s">
        <v>100</v>
      </c>
      <c r="E9" s="196">
        <f>E10+E18+E24+E29</f>
        <v>6415768.66</v>
      </c>
      <c r="F9" s="196">
        <f>F10+F18+F24+F29</f>
        <v>6415768.66</v>
      </c>
      <c r="G9" s="196"/>
      <c r="H9" s="196"/>
      <c r="I9" s="196"/>
      <c r="J9" s="196"/>
      <c r="K9" s="196"/>
      <c r="L9" s="196"/>
    </row>
    <row r="10" s="162" customFormat="1" ht="20.95" customHeight="1" spans="1:12">
      <c r="A10" s="264" t="s">
        <v>101</v>
      </c>
      <c r="B10" s="264"/>
      <c r="C10" s="264"/>
      <c r="D10" s="264" t="s">
        <v>102</v>
      </c>
      <c r="E10" s="168">
        <v>4997349.29</v>
      </c>
      <c r="F10" s="168">
        <v>4997349.29</v>
      </c>
      <c r="G10" s="196"/>
      <c r="H10" s="196"/>
      <c r="I10" s="196"/>
      <c r="J10" s="196"/>
      <c r="K10" s="196"/>
      <c r="L10" s="196"/>
    </row>
    <row r="11" s="162" customFormat="1" ht="20.95" customHeight="1" spans="1:12">
      <c r="A11" s="264" t="s">
        <v>103</v>
      </c>
      <c r="B11" s="264"/>
      <c r="C11" s="264"/>
      <c r="D11" s="264" t="s">
        <v>104</v>
      </c>
      <c r="E11" s="168">
        <v>4989939.29</v>
      </c>
      <c r="F11" s="168">
        <v>4989939.29</v>
      </c>
      <c r="G11" s="196"/>
      <c r="H11" s="196"/>
      <c r="I11" s="196"/>
      <c r="J11" s="196"/>
      <c r="K11" s="196"/>
      <c r="L11" s="196"/>
    </row>
    <row r="12" s="162" customFormat="1" ht="20.95" customHeight="1" spans="1:12">
      <c r="A12" s="264" t="s">
        <v>105</v>
      </c>
      <c r="B12" s="264"/>
      <c r="C12" s="264"/>
      <c r="D12" s="264" t="s">
        <v>106</v>
      </c>
      <c r="E12" s="168">
        <v>3792354.05</v>
      </c>
      <c r="F12" s="168">
        <v>3792354.05</v>
      </c>
      <c r="G12" s="196"/>
      <c r="H12" s="196"/>
      <c r="I12" s="196"/>
      <c r="J12" s="196"/>
      <c r="K12" s="196"/>
      <c r="L12" s="196"/>
    </row>
    <row r="13" s="162" customFormat="1" ht="20.95" customHeight="1" spans="1:12">
      <c r="A13" s="264" t="s">
        <v>107</v>
      </c>
      <c r="B13" s="264"/>
      <c r="C13" s="264"/>
      <c r="D13" s="264" t="s">
        <v>108</v>
      </c>
      <c r="E13" s="168">
        <v>133000</v>
      </c>
      <c r="F13" s="168">
        <v>133000</v>
      </c>
      <c r="G13" s="196"/>
      <c r="H13" s="196"/>
      <c r="I13" s="196"/>
      <c r="J13" s="196"/>
      <c r="K13" s="196"/>
      <c r="L13" s="196"/>
    </row>
    <row r="14" s="162" customFormat="1" ht="20.95" customHeight="1" spans="1:12">
      <c r="A14" s="264" t="s">
        <v>109</v>
      </c>
      <c r="B14" s="264"/>
      <c r="C14" s="264"/>
      <c r="D14" s="264" t="s">
        <v>110</v>
      </c>
      <c r="E14" s="168">
        <v>172696</v>
      </c>
      <c r="F14" s="168">
        <v>172696</v>
      </c>
      <c r="G14" s="196"/>
      <c r="H14" s="196"/>
      <c r="I14" s="196"/>
      <c r="J14" s="196"/>
      <c r="K14" s="196"/>
      <c r="L14" s="196"/>
    </row>
    <row r="15" s="162" customFormat="1" ht="20.95" customHeight="1" spans="1:12">
      <c r="A15" s="264" t="s">
        <v>111</v>
      </c>
      <c r="B15" s="264"/>
      <c r="C15" s="264"/>
      <c r="D15" s="264" t="s">
        <v>112</v>
      </c>
      <c r="E15" s="168">
        <v>891889.24</v>
      </c>
      <c r="F15" s="168">
        <v>891889.24</v>
      </c>
      <c r="G15" s="196"/>
      <c r="H15" s="196"/>
      <c r="I15" s="196"/>
      <c r="J15" s="196"/>
      <c r="K15" s="196"/>
      <c r="L15" s="196"/>
    </row>
    <row r="16" s="162" customFormat="1" ht="20.95" customHeight="1" spans="1:12">
      <c r="A16" s="264" t="s">
        <v>113</v>
      </c>
      <c r="B16" s="264"/>
      <c r="C16" s="264"/>
      <c r="D16" s="264" t="s">
        <v>114</v>
      </c>
      <c r="E16" s="168">
        <v>7410</v>
      </c>
      <c r="F16" s="168">
        <v>7410</v>
      </c>
      <c r="G16" s="196"/>
      <c r="H16" s="196"/>
      <c r="I16" s="196"/>
      <c r="J16" s="196"/>
      <c r="K16" s="196"/>
      <c r="L16" s="196"/>
    </row>
    <row r="17" s="162" customFormat="1" ht="20.95" customHeight="1" spans="1:12">
      <c r="A17" s="264" t="s">
        <v>115</v>
      </c>
      <c r="B17" s="264"/>
      <c r="C17" s="264"/>
      <c r="D17" s="264" t="s">
        <v>114</v>
      </c>
      <c r="E17" s="168">
        <v>7410</v>
      </c>
      <c r="F17" s="168">
        <v>7410</v>
      </c>
      <c r="G17" s="196"/>
      <c r="H17" s="196"/>
      <c r="I17" s="196"/>
      <c r="J17" s="196"/>
      <c r="K17" s="196"/>
      <c r="L17" s="196"/>
    </row>
    <row r="18" s="162" customFormat="1" ht="20.95" customHeight="1" spans="1:12">
      <c r="A18" s="264" t="s">
        <v>116</v>
      </c>
      <c r="B18" s="264"/>
      <c r="C18" s="264"/>
      <c r="D18" s="264" t="s">
        <v>117</v>
      </c>
      <c r="E18" s="168">
        <v>594591.04</v>
      </c>
      <c r="F18" s="168">
        <v>594591.04</v>
      </c>
      <c r="G18" s="196"/>
      <c r="H18" s="196"/>
      <c r="I18" s="196"/>
      <c r="J18" s="196"/>
      <c r="K18" s="196"/>
      <c r="L18" s="196"/>
    </row>
    <row r="19" s="162" customFormat="1" ht="20.95" customHeight="1" spans="1:12">
      <c r="A19" s="264" t="s">
        <v>118</v>
      </c>
      <c r="B19" s="264"/>
      <c r="C19" s="264"/>
      <c r="D19" s="264" t="s">
        <v>119</v>
      </c>
      <c r="E19" s="168">
        <v>587187.04</v>
      </c>
      <c r="F19" s="168">
        <v>587187.04</v>
      </c>
      <c r="G19" s="196"/>
      <c r="H19" s="196"/>
      <c r="I19" s="196"/>
      <c r="J19" s="196"/>
      <c r="K19" s="196"/>
      <c r="L19" s="196"/>
    </row>
    <row r="20" s="162" customFormat="1" ht="20.95" customHeight="1" spans="1:12">
      <c r="A20" s="264" t="s">
        <v>120</v>
      </c>
      <c r="B20" s="264"/>
      <c r="C20" s="264"/>
      <c r="D20" s="264" t="s">
        <v>121</v>
      </c>
      <c r="E20" s="168">
        <v>189600</v>
      </c>
      <c r="F20" s="168">
        <v>189600</v>
      </c>
      <c r="G20" s="196"/>
      <c r="H20" s="196"/>
      <c r="I20" s="196"/>
      <c r="J20" s="196"/>
      <c r="K20" s="196"/>
      <c r="L20" s="196"/>
    </row>
    <row r="21" s="162" customFormat="1" ht="20.95" customHeight="1" spans="1:12">
      <c r="A21" s="264" t="s">
        <v>122</v>
      </c>
      <c r="B21" s="264"/>
      <c r="C21" s="264"/>
      <c r="D21" s="264" t="s">
        <v>123</v>
      </c>
      <c r="E21" s="168">
        <v>397587.04</v>
      </c>
      <c r="F21" s="168">
        <v>397587.04</v>
      </c>
      <c r="G21" s="196"/>
      <c r="H21" s="196"/>
      <c r="I21" s="196"/>
      <c r="J21" s="196"/>
      <c r="K21" s="196"/>
      <c r="L21" s="196"/>
    </row>
    <row r="22" s="162" customFormat="1" ht="20.95" customHeight="1" spans="1:12">
      <c r="A22" s="264" t="s">
        <v>124</v>
      </c>
      <c r="B22" s="264"/>
      <c r="C22" s="264"/>
      <c r="D22" s="264" t="s">
        <v>125</v>
      </c>
      <c r="E22" s="168">
        <v>7404</v>
      </c>
      <c r="F22" s="168">
        <v>7404</v>
      </c>
      <c r="G22" s="196"/>
      <c r="H22" s="196"/>
      <c r="I22" s="196"/>
      <c r="J22" s="196"/>
      <c r="K22" s="196"/>
      <c r="L22" s="196"/>
    </row>
    <row r="23" s="162" customFormat="1" ht="20.95" customHeight="1" spans="1:12">
      <c r="A23" s="264" t="s">
        <v>126</v>
      </c>
      <c r="B23" s="264"/>
      <c r="C23" s="264"/>
      <c r="D23" s="264" t="s">
        <v>127</v>
      </c>
      <c r="E23" s="168">
        <v>7404</v>
      </c>
      <c r="F23" s="168">
        <v>7404</v>
      </c>
      <c r="G23" s="196"/>
      <c r="H23" s="196"/>
      <c r="I23" s="196"/>
      <c r="J23" s="196"/>
      <c r="K23" s="196"/>
      <c r="L23" s="196"/>
    </row>
    <row r="24" s="162" customFormat="1" ht="20.95" customHeight="1" spans="1:12">
      <c r="A24" s="264" t="s">
        <v>128</v>
      </c>
      <c r="B24" s="264"/>
      <c r="C24" s="264"/>
      <c r="D24" s="264" t="s">
        <v>129</v>
      </c>
      <c r="E24" s="168">
        <v>447465.33</v>
      </c>
      <c r="F24" s="168">
        <v>447465.33</v>
      </c>
      <c r="G24" s="196"/>
      <c r="H24" s="196"/>
      <c r="I24" s="196"/>
      <c r="J24" s="196"/>
      <c r="K24" s="196"/>
      <c r="L24" s="196"/>
    </row>
    <row r="25" s="162" customFormat="1" ht="20.95" customHeight="1" spans="1:12">
      <c r="A25" s="264" t="s">
        <v>130</v>
      </c>
      <c r="B25" s="264"/>
      <c r="C25" s="264"/>
      <c r="D25" s="264" t="s">
        <v>131</v>
      </c>
      <c r="E25" s="168">
        <v>447465.33</v>
      </c>
      <c r="F25" s="168">
        <v>447465.33</v>
      </c>
      <c r="G25" s="196"/>
      <c r="H25" s="196"/>
      <c r="I25" s="196"/>
      <c r="J25" s="196"/>
      <c r="K25" s="196"/>
      <c r="L25" s="196"/>
    </row>
    <row r="26" s="162" customFormat="1" ht="20.95" customHeight="1" spans="1:12">
      <c r="A26" s="264" t="s">
        <v>132</v>
      </c>
      <c r="B26" s="264"/>
      <c r="C26" s="264"/>
      <c r="D26" s="264" t="s">
        <v>133</v>
      </c>
      <c r="E26" s="168">
        <v>233355.88</v>
      </c>
      <c r="F26" s="168">
        <v>233355.88</v>
      </c>
      <c r="G26" s="196"/>
      <c r="H26" s="196"/>
      <c r="I26" s="196"/>
      <c r="J26" s="196"/>
      <c r="K26" s="196"/>
      <c r="L26" s="196"/>
    </row>
    <row r="27" s="162" customFormat="1" ht="20.95" customHeight="1" spans="1:12">
      <c r="A27" s="264" t="s">
        <v>134</v>
      </c>
      <c r="B27" s="264"/>
      <c r="C27" s="264"/>
      <c r="D27" s="264" t="s">
        <v>135</v>
      </c>
      <c r="E27" s="168">
        <v>202102.22</v>
      </c>
      <c r="F27" s="168">
        <v>202102.22</v>
      </c>
      <c r="G27" s="196"/>
      <c r="H27" s="196"/>
      <c r="I27" s="196"/>
      <c r="J27" s="196"/>
      <c r="K27" s="196"/>
      <c r="L27" s="196"/>
    </row>
    <row r="28" s="162" customFormat="1" ht="20.95" customHeight="1" spans="1:12">
      <c r="A28" s="264" t="s">
        <v>136</v>
      </c>
      <c r="B28" s="264"/>
      <c r="C28" s="264"/>
      <c r="D28" s="264" t="s">
        <v>137</v>
      </c>
      <c r="E28" s="168">
        <v>12007.23</v>
      </c>
      <c r="F28" s="168">
        <v>12007.23</v>
      </c>
      <c r="G28" s="196"/>
      <c r="H28" s="196"/>
      <c r="I28" s="196"/>
      <c r="J28" s="196"/>
      <c r="K28" s="196"/>
      <c r="L28" s="196"/>
    </row>
    <row r="29" s="162" customFormat="1" ht="20.95" customHeight="1" spans="1:12">
      <c r="A29" s="264" t="s">
        <v>138</v>
      </c>
      <c r="B29" s="264"/>
      <c r="C29" s="264"/>
      <c r="D29" s="264" t="s">
        <v>139</v>
      </c>
      <c r="E29" s="168">
        <v>376363</v>
      </c>
      <c r="F29" s="168">
        <v>376363</v>
      </c>
      <c r="G29" s="196"/>
      <c r="H29" s="196"/>
      <c r="I29" s="196"/>
      <c r="J29" s="196"/>
      <c r="K29" s="196"/>
      <c r="L29" s="196"/>
    </row>
    <row r="30" spans="1:12">
      <c r="A30" s="264" t="s">
        <v>140</v>
      </c>
      <c r="B30" s="264"/>
      <c r="C30" s="264"/>
      <c r="D30" s="264" t="s">
        <v>141</v>
      </c>
      <c r="E30" s="168">
        <v>376363</v>
      </c>
      <c r="F30" s="168">
        <v>376363</v>
      </c>
      <c r="G30" s="196"/>
      <c r="H30" s="196"/>
      <c r="I30" s="196"/>
      <c r="J30" s="196"/>
      <c r="K30" s="196"/>
      <c r="L30" s="196"/>
    </row>
    <row r="31" ht="26.2" customHeight="1" spans="1:12">
      <c r="A31" s="264" t="s">
        <v>142</v>
      </c>
      <c r="B31" s="264"/>
      <c r="C31" s="264"/>
      <c r="D31" s="264" t="s">
        <v>143</v>
      </c>
      <c r="E31" s="168">
        <v>376363</v>
      </c>
      <c r="F31" s="168">
        <v>376363</v>
      </c>
      <c r="G31" s="196"/>
      <c r="H31" s="196"/>
      <c r="I31" s="196"/>
      <c r="J31" s="196"/>
      <c r="K31" s="196"/>
      <c r="L31" s="196"/>
    </row>
    <row r="32" ht="20.95" customHeight="1" spans="1:11">
      <c r="A32" s="304" t="s">
        <v>144</v>
      </c>
      <c r="B32" s="304"/>
      <c r="C32" s="304"/>
      <c r="D32" s="304"/>
      <c r="E32" s="304"/>
      <c r="F32" s="304"/>
      <c r="G32" s="304"/>
      <c r="H32" s="304"/>
      <c r="I32" s="304"/>
      <c r="J32" s="304"/>
      <c r="K32" s="304"/>
    </row>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0" customHeight="1"/>
    <row r="232" ht="20" customHeight="1"/>
    <row r="233" ht="20" customHeight="1"/>
    <row r="234" ht="20" customHeight="1"/>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4"/>
  <sheetViews>
    <sheetView zoomScaleSheetLayoutView="60" topLeftCell="A7" workbookViewId="0">
      <selection activeCell="C4" sqref="C4:E4"/>
    </sheetView>
  </sheetViews>
  <sheetFormatPr defaultColWidth="9" defaultRowHeight="13.5"/>
  <cols>
    <col min="1" max="1" width="11.125" style="1" customWidth="1"/>
    <col min="2" max="2" width="18.5" style="1" customWidth="1"/>
    <col min="3" max="3" width="21.25" style="1" customWidth="1"/>
    <col min="4" max="4" width="11.3" style="1" customWidth="1"/>
    <col min="5" max="5" width="12.25" style="1" customWidth="1"/>
    <col min="6" max="6" width="11.2" style="1" customWidth="1"/>
    <col min="7" max="7" width="22.5" style="1" customWidth="1"/>
    <col min="8" max="8" width="9" style="1"/>
    <col min="9" max="9" width="8.63333333333333" style="1" customWidth="1"/>
    <col min="10" max="10" width="11.5" style="1" customWidth="1"/>
    <col min="11" max="16384" width="9" style="1"/>
  </cols>
  <sheetData>
    <row r="1" s="1" customFormat="1" ht="26" customHeight="1" spans="1:10">
      <c r="A1" s="5" t="s">
        <v>582</v>
      </c>
      <c r="B1" s="5"/>
      <c r="C1" s="5"/>
      <c r="D1" s="5"/>
      <c r="E1" s="5"/>
      <c r="F1" s="5"/>
      <c r="G1" s="5"/>
      <c r="H1" s="5"/>
      <c r="I1" s="5"/>
      <c r="J1" s="5"/>
    </row>
    <row r="2" s="2" customFormat="1" ht="13" customHeight="1" spans="1:10">
      <c r="A2" s="6"/>
      <c r="B2" s="6"/>
      <c r="C2" s="6"/>
      <c r="D2" s="6"/>
      <c r="E2" s="6"/>
      <c r="F2" s="6"/>
      <c r="G2" s="6"/>
      <c r="H2" s="6"/>
      <c r="I2" s="6"/>
      <c r="J2" s="30" t="s">
        <v>707</v>
      </c>
    </row>
    <row r="3" s="3" customFormat="1" ht="18" customHeight="1" spans="1:256">
      <c r="A3" s="7" t="s">
        <v>584</v>
      </c>
      <c r="B3" s="7"/>
      <c r="C3" s="8" t="s">
        <v>708</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7" customHeight="1" spans="1:256">
      <c r="A4" s="7" t="s">
        <v>586</v>
      </c>
      <c r="B4" s="7"/>
      <c r="C4" s="9" t="s">
        <v>587</v>
      </c>
      <c r="D4" s="9"/>
      <c r="E4" s="9"/>
      <c r="F4" s="7" t="s">
        <v>588</v>
      </c>
      <c r="G4" s="8" t="s">
        <v>587</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589</v>
      </c>
      <c r="B5" s="7"/>
      <c r="C5" s="7"/>
      <c r="D5" s="7" t="s">
        <v>479</v>
      </c>
      <c r="E5" s="7" t="s">
        <v>590</v>
      </c>
      <c r="F5" s="7" t="s">
        <v>591</v>
      </c>
      <c r="G5" s="7" t="s">
        <v>592</v>
      </c>
      <c r="H5" s="7" t="s">
        <v>593</v>
      </c>
      <c r="I5" s="7" t="s">
        <v>594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485</v>
      </c>
      <c r="D6" s="11"/>
      <c r="E6" s="11">
        <v>6.3</v>
      </c>
      <c r="F6" s="11">
        <v>6.3</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595</v>
      </c>
      <c r="D7" s="11"/>
      <c r="E7" s="11">
        <v>6.3</v>
      </c>
      <c r="F7" s="11">
        <v>6.3</v>
      </c>
      <c r="G7" s="7" t="s">
        <v>396</v>
      </c>
      <c r="H7" s="11">
        <v>100</v>
      </c>
      <c r="I7" s="12" t="s">
        <v>396</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596</v>
      </c>
      <c r="D8" s="11"/>
      <c r="E8" s="11"/>
      <c r="F8" s="11"/>
      <c r="G8" s="7" t="s">
        <v>396</v>
      </c>
      <c r="H8" s="11"/>
      <c r="I8" s="12" t="s">
        <v>396</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597</v>
      </c>
      <c r="D9" s="12" t="s">
        <v>396</v>
      </c>
      <c r="E9" s="12" t="s">
        <v>396</v>
      </c>
      <c r="F9" s="12" t="s">
        <v>396</v>
      </c>
      <c r="G9" s="7" t="s">
        <v>396</v>
      </c>
      <c r="H9" s="11"/>
      <c r="I9" s="12" t="s">
        <v>396</v>
      </c>
      <c r="J9" s="12"/>
    </row>
    <row r="10" s="1" customFormat="1" ht="18" customHeight="1" spans="1:10">
      <c r="A10" s="7" t="s">
        <v>598</v>
      </c>
      <c r="B10" s="7" t="s">
        <v>599</v>
      </c>
      <c r="C10" s="7"/>
      <c r="D10" s="7"/>
      <c r="E10" s="7"/>
      <c r="F10" s="12" t="s">
        <v>600</v>
      </c>
      <c r="G10" s="12"/>
      <c r="H10" s="12"/>
      <c r="I10" s="12"/>
      <c r="J10" s="12"/>
    </row>
    <row r="11" s="1" customFormat="1" ht="145" customHeight="1" spans="1:10">
      <c r="A11" s="7"/>
      <c r="B11" s="13" t="s">
        <v>709</v>
      </c>
      <c r="C11" s="14"/>
      <c r="D11" s="14"/>
      <c r="E11" s="15"/>
      <c r="F11" s="12" t="s">
        <v>710</v>
      </c>
      <c r="G11" s="12"/>
      <c r="H11" s="12"/>
      <c r="I11" s="12"/>
      <c r="J11" s="12"/>
    </row>
    <row r="12" s="1" customFormat="1" ht="36" customHeight="1" spans="1:10">
      <c r="A12" s="16" t="s">
        <v>492</v>
      </c>
      <c r="B12" s="17"/>
      <c r="C12" s="18"/>
      <c r="D12" s="16" t="s">
        <v>603</v>
      </c>
      <c r="E12" s="17"/>
      <c r="F12" s="18"/>
      <c r="G12" s="19" t="s">
        <v>496</v>
      </c>
      <c r="H12" s="19" t="s">
        <v>592</v>
      </c>
      <c r="I12" s="19" t="s">
        <v>594</v>
      </c>
      <c r="J12" s="19" t="s">
        <v>497</v>
      </c>
    </row>
    <row r="13" s="1" customFormat="1" ht="36" customHeight="1" spans="1:10">
      <c r="A13" s="20" t="s">
        <v>498</v>
      </c>
      <c r="B13" s="7" t="s">
        <v>499</v>
      </c>
      <c r="C13" s="7" t="s">
        <v>500</v>
      </c>
      <c r="D13" s="7" t="s">
        <v>493</v>
      </c>
      <c r="E13" s="7" t="s">
        <v>494</v>
      </c>
      <c r="F13" s="21" t="s">
        <v>495</v>
      </c>
      <c r="G13" s="22"/>
      <c r="H13" s="22"/>
      <c r="I13" s="22"/>
      <c r="J13" s="22"/>
    </row>
    <row r="14" s="1" customFormat="1" ht="30" customHeight="1" spans="1:10">
      <c r="A14" s="7" t="s">
        <v>501</v>
      </c>
      <c r="B14" s="23" t="s">
        <v>502</v>
      </c>
      <c r="C14" s="23" t="s">
        <v>711</v>
      </c>
      <c r="D14" s="23" t="s">
        <v>504</v>
      </c>
      <c r="E14" s="23" t="s">
        <v>712</v>
      </c>
      <c r="F14" s="23" t="s">
        <v>713</v>
      </c>
      <c r="G14" s="23" t="s">
        <v>714</v>
      </c>
      <c r="H14" s="23">
        <v>10</v>
      </c>
      <c r="I14" s="23">
        <v>10</v>
      </c>
      <c r="J14" s="23" t="s">
        <v>508</v>
      </c>
    </row>
    <row r="15" s="1" customFormat="1" ht="31" customHeight="1" spans="1:10">
      <c r="A15" s="7"/>
      <c r="B15" s="23" t="s">
        <v>502</v>
      </c>
      <c r="C15" s="23" t="s">
        <v>715</v>
      </c>
      <c r="D15" s="23" t="s">
        <v>504</v>
      </c>
      <c r="E15" s="23" t="s">
        <v>716</v>
      </c>
      <c r="F15" s="23" t="s">
        <v>717</v>
      </c>
      <c r="G15" s="23" t="s">
        <v>718</v>
      </c>
      <c r="H15" s="23">
        <v>15</v>
      </c>
      <c r="I15" s="23">
        <v>15</v>
      </c>
      <c r="J15" s="23" t="s">
        <v>508</v>
      </c>
    </row>
    <row r="16" s="1" customFormat="1" ht="30" customHeight="1" spans="1:10">
      <c r="A16" s="7"/>
      <c r="B16" s="23" t="s">
        <v>502</v>
      </c>
      <c r="C16" s="23" t="s">
        <v>719</v>
      </c>
      <c r="D16" s="23" t="s">
        <v>504</v>
      </c>
      <c r="E16" s="23" t="s">
        <v>12</v>
      </c>
      <c r="F16" s="23" t="s">
        <v>605</v>
      </c>
      <c r="G16" s="23" t="s">
        <v>720</v>
      </c>
      <c r="H16" s="23">
        <v>5</v>
      </c>
      <c r="I16" s="23">
        <v>5</v>
      </c>
      <c r="J16" s="23" t="s">
        <v>508</v>
      </c>
    </row>
    <row r="17" s="1" customFormat="1" ht="18" customHeight="1" spans="1:10">
      <c r="A17" s="7"/>
      <c r="B17" s="23" t="s">
        <v>502</v>
      </c>
      <c r="C17" s="23" t="s">
        <v>721</v>
      </c>
      <c r="D17" s="23" t="s">
        <v>504</v>
      </c>
      <c r="E17" s="23" t="s">
        <v>13</v>
      </c>
      <c r="F17" s="23" t="s">
        <v>722</v>
      </c>
      <c r="G17" s="23" t="s">
        <v>723</v>
      </c>
      <c r="H17" s="23">
        <v>5</v>
      </c>
      <c r="I17" s="23">
        <v>5</v>
      </c>
      <c r="J17" s="23" t="s">
        <v>508</v>
      </c>
    </row>
    <row r="18" s="1" customFormat="1" ht="18" customHeight="1" spans="1:10">
      <c r="A18" s="7"/>
      <c r="B18" s="23" t="s">
        <v>532</v>
      </c>
      <c r="C18" s="24" t="s">
        <v>724</v>
      </c>
      <c r="D18" s="24" t="s">
        <v>504</v>
      </c>
      <c r="E18" s="24" t="s">
        <v>725</v>
      </c>
      <c r="F18" s="24" t="s">
        <v>534</v>
      </c>
      <c r="G18" s="24" t="s">
        <v>726</v>
      </c>
      <c r="H18" s="24">
        <v>5</v>
      </c>
      <c r="I18" s="24">
        <v>5</v>
      </c>
      <c r="J18" s="24" t="s">
        <v>508</v>
      </c>
    </row>
    <row r="19" s="1" customFormat="1" ht="18" customHeight="1" spans="1:10">
      <c r="A19" s="7"/>
      <c r="B19" s="23" t="s">
        <v>532</v>
      </c>
      <c r="C19" s="24" t="s">
        <v>727</v>
      </c>
      <c r="D19" s="24" t="s">
        <v>541</v>
      </c>
      <c r="E19" s="24" t="s">
        <v>38</v>
      </c>
      <c r="F19" s="24" t="s">
        <v>534</v>
      </c>
      <c r="G19" s="24" t="s">
        <v>728</v>
      </c>
      <c r="H19" s="24">
        <v>5</v>
      </c>
      <c r="I19" s="24">
        <v>5</v>
      </c>
      <c r="J19" s="24" t="s">
        <v>508</v>
      </c>
    </row>
    <row r="20" s="1" customFormat="1" ht="18" customHeight="1" spans="1:10">
      <c r="A20" s="7"/>
      <c r="B20" s="24" t="s">
        <v>540</v>
      </c>
      <c r="C20" s="24" t="s">
        <v>729</v>
      </c>
      <c r="D20" s="24" t="s">
        <v>504</v>
      </c>
      <c r="E20" s="24" t="s">
        <v>640</v>
      </c>
      <c r="F20" s="24" t="s">
        <v>534</v>
      </c>
      <c r="G20" s="24" t="s">
        <v>730</v>
      </c>
      <c r="H20" s="24">
        <v>5</v>
      </c>
      <c r="I20" s="24">
        <v>5</v>
      </c>
      <c r="J20" s="24" t="s">
        <v>508</v>
      </c>
    </row>
    <row r="21" s="1" customFormat="1" ht="30" customHeight="1" spans="1:10">
      <c r="A21" s="7" t="s">
        <v>555</v>
      </c>
      <c r="B21" s="24" t="s">
        <v>617</v>
      </c>
      <c r="C21" s="24" t="s">
        <v>731</v>
      </c>
      <c r="D21" s="24" t="s">
        <v>525</v>
      </c>
      <c r="E21" s="24" t="s">
        <v>640</v>
      </c>
      <c r="F21" s="24" t="s">
        <v>534</v>
      </c>
      <c r="G21" s="24" t="s">
        <v>732</v>
      </c>
      <c r="H21" s="24">
        <v>10</v>
      </c>
      <c r="I21" s="24">
        <v>10</v>
      </c>
      <c r="J21" s="24" t="s">
        <v>508</v>
      </c>
    </row>
    <row r="22" s="1" customFormat="1" ht="30" customHeight="1" spans="1:10">
      <c r="A22" s="7"/>
      <c r="B22" s="24" t="s">
        <v>617</v>
      </c>
      <c r="C22" s="24" t="s">
        <v>733</v>
      </c>
      <c r="D22" s="24" t="s">
        <v>525</v>
      </c>
      <c r="E22" s="24" t="s">
        <v>19</v>
      </c>
      <c r="F22" s="24" t="s">
        <v>734</v>
      </c>
      <c r="G22" s="24" t="s">
        <v>735</v>
      </c>
      <c r="H22" s="24">
        <v>10</v>
      </c>
      <c r="I22" s="24">
        <v>10</v>
      </c>
      <c r="J22" s="24" t="s">
        <v>639</v>
      </c>
    </row>
    <row r="23" s="1" customFormat="1" ht="30" customHeight="1" spans="1:10">
      <c r="A23" s="7"/>
      <c r="B23" s="24" t="s">
        <v>617</v>
      </c>
      <c r="C23" s="24" t="s">
        <v>736</v>
      </c>
      <c r="D23" s="24" t="s">
        <v>504</v>
      </c>
      <c r="E23" s="24" t="s">
        <v>645</v>
      </c>
      <c r="F23" s="24" t="s">
        <v>520</v>
      </c>
      <c r="G23" s="24" t="s">
        <v>737</v>
      </c>
      <c r="H23" s="24">
        <v>10</v>
      </c>
      <c r="I23" s="24">
        <v>10</v>
      </c>
      <c r="J23" s="24" t="s">
        <v>639</v>
      </c>
    </row>
    <row r="24" s="1" customFormat="1" ht="30" customHeight="1" spans="1:10">
      <c r="A24" s="25" t="s">
        <v>570</v>
      </c>
      <c r="B24" s="26" t="s">
        <v>571</v>
      </c>
      <c r="C24" s="24" t="s">
        <v>668</v>
      </c>
      <c r="D24" s="24" t="s">
        <v>525</v>
      </c>
      <c r="E24" s="24" t="s">
        <v>613</v>
      </c>
      <c r="F24" s="24" t="s">
        <v>534</v>
      </c>
      <c r="G24" s="24" t="s">
        <v>705</v>
      </c>
      <c r="H24" s="24">
        <v>10</v>
      </c>
      <c r="I24" s="24">
        <v>10</v>
      </c>
      <c r="J24" s="24" t="s">
        <v>639</v>
      </c>
    </row>
    <row r="25" s="1" customFormat="1" ht="23" customHeight="1" spans="1:10">
      <c r="A25" s="27" t="s">
        <v>622</v>
      </c>
      <c r="B25" s="27"/>
      <c r="C25" s="27"/>
      <c r="D25" s="27" t="s">
        <v>623</v>
      </c>
      <c r="E25" s="27"/>
      <c r="F25" s="27"/>
      <c r="G25" s="27"/>
      <c r="H25" s="27"/>
      <c r="I25" s="27"/>
      <c r="J25" s="27"/>
    </row>
    <row r="26" s="1" customFormat="1" ht="25.5" customHeight="1" spans="1:10">
      <c r="A26" s="27" t="s">
        <v>624</v>
      </c>
      <c r="B26" s="27"/>
      <c r="C26" s="27"/>
      <c r="D26" s="27"/>
      <c r="E26" s="27"/>
      <c r="F26" s="27"/>
      <c r="G26" s="27"/>
      <c r="H26" s="27">
        <v>100</v>
      </c>
      <c r="I26" s="27">
        <v>100</v>
      </c>
      <c r="J26" s="31" t="s">
        <v>651</v>
      </c>
    </row>
    <row r="27" s="1" customFormat="1" ht="17" customHeight="1" spans="1:10">
      <c r="A27" s="28"/>
      <c r="B27" s="28"/>
      <c r="C27" s="28"/>
      <c r="D27" s="28"/>
      <c r="E27" s="28"/>
      <c r="F27" s="28"/>
      <c r="G27" s="28"/>
      <c r="H27" s="28"/>
      <c r="I27" s="28"/>
      <c r="J27" s="32"/>
    </row>
    <row r="28" s="1" customFormat="1" ht="29" customHeight="1" spans="1:10">
      <c r="A28" s="29" t="s">
        <v>578</v>
      </c>
      <c r="B28" s="28"/>
      <c r="C28" s="28"/>
      <c r="D28" s="28"/>
      <c r="E28" s="28"/>
      <c r="F28" s="28"/>
      <c r="G28" s="28"/>
      <c r="H28" s="28"/>
      <c r="I28" s="28"/>
      <c r="J28" s="32"/>
    </row>
    <row r="29" s="1" customFormat="1" ht="27" customHeight="1" spans="1:10">
      <c r="A29" s="29" t="s">
        <v>579</v>
      </c>
      <c r="B29" s="29"/>
      <c r="C29" s="29"/>
      <c r="D29" s="29"/>
      <c r="E29" s="29"/>
      <c r="F29" s="29"/>
      <c r="G29" s="29"/>
      <c r="H29" s="29"/>
      <c r="I29" s="29"/>
      <c r="J29" s="29"/>
    </row>
    <row r="30" ht="19" customHeight="1" spans="1:10">
      <c r="A30" s="29" t="s">
        <v>580</v>
      </c>
      <c r="B30" s="29"/>
      <c r="C30" s="29"/>
      <c r="D30" s="29"/>
      <c r="E30" s="29"/>
      <c r="F30" s="29"/>
      <c r="G30" s="29"/>
      <c r="H30" s="29"/>
      <c r="I30" s="29"/>
      <c r="J30" s="29"/>
    </row>
    <row r="31" ht="18" customHeight="1" spans="1:10">
      <c r="A31" s="29" t="s">
        <v>626</v>
      </c>
      <c r="B31" s="29"/>
      <c r="C31" s="29"/>
      <c r="D31" s="29"/>
      <c r="E31" s="29"/>
      <c r="F31" s="29"/>
      <c r="G31" s="29"/>
      <c r="H31" s="29"/>
      <c r="I31" s="29"/>
      <c r="J31" s="29"/>
    </row>
    <row r="32" ht="18" customHeight="1" spans="1:10">
      <c r="A32" s="29" t="s">
        <v>627</v>
      </c>
      <c r="B32" s="29"/>
      <c r="C32" s="29"/>
      <c r="D32" s="29"/>
      <c r="E32" s="29"/>
      <c r="F32" s="29"/>
      <c r="G32" s="29"/>
      <c r="H32" s="29"/>
      <c r="I32" s="29"/>
      <c r="J32" s="29"/>
    </row>
    <row r="33" ht="18" customHeight="1" spans="1:10">
      <c r="A33" s="29" t="s">
        <v>628</v>
      </c>
      <c r="B33" s="29"/>
      <c r="C33" s="29"/>
      <c r="D33" s="29"/>
      <c r="E33" s="29"/>
      <c r="F33" s="29"/>
      <c r="G33" s="29"/>
      <c r="H33" s="29"/>
      <c r="I33" s="29"/>
      <c r="J33" s="29"/>
    </row>
    <row r="34" ht="24" customHeight="1" spans="1:10">
      <c r="A34" s="29" t="s">
        <v>629</v>
      </c>
      <c r="B34" s="29"/>
      <c r="C34" s="29"/>
      <c r="D34" s="29"/>
      <c r="E34" s="29"/>
      <c r="F34" s="29"/>
      <c r="G34" s="29"/>
      <c r="H34" s="29"/>
      <c r="I34" s="29"/>
      <c r="J34"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5:C25"/>
    <mergeCell ref="D25:J25"/>
    <mergeCell ref="A26:G26"/>
    <mergeCell ref="A29:J29"/>
    <mergeCell ref="A30:J30"/>
    <mergeCell ref="A31:J31"/>
    <mergeCell ref="A32:J32"/>
    <mergeCell ref="A33:J33"/>
    <mergeCell ref="A34:J34"/>
    <mergeCell ref="A10:A11"/>
    <mergeCell ref="A14:A20"/>
    <mergeCell ref="A21:A23"/>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8"/>
  <sheetViews>
    <sheetView zoomScaleSheetLayoutView="60" topLeftCell="A11" workbookViewId="0">
      <selection activeCell="C4" sqref="C4:E4"/>
    </sheetView>
  </sheetViews>
  <sheetFormatPr defaultColWidth="9" defaultRowHeight="13.5"/>
  <cols>
    <col min="1" max="1" width="11.125" style="1" customWidth="1"/>
    <col min="2" max="2" width="18.5" style="1" customWidth="1"/>
    <col min="3" max="3" width="21.25" style="1" customWidth="1"/>
    <col min="4" max="4" width="11.3" style="1" customWidth="1"/>
    <col min="5" max="5" width="12.25" style="1" customWidth="1"/>
    <col min="6" max="6" width="11.2" style="1" customWidth="1"/>
    <col min="7" max="7" width="33.375" style="1" customWidth="1"/>
    <col min="8" max="8" width="9" style="1"/>
    <col min="9" max="9" width="8.63333333333333" style="1" customWidth="1"/>
    <col min="10" max="10" width="11.5" style="1" customWidth="1"/>
    <col min="11" max="16384" width="9" style="1"/>
  </cols>
  <sheetData>
    <row r="1" s="1" customFormat="1" ht="26" customHeight="1" spans="1:10">
      <c r="A1" s="5" t="s">
        <v>582</v>
      </c>
      <c r="B1" s="5"/>
      <c r="C1" s="5"/>
      <c r="D1" s="5"/>
      <c r="E1" s="5"/>
      <c r="F1" s="5"/>
      <c r="G1" s="5"/>
      <c r="H1" s="5"/>
      <c r="I1" s="5"/>
      <c r="J1" s="5"/>
    </row>
    <row r="2" s="2" customFormat="1" ht="13" customHeight="1" spans="1:10">
      <c r="A2" s="6"/>
      <c r="B2" s="6"/>
      <c r="C2" s="6"/>
      <c r="D2" s="6"/>
      <c r="E2" s="6"/>
      <c r="F2" s="6"/>
      <c r="G2" s="6"/>
      <c r="H2" s="6"/>
      <c r="I2" s="6"/>
      <c r="J2" s="30" t="s">
        <v>738</v>
      </c>
    </row>
    <row r="3" s="3" customFormat="1" ht="18" customHeight="1" spans="1:256">
      <c r="A3" s="7" t="s">
        <v>584</v>
      </c>
      <c r="B3" s="7"/>
      <c r="C3" s="8" t="s">
        <v>739</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7" customHeight="1" spans="1:256">
      <c r="A4" s="7" t="s">
        <v>586</v>
      </c>
      <c r="B4" s="7"/>
      <c r="C4" s="9" t="s">
        <v>587</v>
      </c>
      <c r="D4" s="9"/>
      <c r="E4" s="9"/>
      <c r="F4" s="7" t="s">
        <v>588</v>
      </c>
      <c r="G4" s="8" t="s">
        <v>587</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589</v>
      </c>
      <c r="B5" s="7"/>
      <c r="C5" s="7"/>
      <c r="D5" s="7" t="s">
        <v>479</v>
      </c>
      <c r="E5" s="7" t="s">
        <v>590</v>
      </c>
      <c r="F5" s="7" t="s">
        <v>591</v>
      </c>
      <c r="G5" s="7" t="s">
        <v>592</v>
      </c>
      <c r="H5" s="7" t="s">
        <v>593</v>
      </c>
      <c r="I5" s="7" t="s">
        <v>594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485</v>
      </c>
      <c r="D6" s="11"/>
      <c r="E6" s="11">
        <v>5</v>
      </c>
      <c r="F6" s="11">
        <v>5</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595</v>
      </c>
      <c r="D7" s="11"/>
      <c r="E7" s="11">
        <v>5</v>
      </c>
      <c r="F7" s="11">
        <v>5</v>
      </c>
      <c r="G7" s="7" t="s">
        <v>396</v>
      </c>
      <c r="H7" s="11">
        <v>100</v>
      </c>
      <c r="I7" s="12" t="s">
        <v>396</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596</v>
      </c>
      <c r="D8" s="11"/>
      <c r="E8" s="11"/>
      <c r="F8" s="11"/>
      <c r="G8" s="7" t="s">
        <v>396</v>
      </c>
      <c r="H8" s="11"/>
      <c r="I8" s="12" t="s">
        <v>396</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597</v>
      </c>
      <c r="D9" s="12" t="s">
        <v>396</v>
      </c>
      <c r="E9" s="12" t="s">
        <v>396</v>
      </c>
      <c r="F9" s="12" t="s">
        <v>396</v>
      </c>
      <c r="G9" s="7" t="s">
        <v>396</v>
      </c>
      <c r="H9" s="11"/>
      <c r="I9" s="12" t="s">
        <v>396</v>
      </c>
      <c r="J9" s="12"/>
    </row>
    <row r="10" s="1" customFormat="1" ht="18" customHeight="1" spans="1:10">
      <c r="A10" s="7" t="s">
        <v>598</v>
      </c>
      <c r="B10" s="7" t="s">
        <v>599</v>
      </c>
      <c r="C10" s="7"/>
      <c r="D10" s="7"/>
      <c r="E10" s="7"/>
      <c r="F10" s="12" t="s">
        <v>600</v>
      </c>
      <c r="G10" s="12"/>
      <c r="H10" s="12"/>
      <c r="I10" s="12"/>
      <c r="J10" s="12"/>
    </row>
    <row r="11" s="1" customFormat="1" ht="233" customHeight="1" spans="1:10">
      <c r="A11" s="7"/>
      <c r="B11" s="13" t="s">
        <v>740</v>
      </c>
      <c r="C11" s="14"/>
      <c r="D11" s="14"/>
      <c r="E11" s="15"/>
      <c r="F11" s="12" t="s">
        <v>741</v>
      </c>
      <c r="G11" s="12"/>
      <c r="H11" s="12"/>
      <c r="I11" s="12"/>
      <c r="J11" s="12"/>
    </row>
    <row r="12" s="1" customFormat="1" ht="36" customHeight="1" spans="1:10">
      <c r="A12" s="16" t="s">
        <v>492</v>
      </c>
      <c r="B12" s="17"/>
      <c r="C12" s="18"/>
      <c r="D12" s="16" t="s">
        <v>603</v>
      </c>
      <c r="E12" s="17"/>
      <c r="F12" s="18"/>
      <c r="G12" s="19" t="s">
        <v>496</v>
      </c>
      <c r="H12" s="19" t="s">
        <v>592</v>
      </c>
      <c r="I12" s="19" t="s">
        <v>594</v>
      </c>
      <c r="J12" s="19" t="s">
        <v>497</v>
      </c>
    </row>
    <row r="13" s="1" customFormat="1" ht="36" customHeight="1" spans="1:10">
      <c r="A13" s="20" t="s">
        <v>498</v>
      </c>
      <c r="B13" s="7" t="s">
        <v>499</v>
      </c>
      <c r="C13" s="7" t="s">
        <v>500</v>
      </c>
      <c r="D13" s="7" t="s">
        <v>493</v>
      </c>
      <c r="E13" s="7" t="s">
        <v>494</v>
      </c>
      <c r="F13" s="21" t="s">
        <v>495</v>
      </c>
      <c r="G13" s="22"/>
      <c r="H13" s="22"/>
      <c r="I13" s="22"/>
      <c r="J13" s="22"/>
    </row>
    <row r="14" s="1" customFormat="1" ht="18" customHeight="1" spans="1:10">
      <c r="A14" s="7" t="s">
        <v>501</v>
      </c>
      <c r="B14" s="23" t="s">
        <v>502</v>
      </c>
      <c r="C14" s="23" t="s">
        <v>742</v>
      </c>
      <c r="D14" s="23" t="s">
        <v>525</v>
      </c>
      <c r="E14" s="23" t="s">
        <v>28</v>
      </c>
      <c r="F14" s="23" t="s">
        <v>511</v>
      </c>
      <c r="G14" s="23" t="s">
        <v>743</v>
      </c>
      <c r="H14" s="23">
        <v>20</v>
      </c>
      <c r="I14" s="23">
        <v>20</v>
      </c>
      <c r="J14" s="23" t="s">
        <v>639</v>
      </c>
    </row>
    <row r="15" s="1" customFormat="1" ht="18" customHeight="1" spans="1:10">
      <c r="A15" s="7"/>
      <c r="B15" s="23" t="s">
        <v>532</v>
      </c>
      <c r="C15" s="23" t="s">
        <v>744</v>
      </c>
      <c r="D15" s="23" t="s">
        <v>525</v>
      </c>
      <c r="E15" s="23" t="s">
        <v>648</v>
      </c>
      <c r="F15" s="23" t="s">
        <v>534</v>
      </c>
      <c r="G15" s="23" t="s">
        <v>745</v>
      </c>
      <c r="H15" s="23">
        <v>20</v>
      </c>
      <c r="I15" s="23">
        <v>20</v>
      </c>
      <c r="J15" s="23" t="s">
        <v>639</v>
      </c>
    </row>
    <row r="16" s="1" customFormat="1" ht="18" customHeight="1" spans="1:10">
      <c r="A16" s="7"/>
      <c r="B16" s="24" t="s">
        <v>540</v>
      </c>
      <c r="C16" s="23" t="s">
        <v>746</v>
      </c>
      <c r="D16" s="23" t="s">
        <v>541</v>
      </c>
      <c r="E16" s="23" t="s">
        <v>82</v>
      </c>
      <c r="F16" s="23" t="s">
        <v>526</v>
      </c>
      <c r="G16" s="23" t="s">
        <v>747</v>
      </c>
      <c r="H16" s="23">
        <v>10</v>
      </c>
      <c r="I16" s="23">
        <v>10</v>
      </c>
      <c r="J16" s="23" t="s">
        <v>639</v>
      </c>
    </row>
    <row r="17" s="1" customFormat="1" ht="30" customHeight="1" spans="1:10">
      <c r="A17" s="7" t="s">
        <v>555</v>
      </c>
      <c r="B17" s="24" t="s">
        <v>617</v>
      </c>
      <c r="C17" s="24" t="s">
        <v>748</v>
      </c>
      <c r="D17" s="24" t="s">
        <v>525</v>
      </c>
      <c r="E17" s="24" t="s">
        <v>749</v>
      </c>
      <c r="F17" s="24" t="s">
        <v>534</v>
      </c>
      <c r="G17" s="24" t="s">
        <v>750</v>
      </c>
      <c r="H17" s="24">
        <v>30</v>
      </c>
      <c r="I17" s="24">
        <v>30</v>
      </c>
      <c r="J17" s="24" t="s">
        <v>639</v>
      </c>
    </row>
    <row r="18" s="1" customFormat="1" ht="30" customHeight="1" spans="1:10">
      <c r="A18" s="25" t="s">
        <v>570</v>
      </c>
      <c r="B18" s="26" t="s">
        <v>571</v>
      </c>
      <c r="C18" s="26" t="s">
        <v>574</v>
      </c>
      <c r="D18" s="26" t="s">
        <v>504</v>
      </c>
      <c r="E18" s="26" t="s">
        <v>613</v>
      </c>
      <c r="F18" s="26" t="s">
        <v>534</v>
      </c>
      <c r="G18" s="26" t="s">
        <v>621</v>
      </c>
      <c r="H18" s="26">
        <v>10</v>
      </c>
      <c r="I18" s="26">
        <v>10</v>
      </c>
      <c r="J18" s="26" t="s">
        <v>639</v>
      </c>
    </row>
    <row r="19" s="1" customFormat="1" ht="27" customHeight="1" spans="1:10">
      <c r="A19" s="27" t="s">
        <v>622</v>
      </c>
      <c r="B19" s="27"/>
      <c r="C19" s="27"/>
      <c r="D19" s="27" t="s">
        <v>623</v>
      </c>
      <c r="E19" s="27"/>
      <c r="F19" s="27"/>
      <c r="G19" s="27"/>
      <c r="H19" s="27"/>
      <c r="I19" s="27"/>
      <c r="J19" s="27"/>
    </row>
    <row r="20" s="1" customFormat="1" ht="25.5" customHeight="1" spans="1:10">
      <c r="A20" s="27" t="s">
        <v>624</v>
      </c>
      <c r="B20" s="27"/>
      <c r="C20" s="27"/>
      <c r="D20" s="27"/>
      <c r="E20" s="27"/>
      <c r="F20" s="27"/>
      <c r="G20" s="27"/>
      <c r="H20" s="27">
        <v>100</v>
      </c>
      <c r="I20" s="27">
        <v>100</v>
      </c>
      <c r="J20" s="31" t="s">
        <v>651</v>
      </c>
    </row>
    <row r="21" s="1" customFormat="1" ht="17" customHeight="1" spans="1:10">
      <c r="A21" s="28"/>
      <c r="B21" s="28"/>
      <c r="C21" s="28"/>
      <c r="D21" s="28"/>
      <c r="E21" s="28"/>
      <c r="F21" s="28"/>
      <c r="G21" s="28"/>
      <c r="H21" s="28"/>
      <c r="I21" s="28"/>
      <c r="J21" s="32"/>
    </row>
    <row r="22" s="1" customFormat="1" ht="29" customHeight="1" spans="1:10">
      <c r="A22" s="29" t="s">
        <v>578</v>
      </c>
      <c r="B22" s="28"/>
      <c r="C22" s="28"/>
      <c r="D22" s="28"/>
      <c r="E22" s="28"/>
      <c r="F22" s="28"/>
      <c r="G22" s="28"/>
      <c r="H22" s="28"/>
      <c r="I22" s="28"/>
      <c r="J22" s="32"/>
    </row>
    <row r="23" s="1" customFormat="1" ht="27" customHeight="1" spans="1:10">
      <c r="A23" s="29" t="s">
        <v>579</v>
      </c>
      <c r="B23" s="29"/>
      <c r="C23" s="29"/>
      <c r="D23" s="29"/>
      <c r="E23" s="29"/>
      <c r="F23" s="29"/>
      <c r="G23" s="29"/>
      <c r="H23" s="29"/>
      <c r="I23" s="29"/>
      <c r="J23" s="29"/>
    </row>
    <row r="24" ht="19" customHeight="1" spans="1:10">
      <c r="A24" s="29" t="s">
        <v>580</v>
      </c>
      <c r="B24" s="29"/>
      <c r="C24" s="29"/>
      <c r="D24" s="29"/>
      <c r="E24" s="29"/>
      <c r="F24" s="29"/>
      <c r="G24" s="29"/>
      <c r="H24" s="29"/>
      <c r="I24" s="29"/>
      <c r="J24" s="29"/>
    </row>
    <row r="25" ht="18" customHeight="1" spans="1:10">
      <c r="A25" s="29" t="s">
        <v>626</v>
      </c>
      <c r="B25" s="29"/>
      <c r="C25" s="29"/>
      <c r="D25" s="29"/>
      <c r="E25" s="29"/>
      <c r="F25" s="29"/>
      <c r="G25" s="29"/>
      <c r="H25" s="29"/>
      <c r="I25" s="29"/>
      <c r="J25" s="29"/>
    </row>
    <row r="26" ht="18" customHeight="1" spans="1:10">
      <c r="A26" s="29" t="s">
        <v>627</v>
      </c>
      <c r="B26" s="29"/>
      <c r="C26" s="29"/>
      <c r="D26" s="29"/>
      <c r="E26" s="29"/>
      <c r="F26" s="29"/>
      <c r="G26" s="29"/>
      <c r="H26" s="29"/>
      <c r="I26" s="29"/>
      <c r="J26" s="29"/>
    </row>
    <row r="27" ht="18" customHeight="1" spans="1:10">
      <c r="A27" s="29" t="s">
        <v>628</v>
      </c>
      <c r="B27" s="29"/>
      <c r="C27" s="29"/>
      <c r="D27" s="29"/>
      <c r="E27" s="29"/>
      <c r="F27" s="29"/>
      <c r="G27" s="29"/>
      <c r="H27" s="29"/>
      <c r="I27" s="29"/>
      <c r="J27" s="29"/>
    </row>
    <row r="28" ht="24" customHeight="1" spans="1:10">
      <c r="A28" s="29" t="s">
        <v>629</v>
      </c>
      <c r="B28" s="29"/>
      <c r="C28" s="29"/>
      <c r="D28" s="29"/>
      <c r="E28" s="29"/>
      <c r="F28" s="29"/>
      <c r="G28" s="29"/>
      <c r="H28" s="29"/>
      <c r="I28" s="29"/>
      <c r="J28" s="29"/>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zoomScaleSheetLayoutView="60" workbookViewId="0">
      <selection activeCell="A4" sqref="A4:E7"/>
    </sheetView>
  </sheetViews>
  <sheetFormatPr defaultColWidth="9" defaultRowHeight="14.25"/>
  <cols>
    <col min="1" max="1" width="5.65833333333333" style="298" customWidth="1"/>
    <col min="2" max="3" width="6" style="298" customWidth="1"/>
    <col min="4" max="4" width="31.625" style="298" customWidth="1"/>
    <col min="5" max="9" width="15.2166666666667" style="298" customWidth="1"/>
    <col min="10" max="10" width="18.0833333333333" style="298" customWidth="1"/>
    <col min="11" max="16384" width="9" style="298"/>
  </cols>
  <sheetData>
    <row r="1" s="162" customFormat="1" ht="36" customHeight="1" spans="1:10">
      <c r="A1" s="208" t="s">
        <v>145</v>
      </c>
      <c r="B1" s="208"/>
      <c r="C1" s="208"/>
      <c r="D1" s="208"/>
      <c r="E1" s="208"/>
      <c r="F1" s="208"/>
      <c r="G1" s="208"/>
      <c r="H1" s="208"/>
      <c r="I1" s="208"/>
      <c r="J1" s="208"/>
    </row>
    <row r="2" s="162" customFormat="1" ht="18" customHeight="1" spans="1:10">
      <c r="A2" s="207"/>
      <c r="B2" s="207"/>
      <c r="C2" s="207"/>
      <c r="D2" s="207"/>
      <c r="E2" s="207"/>
      <c r="F2" s="207"/>
      <c r="G2" s="207"/>
      <c r="H2" s="207"/>
      <c r="I2" s="207"/>
      <c r="J2" s="221" t="s">
        <v>146</v>
      </c>
    </row>
    <row r="3" s="162" customFormat="1" ht="18" customHeight="1" spans="1:10">
      <c r="A3" s="209" t="s">
        <v>2</v>
      </c>
      <c r="B3" s="207"/>
      <c r="C3" s="207"/>
      <c r="D3" s="207"/>
      <c r="E3" s="207"/>
      <c r="F3" s="210"/>
      <c r="G3" s="207"/>
      <c r="H3" s="207"/>
      <c r="I3" s="207"/>
      <c r="J3" s="221" t="s">
        <v>3</v>
      </c>
    </row>
    <row r="4" s="162" customFormat="1" ht="18" customHeight="1" spans="1:10">
      <c r="A4" s="299" t="s">
        <v>6</v>
      </c>
      <c r="B4" s="300"/>
      <c r="C4" s="300" t="s">
        <v>11</v>
      </c>
      <c r="D4" s="300"/>
      <c r="E4" s="222" t="s">
        <v>74</v>
      </c>
      <c r="F4" s="222" t="s">
        <v>147</v>
      </c>
      <c r="G4" s="222" t="s">
        <v>148</v>
      </c>
      <c r="H4" s="222" t="s">
        <v>149</v>
      </c>
      <c r="I4" s="222" t="s">
        <v>150</v>
      </c>
      <c r="J4" s="222" t="s">
        <v>151</v>
      </c>
    </row>
    <row r="5" s="162" customFormat="1" ht="35.2" customHeight="1" spans="1:10">
      <c r="A5" s="213" t="s">
        <v>93</v>
      </c>
      <c r="B5" s="214"/>
      <c r="C5" s="214"/>
      <c r="D5" s="223" t="s">
        <v>94</v>
      </c>
      <c r="E5" s="214"/>
      <c r="F5" s="214" t="s">
        <v>11</v>
      </c>
      <c r="G5" s="214" t="s">
        <v>11</v>
      </c>
      <c r="H5" s="214" t="s">
        <v>11</v>
      </c>
      <c r="I5" s="214" t="s">
        <v>11</v>
      </c>
      <c r="J5" s="214" t="s">
        <v>11</v>
      </c>
    </row>
    <row r="6" s="162" customFormat="1" ht="18" customHeight="1" spans="1:10">
      <c r="A6" s="213"/>
      <c r="B6" s="214" t="s">
        <v>11</v>
      </c>
      <c r="C6" s="214" t="s">
        <v>11</v>
      </c>
      <c r="D6" s="223" t="s">
        <v>11</v>
      </c>
      <c r="E6" s="214" t="s">
        <v>11</v>
      </c>
      <c r="F6" s="214" t="s">
        <v>11</v>
      </c>
      <c r="G6" s="214" t="s">
        <v>11</v>
      </c>
      <c r="H6" s="214" t="s">
        <v>11</v>
      </c>
      <c r="I6" s="214" t="s">
        <v>11</v>
      </c>
      <c r="J6" s="214" t="s">
        <v>11</v>
      </c>
    </row>
    <row r="7" s="162" customFormat="1" ht="16.55" customHeight="1" spans="1:10">
      <c r="A7" s="213"/>
      <c r="B7" s="214" t="s">
        <v>11</v>
      </c>
      <c r="C7" s="214" t="s">
        <v>11</v>
      </c>
      <c r="D7" s="223" t="s">
        <v>11</v>
      </c>
      <c r="E7" s="214" t="s">
        <v>11</v>
      </c>
      <c r="F7" s="214" t="s">
        <v>11</v>
      </c>
      <c r="G7" s="214" t="s">
        <v>11</v>
      </c>
      <c r="H7" s="214" t="s">
        <v>11</v>
      </c>
      <c r="I7" s="214" t="s">
        <v>11</v>
      </c>
      <c r="J7" s="214" t="s">
        <v>11</v>
      </c>
    </row>
    <row r="8" s="162" customFormat="1" ht="21.8" customHeight="1" spans="1:10">
      <c r="A8" s="301" t="s">
        <v>97</v>
      </c>
      <c r="B8" s="223" t="s">
        <v>98</v>
      </c>
      <c r="C8" s="223" t="s">
        <v>99</v>
      </c>
      <c r="D8" s="223" t="s">
        <v>10</v>
      </c>
      <c r="E8" s="214" t="s">
        <v>12</v>
      </c>
      <c r="F8" s="214" t="s">
        <v>13</v>
      </c>
      <c r="G8" s="214" t="s">
        <v>19</v>
      </c>
      <c r="H8" s="214" t="s">
        <v>22</v>
      </c>
      <c r="I8" s="214" t="s">
        <v>25</v>
      </c>
      <c r="J8" s="214" t="s">
        <v>28</v>
      </c>
    </row>
    <row r="9" s="162" customFormat="1" ht="21.8" customHeight="1" spans="1:10">
      <c r="A9" s="301"/>
      <c r="B9" s="223" t="s">
        <v>11</v>
      </c>
      <c r="C9" s="223" t="s">
        <v>11</v>
      </c>
      <c r="D9" s="223" t="s">
        <v>100</v>
      </c>
      <c r="E9" s="217">
        <f>E10+E18+E24+E29</f>
        <v>6415768.66</v>
      </c>
      <c r="F9" s="217">
        <f>F10+F18+F24+F29</f>
        <v>5231079.68</v>
      </c>
      <c r="G9" s="217">
        <f>G10+G18</f>
        <v>1184688.98</v>
      </c>
      <c r="H9" s="217"/>
      <c r="I9" s="217"/>
      <c r="J9" s="217"/>
    </row>
    <row r="10" s="162" customFormat="1" ht="21.8" customHeight="1" spans="1:10">
      <c r="A10" s="264" t="s">
        <v>101</v>
      </c>
      <c r="B10" s="264"/>
      <c r="C10" s="264"/>
      <c r="D10" s="264" t="s">
        <v>102</v>
      </c>
      <c r="E10" s="168">
        <v>4997349.29</v>
      </c>
      <c r="F10" s="168">
        <v>3820064.31</v>
      </c>
      <c r="G10" s="168">
        <v>1177284.98</v>
      </c>
      <c r="H10" s="217"/>
      <c r="I10" s="217"/>
      <c r="J10" s="217"/>
    </row>
    <row r="11" s="162" customFormat="1" ht="21.8" customHeight="1" spans="1:10">
      <c r="A11" s="264" t="s">
        <v>103</v>
      </c>
      <c r="B11" s="264"/>
      <c r="C11" s="264"/>
      <c r="D11" s="264" t="s">
        <v>104</v>
      </c>
      <c r="E11" s="168">
        <v>4989939.29</v>
      </c>
      <c r="F11" s="168">
        <v>3820064.31</v>
      </c>
      <c r="G11" s="168">
        <v>1169874.98</v>
      </c>
      <c r="H11" s="217"/>
      <c r="I11" s="217"/>
      <c r="J11" s="217"/>
    </row>
    <row r="12" s="162" customFormat="1" ht="21.8" customHeight="1" spans="1:10">
      <c r="A12" s="264" t="s">
        <v>105</v>
      </c>
      <c r="B12" s="264"/>
      <c r="C12" s="264"/>
      <c r="D12" s="264" t="s">
        <v>106</v>
      </c>
      <c r="E12" s="168">
        <v>3792354.05</v>
      </c>
      <c r="F12" s="168">
        <v>3792354.05</v>
      </c>
      <c r="G12" s="168"/>
      <c r="H12" s="217"/>
      <c r="I12" s="217"/>
      <c r="J12" s="217"/>
    </row>
    <row r="13" s="162" customFormat="1" ht="21.8" customHeight="1" spans="1:10">
      <c r="A13" s="264" t="s">
        <v>107</v>
      </c>
      <c r="B13" s="264"/>
      <c r="C13" s="264"/>
      <c r="D13" s="264" t="s">
        <v>108</v>
      </c>
      <c r="E13" s="168">
        <v>133000</v>
      </c>
      <c r="F13" s="168"/>
      <c r="G13" s="168">
        <v>133000</v>
      </c>
      <c r="H13" s="217"/>
      <c r="I13" s="217"/>
      <c r="J13" s="217"/>
    </row>
    <row r="14" s="162" customFormat="1" ht="21.8" customHeight="1" spans="1:10">
      <c r="A14" s="264" t="s">
        <v>109</v>
      </c>
      <c r="B14" s="264"/>
      <c r="C14" s="264"/>
      <c r="D14" s="264" t="s">
        <v>110</v>
      </c>
      <c r="E14" s="168">
        <v>172696</v>
      </c>
      <c r="F14" s="168"/>
      <c r="G14" s="168">
        <v>172696</v>
      </c>
      <c r="H14" s="217"/>
      <c r="I14" s="217"/>
      <c r="J14" s="217"/>
    </row>
    <row r="15" s="162" customFormat="1" ht="21.8" customHeight="1" spans="1:10">
      <c r="A15" s="264" t="s">
        <v>111</v>
      </c>
      <c r="B15" s="264"/>
      <c r="C15" s="264"/>
      <c r="D15" s="264" t="s">
        <v>112</v>
      </c>
      <c r="E15" s="168">
        <v>891889.24</v>
      </c>
      <c r="F15" s="168">
        <v>27710.26</v>
      </c>
      <c r="G15" s="168">
        <v>864178.98</v>
      </c>
      <c r="H15" s="217"/>
      <c r="I15" s="217"/>
      <c r="J15" s="217"/>
    </row>
    <row r="16" s="162" customFormat="1" ht="21.8" customHeight="1" spans="1:10">
      <c r="A16" s="264" t="s">
        <v>113</v>
      </c>
      <c r="B16" s="264"/>
      <c r="C16" s="264"/>
      <c r="D16" s="264" t="s">
        <v>114</v>
      </c>
      <c r="E16" s="168">
        <v>7410</v>
      </c>
      <c r="F16" s="168"/>
      <c r="G16" s="168">
        <v>7410</v>
      </c>
      <c r="H16" s="217"/>
      <c r="I16" s="217"/>
      <c r="J16" s="217"/>
    </row>
    <row r="17" s="162" customFormat="1" ht="21.8" customHeight="1" spans="1:10">
      <c r="A17" s="264" t="s">
        <v>115</v>
      </c>
      <c r="B17" s="264"/>
      <c r="C17" s="264"/>
      <c r="D17" s="264" t="s">
        <v>114</v>
      </c>
      <c r="E17" s="168">
        <v>7410</v>
      </c>
      <c r="F17" s="168"/>
      <c r="G17" s="168">
        <v>7410</v>
      </c>
      <c r="H17" s="217"/>
      <c r="I17" s="217"/>
      <c r="J17" s="217"/>
    </row>
    <row r="18" s="162" customFormat="1" ht="21.8" customHeight="1" spans="1:10">
      <c r="A18" s="264" t="s">
        <v>116</v>
      </c>
      <c r="B18" s="264"/>
      <c r="C18" s="264"/>
      <c r="D18" s="264" t="s">
        <v>117</v>
      </c>
      <c r="E18" s="168">
        <v>594591.04</v>
      </c>
      <c r="F18" s="168">
        <v>587187.04</v>
      </c>
      <c r="G18" s="168">
        <v>7404</v>
      </c>
      <c r="H18" s="217"/>
      <c r="I18" s="217"/>
      <c r="J18" s="217"/>
    </row>
    <row r="19" s="162" customFormat="1" ht="21.8" customHeight="1" spans="1:10">
      <c r="A19" s="264" t="s">
        <v>118</v>
      </c>
      <c r="B19" s="264"/>
      <c r="C19" s="264"/>
      <c r="D19" s="264" t="s">
        <v>119</v>
      </c>
      <c r="E19" s="168">
        <v>587187.04</v>
      </c>
      <c r="F19" s="168">
        <v>587187.04</v>
      </c>
      <c r="G19" s="168"/>
      <c r="H19" s="217"/>
      <c r="I19" s="217"/>
      <c r="J19" s="217"/>
    </row>
    <row r="20" s="162" customFormat="1" ht="21.8" customHeight="1" spans="1:10">
      <c r="A20" s="264" t="s">
        <v>120</v>
      </c>
      <c r="B20" s="264"/>
      <c r="C20" s="264"/>
      <c r="D20" s="264" t="s">
        <v>121</v>
      </c>
      <c r="E20" s="168">
        <v>189600</v>
      </c>
      <c r="F20" s="168">
        <v>189600</v>
      </c>
      <c r="G20" s="168"/>
      <c r="H20" s="217"/>
      <c r="I20" s="217"/>
      <c r="J20" s="217"/>
    </row>
    <row r="21" s="162" customFormat="1" ht="24.05" customHeight="1" spans="1:10">
      <c r="A21" s="264" t="s">
        <v>122</v>
      </c>
      <c r="B21" s="264"/>
      <c r="C21" s="264"/>
      <c r="D21" s="264" t="s">
        <v>123</v>
      </c>
      <c r="E21" s="168">
        <v>397587.04</v>
      </c>
      <c r="F21" s="168">
        <v>397587.04</v>
      </c>
      <c r="G21" s="168"/>
      <c r="H21" s="217"/>
      <c r="I21" s="217"/>
      <c r="J21" s="217"/>
    </row>
    <row r="22" s="162" customFormat="1" ht="24.05" customHeight="1" spans="1:10">
      <c r="A22" s="264" t="s">
        <v>124</v>
      </c>
      <c r="B22" s="264"/>
      <c r="C22" s="264"/>
      <c r="D22" s="264" t="s">
        <v>125</v>
      </c>
      <c r="E22" s="168">
        <v>7404</v>
      </c>
      <c r="F22" s="168"/>
      <c r="G22" s="168">
        <v>7404</v>
      </c>
      <c r="H22" s="217"/>
      <c r="I22" s="217"/>
      <c r="J22" s="217"/>
    </row>
    <row r="23" s="162" customFormat="1" ht="24.05" customHeight="1" spans="1:10">
      <c r="A23" s="264" t="s">
        <v>126</v>
      </c>
      <c r="B23" s="264"/>
      <c r="C23" s="264"/>
      <c r="D23" s="264" t="s">
        <v>127</v>
      </c>
      <c r="E23" s="168">
        <v>7404</v>
      </c>
      <c r="F23" s="168"/>
      <c r="G23" s="168">
        <v>7404</v>
      </c>
      <c r="H23" s="217"/>
      <c r="I23" s="217"/>
      <c r="J23" s="217"/>
    </row>
    <row r="24" s="162" customFormat="1" ht="24.05" customHeight="1" spans="1:10">
      <c r="A24" s="264" t="s">
        <v>128</v>
      </c>
      <c r="B24" s="264"/>
      <c r="C24" s="264"/>
      <c r="D24" s="264" t="s">
        <v>129</v>
      </c>
      <c r="E24" s="168">
        <v>447465.33</v>
      </c>
      <c r="F24" s="168">
        <v>447465.33</v>
      </c>
      <c r="G24" s="168"/>
      <c r="H24" s="217"/>
      <c r="I24" s="217"/>
      <c r="J24" s="217"/>
    </row>
    <row r="25" s="162" customFormat="1" ht="24.05" customHeight="1" spans="1:10">
      <c r="A25" s="264" t="s">
        <v>130</v>
      </c>
      <c r="B25" s="264"/>
      <c r="C25" s="264"/>
      <c r="D25" s="264" t="s">
        <v>131</v>
      </c>
      <c r="E25" s="168">
        <v>447465.33</v>
      </c>
      <c r="F25" s="168">
        <v>447465.33</v>
      </c>
      <c r="G25" s="168"/>
      <c r="H25" s="217"/>
      <c r="I25" s="217"/>
      <c r="J25" s="217"/>
    </row>
    <row r="26" s="162" customFormat="1" ht="24.05" customHeight="1" spans="1:10">
      <c r="A26" s="264" t="s">
        <v>132</v>
      </c>
      <c r="B26" s="264"/>
      <c r="C26" s="264"/>
      <c r="D26" s="264" t="s">
        <v>133</v>
      </c>
      <c r="E26" s="168">
        <v>233355.88</v>
      </c>
      <c r="F26" s="168">
        <v>233355.88</v>
      </c>
      <c r="G26" s="168"/>
      <c r="H26" s="217"/>
      <c r="I26" s="217"/>
      <c r="J26" s="217"/>
    </row>
    <row r="27" ht="24.05" customHeight="1" spans="1:10">
      <c r="A27" s="264" t="s">
        <v>134</v>
      </c>
      <c r="B27" s="264"/>
      <c r="C27" s="264"/>
      <c r="D27" s="264" t="s">
        <v>135</v>
      </c>
      <c r="E27" s="168">
        <v>202102.22</v>
      </c>
      <c r="F27" s="168">
        <v>202102.22</v>
      </c>
      <c r="G27" s="168"/>
      <c r="H27" s="217"/>
      <c r="I27" s="217"/>
      <c r="J27" s="217"/>
    </row>
    <row r="28" ht="24.05" customHeight="1" spans="1:10">
      <c r="A28" s="264" t="s">
        <v>136</v>
      </c>
      <c r="B28" s="264"/>
      <c r="C28" s="264"/>
      <c r="D28" s="264" t="s">
        <v>137</v>
      </c>
      <c r="E28" s="168">
        <v>12007.23</v>
      </c>
      <c r="F28" s="168">
        <v>12007.23</v>
      </c>
      <c r="G28" s="168"/>
      <c r="H28" s="217"/>
      <c r="I28" s="217"/>
      <c r="J28" s="217"/>
    </row>
    <row r="29" ht="24.05" customHeight="1" spans="1:10">
      <c r="A29" s="264" t="s">
        <v>138</v>
      </c>
      <c r="B29" s="264"/>
      <c r="C29" s="264"/>
      <c r="D29" s="264" t="s">
        <v>139</v>
      </c>
      <c r="E29" s="168">
        <v>376363</v>
      </c>
      <c r="F29" s="168">
        <v>376363</v>
      </c>
      <c r="G29" s="168"/>
      <c r="H29" s="217"/>
      <c r="I29" s="217"/>
      <c r="J29" s="217"/>
    </row>
    <row r="30" ht="24.05" customHeight="1" spans="1:10">
      <c r="A30" s="264" t="s">
        <v>140</v>
      </c>
      <c r="B30" s="264"/>
      <c r="C30" s="264"/>
      <c r="D30" s="264" t="s">
        <v>141</v>
      </c>
      <c r="E30" s="168">
        <v>376363</v>
      </c>
      <c r="F30" s="168">
        <v>376363</v>
      </c>
      <c r="G30" s="168"/>
      <c r="H30" s="217"/>
      <c r="I30" s="217"/>
      <c r="J30" s="217"/>
    </row>
    <row r="31" ht="24.05" customHeight="1" spans="1:10">
      <c r="A31" s="264" t="s">
        <v>142</v>
      </c>
      <c r="B31" s="264"/>
      <c r="C31" s="264"/>
      <c r="D31" s="264" t="s">
        <v>143</v>
      </c>
      <c r="E31" s="168">
        <v>376363</v>
      </c>
      <c r="F31" s="168">
        <v>376363</v>
      </c>
      <c r="G31" s="168"/>
      <c r="H31" s="217"/>
      <c r="I31" s="217"/>
      <c r="J31" s="217"/>
    </row>
    <row r="32" s="162" customFormat="1" ht="20.3" customHeight="1" spans="1:10">
      <c r="A32" s="302" t="s">
        <v>152</v>
      </c>
      <c r="B32" s="302"/>
      <c r="C32" s="302"/>
      <c r="D32" s="302"/>
      <c r="E32" s="302"/>
      <c r="F32" s="302"/>
      <c r="G32" s="302"/>
      <c r="H32" s="302"/>
      <c r="I32" s="302"/>
      <c r="J32" s="302"/>
    </row>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0" customHeight="1"/>
    <row r="176" ht="20" customHeight="1"/>
    <row r="177" ht="20" customHeight="1"/>
    <row r="178" ht="20" customHeight="1"/>
  </sheetData>
  <mergeCells count="3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workbookViewId="0">
      <selection activeCell="D4" sqref="D4:I4"/>
    </sheetView>
  </sheetViews>
  <sheetFormatPr defaultColWidth="9" defaultRowHeight="14.25"/>
  <cols>
    <col min="1" max="1" width="27.4416666666667" style="162" customWidth="1"/>
    <col min="2" max="2" width="5.44166666666667" style="162" customWidth="1"/>
    <col min="3" max="3" width="15.125" style="162" customWidth="1"/>
    <col min="4" max="4" width="45.2166666666667" style="162" customWidth="1"/>
    <col min="5" max="5" width="6" style="162" customWidth="1"/>
    <col min="6" max="6" width="12.2166666666667" style="162" customWidth="1"/>
    <col min="7" max="7" width="17.3083333333333" style="162" customWidth="1"/>
    <col min="8" max="8" width="14.3083333333333" style="162" customWidth="1"/>
    <col min="9" max="9" width="16.6333333333333" style="162" customWidth="1"/>
    <col min="10" max="16384" width="9" style="162"/>
  </cols>
  <sheetData>
    <row r="1" ht="25.55" customHeight="1" spans="1:9">
      <c r="A1" s="207"/>
      <c r="B1" s="207"/>
      <c r="C1" s="207"/>
      <c r="D1" s="208" t="s">
        <v>153</v>
      </c>
      <c r="E1" s="207"/>
      <c r="F1" s="207"/>
      <c r="G1" s="207"/>
      <c r="H1" s="207"/>
      <c r="I1" s="207"/>
    </row>
    <row r="2" s="203" customFormat="1" ht="18" customHeight="1" spans="1:9">
      <c r="A2" s="207"/>
      <c r="B2" s="207"/>
      <c r="C2" s="207"/>
      <c r="D2" s="207"/>
      <c r="E2" s="207"/>
      <c r="F2" s="207"/>
      <c r="G2" s="207"/>
      <c r="H2" s="207"/>
      <c r="I2" s="221" t="s">
        <v>154</v>
      </c>
    </row>
    <row r="3" s="203" customFormat="1" ht="18" customHeight="1" spans="1:9">
      <c r="A3" s="209" t="s">
        <v>2</v>
      </c>
      <c r="B3" s="207"/>
      <c r="C3" s="207"/>
      <c r="D3" s="210"/>
      <c r="E3" s="207"/>
      <c r="F3" s="207"/>
      <c r="G3" s="207"/>
      <c r="H3" s="207"/>
      <c r="I3" s="221" t="s">
        <v>3</v>
      </c>
    </row>
    <row r="4" ht="18" customHeight="1" spans="1:9">
      <c r="A4" s="287" t="s">
        <v>155</v>
      </c>
      <c r="B4" s="288"/>
      <c r="C4" s="288"/>
      <c r="D4" s="288" t="s">
        <v>5</v>
      </c>
      <c r="E4" s="288"/>
      <c r="F4" s="288" t="s">
        <v>11</v>
      </c>
      <c r="G4" s="288" t="s">
        <v>11</v>
      </c>
      <c r="H4" s="288"/>
      <c r="I4" s="288" t="s">
        <v>11</v>
      </c>
    </row>
    <row r="5" ht="39.8" customHeight="1" spans="1:9">
      <c r="A5" s="289" t="s">
        <v>156</v>
      </c>
      <c r="B5" s="290" t="s">
        <v>7</v>
      </c>
      <c r="C5" s="290" t="s">
        <v>157</v>
      </c>
      <c r="D5" s="290" t="s">
        <v>158</v>
      </c>
      <c r="E5" s="290" t="s">
        <v>7</v>
      </c>
      <c r="F5" s="291" t="s">
        <v>100</v>
      </c>
      <c r="G5" s="290" t="s">
        <v>159</v>
      </c>
      <c r="H5" s="292" t="s">
        <v>160</v>
      </c>
      <c r="I5" s="292" t="s">
        <v>161</v>
      </c>
    </row>
    <row r="6" ht="18" customHeight="1" spans="1:9">
      <c r="A6" s="289"/>
      <c r="B6" s="290" t="s">
        <v>11</v>
      </c>
      <c r="C6" s="290" t="s">
        <v>11</v>
      </c>
      <c r="D6" s="290" t="s">
        <v>11</v>
      </c>
      <c r="E6" s="290" t="s">
        <v>11</v>
      </c>
      <c r="F6" s="291" t="s">
        <v>95</v>
      </c>
      <c r="G6" s="290" t="s">
        <v>159</v>
      </c>
      <c r="H6" s="292"/>
      <c r="I6" s="292"/>
    </row>
    <row r="7" ht="18" customHeight="1" spans="1:9">
      <c r="A7" s="293" t="s">
        <v>162</v>
      </c>
      <c r="B7" s="291" t="s">
        <v>11</v>
      </c>
      <c r="C7" s="291" t="s">
        <v>12</v>
      </c>
      <c r="D7" s="291" t="s">
        <v>162</v>
      </c>
      <c r="E7" s="291" t="s">
        <v>11</v>
      </c>
      <c r="F7" s="291" t="s">
        <v>13</v>
      </c>
      <c r="G7" s="291" t="s">
        <v>19</v>
      </c>
      <c r="H7" s="291" t="s">
        <v>22</v>
      </c>
      <c r="I7" s="291" t="s">
        <v>25</v>
      </c>
    </row>
    <row r="8" ht="18" customHeight="1" spans="1:9">
      <c r="A8" s="294" t="s">
        <v>163</v>
      </c>
      <c r="B8" s="291" t="s">
        <v>12</v>
      </c>
      <c r="C8" s="168">
        <v>6415768.66</v>
      </c>
      <c r="D8" s="216" t="s">
        <v>15</v>
      </c>
      <c r="E8" s="291">
        <v>33</v>
      </c>
      <c r="F8" s="168">
        <v>4997349.29</v>
      </c>
      <c r="G8" s="168">
        <v>4997349.29</v>
      </c>
      <c r="H8" s="217"/>
      <c r="I8" s="217"/>
    </row>
    <row r="9" ht="18" customHeight="1" spans="1:9">
      <c r="A9" s="294" t="s">
        <v>164</v>
      </c>
      <c r="B9" s="291" t="s">
        <v>13</v>
      </c>
      <c r="C9" s="217"/>
      <c r="D9" s="216" t="s">
        <v>17</v>
      </c>
      <c r="E9" s="291">
        <v>34</v>
      </c>
      <c r="F9" s="217"/>
      <c r="G9" s="217"/>
      <c r="H9" s="217"/>
      <c r="I9" s="217"/>
    </row>
    <row r="10" ht="18" customHeight="1" spans="1:9">
      <c r="A10" s="294" t="s">
        <v>165</v>
      </c>
      <c r="B10" s="291" t="s">
        <v>19</v>
      </c>
      <c r="C10" s="218"/>
      <c r="D10" s="216" t="s">
        <v>20</v>
      </c>
      <c r="E10" s="291">
        <v>35</v>
      </c>
      <c r="F10" s="217"/>
      <c r="G10" s="217"/>
      <c r="H10" s="217"/>
      <c r="I10" s="217"/>
    </row>
    <row r="11" ht="18" customHeight="1" spans="1:9">
      <c r="A11" s="294" t="s">
        <v>11</v>
      </c>
      <c r="B11" s="291" t="s">
        <v>22</v>
      </c>
      <c r="C11" s="218"/>
      <c r="D11" s="216" t="s">
        <v>23</v>
      </c>
      <c r="E11" s="291">
        <v>36</v>
      </c>
      <c r="F11" s="217"/>
      <c r="G11" s="217"/>
      <c r="H11" s="217"/>
      <c r="I11" s="217"/>
    </row>
    <row r="12" ht="18" customHeight="1" spans="1:9">
      <c r="A12" s="294" t="s">
        <v>11</v>
      </c>
      <c r="B12" s="291" t="s">
        <v>25</v>
      </c>
      <c r="C12" s="218"/>
      <c r="D12" s="216" t="s">
        <v>26</v>
      </c>
      <c r="E12" s="291">
        <v>37</v>
      </c>
      <c r="F12" s="217"/>
      <c r="G12" s="217"/>
      <c r="H12" s="217"/>
      <c r="I12" s="217"/>
    </row>
    <row r="13" ht="18" customHeight="1" spans="1:9">
      <c r="A13" s="294" t="s">
        <v>11</v>
      </c>
      <c r="B13" s="291" t="s">
        <v>28</v>
      </c>
      <c r="C13" s="218"/>
      <c r="D13" s="216" t="s">
        <v>29</v>
      </c>
      <c r="E13" s="291">
        <v>38</v>
      </c>
      <c r="F13" s="217"/>
      <c r="G13" s="217"/>
      <c r="H13" s="217"/>
      <c r="I13" s="217"/>
    </row>
    <row r="14" ht="18" customHeight="1" spans="1:9">
      <c r="A14" s="294" t="s">
        <v>11</v>
      </c>
      <c r="B14" s="291" t="s">
        <v>31</v>
      </c>
      <c r="C14" s="218"/>
      <c r="D14" s="216" t="s">
        <v>32</v>
      </c>
      <c r="E14" s="291">
        <v>39</v>
      </c>
      <c r="F14" s="217"/>
      <c r="G14" s="217"/>
      <c r="H14" s="217"/>
      <c r="I14" s="217"/>
    </row>
    <row r="15" ht="18" customHeight="1" spans="1:9">
      <c r="A15" s="294" t="s">
        <v>11</v>
      </c>
      <c r="B15" s="291" t="s">
        <v>34</v>
      </c>
      <c r="C15" s="218"/>
      <c r="D15" s="216" t="s">
        <v>35</v>
      </c>
      <c r="E15" s="291">
        <v>40</v>
      </c>
      <c r="F15" s="168">
        <v>594591.04</v>
      </c>
      <c r="G15" s="168">
        <v>594591.04</v>
      </c>
      <c r="H15" s="217"/>
      <c r="I15" s="217"/>
    </row>
    <row r="16" ht="18" customHeight="1" spans="1:9">
      <c r="A16" s="294" t="s">
        <v>11</v>
      </c>
      <c r="B16" s="291" t="s">
        <v>36</v>
      </c>
      <c r="C16" s="218"/>
      <c r="D16" s="216" t="s">
        <v>37</v>
      </c>
      <c r="E16" s="291">
        <v>41</v>
      </c>
      <c r="F16" s="168">
        <v>447465.33</v>
      </c>
      <c r="G16" s="168">
        <v>447465.33</v>
      </c>
      <c r="H16" s="217"/>
      <c r="I16" s="217"/>
    </row>
    <row r="17" ht="18" customHeight="1" spans="1:9">
      <c r="A17" s="294" t="s">
        <v>11</v>
      </c>
      <c r="B17" s="291" t="s">
        <v>38</v>
      </c>
      <c r="C17" s="218"/>
      <c r="D17" s="216" t="s">
        <v>39</v>
      </c>
      <c r="E17" s="291">
        <v>42</v>
      </c>
      <c r="F17" s="217"/>
      <c r="G17" s="217"/>
      <c r="H17" s="217"/>
      <c r="I17" s="217"/>
    </row>
    <row r="18" ht="18" customHeight="1" spans="1:9">
      <c r="A18" s="294" t="s">
        <v>11</v>
      </c>
      <c r="B18" s="291" t="s">
        <v>40</v>
      </c>
      <c r="C18" s="218"/>
      <c r="D18" s="216" t="s">
        <v>41</v>
      </c>
      <c r="E18" s="291">
        <v>43</v>
      </c>
      <c r="F18" s="217"/>
      <c r="G18" s="217"/>
      <c r="H18" s="217"/>
      <c r="I18" s="217"/>
    </row>
    <row r="19" ht="18" customHeight="1" spans="1:9">
      <c r="A19" s="294" t="s">
        <v>11</v>
      </c>
      <c r="B19" s="291" t="s">
        <v>42</v>
      </c>
      <c r="C19" s="218"/>
      <c r="D19" s="216" t="s">
        <v>43</v>
      </c>
      <c r="E19" s="291">
        <v>44</v>
      </c>
      <c r="F19" s="217"/>
      <c r="G19" s="217"/>
      <c r="H19" s="217"/>
      <c r="I19" s="217"/>
    </row>
    <row r="20" ht="18" customHeight="1" spans="1:9">
      <c r="A20" s="294" t="s">
        <v>11</v>
      </c>
      <c r="B20" s="291" t="s">
        <v>44</v>
      </c>
      <c r="C20" s="218"/>
      <c r="D20" s="216" t="s">
        <v>45</v>
      </c>
      <c r="E20" s="291">
        <v>45</v>
      </c>
      <c r="F20" s="217"/>
      <c r="G20" s="217"/>
      <c r="H20" s="217"/>
      <c r="I20" s="217"/>
    </row>
    <row r="21" ht="18" customHeight="1" spans="1:9">
      <c r="A21" s="294" t="s">
        <v>11</v>
      </c>
      <c r="B21" s="291" t="s">
        <v>46</v>
      </c>
      <c r="C21" s="218"/>
      <c r="D21" s="216" t="s">
        <v>47</v>
      </c>
      <c r="E21" s="291">
        <v>46</v>
      </c>
      <c r="F21" s="217"/>
      <c r="G21" s="217"/>
      <c r="H21" s="217"/>
      <c r="I21" s="217"/>
    </row>
    <row r="22" ht="18" customHeight="1" spans="1:9">
      <c r="A22" s="294" t="s">
        <v>11</v>
      </c>
      <c r="B22" s="291" t="s">
        <v>48</v>
      </c>
      <c r="C22" s="218"/>
      <c r="D22" s="216" t="s">
        <v>49</v>
      </c>
      <c r="E22" s="291">
        <v>47</v>
      </c>
      <c r="F22" s="217"/>
      <c r="G22" s="217"/>
      <c r="H22" s="217"/>
      <c r="I22" s="217"/>
    </row>
    <row r="23" ht="18" customHeight="1" spans="1:9">
      <c r="A23" s="294" t="s">
        <v>11</v>
      </c>
      <c r="B23" s="291" t="s">
        <v>50</v>
      </c>
      <c r="C23" s="218"/>
      <c r="D23" s="216" t="s">
        <v>51</v>
      </c>
      <c r="E23" s="291">
        <v>48</v>
      </c>
      <c r="F23" s="217"/>
      <c r="G23" s="217"/>
      <c r="H23" s="217"/>
      <c r="I23" s="217"/>
    </row>
    <row r="24" ht="18" customHeight="1" spans="1:9">
      <c r="A24" s="294" t="s">
        <v>11</v>
      </c>
      <c r="B24" s="291" t="s">
        <v>52</v>
      </c>
      <c r="C24" s="218"/>
      <c r="D24" s="216" t="s">
        <v>53</v>
      </c>
      <c r="E24" s="291">
        <v>49</v>
      </c>
      <c r="F24" s="217"/>
      <c r="G24" s="217"/>
      <c r="H24" s="217"/>
      <c r="I24" s="217"/>
    </row>
    <row r="25" ht="18" customHeight="1" spans="1:9">
      <c r="A25" s="294" t="s">
        <v>11</v>
      </c>
      <c r="B25" s="291" t="s">
        <v>54</v>
      </c>
      <c r="C25" s="218"/>
      <c r="D25" s="216" t="s">
        <v>55</v>
      </c>
      <c r="E25" s="291">
        <v>50</v>
      </c>
      <c r="F25" s="217"/>
      <c r="G25" s="217"/>
      <c r="H25" s="217"/>
      <c r="I25" s="217"/>
    </row>
    <row r="26" ht="18" customHeight="1" spans="1:9">
      <c r="A26" s="294" t="s">
        <v>11</v>
      </c>
      <c r="B26" s="291" t="s">
        <v>56</v>
      </c>
      <c r="C26" s="218"/>
      <c r="D26" s="216" t="s">
        <v>57</v>
      </c>
      <c r="E26" s="291">
        <v>51</v>
      </c>
      <c r="F26" s="168">
        <v>376363</v>
      </c>
      <c r="G26" s="168">
        <v>376363</v>
      </c>
      <c r="H26" s="217"/>
      <c r="I26" s="217"/>
    </row>
    <row r="27" ht="18" customHeight="1" spans="1:9">
      <c r="A27" s="294" t="s">
        <v>11</v>
      </c>
      <c r="B27" s="291" t="s">
        <v>58</v>
      </c>
      <c r="C27" s="218"/>
      <c r="D27" s="216" t="s">
        <v>59</v>
      </c>
      <c r="E27" s="291">
        <v>52</v>
      </c>
      <c r="F27" s="217"/>
      <c r="G27" s="217"/>
      <c r="H27" s="217"/>
      <c r="I27" s="217"/>
    </row>
    <row r="28" ht="18" customHeight="1" spans="1:9">
      <c r="A28" s="294" t="s">
        <v>11</v>
      </c>
      <c r="B28" s="291" t="s">
        <v>60</v>
      </c>
      <c r="C28" s="218"/>
      <c r="D28" s="216" t="s">
        <v>61</v>
      </c>
      <c r="E28" s="291">
        <v>53</v>
      </c>
      <c r="F28" s="217"/>
      <c r="G28" s="217"/>
      <c r="H28" s="217"/>
      <c r="I28" s="217"/>
    </row>
    <row r="29" ht="18" customHeight="1" spans="1:9">
      <c r="A29" s="294" t="s">
        <v>11</v>
      </c>
      <c r="B29" s="291" t="s">
        <v>62</v>
      </c>
      <c r="C29" s="218"/>
      <c r="D29" s="216" t="s">
        <v>63</v>
      </c>
      <c r="E29" s="291">
        <v>54</v>
      </c>
      <c r="F29" s="217"/>
      <c r="G29" s="217"/>
      <c r="H29" s="217"/>
      <c r="I29" s="217"/>
    </row>
    <row r="30" ht="18" customHeight="1" spans="1:9">
      <c r="A30" s="294" t="s">
        <v>11</v>
      </c>
      <c r="B30" s="291" t="s">
        <v>64</v>
      </c>
      <c r="C30" s="218"/>
      <c r="D30" s="216" t="s">
        <v>65</v>
      </c>
      <c r="E30" s="291">
        <v>55</v>
      </c>
      <c r="F30" s="217"/>
      <c r="G30" s="217"/>
      <c r="H30" s="217"/>
      <c r="I30" s="217"/>
    </row>
    <row r="31" ht="18" customHeight="1" spans="1:9">
      <c r="A31" s="294"/>
      <c r="B31" s="291" t="s">
        <v>66</v>
      </c>
      <c r="C31" s="218"/>
      <c r="D31" s="216" t="s">
        <v>67</v>
      </c>
      <c r="E31" s="291">
        <v>56</v>
      </c>
      <c r="F31" s="217"/>
      <c r="G31" s="217"/>
      <c r="H31" s="217"/>
      <c r="I31" s="217"/>
    </row>
    <row r="32" ht="18" customHeight="1" spans="1:9">
      <c r="A32" s="294"/>
      <c r="B32" s="291" t="s">
        <v>68</v>
      </c>
      <c r="C32" s="218"/>
      <c r="D32" s="295" t="s">
        <v>69</v>
      </c>
      <c r="E32" s="291">
        <v>57</v>
      </c>
      <c r="F32" s="217"/>
      <c r="G32" s="217"/>
      <c r="H32" s="217"/>
      <c r="I32" s="217"/>
    </row>
    <row r="33" ht="18" customHeight="1" spans="1:9">
      <c r="A33" s="294"/>
      <c r="B33" s="291" t="s">
        <v>70</v>
      </c>
      <c r="C33" s="218"/>
      <c r="D33" s="295" t="s">
        <v>71</v>
      </c>
      <c r="E33" s="291">
        <v>58</v>
      </c>
      <c r="F33" s="217"/>
      <c r="G33" s="217"/>
      <c r="H33" s="217"/>
      <c r="I33" s="217"/>
    </row>
    <row r="34" ht="18" customHeight="1" spans="1:9">
      <c r="A34" s="293" t="s">
        <v>72</v>
      </c>
      <c r="B34" s="291" t="s">
        <v>73</v>
      </c>
      <c r="C34" s="217">
        <f>SUM(C8:C33)</f>
        <v>6415768.66</v>
      </c>
      <c r="D34" s="291" t="s">
        <v>74</v>
      </c>
      <c r="E34" s="291">
        <v>59</v>
      </c>
      <c r="F34" s="168">
        <f>SUM(F8:F33)</f>
        <v>6415768.66</v>
      </c>
      <c r="G34" s="168">
        <f>SUM(G8:G33)</f>
        <v>6415768.66</v>
      </c>
      <c r="H34" s="218"/>
      <c r="I34" s="218"/>
    </row>
    <row r="35" ht="18" customHeight="1" spans="1:9">
      <c r="A35" s="294" t="s">
        <v>166</v>
      </c>
      <c r="B35" s="291" t="s">
        <v>76</v>
      </c>
      <c r="C35" s="217"/>
      <c r="D35" s="295" t="s">
        <v>167</v>
      </c>
      <c r="E35" s="291">
        <v>60</v>
      </c>
      <c r="F35" s="218"/>
      <c r="G35" s="218"/>
      <c r="H35" s="218"/>
      <c r="I35" s="218"/>
    </row>
    <row r="36" ht="17.2" customHeight="1" spans="1:9">
      <c r="A36" s="294" t="s">
        <v>163</v>
      </c>
      <c r="B36" s="291" t="s">
        <v>79</v>
      </c>
      <c r="C36" s="217"/>
      <c r="D36" s="295"/>
      <c r="E36" s="291">
        <v>61</v>
      </c>
      <c r="F36" s="218"/>
      <c r="G36" s="218"/>
      <c r="H36" s="218"/>
      <c r="I36" s="218"/>
    </row>
    <row r="37" ht="17.2" customHeight="1" spans="1:9">
      <c r="A37" s="294" t="s">
        <v>164</v>
      </c>
      <c r="B37" s="291" t="s">
        <v>82</v>
      </c>
      <c r="C37" s="217"/>
      <c r="D37" s="295" t="s">
        <v>11</v>
      </c>
      <c r="E37" s="291">
        <v>62</v>
      </c>
      <c r="F37" s="218"/>
      <c r="G37" s="218"/>
      <c r="H37" s="218"/>
      <c r="I37" s="218"/>
    </row>
    <row r="38" spans="1:9">
      <c r="A38" s="294" t="s">
        <v>165</v>
      </c>
      <c r="B38" s="291" t="s">
        <v>168</v>
      </c>
      <c r="C38" s="217"/>
      <c r="D38" s="295"/>
      <c r="E38" s="291">
        <v>63</v>
      </c>
      <c r="F38" s="218"/>
      <c r="G38" s="218"/>
      <c r="H38" s="218"/>
      <c r="I38" s="218"/>
    </row>
    <row r="39" ht="17.2" customHeight="1" spans="1:9">
      <c r="A39" s="293" t="s">
        <v>81</v>
      </c>
      <c r="B39" s="291" t="s">
        <v>169</v>
      </c>
      <c r="C39" s="217">
        <f>SUM(C13:C38)</f>
        <v>6415768.66</v>
      </c>
      <c r="D39" s="291" t="s">
        <v>81</v>
      </c>
      <c r="E39" s="291">
        <v>64</v>
      </c>
      <c r="F39" s="168">
        <v>6415768.66</v>
      </c>
      <c r="G39" s="217">
        <v>6415768.66</v>
      </c>
      <c r="H39" s="217"/>
      <c r="I39" s="217"/>
    </row>
    <row r="40" spans="1:9">
      <c r="A40" s="296" t="s">
        <v>170</v>
      </c>
      <c r="B40" s="297"/>
      <c r="C40" s="297"/>
      <c r="D40" s="297"/>
      <c r="E40" s="297"/>
      <c r="F40" s="297"/>
      <c r="G40" s="297"/>
      <c r="H40" s="297"/>
      <c r="I40" s="297"/>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4"/>
  <sheetViews>
    <sheetView zoomScaleSheetLayoutView="60" topLeftCell="A8" workbookViewId="0">
      <selection activeCell="A4" sqref="A4:G4"/>
    </sheetView>
  </sheetViews>
  <sheetFormatPr defaultColWidth="9" defaultRowHeight="14.25" customHeight="1"/>
  <cols>
    <col min="1" max="3" width="3.78333333333333" style="249" customWidth="1"/>
    <col min="4" max="4" width="32.625" style="249" customWidth="1"/>
    <col min="5" max="6" width="8.21666666666667" style="249" customWidth="1"/>
    <col min="7" max="7" width="9.33333333333333" style="249" customWidth="1"/>
    <col min="8" max="8" width="14.625" style="249" customWidth="1"/>
    <col min="9" max="9" width="15.125" style="249" customWidth="1"/>
    <col min="10" max="10" width="14.125" style="249" customWidth="1"/>
    <col min="11" max="11" width="13.75" style="249" customWidth="1"/>
    <col min="12" max="12" width="12.75" style="249" customWidth="1"/>
    <col min="13" max="13" width="14.75" style="249" customWidth="1"/>
    <col min="14" max="14" width="12.625" style="249" customWidth="1"/>
    <col min="15" max="15" width="15.125" style="249" customWidth="1"/>
    <col min="16" max="20" width="8.21666666666667" style="249" customWidth="1"/>
    <col min="21" max="16384" width="9" style="249"/>
  </cols>
  <sheetData>
    <row r="1" ht="36" customHeight="1" spans="1:20">
      <c r="A1" s="250" t="s">
        <v>171</v>
      </c>
      <c r="B1" s="250"/>
      <c r="C1" s="250"/>
      <c r="D1" s="250"/>
      <c r="E1" s="250"/>
      <c r="F1" s="250"/>
      <c r="G1" s="250"/>
      <c r="H1" s="250"/>
      <c r="I1" s="250"/>
      <c r="J1" s="250"/>
      <c r="K1" s="250"/>
      <c r="L1" s="250"/>
      <c r="M1" s="250"/>
      <c r="N1" s="250"/>
      <c r="O1" s="250"/>
      <c r="P1" s="250"/>
      <c r="Q1" s="250"/>
      <c r="R1" s="250"/>
      <c r="S1" s="250"/>
      <c r="T1" s="250"/>
    </row>
    <row r="2" ht="19.5" customHeight="1" spans="1:20">
      <c r="A2" s="251"/>
      <c r="B2" s="251"/>
      <c r="C2" s="251"/>
      <c r="D2" s="251"/>
      <c r="E2" s="251"/>
      <c r="F2" s="251"/>
      <c r="G2" s="251"/>
      <c r="H2" s="251"/>
      <c r="I2" s="251"/>
      <c r="J2" s="251"/>
      <c r="K2" s="251"/>
      <c r="L2" s="251"/>
      <c r="M2" s="251"/>
      <c r="N2" s="251"/>
      <c r="O2" s="251"/>
      <c r="P2" s="267"/>
      <c r="Q2" s="279"/>
      <c r="R2" s="279"/>
      <c r="S2" s="110" t="s">
        <v>172</v>
      </c>
      <c r="T2" s="110"/>
    </row>
    <row r="3" s="245" customFormat="1" ht="19.5" customHeight="1" spans="1:20">
      <c r="A3" s="252" t="s">
        <v>2</v>
      </c>
      <c r="B3" s="252"/>
      <c r="C3" s="252"/>
      <c r="D3" s="252"/>
      <c r="E3" s="252"/>
      <c r="F3" s="252"/>
      <c r="G3" s="252"/>
      <c r="H3" s="252"/>
      <c r="I3" s="268"/>
      <c r="J3" s="268"/>
      <c r="K3" s="269"/>
      <c r="L3" s="269"/>
      <c r="M3" s="269"/>
      <c r="N3" s="270"/>
      <c r="O3" s="270"/>
      <c r="P3" s="271"/>
      <c r="Q3" s="280"/>
      <c r="R3" s="280"/>
      <c r="S3" s="232" t="s">
        <v>173</v>
      </c>
      <c r="T3" s="232"/>
    </row>
    <row r="4" s="246" customFormat="1" ht="39.8" customHeight="1" spans="1:20">
      <c r="A4" s="253" t="s">
        <v>6</v>
      </c>
      <c r="B4" s="253"/>
      <c r="C4" s="253"/>
      <c r="D4" s="253"/>
      <c r="E4" s="253" t="s">
        <v>174</v>
      </c>
      <c r="F4" s="253"/>
      <c r="G4" s="253"/>
      <c r="H4" s="254" t="s">
        <v>175</v>
      </c>
      <c r="I4" s="272"/>
      <c r="J4" s="273"/>
      <c r="K4" s="253" t="s">
        <v>176</v>
      </c>
      <c r="L4" s="253"/>
      <c r="M4" s="253"/>
      <c r="N4" s="253"/>
      <c r="O4" s="253"/>
      <c r="P4" s="274" t="s">
        <v>80</v>
      </c>
      <c r="Q4" s="274"/>
      <c r="R4" s="274"/>
      <c r="S4" s="274"/>
      <c r="T4" s="274"/>
    </row>
    <row r="5" s="247" customFormat="1" ht="26.2" customHeight="1" spans="1:20">
      <c r="A5" s="255" t="s">
        <v>177</v>
      </c>
      <c r="B5" s="256"/>
      <c r="C5" s="257"/>
      <c r="D5" s="258" t="s">
        <v>94</v>
      </c>
      <c r="E5" s="258" t="s">
        <v>100</v>
      </c>
      <c r="F5" s="258" t="s">
        <v>178</v>
      </c>
      <c r="G5" s="258" t="s">
        <v>179</v>
      </c>
      <c r="H5" s="259" t="s">
        <v>100</v>
      </c>
      <c r="I5" s="259" t="s">
        <v>147</v>
      </c>
      <c r="J5" s="258" t="s">
        <v>148</v>
      </c>
      <c r="K5" s="275" t="s">
        <v>100</v>
      </c>
      <c r="L5" s="254" t="s">
        <v>147</v>
      </c>
      <c r="M5" s="272"/>
      <c r="N5" s="276"/>
      <c r="O5" s="253" t="s">
        <v>148</v>
      </c>
      <c r="P5" s="277" t="s">
        <v>100</v>
      </c>
      <c r="Q5" s="274" t="s">
        <v>178</v>
      </c>
      <c r="R5" s="281" t="s">
        <v>179</v>
      </c>
      <c r="S5" s="282"/>
      <c r="T5" s="283"/>
    </row>
    <row r="6" s="247" customFormat="1" ht="36" customHeight="1" spans="1:20">
      <c r="A6" s="260"/>
      <c r="B6" s="261"/>
      <c r="C6" s="262"/>
      <c r="D6" s="263"/>
      <c r="E6" s="263"/>
      <c r="F6" s="263"/>
      <c r="G6" s="263"/>
      <c r="H6" s="202"/>
      <c r="I6" s="202"/>
      <c r="J6" s="263"/>
      <c r="K6" s="275"/>
      <c r="L6" s="202" t="s">
        <v>95</v>
      </c>
      <c r="M6" s="202" t="s">
        <v>180</v>
      </c>
      <c r="N6" s="202" t="s">
        <v>181</v>
      </c>
      <c r="O6" s="253"/>
      <c r="P6" s="277"/>
      <c r="Q6" s="274"/>
      <c r="R6" s="202" t="s">
        <v>95</v>
      </c>
      <c r="S6" s="284" t="s">
        <v>182</v>
      </c>
      <c r="T6" s="285" t="s">
        <v>183</v>
      </c>
    </row>
    <row r="7" s="247" customFormat="1" ht="22.6" customHeight="1" spans="1:20">
      <c r="A7" s="253" t="s">
        <v>97</v>
      </c>
      <c r="B7" s="253" t="s">
        <v>98</v>
      </c>
      <c r="C7" s="253" t="s">
        <v>99</v>
      </c>
      <c r="D7" s="253" t="s">
        <v>10</v>
      </c>
      <c r="E7" s="253">
        <v>1</v>
      </c>
      <c r="F7" s="253">
        <v>2</v>
      </c>
      <c r="G7" s="253">
        <v>3</v>
      </c>
      <c r="H7" s="253">
        <v>4</v>
      </c>
      <c r="I7" s="253">
        <v>5</v>
      </c>
      <c r="J7" s="253">
        <v>6</v>
      </c>
      <c r="K7" s="253">
        <v>7</v>
      </c>
      <c r="L7" s="253">
        <v>8</v>
      </c>
      <c r="M7" s="253">
        <v>9</v>
      </c>
      <c r="N7" s="253">
        <v>10</v>
      </c>
      <c r="O7" s="253">
        <v>11</v>
      </c>
      <c r="P7" s="253">
        <v>12</v>
      </c>
      <c r="Q7" s="253">
        <v>13</v>
      </c>
      <c r="R7" s="253">
        <v>14</v>
      </c>
      <c r="S7" s="253">
        <v>15</v>
      </c>
      <c r="T7" s="253">
        <v>16</v>
      </c>
    </row>
    <row r="8" s="247" customFormat="1" ht="22.6" customHeight="1" spans="1:20">
      <c r="A8" s="253"/>
      <c r="B8" s="253"/>
      <c r="C8" s="253"/>
      <c r="D8" s="253" t="s">
        <v>100</v>
      </c>
      <c r="E8" s="253"/>
      <c r="F8" s="253"/>
      <c r="G8" s="253"/>
      <c r="H8" s="168">
        <f>I8+J8</f>
        <v>6415768.66</v>
      </c>
      <c r="I8" s="168">
        <f>I9+I17+I23+I28</f>
        <v>5231079.68</v>
      </c>
      <c r="J8" s="168">
        <f>J9+J17</f>
        <v>1184688.98</v>
      </c>
      <c r="K8" s="168">
        <f>L8+O8</f>
        <v>6415768.66</v>
      </c>
      <c r="L8" s="168">
        <f>M8+N8</f>
        <v>5231079.68</v>
      </c>
      <c r="M8" s="168">
        <f>M9+M17+M23+M28</f>
        <v>4600449.75</v>
      </c>
      <c r="N8" s="168">
        <f>N9</f>
        <v>630629.93</v>
      </c>
      <c r="O8" s="168">
        <f>O9+O17</f>
        <v>1184688.98</v>
      </c>
      <c r="P8" s="277"/>
      <c r="Q8" s="277"/>
      <c r="R8" s="277"/>
      <c r="S8" s="277"/>
      <c r="T8" s="277"/>
    </row>
    <row r="9" s="247" customFormat="1" ht="22.6" customHeight="1" spans="1:20">
      <c r="A9" s="264" t="s">
        <v>101</v>
      </c>
      <c r="B9" s="264"/>
      <c r="C9" s="264"/>
      <c r="D9" s="264" t="s">
        <v>102</v>
      </c>
      <c r="E9" s="253"/>
      <c r="F9" s="253"/>
      <c r="G9" s="253"/>
      <c r="H9" s="168">
        <f>I9+J9</f>
        <v>4997349.29</v>
      </c>
      <c r="I9" s="168">
        <v>3820064.31</v>
      </c>
      <c r="J9" s="168">
        <v>1177284.98</v>
      </c>
      <c r="K9" s="168">
        <f>L9+O9</f>
        <v>4997349.29</v>
      </c>
      <c r="L9" s="168">
        <f>M9+N9</f>
        <v>3820064.31</v>
      </c>
      <c r="M9" s="168">
        <v>3189434.38</v>
      </c>
      <c r="N9" s="168">
        <v>630629.93</v>
      </c>
      <c r="O9" s="168">
        <v>1177284.98</v>
      </c>
      <c r="P9" s="277"/>
      <c r="Q9" s="277"/>
      <c r="R9" s="277"/>
      <c r="S9" s="277"/>
      <c r="T9" s="277"/>
    </row>
    <row r="10" s="247" customFormat="1" ht="22.6" customHeight="1" spans="1:20">
      <c r="A10" s="264" t="s">
        <v>103</v>
      </c>
      <c r="B10" s="264"/>
      <c r="C10" s="264"/>
      <c r="D10" s="264" t="s">
        <v>104</v>
      </c>
      <c r="E10" s="253"/>
      <c r="F10" s="253"/>
      <c r="G10" s="253"/>
      <c r="H10" s="168">
        <f t="shared" ref="H10:H30" si="0">I10+J10</f>
        <v>4989939.29</v>
      </c>
      <c r="I10" s="168">
        <v>3820064.31</v>
      </c>
      <c r="J10" s="168">
        <v>1169874.98</v>
      </c>
      <c r="K10" s="168">
        <f t="shared" ref="K10:K30" si="1">L10+O10</f>
        <v>4989939.29</v>
      </c>
      <c r="L10" s="168">
        <f t="shared" ref="L10:L30" si="2">M10+N10</f>
        <v>3820064.31</v>
      </c>
      <c r="M10" s="168">
        <v>3189434.38</v>
      </c>
      <c r="N10" s="168">
        <v>630629.93</v>
      </c>
      <c r="O10" s="168">
        <v>1169874.98</v>
      </c>
      <c r="P10" s="277"/>
      <c r="Q10" s="277"/>
      <c r="R10" s="277"/>
      <c r="S10" s="277"/>
      <c r="T10" s="277"/>
    </row>
    <row r="11" s="247" customFormat="1" ht="22.6" customHeight="1" spans="1:20">
      <c r="A11" s="264" t="s">
        <v>105</v>
      </c>
      <c r="B11" s="264"/>
      <c r="C11" s="264"/>
      <c r="D11" s="264" t="s">
        <v>106</v>
      </c>
      <c r="E11" s="253"/>
      <c r="F11" s="253"/>
      <c r="G11" s="253"/>
      <c r="H11" s="168">
        <f t="shared" si="0"/>
        <v>3792354.05</v>
      </c>
      <c r="I11" s="168">
        <v>3792354.05</v>
      </c>
      <c r="J11" s="168"/>
      <c r="K11" s="168">
        <f t="shared" si="1"/>
        <v>3792354.05</v>
      </c>
      <c r="L11" s="168">
        <f t="shared" si="2"/>
        <v>3792354.05</v>
      </c>
      <c r="M11" s="168">
        <v>3161724.12</v>
      </c>
      <c r="N11" s="168">
        <v>630629.93</v>
      </c>
      <c r="O11" s="168"/>
      <c r="P11" s="277"/>
      <c r="Q11" s="277"/>
      <c r="R11" s="277"/>
      <c r="S11" s="277"/>
      <c r="T11" s="277"/>
    </row>
    <row r="12" s="247" customFormat="1" ht="22.6" customHeight="1" spans="1:20">
      <c r="A12" s="264" t="s">
        <v>107</v>
      </c>
      <c r="B12" s="264"/>
      <c r="C12" s="264"/>
      <c r="D12" s="264" t="s">
        <v>108</v>
      </c>
      <c r="E12" s="253"/>
      <c r="F12" s="253"/>
      <c r="G12" s="253"/>
      <c r="H12" s="168">
        <f t="shared" si="0"/>
        <v>133000</v>
      </c>
      <c r="I12" s="168"/>
      <c r="J12" s="168">
        <v>133000</v>
      </c>
      <c r="K12" s="168">
        <f t="shared" si="1"/>
        <v>133000</v>
      </c>
      <c r="L12" s="168">
        <f t="shared" si="2"/>
        <v>0</v>
      </c>
      <c r="M12" s="168"/>
      <c r="N12" s="168"/>
      <c r="O12" s="168">
        <v>133000</v>
      </c>
      <c r="P12" s="277"/>
      <c r="Q12" s="277"/>
      <c r="R12" s="277"/>
      <c r="S12" s="277"/>
      <c r="T12" s="277"/>
    </row>
    <row r="13" s="247" customFormat="1" ht="22.6" customHeight="1" spans="1:20">
      <c r="A13" s="264" t="s">
        <v>109</v>
      </c>
      <c r="B13" s="264"/>
      <c r="C13" s="264"/>
      <c r="D13" s="264" t="s">
        <v>110</v>
      </c>
      <c r="E13" s="253"/>
      <c r="F13" s="253"/>
      <c r="G13" s="253"/>
      <c r="H13" s="168">
        <f t="shared" si="0"/>
        <v>172696</v>
      </c>
      <c r="I13" s="168"/>
      <c r="J13" s="168">
        <v>172696</v>
      </c>
      <c r="K13" s="168">
        <f t="shared" si="1"/>
        <v>172696</v>
      </c>
      <c r="L13" s="168">
        <f t="shared" si="2"/>
        <v>0</v>
      </c>
      <c r="M13" s="168"/>
      <c r="N13" s="168"/>
      <c r="O13" s="168">
        <v>172696</v>
      </c>
      <c r="P13" s="277"/>
      <c r="Q13" s="277"/>
      <c r="R13" s="277"/>
      <c r="S13" s="277"/>
      <c r="T13" s="277"/>
    </row>
    <row r="14" s="247" customFormat="1" ht="22.6" customHeight="1" spans="1:20">
      <c r="A14" s="264" t="s">
        <v>111</v>
      </c>
      <c r="B14" s="264"/>
      <c r="C14" s="264"/>
      <c r="D14" s="264" t="s">
        <v>112</v>
      </c>
      <c r="E14" s="253"/>
      <c r="F14" s="253"/>
      <c r="G14" s="253"/>
      <c r="H14" s="168">
        <f t="shared" si="0"/>
        <v>891889.24</v>
      </c>
      <c r="I14" s="168">
        <v>27710.26</v>
      </c>
      <c r="J14" s="168">
        <v>864178.98</v>
      </c>
      <c r="K14" s="168">
        <f t="shared" si="1"/>
        <v>891889.24</v>
      </c>
      <c r="L14" s="168">
        <f t="shared" si="2"/>
        <v>27710.26</v>
      </c>
      <c r="M14" s="168">
        <v>27710.26</v>
      </c>
      <c r="N14" s="168">
        <v>0</v>
      </c>
      <c r="O14" s="168">
        <v>864178.98</v>
      </c>
      <c r="P14" s="277"/>
      <c r="Q14" s="277"/>
      <c r="R14" s="277"/>
      <c r="S14" s="277"/>
      <c r="T14" s="277"/>
    </row>
    <row r="15" s="247" customFormat="1" ht="22.6" customHeight="1" spans="1:20">
      <c r="A15" s="264" t="s">
        <v>113</v>
      </c>
      <c r="B15" s="264"/>
      <c r="C15" s="264"/>
      <c r="D15" s="264" t="s">
        <v>114</v>
      </c>
      <c r="E15" s="253"/>
      <c r="F15" s="253"/>
      <c r="G15" s="253"/>
      <c r="H15" s="168">
        <f t="shared" si="0"/>
        <v>7410</v>
      </c>
      <c r="I15" s="168"/>
      <c r="J15" s="168">
        <v>7410</v>
      </c>
      <c r="K15" s="168">
        <f t="shared" si="1"/>
        <v>7410</v>
      </c>
      <c r="L15" s="168">
        <f t="shared" si="2"/>
        <v>0</v>
      </c>
      <c r="M15" s="168"/>
      <c r="N15" s="168"/>
      <c r="O15" s="168">
        <v>7410</v>
      </c>
      <c r="P15" s="277"/>
      <c r="Q15" s="277"/>
      <c r="R15" s="277"/>
      <c r="S15" s="277"/>
      <c r="T15" s="277"/>
    </row>
    <row r="16" s="247" customFormat="1" ht="22.6" customHeight="1" spans="1:20">
      <c r="A16" s="264" t="s">
        <v>115</v>
      </c>
      <c r="B16" s="264"/>
      <c r="C16" s="264"/>
      <c r="D16" s="264" t="s">
        <v>114</v>
      </c>
      <c r="E16" s="253"/>
      <c r="F16" s="253"/>
      <c r="G16" s="253"/>
      <c r="H16" s="168">
        <f t="shared" si="0"/>
        <v>7410</v>
      </c>
      <c r="I16" s="168"/>
      <c r="J16" s="168">
        <v>7410</v>
      </c>
      <c r="K16" s="168">
        <f t="shared" si="1"/>
        <v>7410</v>
      </c>
      <c r="L16" s="168">
        <f t="shared" si="2"/>
        <v>0</v>
      </c>
      <c r="M16" s="168"/>
      <c r="N16" s="168"/>
      <c r="O16" s="168">
        <v>7410</v>
      </c>
      <c r="P16" s="277"/>
      <c r="Q16" s="277"/>
      <c r="R16" s="277"/>
      <c r="S16" s="277"/>
      <c r="T16" s="277"/>
    </row>
    <row r="17" s="247" customFormat="1" ht="22.6" customHeight="1" spans="1:20">
      <c r="A17" s="264" t="s">
        <v>116</v>
      </c>
      <c r="B17" s="264"/>
      <c r="C17" s="264"/>
      <c r="D17" s="264" t="s">
        <v>117</v>
      </c>
      <c r="E17" s="253"/>
      <c r="F17" s="253"/>
      <c r="G17" s="253"/>
      <c r="H17" s="168">
        <f t="shared" si="0"/>
        <v>594591.04</v>
      </c>
      <c r="I17" s="168">
        <v>587187.04</v>
      </c>
      <c r="J17" s="168">
        <v>7404</v>
      </c>
      <c r="K17" s="168">
        <f t="shared" si="1"/>
        <v>594591.04</v>
      </c>
      <c r="L17" s="168">
        <f t="shared" si="2"/>
        <v>587187.04</v>
      </c>
      <c r="M17" s="168">
        <v>587187.04</v>
      </c>
      <c r="N17" s="168">
        <v>0</v>
      </c>
      <c r="O17" s="168">
        <v>7404</v>
      </c>
      <c r="P17" s="277"/>
      <c r="Q17" s="277"/>
      <c r="R17" s="277"/>
      <c r="S17" s="277"/>
      <c r="T17" s="277"/>
    </row>
    <row r="18" s="247" customFormat="1" ht="22.6" customHeight="1" spans="1:20">
      <c r="A18" s="264" t="s">
        <v>118</v>
      </c>
      <c r="B18" s="264"/>
      <c r="C18" s="264"/>
      <c r="D18" s="264" t="s">
        <v>119</v>
      </c>
      <c r="E18" s="253"/>
      <c r="F18" s="253"/>
      <c r="G18" s="253"/>
      <c r="H18" s="168">
        <f t="shared" si="0"/>
        <v>587187.04</v>
      </c>
      <c r="I18" s="168">
        <v>587187.04</v>
      </c>
      <c r="J18" s="168"/>
      <c r="K18" s="168">
        <f t="shared" si="1"/>
        <v>587187.04</v>
      </c>
      <c r="L18" s="168">
        <f t="shared" si="2"/>
        <v>587187.04</v>
      </c>
      <c r="M18" s="168">
        <v>587187.04</v>
      </c>
      <c r="N18" s="168">
        <v>0</v>
      </c>
      <c r="O18" s="168"/>
      <c r="P18" s="277"/>
      <c r="Q18" s="277"/>
      <c r="R18" s="277"/>
      <c r="S18" s="277"/>
      <c r="T18" s="277"/>
    </row>
    <row r="19" s="247" customFormat="1" ht="22.6" customHeight="1" spans="1:20">
      <c r="A19" s="264" t="s">
        <v>120</v>
      </c>
      <c r="B19" s="264"/>
      <c r="C19" s="264"/>
      <c r="D19" s="264" t="s">
        <v>121</v>
      </c>
      <c r="E19" s="253"/>
      <c r="F19" s="253"/>
      <c r="G19" s="253"/>
      <c r="H19" s="168">
        <f t="shared" si="0"/>
        <v>189600</v>
      </c>
      <c r="I19" s="168">
        <v>189600</v>
      </c>
      <c r="J19" s="168"/>
      <c r="K19" s="168">
        <f t="shared" si="1"/>
        <v>189600</v>
      </c>
      <c r="L19" s="168">
        <f t="shared" si="2"/>
        <v>189600</v>
      </c>
      <c r="M19" s="168">
        <v>189600</v>
      </c>
      <c r="N19" s="168">
        <v>0</v>
      </c>
      <c r="O19" s="168"/>
      <c r="P19" s="277"/>
      <c r="Q19" s="277"/>
      <c r="R19" s="277"/>
      <c r="S19" s="277"/>
      <c r="T19" s="277"/>
    </row>
    <row r="20" s="247" customFormat="1" ht="22.6" customHeight="1" spans="1:20">
      <c r="A20" s="264" t="s">
        <v>122</v>
      </c>
      <c r="B20" s="264"/>
      <c r="C20" s="264"/>
      <c r="D20" s="264" t="s">
        <v>123</v>
      </c>
      <c r="E20" s="253"/>
      <c r="F20" s="253"/>
      <c r="G20" s="253"/>
      <c r="H20" s="168">
        <f t="shared" si="0"/>
        <v>397587.04</v>
      </c>
      <c r="I20" s="168">
        <v>397587.04</v>
      </c>
      <c r="J20" s="168"/>
      <c r="K20" s="168">
        <f t="shared" si="1"/>
        <v>397587.04</v>
      </c>
      <c r="L20" s="168">
        <f t="shared" si="2"/>
        <v>397587.04</v>
      </c>
      <c r="M20" s="168">
        <v>397587.04</v>
      </c>
      <c r="N20" s="168">
        <v>0</v>
      </c>
      <c r="O20" s="168"/>
      <c r="P20" s="277"/>
      <c r="Q20" s="277"/>
      <c r="R20" s="277"/>
      <c r="S20" s="277"/>
      <c r="T20" s="277"/>
    </row>
    <row r="21" s="247" customFormat="1" ht="22.6" customHeight="1" spans="1:20">
      <c r="A21" s="264" t="s">
        <v>124</v>
      </c>
      <c r="B21" s="264"/>
      <c r="C21" s="264"/>
      <c r="D21" s="264" t="s">
        <v>125</v>
      </c>
      <c r="E21" s="253"/>
      <c r="F21" s="253"/>
      <c r="G21" s="253"/>
      <c r="H21" s="168">
        <f t="shared" si="0"/>
        <v>7404</v>
      </c>
      <c r="I21" s="168"/>
      <c r="J21" s="168">
        <v>7404</v>
      </c>
      <c r="K21" s="168">
        <f t="shared" si="1"/>
        <v>7404</v>
      </c>
      <c r="L21" s="168">
        <f t="shared" si="2"/>
        <v>0</v>
      </c>
      <c r="M21" s="168"/>
      <c r="N21" s="168"/>
      <c r="O21" s="168">
        <v>7404</v>
      </c>
      <c r="P21" s="277"/>
      <c r="Q21" s="277"/>
      <c r="R21" s="277"/>
      <c r="S21" s="277"/>
      <c r="T21" s="277"/>
    </row>
    <row r="22" s="247" customFormat="1" ht="22.6" customHeight="1" spans="1:20">
      <c r="A22" s="264" t="s">
        <v>126</v>
      </c>
      <c r="B22" s="264"/>
      <c r="C22" s="264"/>
      <c r="D22" s="264" t="s">
        <v>127</v>
      </c>
      <c r="E22" s="253"/>
      <c r="F22" s="253"/>
      <c r="G22" s="253"/>
      <c r="H22" s="168">
        <f t="shared" si="0"/>
        <v>7404</v>
      </c>
      <c r="I22" s="168"/>
      <c r="J22" s="168">
        <v>7404</v>
      </c>
      <c r="K22" s="168">
        <f t="shared" si="1"/>
        <v>7404</v>
      </c>
      <c r="L22" s="168">
        <f t="shared" si="2"/>
        <v>0</v>
      </c>
      <c r="M22" s="168"/>
      <c r="N22" s="168"/>
      <c r="O22" s="168">
        <v>7404</v>
      </c>
      <c r="P22" s="277"/>
      <c r="Q22" s="277"/>
      <c r="R22" s="277"/>
      <c r="S22" s="277"/>
      <c r="T22" s="277"/>
    </row>
    <row r="23" s="247" customFormat="1" ht="22.6" customHeight="1" spans="1:20">
      <c r="A23" s="264" t="s">
        <v>128</v>
      </c>
      <c r="B23" s="264"/>
      <c r="C23" s="264"/>
      <c r="D23" s="264" t="s">
        <v>129</v>
      </c>
      <c r="E23" s="253"/>
      <c r="F23" s="253"/>
      <c r="G23" s="253"/>
      <c r="H23" s="168">
        <f t="shared" si="0"/>
        <v>447465.33</v>
      </c>
      <c r="I23" s="168">
        <v>447465.33</v>
      </c>
      <c r="J23" s="168"/>
      <c r="K23" s="168">
        <f t="shared" si="1"/>
        <v>447465.33</v>
      </c>
      <c r="L23" s="168">
        <f t="shared" si="2"/>
        <v>447465.33</v>
      </c>
      <c r="M23" s="168">
        <v>447465.33</v>
      </c>
      <c r="N23" s="168">
        <v>0</v>
      </c>
      <c r="O23" s="168"/>
      <c r="P23" s="277"/>
      <c r="Q23" s="277"/>
      <c r="R23" s="277"/>
      <c r="S23" s="277"/>
      <c r="T23" s="277"/>
    </row>
    <row r="24" s="247" customFormat="1" ht="21.8" customHeight="1" spans="1:20">
      <c r="A24" s="264" t="s">
        <v>130</v>
      </c>
      <c r="B24" s="264"/>
      <c r="C24" s="264"/>
      <c r="D24" s="264" t="s">
        <v>131</v>
      </c>
      <c r="E24" s="253"/>
      <c r="F24" s="253"/>
      <c r="G24" s="253"/>
      <c r="H24" s="168">
        <f t="shared" si="0"/>
        <v>447465.33</v>
      </c>
      <c r="I24" s="168">
        <v>447465.33</v>
      </c>
      <c r="J24" s="168"/>
      <c r="K24" s="168">
        <f t="shared" si="1"/>
        <v>447465.33</v>
      </c>
      <c r="L24" s="168">
        <f t="shared" si="2"/>
        <v>447465.33</v>
      </c>
      <c r="M24" s="168">
        <v>447465.33</v>
      </c>
      <c r="N24" s="168">
        <v>0</v>
      </c>
      <c r="O24" s="168"/>
      <c r="P24" s="277"/>
      <c r="Q24" s="277"/>
      <c r="R24" s="277"/>
      <c r="S24" s="277"/>
      <c r="T24" s="277"/>
    </row>
    <row r="25" s="247" customFormat="1" ht="21.8" customHeight="1" spans="1:20">
      <c r="A25" s="264" t="s">
        <v>132</v>
      </c>
      <c r="B25" s="264"/>
      <c r="C25" s="264"/>
      <c r="D25" s="264" t="s">
        <v>133</v>
      </c>
      <c r="E25" s="253"/>
      <c r="F25" s="253"/>
      <c r="G25" s="253"/>
      <c r="H25" s="168">
        <f t="shared" si="0"/>
        <v>233355.88</v>
      </c>
      <c r="I25" s="168">
        <v>233355.88</v>
      </c>
      <c r="J25" s="168"/>
      <c r="K25" s="168">
        <f t="shared" si="1"/>
        <v>233355.88</v>
      </c>
      <c r="L25" s="168">
        <f t="shared" si="2"/>
        <v>233355.88</v>
      </c>
      <c r="M25" s="168">
        <v>233355.88</v>
      </c>
      <c r="N25" s="168">
        <v>0</v>
      </c>
      <c r="O25" s="168"/>
      <c r="P25" s="277"/>
      <c r="Q25" s="277"/>
      <c r="R25" s="277"/>
      <c r="S25" s="277"/>
      <c r="T25" s="277"/>
    </row>
    <row r="26" s="247" customFormat="1" ht="21.8" customHeight="1" spans="1:20">
      <c r="A26" s="264" t="s">
        <v>134</v>
      </c>
      <c r="B26" s="264"/>
      <c r="C26" s="264"/>
      <c r="D26" s="264" t="s">
        <v>135</v>
      </c>
      <c r="E26" s="253"/>
      <c r="F26" s="253"/>
      <c r="G26" s="253"/>
      <c r="H26" s="168">
        <f t="shared" si="0"/>
        <v>202102.22</v>
      </c>
      <c r="I26" s="168">
        <v>202102.22</v>
      </c>
      <c r="J26" s="168"/>
      <c r="K26" s="168">
        <f t="shared" si="1"/>
        <v>202102.22</v>
      </c>
      <c r="L26" s="168">
        <f t="shared" si="2"/>
        <v>202102.22</v>
      </c>
      <c r="M26" s="168">
        <v>202102.22</v>
      </c>
      <c r="N26" s="168">
        <v>0</v>
      </c>
      <c r="O26" s="168"/>
      <c r="P26" s="277"/>
      <c r="Q26" s="277"/>
      <c r="R26" s="277"/>
      <c r="S26" s="277"/>
      <c r="T26" s="277"/>
    </row>
    <row r="27" s="247" customFormat="1" ht="21.8" customHeight="1" spans="1:20">
      <c r="A27" s="264" t="s">
        <v>136</v>
      </c>
      <c r="B27" s="264"/>
      <c r="C27" s="264"/>
      <c r="D27" s="264" t="s">
        <v>137</v>
      </c>
      <c r="E27" s="253"/>
      <c r="F27" s="253"/>
      <c r="G27" s="253"/>
      <c r="H27" s="168">
        <f t="shared" si="0"/>
        <v>12007.23</v>
      </c>
      <c r="I27" s="168">
        <v>12007.23</v>
      </c>
      <c r="J27" s="168"/>
      <c r="K27" s="168">
        <f t="shared" si="1"/>
        <v>12007.23</v>
      </c>
      <c r="L27" s="168">
        <f t="shared" si="2"/>
        <v>12007.23</v>
      </c>
      <c r="M27" s="168">
        <v>12007.23</v>
      </c>
      <c r="N27" s="168">
        <v>0</v>
      </c>
      <c r="O27" s="168"/>
      <c r="P27" s="277"/>
      <c r="Q27" s="277"/>
      <c r="R27" s="277"/>
      <c r="S27" s="277"/>
      <c r="T27" s="277"/>
    </row>
    <row r="28" s="247" customFormat="1" ht="21.8" customHeight="1" spans="1:20">
      <c r="A28" s="264" t="s">
        <v>138</v>
      </c>
      <c r="B28" s="264"/>
      <c r="C28" s="264"/>
      <c r="D28" s="264" t="s">
        <v>139</v>
      </c>
      <c r="E28" s="253"/>
      <c r="F28" s="253"/>
      <c r="G28" s="253"/>
      <c r="H28" s="168">
        <f t="shared" si="0"/>
        <v>376363</v>
      </c>
      <c r="I28" s="168">
        <v>376363</v>
      </c>
      <c r="J28" s="168"/>
      <c r="K28" s="168">
        <f t="shared" si="1"/>
        <v>376363</v>
      </c>
      <c r="L28" s="168">
        <f t="shared" si="2"/>
        <v>376363</v>
      </c>
      <c r="M28" s="168">
        <v>376363</v>
      </c>
      <c r="N28" s="168">
        <v>0</v>
      </c>
      <c r="O28" s="168"/>
      <c r="P28" s="277"/>
      <c r="Q28" s="277"/>
      <c r="R28" s="277"/>
      <c r="S28" s="277"/>
      <c r="T28" s="277"/>
    </row>
    <row r="29" s="247" customFormat="1" ht="21.8" customHeight="1" spans="1:20">
      <c r="A29" s="264" t="s">
        <v>140</v>
      </c>
      <c r="B29" s="264"/>
      <c r="C29" s="264"/>
      <c r="D29" s="264" t="s">
        <v>141</v>
      </c>
      <c r="E29" s="253"/>
      <c r="F29" s="253"/>
      <c r="G29" s="253"/>
      <c r="H29" s="168">
        <f t="shared" si="0"/>
        <v>376363</v>
      </c>
      <c r="I29" s="168">
        <v>376363</v>
      </c>
      <c r="J29" s="168"/>
      <c r="K29" s="168">
        <f t="shared" si="1"/>
        <v>376363</v>
      </c>
      <c r="L29" s="168">
        <f t="shared" si="2"/>
        <v>376363</v>
      </c>
      <c r="M29" s="168">
        <v>376363</v>
      </c>
      <c r="N29" s="168">
        <v>0</v>
      </c>
      <c r="O29" s="168"/>
      <c r="P29" s="277"/>
      <c r="Q29" s="277"/>
      <c r="R29" s="277"/>
      <c r="S29" s="277"/>
      <c r="T29" s="277"/>
    </row>
    <row r="30" s="247" customFormat="1" ht="21.8" customHeight="1" spans="1:20">
      <c r="A30" s="264" t="s">
        <v>142</v>
      </c>
      <c r="B30" s="264"/>
      <c r="C30" s="264"/>
      <c r="D30" s="264" t="s">
        <v>143</v>
      </c>
      <c r="E30" s="253"/>
      <c r="F30" s="253"/>
      <c r="G30" s="253"/>
      <c r="H30" s="168">
        <f t="shared" si="0"/>
        <v>376363</v>
      </c>
      <c r="I30" s="168">
        <v>376363</v>
      </c>
      <c r="J30" s="168"/>
      <c r="K30" s="168">
        <f t="shared" si="1"/>
        <v>376363</v>
      </c>
      <c r="L30" s="168">
        <f t="shared" si="2"/>
        <v>376363</v>
      </c>
      <c r="M30" s="168">
        <v>376363</v>
      </c>
      <c r="N30" s="168">
        <v>0</v>
      </c>
      <c r="O30" s="168"/>
      <c r="P30" s="277"/>
      <c r="Q30" s="277"/>
      <c r="R30" s="277"/>
      <c r="S30" s="277"/>
      <c r="T30" s="277"/>
    </row>
    <row r="31" s="248" customFormat="1" ht="24.05" customHeight="1" spans="1:19">
      <c r="A31" s="265" t="s">
        <v>184</v>
      </c>
      <c r="B31" s="266"/>
      <c r="C31" s="266"/>
      <c r="D31" s="266"/>
      <c r="E31" s="266"/>
      <c r="F31" s="266"/>
      <c r="G31" s="266"/>
      <c r="H31" s="266"/>
      <c r="I31" s="266"/>
      <c r="J31" s="266"/>
      <c r="K31" s="278"/>
      <c r="L31" s="278"/>
      <c r="M31" s="278"/>
      <c r="N31" s="278"/>
      <c r="O31" s="278"/>
      <c r="P31" s="278"/>
      <c r="Q31" s="278"/>
      <c r="R31" s="278"/>
      <c r="S31" s="278"/>
    </row>
    <row r="34" customHeight="1" spans="17:18">
      <c r="Q34" s="286"/>
      <c r="R34" s="286"/>
    </row>
  </sheetData>
  <mergeCells count="50">
    <mergeCell ref="A1:T1"/>
    <mergeCell ref="S2:T2"/>
    <mergeCell ref="A3:H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S31"/>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SheetLayoutView="60" workbookViewId="0">
      <selection activeCell="D4" sqref="D4:I4"/>
    </sheetView>
  </sheetViews>
  <sheetFormatPr defaultColWidth="9" defaultRowHeight="14.25"/>
  <cols>
    <col min="1" max="1" width="8.65833333333333" style="162" customWidth="1"/>
    <col min="2" max="2" width="31.8916666666667" style="162" customWidth="1"/>
    <col min="3" max="3" width="16.25" style="162" customWidth="1"/>
    <col min="4" max="4" width="8.65833333333333" style="162" customWidth="1"/>
    <col min="5" max="5" width="21.3333333333333" style="162" customWidth="1"/>
    <col min="6" max="6" width="15.375" style="162" customWidth="1"/>
    <col min="7" max="7" width="8.65833333333333" style="162" customWidth="1"/>
    <col min="8" max="8" width="40.1083333333333" style="162" customWidth="1"/>
    <col min="9" max="9" width="11.75" style="162" customWidth="1"/>
    <col min="10" max="16384" width="9" style="162"/>
  </cols>
  <sheetData>
    <row r="1" s="225" customFormat="1" ht="27" spans="1:9">
      <c r="A1" s="208" t="s">
        <v>185</v>
      </c>
      <c r="B1" s="208"/>
      <c r="C1" s="208"/>
      <c r="D1" s="208"/>
      <c r="E1" s="208"/>
      <c r="F1" s="208"/>
      <c r="G1" s="208"/>
      <c r="H1" s="208"/>
      <c r="I1" s="208"/>
    </row>
    <row r="2" s="226" customFormat="1" ht="14.1" customHeight="1" spans="1:9">
      <c r="A2" s="209"/>
      <c r="B2" s="209"/>
      <c r="C2" s="209"/>
      <c r="D2" s="209"/>
      <c r="E2" s="209"/>
      <c r="F2" s="209"/>
      <c r="G2" s="209"/>
      <c r="H2" s="110" t="s">
        <v>186</v>
      </c>
      <c r="I2" s="110"/>
    </row>
    <row r="3" s="227" customFormat="1" ht="14.1" customHeight="1" spans="1:9">
      <c r="A3" s="231" t="s">
        <v>2</v>
      </c>
      <c r="B3" s="209"/>
      <c r="D3" s="209"/>
      <c r="E3" s="209"/>
      <c r="F3" s="209"/>
      <c r="G3" s="209"/>
      <c r="H3" s="232" t="s">
        <v>173</v>
      </c>
      <c r="I3" s="232"/>
    </row>
    <row r="4" s="228" customFormat="1" ht="14.1" customHeight="1" spans="1:9">
      <c r="A4" s="233" t="s">
        <v>180</v>
      </c>
      <c r="B4" s="222"/>
      <c r="C4" s="222"/>
      <c r="D4" s="222" t="s">
        <v>5</v>
      </c>
      <c r="E4" s="222"/>
      <c r="F4" s="222" t="s">
        <v>11</v>
      </c>
      <c r="G4" s="222" t="s">
        <v>11</v>
      </c>
      <c r="H4" s="222" t="s">
        <v>11</v>
      </c>
      <c r="I4" s="222" t="s">
        <v>11</v>
      </c>
    </row>
    <row r="5" s="228" customFormat="1" ht="14.1" customHeight="1" spans="1:9">
      <c r="A5" s="213" t="s">
        <v>187</v>
      </c>
      <c r="B5" s="214" t="s">
        <v>94</v>
      </c>
      <c r="C5" s="214" t="s">
        <v>8</v>
      </c>
      <c r="D5" s="214" t="s">
        <v>187</v>
      </c>
      <c r="E5" s="214" t="s">
        <v>94</v>
      </c>
      <c r="F5" s="214" t="s">
        <v>8</v>
      </c>
      <c r="G5" s="214" t="s">
        <v>187</v>
      </c>
      <c r="H5" s="214" t="s">
        <v>94</v>
      </c>
      <c r="I5" s="214" t="s">
        <v>8</v>
      </c>
    </row>
    <row r="6" s="228" customFormat="1" ht="14.1" customHeight="1" spans="1:9">
      <c r="A6" s="213"/>
      <c r="B6" s="214" t="s">
        <v>11</v>
      </c>
      <c r="C6" s="214" t="s">
        <v>11</v>
      </c>
      <c r="D6" s="214" t="s">
        <v>11</v>
      </c>
      <c r="E6" s="214" t="s">
        <v>11</v>
      </c>
      <c r="F6" s="214" t="s">
        <v>11</v>
      </c>
      <c r="G6" s="214" t="s">
        <v>11</v>
      </c>
      <c r="H6" s="214" t="s">
        <v>11</v>
      </c>
      <c r="I6" s="214" t="s">
        <v>11</v>
      </c>
    </row>
    <row r="7" s="228" customFormat="1" ht="14.1" customHeight="1" spans="1:9">
      <c r="A7" s="215" t="s">
        <v>188</v>
      </c>
      <c r="B7" s="216" t="s">
        <v>189</v>
      </c>
      <c r="C7" s="168">
        <v>4407579.75</v>
      </c>
      <c r="D7" s="216" t="s">
        <v>190</v>
      </c>
      <c r="E7" s="216" t="s">
        <v>191</v>
      </c>
      <c r="F7" s="168">
        <v>630629.93</v>
      </c>
      <c r="G7" s="216" t="s">
        <v>192</v>
      </c>
      <c r="H7" s="216" t="s">
        <v>193</v>
      </c>
      <c r="I7" s="223"/>
    </row>
    <row r="8" s="228" customFormat="1" ht="14.1" customHeight="1" spans="1:9">
      <c r="A8" s="215" t="s">
        <v>194</v>
      </c>
      <c r="B8" s="216" t="s">
        <v>195</v>
      </c>
      <c r="C8" s="168">
        <v>1025192</v>
      </c>
      <c r="D8" s="216" t="s">
        <v>196</v>
      </c>
      <c r="E8" s="216" t="s">
        <v>197</v>
      </c>
      <c r="F8" s="168">
        <v>21879.44</v>
      </c>
      <c r="G8" s="216" t="s">
        <v>198</v>
      </c>
      <c r="H8" s="216" t="s">
        <v>199</v>
      </c>
      <c r="I8" s="223"/>
    </row>
    <row r="9" s="229" customFormat="1" ht="14.1" customHeight="1" spans="1:9">
      <c r="A9" s="215" t="s">
        <v>200</v>
      </c>
      <c r="B9" s="216" t="s">
        <v>201</v>
      </c>
      <c r="C9" s="168">
        <v>1422334</v>
      </c>
      <c r="D9" s="216" t="s">
        <v>202</v>
      </c>
      <c r="E9" s="216" t="s">
        <v>203</v>
      </c>
      <c r="F9" s="217"/>
      <c r="G9" s="216" t="s">
        <v>204</v>
      </c>
      <c r="H9" s="216" t="s">
        <v>205</v>
      </c>
      <c r="I9" s="223"/>
    </row>
    <row r="10" s="229" customFormat="1" ht="14.1" customHeight="1" spans="1:9">
      <c r="A10" s="215" t="s">
        <v>206</v>
      </c>
      <c r="B10" s="216" t="s">
        <v>207</v>
      </c>
      <c r="C10" s="168">
        <v>708667.7</v>
      </c>
      <c r="D10" s="216" t="s">
        <v>208</v>
      </c>
      <c r="E10" s="216" t="s">
        <v>209</v>
      </c>
      <c r="F10" s="217"/>
      <c r="G10" s="216" t="s">
        <v>210</v>
      </c>
      <c r="H10" s="216" t="s">
        <v>211</v>
      </c>
      <c r="I10" s="223"/>
    </row>
    <row r="11" s="229" customFormat="1" ht="14.1" customHeight="1" spans="1:9">
      <c r="A11" s="215" t="s">
        <v>212</v>
      </c>
      <c r="B11" s="216" t="s">
        <v>213</v>
      </c>
      <c r="C11" s="168"/>
      <c r="D11" s="216" t="s">
        <v>214</v>
      </c>
      <c r="E11" s="216" t="s">
        <v>215</v>
      </c>
      <c r="F11" s="217"/>
      <c r="G11" s="216" t="s">
        <v>216</v>
      </c>
      <c r="H11" s="216" t="s">
        <v>217</v>
      </c>
      <c r="I11" s="223"/>
    </row>
    <row r="12" s="229" customFormat="1" ht="14.1" customHeight="1" spans="1:9">
      <c r="A12" s="215" t="s">
        <v>218</v>
      </c>
      <c r="B12" s="216" t="s">
        <v>219</v>
      </c>
      <c r="C12" s="168"/>
      <c r="D12" s="216" t="s">
        <v>220</v>
      </c>
      <c r="E12" s="216" t="s">
        <v>221</v>
      </c>
      <c r="F12" s="217"/>
      <c r="G12" s="216" t="s">
        <v>222</v>
      </c>
      <c r="H12" s="216" t="s">
        <v>223</v>
      </c>
      <c r="I12" s="223"/>
    </row>
    <row r="13" s="229" customFormat="1" ht="14.1" customHeight="1" spans="1:9">
      <c r="A13" s="215" t="s">
        <v>224</v>
      </c>
      <c r="B13" s="216" t="s">
        <v>225</v>
      </c>
      <c r="C13" s="168">
        <v>397587.04</v>
      </c>
      <c r="D13" s="216" t="s">
        <v>226</v>
      </c>
      <c r="E13" s="216" t="s">
        <v>227</v>
      </c>
      <c r="F13" s="217"/>
      <c r="G13" s="216" t="s">
        <v>228</v>
      </c>
      <c r="H13" s="216" t="s">
        <v>229</v>
      </c>
      <c r="I13" s="223"/>
    </row>
    <row r="14" s="229" customFormat="1" ht="14.1" customHeight="1" spans="1:9">
      <c r="A14" s="215" t="s">
        <v>230</v>
      </c>
      <c r="B14" s="216" t="s">
        <v>231</v>
      </c>
      <c r="C14" s="168"/>
      <c r="D14" s="216" t="s">
        <v>232</v>
      </c>
      <c r="E14" s="216" t="s">
        <v>233</v>
      </c>
      <c r="F14" s="168">
        <v>18000</v>
      </c>
      <c r="G14" s="216" t="s">
        <v>234</v>
      </c>
      <c r="H14" s="216" t="s">
        <v>235</v>
      </c>
      <c r="I14" s="223"/>
    </row>
    <row r="15" s="229" customFormat="1" ht="14.1" customHeight="1" spans="1:9">
      <c r="A15" s="215" t="s">
        <v>236</v>
      </c>
      <c r="B15" s="216" t="s">
        <v>237</v>
      </c>
      <c r="C15" s="168">
        <v>233355.88</v>
      </c>
      <c r="D15" s="216" t="s">
        <v>238</v>
      </c>
      <c r="E15" s="216" t="s">
        <v>239</v>
      </c>
      <c r="F15" s="217"/>
      <c r="G15" s="216" t="s">
        <v>240</v>
      </c>
      <c r="H15" s="216" t="s">
        <v>241</v>
      </c>
      <c r="I15" s="223"/>
    </row>
    <row r="16" s="229" customFormat="1" ht="14.1" customHeight="1" spans="1:9">
      <c r="A16" s="215" t="s">
        <v>242</v>
      </c>
      <c r="B16" s="216" t="s">
        <v>243</v>
      </c>
      <c r="C16" s="168">
        <v>202102.22</v>
      </c>
      <c r="D16" s="216" t="s">
        <v>244</v>
      </c>
      <c r="E16" s="216" t="s">
        <v>245</v>
      </c>
      <c r="F16" s="217"/>
      <c r="G16" s="216" t="s">
        <v>246</v>
      </c>
      <c r="H16" s="216" t="s">
        <v>247</v>
      </c>
      <c r="I16" s="223"/>
    </row>
    <row r="17" s="229" customFormat="1" ht="14.1" customHeight="1" spans="1:9">
      <c r="A17" s="215" t="s">
        <v>248</v>
      </c>
      <c r="B17" s="216" t="s">
        <v>249</v>
      </c>
      <c r="C17" s="168">
        <v>41977.91</v>
      </c>
      <c r="D17" s="216" t="s">
        <v>250</v>
      </c>
      <c r="E17" s="216" t="s">
        <v>251</v>
      </c>
      <c r="F17" s="168">
        <v>38616</v>
      </c>
      <c r="G17" s="216" t="s">
        <v>252</v>
      </c>
      <c r="H17" s="216" t="s">
        <v>253</v>
      </c>
      <c r="I17" s="223"/>
    </row>
    <row r="18" s="229" customFormat="1" ht="14.1" customHeight="1" spans="1:9">
      <c r="A18" s="215" t="s">
        <v>254</v>
      </c>
      <c r="B18" s="216" t="s">
        <v>255</v>
      </c>
      <c r="C18" s="168">
        <v>376363</v>
      </c>
      <c r="D18" s="216" t="s">
        <v>256</v>
      </c>
      <c r="E18" s="216" t="s">
        <v>257</v>
      </c>
      <c r="F18" s="217"/>
      <c r="G18" s="216" t="s">
        <v>258</v>
      </c>
      <c r="H18" s="216" t="s">
        <v>259</v>
      </c>
      <c r="I18" s="223"/>
    </row>
    <row r="19" s="229" customFormat="1" ht="14.1" customHeight="1" spans="1:9">
      <c r="A19" s="215" t="s">
        <v>260</v>
      </c>
      <c r="B19" s="216" t="s">
        <v>261</v>
      </c>
      <c r="C19" s="168"/>
      <c r="D19" s="216" t="s">
        <v>262</v>
      </c>
      <c r="E19" s="216" t="s">
        <v>263</v>
      </c>
      <c r="F19" s="217"/>
      <c r="G19" s="216" t="s">
        <v>264</v>
      </c>
      <c r="H19" s="216" t="s">
        <v>265</v>
      </c>
      <c r="I19" s="223"/>
    </row>
    <row r="20" s="229" customFormat="1" ht="14.1" customHeight="1" spans="1:9">
      <c r="A20" s="215" t="s">
        <v>266</v>
      </c>
      <c r="B20" s="216" t="s">
        <v>267</v>
      </c>
      <c r="C20" s="168"/>
      <c r="D20" s="216" t="s">
        <v>268</v>
      </c>
      <c r="E20" s="216" t="s">
        <v>269</v>
      </c>
      <c r="F20" s="217"/>
      <c r="G20" s="216" t="s">
        <v>270</v>
      </c>
      <c r="H20" s="216" t="s">
        <v>271</v>
      </c>
      <c r="I20" s="217"/>
    </row>
    <row r="21" s="229" customFormat="1" ht="14.1" customHeight="1" spans="1:9">
      <c r="A21" s="215" t="s">
        <v>272</v>
      </c>
      <c r="B21" s="216" t="s">
        <v>273</v>
      </c>
      <c r="C21" s="168">
        <v>192870</v>
      </c>
      <c r="D21" s="216" t="s">
        <v>274</v>
      </c>
      <c r="E21" s="216" t="s">
        <v>275</v>
      </c>
      <c r="F21" s="217"/>
      <c r="G21" s="216" t="s">
        <v>276</v>
      </c>
      <c r="H21" s="216" t="s">
        <v>277</v>
      </c>
      <c r="I21" s="217"/>
    </row>
    <row r="22" s="229" customFormat="1" ht="14.1" customHeight="1" spans="1:9">
      <c r="A22" s="215" t="s">
        <v>278</v>
      </c>
      <c r="B22" s="216" t="s">
        <v>279</v>
      </c>
      <c r="C22" s="168"/>
      <c r="D22" s="216" t="s">
        <v>280</v>
      </c>
      <c r="E22" s="216" t="s">
        <v>281</v>
      </c>
      <c r="F22" s="217"/>
      <c r="G22" s="216" t="s">
        <v>282</v>
      </c>
      <c r="H22" s="216" t="s">
        <v>283</v>
      </c>
      <c r="I22" s="217"/>
    </row>
    <row r="23" s="229" customFormat="1" ht="14.1" customHeight="1" spans="1:9">
      <c r="A23" s="215" t="s">
        <v>284</v>
      </c>
      <c r="B23" s="216" t="s">
        <v>285</v>
      </c>
      <c r="C23" s="168"/>
      <c r="D23" s="216" t="s">
        <v>286</v>
      </c>
      <c r="E23" s="216" t="s">
        <v>287</v>
      </c>
      <c r="F23" s="168">
        <v>40000</v>
      </c>
      <c r="G23" s="216" t="s">
        <v>288</v>
      </c>
      <c r="H23" s="216" t="s">
        <v>289</v>
      </c>
      <c r="I23" s="217"/>
    </row>
    <row r="24" s="229" customFormat="1" ht="14.1" customHeight="1" spans="1:9">
      <c r="A24" s="215" t="s">
        <v>290</v>
      </c>
      <c r="B24" s="216" t="s">
        <v>291</v>
      </c>
      <c r="C24" s="168"/>
      <c r="D24" s="216" t="s">
        <v>292</v>
      </c>
      <c r="E24" s="216" t="s">
        <v>293</v>
      </c>
      <c r="F24" s="217"/>
      <c r="G24" s="216" t="s">
        <v>294</v>
      </c>
      <c r="H24" s="216" t="s">
        <v>295</v>
      </c>
      <c r="I24" s="217"/>
    </row>
    <row r="25" s="229" customFormat="1" ht="14.1" customHeight="1" spans="1:9">
      <c r="A25" s="215" t="s">
        <v>296</v>
      </c>
      <c r="B25" s="216" t="s">
        <v>297</v>
      </c>
      <c r="C25" s="168"/>
      <c r="D25" s="216" t="s">
        <v>298</v>
      </c>
      <c r="E25" s="216" t="s">
        <v>299</v>
      </c>
      <c r="F25" s="217"/>
      <c r="G25" s="216" t="s">
        <v>300</v>
      </c>
      <c r="H25" s="216" t="s">
        <v>301</v>
      </c>
      <c r="I25" s="217"/>
    </row>
    <row r="26" s="229" customFormat="1" ht="14.1" customHeight="1" spans="1:9">
      <c r="A26" s="215" t="s">
        <v>302</v>
      </c>
      <c r="B26" s="216" t="s">
        <v>303</v>
      </c>
      <c r="C26" s="168">
        <v>192120</v>
      </c>
      <c r="D26" s="216" t="s">
        <v>304</v>
      </c>
      <c r="E26" s="216" t="s">
        <v>305</v>
      </c>
      <c r="F26" s="217"/>
      <c r="G26" s="216" t="s">
        <v>306</v>
      </c>
      <c r="H26" s="216" t="s">
        <v>307</v>
      </c>
      <c r="I26" s="217"/>
    </row>
    <row r="27" s="229" customFormat="1" ht="14.1" customHeight="1" spans="1:9">
      <c r="A27" s="215" t="s">
        <v>308</v>
      </c>
      <c r="B27" s="216" t="s">
        <v>309</v>
      </c>
      <c r="C27" s="168"/>
      <c r="D27" s="216" t="s">
        <v>310</v>
      </c>
      <c r="E27" s="216" t="s">
        <v>311</v>
      </c>
      <c r="F27" s="168">
        <v>183600</v>
      </c>
      <c r="G27" s="216" t="s">
        <v>312</v>
      </c>
      <c r="H27" s="216" t="s">
        <v>313</v>
      </c>
      <c r="I27" s="217"/>
    </row>
    <row r="28" s="229" customFormat="1" ht="14.1" customHeight="1" spans="1:9">
      <c r="A28" s="215" t="s">
        <v>314</v>
      </c>
      <c r="B28" s="216" t="s">
        <v>315</v>
      </c>
      <c r="C28" s="168"/>
      <c r="D28" s="216" t="s">
        <v>316</v>
      </c>
      <c r="E28" s="216" t="s">
        <v>317</v>
      </c>
      <c r="F28" s="217"/>
      <c r="G28" s="216" t="s">
        <v>318</v>
      </c>
      <c r="H28" s="216" t="s">
        <v>319</v>
      </c>
      <c r="I28" s="217"/>
    </row>
    <row r="29" s="229" customFormat="1" ht="14.1" customHeight="1" spans="1:9">
      <c r="A29" s="215" t="s">
        <v>320</v>
      </c>
      <c r="B29" s="216" t="s">
        <v>321</v>
      </c>
      <c r="C29" s="168"/>
      <c r="D29" s="216" t="s">
        <v>322</v>
      </c>
      <c r="E29" s="216" t="s">
        <v>323</v>
      </c>
      <c r="F29" s="168">
        <v>17600</v>
      </c>
      <c r="G29" s="216" t="s">
        <v>324</v>
      </c>
      <c r="H29" s="216" t="s">
        <v>325</v>
      </c>
      <c r="I29" s="217"/>
    </row>
    <row r="30" s="229" customFormat="1" ht="14.1" customHeight="1" spans="1:9">
      <c r="A30" s="215" t="s">
        <v>326</v>
      </c>
      <c r="B30" s="216" t="s">
        <v>327</v>
      </c>
      <c r="C30" s="168"/>
      <c r="D30" s="216" t="s">
        <v>328</v>
      </c>
      <c r="E30" s="216" t="s">
        <v>329</v>
      </c>
      <c r="F30" s="168">
        <v>6300</v>
      </c>
      <c r="G30" s="216" t="s">
        <v>330</v>
      </c>
      <c r="H30" s="216" t="s">
        <v>331</v>
      </c>
      <c r="I30" s="217"/>
    </row>
    <row r="31" s="229" customFormat="1" ht="14.1" customHeight="1" spans="1:9">
      <c r="A31" s="215" t="s">
        <v>332</v>
      </c>
      <c r="B31" s="216" t="s">
        <v>333</v>
      </c>
      <c r="C31" s="168"/>
      <c r="D31" s="216" t="s">
        <v>334</v>
      </c>
      <c r="E31" s="216" t="s">
        <v>335</v>
      </c>
      <c r="F31" s="168">
        <v>84375.24</v>
      </c>
      <c r="G31" s="216" t="s">
        <v>336</v>
      </c>
      <c r="H31" s="216" t="s">
        <v>337</v>
      </c>
      <c r="I31" s="217"/>
    </row>
    <row r="32" s="229" customFormat="1" ht="14.1" customHeight="1" spans="1:9">
      <c r="A32" s="215">
        <v>30311</v>
      </c>
      <c r="B32" s="216" t="s">
        <v>338</v>
      </c>
      <c r="C32" s="168"/>
      <c r="D32" s="216" t="s">
        <v>339</v>
      </c>
      <c r="E32" s="216" t="s">
        <v>340</v>
      </c>
      <c r="F32" s="168">
        <v>220259.25</v>
      </c>
      <c r="G32" s="216" t="s">
        <v>341</v>
      </c>
      <c r="H32" s="216" t="s">
        <v>342</v>
      </c>
      <c r="I32" s="217"/>
    </row>
    <row r="33" s="229" customFormat="1" ht="14.1" customHeight="1" spans="1:9">
      <c r="A33" s="215" t="s">
        <v>343</v>
      </c>
      <c r="B33" s="216" t="s">
        <v>344</v>
      </c>
      <c r="C33" s="168">
        <v>750</v>
      </c>
      <c r="D33" s="216" t="s">
        <v>345</v>
      </c>
      <c r="E33" s="216" t="s">
        <v>346</v>
      </c>
      <c r="F33" s="217"/>
      <c r="G33" s="216" t="s">
        <v>347</v>
      </c>
      <c r="H33" s="216" t="s">
        <v>348</v>
      </c>
      <c r="I33" s="217"/>
    </row>
    <row r="34" s="229" customFormat="1" ht="14.1" customHeight="1" spans="1:9">
      <c r="A34" s="215" t="s">
        <v>11</v>
      </c>
      <c r="B34" s="216" t="s">
        <v>11</v>
      </c>
      <c r="C34" s="218"/>
      <c r="D34" s="216" t="s">
        <v>349</v>
      </c>
      <c r="E34" s="216" t="s">
        <v>350</v>
      </c>
      <c r="F34" s="217"/>
      <c r="G34" s="216" t="s">
        <v>351</v>
      </c>
      <c r="H34" s="216" t="s">
        <v>352</v>
      </c>
      <c r="I34" s="217"/>
    </row>
    <row r="35" s="229" customFormat="1" ht="14.1" customHeight="1" spans="1:9">
      <c r="A35" s="215" t="s">
        <v>11</v>
      </c>
      <c r="B35" s="216" t="s">
        <v>11</v>
      </c>
      <c r="C35" s="218"/>
      <c r="D35" s="216" t="s">
        <v>353</v>
      </c>
      <c r="E35" s="216" t="s">
        <v>354</v>
      </c>
      <c r="F35" s="217"/>
      <c r="G35" s="216" t="s">
        <v>11</v>
      </c>
      <c r="H35" s="216" t="s">
        <v>11</v>
      </c>
      <c r="I35" s="217"/>
    </row>
    <row r="36" s="230" customFormat="1" ht="14.1" customHeight="1" spans="1:9">
      <c r="A36" s="234" t="s">
        <v>11</v>
      </c>
      <c r="B36" s="235" t="s">
        <v>11</v>
      </c>
      <c r="C36" s="236"/>
      <c r="D36" s="235" t="s">
        <v>355</v>
      </c>
      <c r="E36" s="235" t="s">
        <v>356</v>
      </c>
      <c r="F36" s="237"/>
      <c r="G36" s="235" t="s">
        <v>11</v>
      </c>
      <c r="H36" s="235" t="s">
        <v>11</v>
      </c>
      <c r="I36" s="237"/>
    </row>
    <row r="37" s="230" customFormat="1" ht="14.1" customHeight="1" spans="1:9">
      <c r="A37" s="195" t="s">
        <v>11</v>
      </c>
      <c r="B37" s="195" t="s">
        <v>11</v>
      </c>
      <c r="C37" s="238"/>
      <c r="D37" s="195" t="s">
        <v>357</v>
      </c>
      <c r="E37" s="195" t="s">
        <v>358</v>
      </c>
      <c r="F37" s="196"/>
      <c r="G37" s="195"/>
      <c r="H37" s="195"/>
      <c r="I37" s="195"/>
    </row>
    <row r="38" spans="1:9">
      <c r="A38" s="195" t="s">
        <v>11</v>
      </c>
      <c r="B38" s="195" t="s">
        <v>11</v>
      </c>
      <c r="C38" s="238"/>
      <c r="D38" s="195" t="s">
        <v>359</v>
      </c>
      <c r="E38" s="195" t="s">
        <v>360</v>
      </c>
      <c r="F38" s="196"/>
      <c r="G38" s="195" t="s">
        <v>11</v>
      </c>
      <c r="H38" s="195" t="s">
        <v>11</v>
      </c>
      <c r="I38" s="195" t="s">
        <v>11</v>
      </c>
    </row>
    <row r="39" spans="1:9">
      <c r="A39" s="195" t="s">
        <v>11</v>
      </c>
      <c r="B39" s="195" t="s">
        <v>11</v>
      </c>
      <c r="C39" s="238"/>
      <c r="D39" s="195" t="s">
        <v>361</v>
      </c>
      <c r="E39" s="195" t="s">
        <v>362</v>
      </c>
      <c r="F39" s="196"/>
      <c r="G39" s="195" t="s">
        <v>11</v>
      </c>
      <c r="H39" s="195" t="s">
        <v>11</v>
      </c>
      <c r="I39" s="195" t="s">
        <v>11</v>
      </c>
    </row>
    <row r="40" spans="1:9">
      <c r="A40" s="194" t="s">
        <v>363</v>
      </c>
      <c r="B40" s="194"/>
      <c r="C40" s="196">
        <f>C7+C21</f>
        <v>4600449.75</v>
      </c>
      <c r="D40" s="239" t="s">
        <v>364</v>
      </c>
      <c r="E40" s="240"/>
      <c r="F40" s="240"/>
      <c r="G40" s="240"/>
      <c r="H40" s="241"/>
      <c r="I40" s="168">
        <v>630629.93</v>
      </c>
    </row>
    <row r="41" spans="1:9">
      <c r="A41" s="242" t="s">
        <v>365</v>
      </c>
      <c r="B41" s="242"/>
      <c r="C41" s="242" t="s">
        <v>11</v>
      </c>
      <c r="D41" s="242" t="s">
        <v>11</v>
      </c>
      <c r="E41" s="243" t="s">
        <v>11</v>
      </c>
      <c r="F41" s="243" t="s">
        <v>11</v>
      </c>
      <c r="G41" s="243" t="s">
        <v>11</v>
      </c>
      <c r="H41" s="242" t="s">
        <v>11</v>
      </c>
      <c r="I41" s="242" t="s">
        <v>11</v>
      </c>
    </row>
    <row r="42" spans="1:9">
      <c r="A42" s="244"/>
      <c r="B42" s="244"/>
      <c r="C42" s="244"/>
      <c r="D42" s="244"/>
      <c r="E42" s="244"/>
      <c r="F42" s="244"/>
      <c r="G42" s="244"/>
      <c r="H42" s="244"/>
      <c r="I42" s="244"/>
    </row>
    <row r="43" spans="1:9">
      <c r="A43" s="244"/>
      <c r="B43" s="244"/>
      <c r="C43" s="244"/>
      <c r="D43" s="244"/>
      <c r="E43" s="244"/>
      <c r="F43" s="244"/>
      <c r="G43" s="244"/>
      <c r="H43" s="244"/>
      <c r="I43" s="244"/>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topLeftCell="C1" workbookViewId="0">
      <selection activeCell="A4" sqref="A4:L4"/>
    </sheetView>
  </sheetViews>
  <sheetFormatPr defaultColWidth="8" defaultRowHeight="12.75"/>
  <cols>
    <col min="1" max="1" width="16.3333333333333" style="207" customWidth="1"/>
    <col min="2" max="2" width="30.4416666666667" style="207" customWidth="1"/>
    <col min="3" max="3" width="19.2166666666667" style="207" customWidth="1"/>
    <col min="4" max="4" width="12" style="207" customWidth="1"/>
    <col min="5" max="5" width="30.4416666666667" style="207" customWidth="1"/>
    <col min="6" max="9" width="19" style="207" customWidth="1"/>
    <col min="10" max="10" width="18.2166666666667" style="207" customWidth="1"/>
    <col min="11" max="11" width="32.375" style="207" customWidth="1"/>
    <col min="12" max="12" width="19.8916666666667" style="207" customWidth="1"/>
    <col min="13" max="16384" width="8" style="207"/>
  </cols>
  <sheetData>
    <row r="1" ht="27" spans="1:12">
      <c r="A1" s="208" t="s">
        <v>366</v>
      </c>
      <c r="B1" s="208"/>
      <c r="C1" s="208"/>
      <c r="D1" s="208"/>
      <c r="E1" s="208"/>
      <c r="F1" s="208"/>
      <c r="G1" s="208"/>
      <c r="H1" s="208"/>
      <c r="I1" s="208"/>
      <c r="J1" s="208"/>
      <c r="K1" s="208"/>
      <c r="L1" s="208"/>
    </row>
    <row r="2" spans="12:12">
      <c r="L2" s="221" t="s">
        <v>367</v>
      </c>
    </row>
    <row r="3" spans="1:12">
      <c r="A3" s="209" t="s">
        <v>2</v>
      </c>
      <c r="F3" s="210"/>
      <c r="G3" s="210"/>
      <c r="H3" s="210"/>
      <c r="I3" s="210"/>
      <c r="L3" s="221" t="s">
        <v>3</v>
      </c>
    </row>
    <row r="4" ht="15.4" customHeight="1" spans="1:12">
      <c r="A4" s="211" t="s">
        <v>368</v>
      </c>
      <c r="B4" s="212"/>
      <c r="C4" s="212"/>
      <c r="D4" s="212"/>
      <c r="E4" s="212"/>
      <c r="F4" s="212"/>
      <c r="G4" s="212"/>
      <c r="H4" s="212"/>
      <c r="I4" s="212"/>
      <c r="J4" s="212"/>
      <c r="K4" s="212"/>
      <c r="L4" s="222"/>
    </row>
    <row r="5" ht="15.4" customHeight="1" spans="1:12">
      <c r="A5" s="213" t="s">
        <v>187</v>
      </c>
      <c r="B5" s="214" t="s">
        <v>94</v>
      </c>
      <c r="C5" s="214" t="s">
        <v>8</v>
      </c>
      <c r="D5" s="214" t="s">
        <v>187</v>
      </c>
      <c r="E5" s="214" t="s">
        <v>94</v>
      </c>
      <c r="F5" s="214" t="s">
        <v>8</v>
      </c>
      <c r="G5" s="214" t="s">
        <v>187</v>
      </c>
      <c r="H5" s="214" t="s">
        <v>94</v>
      </c>
      <c r="I5" s="214" t="s">
        <v>8</v>
      </c>
      <c r="J5" s="214" t="s">
        <v>187</v>
      </c>
      <c r="K5" s="214" t="s">
        <v>94</v>
      </c>
      <c r="L5" s="214" t="s">
        <v>8</v>
      </c>
    </row>
    <row r="6" ht="15.4" customHeight="1" spans="1:12">
      <c r="A6" s="213"/>
      <c r="B6" s="214"/>
      <c r="C6" s="214"/>
      <c r="D6" s="214"/>
      <c r="E6" s="214"/>
      <c r="F6" s="214"/>
      <c r="G6" s="214"/>
      <c r="H6" s="214"/>
      <c r="I6" s="214"/>
      <c r="J6" s="214"/>
      <c r="K6" s="214"/>
      <c r="L6" s="214"/>
    </row>
    <row r="7" ht="15.4" customHeight="1" spans="1:12">
      <c r="A7" s="215" t="s">
        <v>188</v>
      </c>
      <c r="B7" s="216" t="s">
        <v>189</v>
      </c>
      <c r="C7" s="217"/>
      <c r="D7" s="216" t="s">
        <v>190</v>
      </c>
      <c r="E7" s="216" t="s">
        <v>191</v>
      </c>
      <c r="F7" s="168">
        <v>1172744.98</v>
      </c>
      <c r="G7" s="216">
        <v>309</v>
      </c>
      <c r="H7" s="216" t="s">
        <v>369</v>
      </c>
      <c r="I7" s="217"/>
      <c r="J7" s="216">
        <v>311</v>
      </c>
      <c r="K7" s="216" t="s">
        <v>370</v>
      </c>
      <c r="L7" s="223"/>
    </row>
    <row r="8" ht="15.4" customHeight="1" spans="1:12">
      <c r="A8" s="215" t="s">
        <v>194</v>
      </c>
      <c r="B8" s="216" t="s">
        <v>195</v>
      </c>
      <c r="C8" s="217"/>
      <c r="D8" s="216" t="s">
        <v>196</v>
      </c>
      <c r="E8" s="216" t="s">
        <v>197</v>
      </c>
      <c r="F8" s="168">
        <v>424773.43</v>
      </c>
      <c r="G8" s="216">
        <v>30901</v>
      </c>
      <c r="H8" s="216" t="s">
        <v>199</v>
      </c>
      <c r="I8" s="217"/>
      <c r="J8" s="216">
        <v>31101</v>
      </c>
      <c r="K8" s="216" t="s">
        <v>301</v>
      </c>
      <c r="L8" s="223"/>
    </row>
    <row r="9" ht="15.4" customHeight="1" spans="1:12">
      <c r="A9" s="215" t="s">
        <v>200</v>
      </c>
      <c r="B9" s="216" t="s">
        <v>201</v>
      </c>
      <c r="C9" s="217"/>
      <c r="D9" s="216" t="s">
        <v>202</v>
      </c>
      <c r="E9" s="216" t="s">
        <v>203</v>
      </c>
      <c r="F9" s="217"/>
      <c r="G9" s="216">
        <v>30902</v>
      </c>
      <c r="H9" s="216" t="s">
        <v>205</v>
      </c>
      <c r="I9" s="217"/>
      <c r="J9" s="216">
        <v>31199</v>
      </c>
      <c r="K9" s="216" t="s">
        <v>325</v>
      </c>
      <c r="L9" s="223"/>
    </row>
    <row r="10" ht="15.4" customHeight="1" spans="1:12">
      <c r="A10" s="215" t="s">
        <v>206</v>
      </c>
      <c r="B10" s="216" t="s">
        <v>207</v>
      </c>
      <c r="C10" s="217"/>
      <c r="D10" s="216" t="s">
        <v>208</v>
      </c>
      <c r="E10" s="216" t="s">
        <v>209</v>
      </c>
      <c r="F10" s="217"/>
      <c r="G10" s="216">
        <v>30903</v>
      </c>
      <c r="H10" s="216" t="s">
        <v>211</v>
      </c>
      <c r="I10" s="217"/>
      <c r="J10" s="216" t="s">
        <v>294</v>
      </c>
      <c r="K10" s="216" t="s">
        <v>295</v>
      </c>
      <c r="L10" s="223"/>
    </row>
    <row r="11" ht="15.4" customHeight="1" spans="1:12">
      <c r="A11" s="215" t="s">
        <v>212</v>
      </c>
      <c r="B11" s="216" t="s">
        <v>213</v>
      </c>
      <c r="C11" s="217"/>
      <c r="D11" s="216" t="s">
        <v>214</v>
      </c>
      <c r="E11" s="216" t="s">
        <v>215</v>
      </c>
      <c r="F11" s="217"/>
      <c r="G11" s="216">
        <v>30905</v>
      </c>
      <c r="H11" s="216" t="s">
        <v>217</v>
      </c>
      <c r="I11" s="217"/>
      <c r="J11" s="216" t="s">
        <v>300</v>
      </c>
      <c r="K11" s="216" t="s">
        <v>301</v>
      </c>
      <c r="L11" s="223"/>
    </row>
    <row r="12" ht="15.4" customHeight="1" spans="1:12">
      <c r="A12" s="215" t="s">
        <v>218</v>
      </c>
      <c r="B12" s="216" t="s">
        <v>219</v>
      </c>
      <c r="C12" s="217"/>
      <c r="D12" s="216" t="s">
        <v>220</v>
      </c>
      <c r="E12" s="216" t="s">
        <v>221</v>
      </c>
      <c r="F12" s="217"/>
      <c r="G12" s="216">
        <v>30906</v>
      </c>
      <c r="H12" s="216" t="s">
        <v>223</v>
      </c>
      <c r="I12" s="217"/>
      <c r="J12" s="216" t="s">
        <v>306</v>
      </c>
      <c r="K12" s="216" t="s">
        <v>307</v>
      </c>
      <c r="L12" s="223"/>
    </row>
    <row r="13" ht="15.4" customHeight="1" spans="1:12">
      <c r="A13" s="215" t="s">
        <v>224</v>
      </c>
      <c r="B13" s="216" t="s">
        <v>225</v>
      </c>
      <c r="C13" s="217"/>
      <c r="D13" s="216" t="s">
        <v>226</v>
      </c>
      <c r="E13" s="216" t="s">
        <v>227</v>
      </c>
      <c r="F13" s="217"/>
      <c r="G13" s="216">
        <v>30907</v>
      </c>
      <c r="H13" s="216" t="s">
        <v>229</v>
      </c>
      <c r="I13" s="217"/>
      <c r="J13" s="216" t="s">
        <v>312</v>
      </c>
      <c r="K13" s="216" t="s">
        <v>313</v>
      </c>
      <c r="L13" s="223"/>
    </row>
    <row r="14" ht="15.4" customHeight="1" spans="1:12">
      <c r="A14" s="215" t="s">
        <v>230</v>
      </c>
      <c r="B14" s="216" t="s">
        <v>231</v>
      </c>
      <c r="C14" s="217"/>
      <c r="D14" s="216" t="s">
        <v>232</v>
      </c>
      <c r="E14" s="216" t="s">
        <v>233</v>
      </c>
      <c r="F14" s="217"/>
      <c r="G14" s="216">
        <v>30908</v>
      </c>
      <c r="H14" s="216" t="s">
        <v>235</v>
      </c>
      <c r="I14" s="217"/>
      <c r="J14" s="216" t="s">
        <v>318</v>
      </c>
      <c r="K14" s="216" t="s">
        <v>319</v>
      </c>
      <c r="L14" s="223"/>
    </row>
    <row r="15" ht="15.4" customHeight="1" spans="1:12">
      <c r="A15" s="215" t="s">
        <v>236</v>
      </c>
      <c r="B15" s="216" t="s">
        <v>237</v>
      </c>
      <c r="C15" s="217"/>
      <c r="D15" s="216" t="s">
        <v>238</v>
      </c>
      <c r="E15" s="216" t="s">
        <v>239</v>
      </c>
      <c r="F15" s="217"/>
      <c r="G15" s="216">
        <v>30913</v>
      </c>
      <c r="H15" s="216" t="s">
        <v>265</v>
      </c>
      <c r="I15" s="217"/>
      <c r="J15" s="216" t="s">
        <v>324</v>
      </c>
      <c r="K15" s="216" t="s">
        <v>325</v>
      </c>
      <c r="L15" s="223"/>
    </row>
    <row r="16" ht="15.4" customHeight="1" spans="1:12">
      <c r="A16" s="215" t="s">
        <v>242</v>
      </c>
      <c r="B16" s="216" t="s">
        <v>243</v>
      </c>
      <c r="C16" s="217"/>
      <c r="D16" s="216" t="s">
        <v>244</v>
      </c>
      <c r="E16" s="216" t="s">
        <v>245</v>
      </c>
      <c r="F16" s="217"/>
      <c r="G16" s="216">
        <v>30919</v>
      </c>
      <c r="H16" s="216" t="s">
        <v>271</v>
      </c>
      <c r="I16" s="217"/>
      <c r="J16" s="224">
        <v>313</v>
      </c>
      <c r="K16" s="224" t="s">
        <v>371</v>
      </c>
      <c r="L16" s="223"/>
    </row>
    <row r="17" ht="15.4" customHeight="1" spans="1:12">
      <c r="A17" s="215" t="s">
        <v>248</v>
      </c>
      <c r="B17" s="216" t="s">
        <v>249</v>
      </c>
      <c r="C17" s="217"/>
      <c r="D17" s="216" t="s">
        <v>250</v>
      </c>
      <c r="E17" s="216" t="s">
        <v>251</v>
      </c>
      <c r="F17" s="168">
        <v>45812</v>
      </c>
      <c r="G17" s="216">
        <v>20921</v>
      </c>
      <c r="H17" s="216" t="s">
        <v>277</v>
      </c>
      <c r="I17" s="217"/>
      <c r="J17" s="224">
        <v>31302</v>
      </c>
      <c r="K17" s="224" t="s">
        <v>372</v>
      </c>
      <c r="L17" s="223"/>
    </row>
    <row r="18" ht="15.4" customHeight="1" spans="1:12">
      <c r="A18" s="215" t="s">
        <v>254</v>
      </c>
      <c r="B18" s="216" t="s">
        <v>255</v>
      </c>
      <c r="C18" s="217"/>
      <c r="D18" s="216" t="s">
        <v>256</v>
      </c>
      <c r="E18" s="216" t="s">
        <v>257</v>
      </c>
      <c r="F18" s="217"/>
      <c r="G18" s="216">
        <v>30922</v>
      </c>
      <c r="H18" s="216" t="s">
        <v>283</v>
      </c>
      <c r="I18" s="217"/>
      <c r="J18" s="224">
        <v>31303</v>
      </c>
      <c r="K18" s="224" t="s">
        <v>373</v>
      </c>
      <c r="L18" s="223"/>
    </row>
    <row r="19" ht="15.4" customHeight="1" spans="1:12">
      <c r="A19" s="215" t="s">
        <v>260</v>
      </c>
      <c r="B19" s="216" t="s">
        <v>261</v>
      </c>
      <c r="C19" s="217"/>
      <c r="D19" s="216" t="s">
        <v>262</v>
      </c>
      <c r="E19" s="216" t="s">
        <v>263</v>
      </c>
      <c r="F19" s="217"/>
      <c r="G19" s="216">
        <v>30999</v>
      </c>
      <c r="H19" s="216" t="s">
        <v>374</v>
      </c>
      <c r="I19" s="217"/>
      <c r="J19" s="224">
        <v>31304</v>
      </c>
      <c r="K19" s="224" t="s">
        <v>375</v>
      </c>
      <c r="L19" s="223"/>
    </row>
    <row r="20" ht="15.4" customHeight="1" spans="1:12">
      <c r="A20" s="215" t="s">
        <v>266</v>
      </c>
      <c r="B20" s="216" t="s">
        <v>267</v>
      </c>
      <c r="C20" s="217"/>
      <c r="D20" s="216" t="s">
        <v>268</v>
      </c>
      <c r="E20" s="216" t="s">
        <v>269</v>
      </c>
      <c r="F20" s="217"/>
      <c r="G20" s="216" t="s">
        <v>192</v>
      </c>
      <c r="H20" s="216" t="s">
        <v>193</v>
      </c>
      <c r="I20" s="168">
        <v>4540</v>
      </c>
      <c r="J20" s="216" t="s">
        <v>330</v>
      </c>
      <c r="K20" s="216" t="s">
        <v>331</v>
      </c>
      <c r="L20" s="217"/>
    </row>
    <row r="21" ht="15.4" customHeight="1" spans="1:12">
      <c r="A21" s="215" t="s">
        <v>272</v>
      </c>
      <c r="B21" s="216" t="s">
        <v>273</v>
      </c>
      <c r="C21" s="168">
        <v>7404</v>
      </c>
      <c r="D21" s="216" t="s">
        <v>274</v>
      </c>
      <c r="E21" s="216" t="s">
        <v>275</v>
      </c>
      <c r="F21" s="168">
        <v>254826.48</v>
      </c>
      <c r="G21" s="216" t="s">
        <v>198</v>
      </c>
      <c r="H21" s="216" t="s">
        <v>199</v>
      </c>
      <c r="I21" s="217"/>
      <c r="J21" s="216" t="s">
        <v>341</v>
      </c>
      <c r="K21" s="216" t="s">
        <v>342</v>
      </c>
      <c r="L21" s="217"/>
    </row>
    <row r="22" ht="15.4" customHeight="1" spans="1:12">
      <c r="A22" s="215" t="s">
        <v>278</v>
      </c>
      <c r="B22" s="216" t="s">
        <v>279</v>
      </c>
      <c r="C22" s="217"/>
      <c r="D22" s="216" t="s">
        <v>280</v>
      </c>
      <c r="E22" s="216" t="s">
        <v>281</v>
      </c>
      <c r="F22" s="168">
        <v>308450</v>
      </c>
      <c r="G22" s="216" t="s">
        <v>204</v>
      </c>
      <c r="H22" s="216" t="s">
        <v>205</v>
      </c>
      <c r="I22" s="217"/>
      <c r="J22" s="216" t="s">
        <v>347</v>
      </c>
      <c r="K22" s="216" t="s">
        <v>348</v>
      </c>
      <c r="L22" s="217"/>
    </row>
    <row r="23" ht="15.4" customHeight="1" spans="1:12">
      <c r="A23" s="215" t="s">
        <v>284</v>
      </c>
      <c r="B23" s="216" t="s">
        <v>285</v>
      </c>
      <c r="C23" s="217"/>
      <c r="D23" s="216" t="s">
        <v>286</v>
      </c>
      <c r="E23" s="216" t="s">
        <v>287</v>
      </c>
      <c r="F23" s="168">
        <v>11217.93</v>
      </c>
      <c r="G23" s="216" t="s">
        <v>210</v>
      </c>
      <c r="H23" s="216" t="s">
        <v>211</v>
      </c>
      <c r="I23" s="168">
        <v>4540</v>
      </c>
      <c r="J23" s="216">
        <v>39909</v>
      </c>
      <c r="K23" s="216" t="s">
        <v>376</v>
      </c>
      <c r="L23" s="217"/>
    </row>
    <row r="24" ht="15.4" customHeight="1" spans="1:12">
      <c r="A24" s="215" t="s">
        <v>290</v>
      </c>
      <c r="B24" s="216" t="s">
        <v>291</v>
      </c>
      <c r="C24" s="217"/>
      <c r="D24" s="216" t="s">
        <v>292</v>
      </c>
      <c r="E24" s="216" t="s">
        <v>293</v>
      </c>
      <c r="F24" s="217"/>
      <c r="G24" s="216" t="s">
        <v>216</v>
      </c>
      <c r="H24" s="216" t="s">
        <v>217</v>
      </c>
      <c r="I24" s="217"/>
      <c r="J24" s="216">
        <v>39910</v>
      </c>
      <c r="K24" s="216" t="s">
        <v>377</v>
      </c>
      <c r="L24" s="217"/>
    </row>
    <row r="25" ht="15.4" customHeight="1" spans="1:12">
      <c r="A25" s="215" t="s">
        <v>296</v>
      </c>
      <c r="B25" s="216" t="s">
        <v>297</v>
      </c>
      <c r="C25" s="217"/>
      <c r="D25" s="216" t="s">
        <v>298</v>
      </c>
      <c r="E25" s="216" t="s">
        <v>299</v>
      </c>
      <c r="F25" s="217"/>
      <c r="G25" s="216" t="s">
        <v>222</v>
      </c>
      <c r="H25" s="216" t="s">
        <v>223</v>
      </c>
      <c r="I25" s="217"/>
      <c r="J25" s="216">
        <v>39999</v>
      </c>
      <c r="K25" s="216" t="s">
        <v>352</v>
      </c>
      <c r="L25" s="217"/>
    </row>
    <row r="26" ht="15.4" customHeight="1" spans="1:12">
      <c r="A26" s="215" t="s">
        <v>302</v>
      </c>
      <c r="B26" s="216" t="s">
        <v>303</v>
      </c>
      <c r="C26" s="168">
        <v>7404</v>
      </c>
      <c r="D26" s="216" t="s">
        <v>304</v>
      </c>
      <c r="E26" s="216" t="s">
        <v>305</v>
      </c>
      <c r="F26" s="217"/>
      <c r="G26" s="216" t="s">
        <v>228</v>
      </c>
      <c r="H26" s="216" t="s">
        <v>229</v>
      </c>
      <c r="I26" s="217"/>
      <c r="J26" s="216"/>
      <c r="K26" s="216"/>
      <c r="L26" s="217"/>
    </row>
    <row r="27" ht="15.4" customHeight="1" spans="1:12">
      <c r="A27" s="215" t="s">
        <v>308</v>
      </c>
      <c r="B27" s="216" t="s">
        <v>309</v>
      </c>
      <c r="C27" s="217"/>
      <c r="D27" s="216" t="s">
        <v>310</v>
      </c>
      <c r="E27" s="216" t="s">
        <v>311</v>
      </c>
      <c r="F27" s="168">
        <v>50000</v>
      </c>
      <c r="G27" s="216" t="s">
        <v>234</v>
      </c>
      <c r="H27" s="216" t="s">
        <v>235</v>
      </c>
      <c r="I27" s="217"/>
      <c r="J27" s="216"/>
      <c r="K27" s="216"/>
      <c r="L27" s="217"/>
    </row>
    <row r="28" ht="15.4" customHeight="1" spans="1:12">
      <c r="A28" s="215" t="s">
        <v>314</v>
      </c>
      <c r="B28" s="216" t="s">
        <v>315</v>
      </c>
      <c r="C28" s="217"/>
      <c r="D28" s="216" t="s">
        <v>316</v>
      </c>
      <c r="E28" s="216" t="s">
        <v>317</v>
      </c>
      <c r="F28" s="217"/>
      <c r="G28" s="216" t="s">
        <v>240</v>
      </c>
      <c r="H28" s="216" t="s">
        <v>241</v>
      </c>
      <c r="I28" s="217"/>
      <c r="J28" s="216"/>
      <c r="K28" s="216"/>
      <c r="L28" s="217"/>
    </row>
    <row r="29" ht="15.4" customHeight="1" spans="1:12">
      <c r="A29" s="215" t="s">
        <v>320</v>
      </c>
      <c r="B29" s="216" t="s">
        <v>321</v>
      </c>
      <c r="C29" s="217"/>
      <c r="D29" s="216" t="s">
        <v>322</v>
      </c>
      <c r="E29" s="216" t="s">
        <v>323</v>
      </c>
      <c r="F29" s="217"/>
      <c r="G29" s="216" t="s">
        <v>246</v>
      </c>
      <c r="H29" s="216" t="s">
        <v>247</v>
      </c>
      <c r="I29" s="217"/>
      <c r="J29" s="216"/>
      <c r="K29" s="216"/>
      <c r="L29" s="217"/>
    </row>
    <row r="30" ht="15.4" customHeight="1" spans="1:12">
      <c r="A30" s="215" t="s">
        <v>326</v>
      </c>
      <c r="B30" s="216" t="s">
        <v>327</v>
      </c>
      <c r="C30" s="217"/>
      <c r="D30" s="216" t="s">
        <v>328</v>
      </c>
      <c r="E30" s="216" t="s">
        <v>329</v>
      </c>
      <c r="F30" s="217"/>
      <c r="G30" s="216" t="s">
        <v>252</v>
      </c>
      <c r="H30" s="216" t="s">
        <v>253</v>
      </c>
      <c r="I30" s="217"/>
      <c r="J30" s="216"/>
      <c r="K30" s="216"/>
      <c r="L30" s="217"/>
    </row>
    <row r="31" ht="15.4" customHeight="1" spans="1:12">
      <c r="A31" s="215" t="s">
        <v>332</v>
      </c>
      <c r="B31" s="216" t="s">
        <v>333</v>
      </c>
      <c r="C31" s="217"/>
      <c r="D31" s="216" t="s">
        <v>334</v>
      </c>
      <c r="E31" s="216" t="s">
        <v>335</v>
      </c>
      <c r="F31" s="168">
        <v>51613.49</v>
      </c>
      <c r="G31" s="216" t="s">
        <v>258</v>
      </c>
      <c r="H31" s="216" t="s">
        <v>259</v>
      </c>
      <c r="I31" s="217"/>
      <c r="J31" s="216"/>
      <c r="K31" s="216"/>
      <c r="L31" s="217"/>
    </row>
    <row r="32" ht="15.4" customHeight="1" spans="1:12">
      <c r="A32" s="215">
        <v>30311</v>
      </c>
      <c r="B32" s="216" t="s">
        <v>338</v>
      </c>
      <c r="C32" s="217"/>
      <c r="D32" s="216" t="s">
        <v>339</v>
      </c>
      <c r="E32" s="216" t="s">
        <v>340</v>
      </c>
      <c r="F32" s="168">
        <v>26051.65</v>
      </c>
      <c r="G32" s="216" t="s">
        <v>264</v>
      </c>
      <c r="H32" s="216" t="s">
        <v>265</v>
      </c>
      <c r="I32" s="217"/>
      <c r="J32" s="216"/>
      <c r="K32" s="216"/>
      <c r="L32" s="217"/>
    </row>
    <row r="33" ht="15.4" customHeight="1" spans="1:12">
      <c r="A33" s="215" t="s">
        <v>343</v>
      </c>
      <c r="B33" s="216" t="s">
        <v>378</v>
      </c>
      <c r="C33" s="218"/>
      <c r="D33" s="216" t="s">
        <v>345</v>
      </c>
      <c r="E33" s="216" t="s">
        <v>346</v>
      </c>
      <c r="F33" s="217"/>
      <c r="G33" s="216" t="s">
        <v>270</v>
      </c>
      <c r="H33" s="216" t="s">
        <v>271</v>
      </c>
      <c r="I33" s="217"/>
      <c r="J33" s="216"/>
      <c r="K33" s="216"/>
      <c r="L33" s="217"/>
    </row>
    <row r="34" ht="15.4" customHeight="1" spans="1:12">
      <c r="A34" s="215" t="s">
        <v>11</v>
      </c>
      <c r="B34" s="216" t="s">
        <v>11</v>
      </c>
      <c r="C34" s="218"/>
      <c r="D34" s="216" t="s">
        <v>349</v>
      </c>
      <c r="E34" s="216" t="s">
        <v>350</v>
      </c>
      <c r="F34" s="217"/>
      <c r="G34" s="216" t="s">
        <v>276</v>
      </c>
      <c r="H34" s="216" t="s">
        <v>277</v>
      </c>
      <c r="I34" s="217"/>
      <c r="J34" s="216"/>
      <c r="K34" s="216"/>
      <c r="L34" s="217"/>
    </row>
    <row r="35" ht="16.85" customHeight="1" spans="1:12">
      <c r="A35" s="215" t="s">
        <v>11</v>
      </c>
      <c r="B35" s="216" t="s">
        <v>11</v>
      </c>
      <c r="C35" s="218"/>
      <c r="D35" s="216" t="s">
        <v>353</v>
      </c>
      <c r="E35" s="216" t="s">
        <v>354</v>
      </c>
      <c r="F35" s="217"/>
      <c r="G35" s="216" t="s">
        <v>282</v>
      </c>
      <c r="H35" s="216" t="s">
        <v>283</v>
      </c>
      <c r="I35" s="217"/>
      <c r="J35" s="216"/>
      <c r="K35" s="216"/>
      <c r="L35" s="217"/>
    </row>
    <row r="36" ht="15.4" customHeight="1" spans="1:12">
      <c r="A36" s="215" t="s">
        <v>11</v>
      </c>
      <c r="B36" s="216" t="s">
        <v>11</v>
      </c>
      <c r="C36" s="218"/>
      <c r="D36" s="216" t="s">
        <v>355</v>
      </c>
      <c r="E36" s="216" t="s">
        <v>356</v>
      </c>
      <c r="F36" s="217"/>
      <c r="G36" s="216" t="s">
        <v>288</v>
      </c>
      <c r="H36" s="216" t="s">
        <v>289</v>
      </c>
      <c r="I36" s="217"/>
      <c r="J36" s="216"/>
      <c r="K36" s="216"/>
      <c r="L36" s="217"/>
    </row>
    <row r="37" ht="15.4" customHeight="1" spans="1:12">
      <c r="A37" s="215" t="s">
        <v>11</v>
      </c>
      <c r="B37" s="216" t="s">
        <v>11</v>
      </c>
      <c r="C37" s="218"/>
      <c r="D37" s="216" t="s">
        <v>357</v>
      </c>
      <c r="E37" s="216" t="s">
        <v>358</v>
      </c>
      <c r="F37" s="217"/>
      <c r="G37" s="216"/>
      <c r="H37" s="217"/>
      <c r="I37" s="217"/>
      <c r="J37" s="216"/>
      <c r="K37" s="216"/>
      <c r="L37" s="216"/>
    </row>
    <row r="38" ht="15.4" customHeight="1" spans="1:12">
      <c r="A38" s="215" t="s">
        <v>11</v>
      </c>
      <c r="B38" s="216" t="s">
        <v>11</v>
      </c>
      <c r="C38" s="218"/>
      <c r="D38" s="216" t="s">
        <v>359</v>
      </c>
      <c r="E38" s="216" t="s">
        <v>360</v>
      </c>
      <c r="F38" s="217"/>
      <c r="G38" s="216"/>
      <c r="H38" s="217"/>
      <c r="I38" s="217"/>
      <c r="J38" s="216" t="s">
        <v>11</v>
      </c>
      <c r="K38" s="216" t="s">
        <v>11</v>
      </c>
      <c r="L38" s="216" t="s">
        <v>11</v>
      </c>
    </row>
    <row r="39" ht="15.4" customHeight="1" spans="1:12">
      <c r="A39" s="215" t="s">
        <v>11</v>
      </c>
      <c r="B39" s="216" t="s">
        <v>11</v>
      </c>
      <c r="C39" s="218"/>
      <c r="D39" s="216" t="s">
        <v>361</v>
      </c>
      <c r="E39" s="216" t="s">
        <v>362</v>
      </c>
      <c r="F39" s="217"/>
      <c r="G39" s="216"/>
      <c r="H39" s="217"/>
      <c r="I39" s="217"/>
      <c r="J39" s="216" t="s">
        <v>11</v>
      </c>
      <c r="K39" s="216" t="s">
        <v>11</v>
      </c>
      <c r="L39" s="216" t="s">
        <v>11</v>
      </c>
    </row>
    <row r="40" ht="15.4" customHeight="1" spans="1:12">
      <c r="A40" s="219" t="s">
        <v>379</v>
      </c>
      <c r="B40" s="220"/>
      <c r="C40" s="220"/>
      <c r="D40" s="220"/>
      <c r="E40" s="220"/>
      <c r="F40" s="220"/>
      <c r="G40" s="220"/>
      <c r="H40" s="220"/>
      <c r="I40" s="220"/>
      <c r="J40" s="220"/>
      <c r="K40" s="220"/>
      <c r="L40" s="220"/>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4"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zoomScaleSheetLayoutView="60" workbookViewId="0">
      <selection activeCell="A4" sqref="A4:G4"/>
    </sheetView>
  </sheetViews>
  <sheetFormatPr defaultColWidth="9" defaultRowHeight="14.25"/>
  <cols>
    <col min="1" max="3" width="3.78333333333333" style="162" customWidth="1"/>
    <col min="4" max="8" width="7.89166666666667" style="162" customWidth="1"/>
    <col min="9" max="9" width="8.10833333333333" style="162" customWidth="1"/>
    <col min="10" max="10" width="9.21666666666667" style="162" customWidth="1"/>
    <col min="11" max="13" width="7.89166666666667" style="162" customWidth="1"/>
    <col min="14" max="15" width="9.44166666666667" style="162" customWidth="1"/>
    <col min="16" max="19" width="7.89166666666667" style="162" customWidth="1"/>
    <col min="20" max="20" width="10.4416666666667" style="162" customWidth="1"/>
    <col min="21" max="16384" width="9" style="162"/>
  </cols>
  <sheetData>
    <row r="1" ht="35.2" customHeight="1" spans="1:20">
      <c r="A1" s="181" t="s">
        <v>380</v>
      </c>
      <c r="B1" s="181"/>
      <c r="C1" s="181"/>
      <c r="D1" s="181"/>
      <c r="E1" s="181"/>
      <c r="F1" s="181"/>
      <c r="G1" s="181"/>
      <c r="H1" s="181"/>
      <c r="I1" s="181"/>
      <c r="J1" s="181"/>
      <c r="K1" s="181"/>
      <c r="L1" s="181"/>
      <c r="M1" s="181"/>
      <c r="N1" s="181"/>
      <c r="O1" s="181"/>
      <c r="P1" s="181"/>
      <c r="Q1" s="181"/>
      <c r="R1" s="181"/>
      <c r="S1" s="181"/>
      <c r="T1" s="181"/>
    </row>
    <row r="2" ht="18" customHeight="1" spans="1:20">
      <c r="A2" s="182"/>
      <c r="B2" s="182"/>
      <c r="C2" s="182"/>
      <c r="D2" s="182"/>
      <c r="E2" s="182"/>
      <c r="F2" s="182"/>
      <c r="G2" s="182"/>
      <c r="H2" s="182"/>
      <c r="I2" s="182"/>
      <c r="J2" s="182"/>
      <c r="K2" s="182"/>
      <c r="L2" s="182"/>
      <c r="M2" s="182"/>
      <c r="N2" s="182"/>
      <c r="P2" s="200"/>
      <c r="Q2" s="203"/>
      <c r="R2" s="203"/>
      <c r="S2" s="203"/>
      <c r="T2" s="109" t="s">
        <v>381</v>
      </c>
    </row>
    <row r="3" ht="18" customHeight="1" spans="1:20">
      <c r="A3" s="183" t="s">
        <v>2</v>
      </c>
      <c r="B3" s="183"/>
      <c r="C3" s="183"/>
      <c r="D3" s="183"/>
      <c r="E3" s="182"/>
      <c r="F3" s="182"/>
      <c r="G3" s="182"/>
      <c r="H3" s="182"/>
      <c r="I3" s="182"/>
      <c r="J3" s="182"/>
      <c r="K3" s="182"/>
      <c r="L3" s="182"/>
      <c r="M3" s="182"/>
      <c r="N3" s="182"/>
      <c r="P3" s="201"/>
      <c r="Q3" s="203"/>
      <c r="R3" s="203"/>
      <c r="S3" s="203"/>
      <c r="T3" s="199" t="s">
        <v>173</v>
      </c>
    </row>
    <row r="4" s="179" customFormat="1" ht="39.8" customHeight="1" spans="1:20">
      <c r="A4" s="185" t="s">
        <v>6</v>
      </c>
      <c r="B4" s="185"/>
      <c r="C4" s="185" t="s">
        <v>11</v>
      </c>
      <c r="D4" s="185"/>
      <c r="E4" s="185" t="s">
        <v>174</v>
      </c>
      <c r="F4" s="185"/>
      <c r="G4" s="185"/>
      <c r="H4" s="185" t="s">
        <v>175</v>
      </c>
      <c r="I4" s="185"/>
      <c r="J4" s="185"/>
      <c r="K4" s="185" t="s">
        <v>176</v>
      </c>
      <c r="L4" s="185"/>
      <c r="M4" s="185"/>
      <c r="N4" s="185"/>
      <c r="O4" s="185"/>
      <c r="P4" s="185" t="s">
        <v>80</v>
      </c>
      <c r="Q4" s="185"/>
      <c r="R4" s="185"/>
      <c r="S4" s="185" t="s">
        <v>11</v>
      </c>
      <c r="T4" s="185" t="s">
        <v>11</v>
      </c>
    </row>
    <row r="5" s="180" customFormat="1" ht="26.2" customHeight="1" spans="1:20">
      <c r="A5" s="185" t="s">
        <v>177</v>
      </c>
      <c r="B5" s="185"/>
      <c r="C5" s="185"/>
      <c r="D5" s="185" t="s">
        <v>94</v>
      </c>
      <c r="E5" s="185" t="s">
        <v>100</v>
      </c>
      <c r="F5" s="185" t="s">
        <v>178</v>
      </c>
      <c r="G5" s="185" t="s">
        <v>179</v>
      </c>
      <c r="H5" s="185" t="s">
        <v>100</v>
      </c>
      <c r="I5" s="185" t="s">
        <v>147</v>
      </c>
      <c r="J5" s="185" t="s">
        <v>148</v>
      </c>
      <c r="K5" s="185" t="s">
        <v>100</v>
      </c>
      <c r="L5" s="186" t="s">
        <v>147</v>
      </c>
      <c r="M5" s="187"/>
      <c r="N5" s="188"/>
      <c r="O5" s="185" t="s">
        <v>148</v>
      </c>
      <c r="P5" s="185" t="s">
        <v>100</v>
      </c>
      <c r="Q5" s="185" t="s">
        <v>178</v>
      </c>
      <c r="R5" s="204" t="s">
        <v>179</v>
      </c>
      <c r="S5" s="205"/>
      <c r="T5" s="206"/>
    </row>
    <row r="6" s="180" customFormat="1" ht="29" customHeight="1" spans="1:20">
      <c r="A6" s="185"/>
      <c r="B6" s="185" t="s">
        <v>11</v>
      </c>
      <c r="C6" s="185" t="s">
        <v>11</v>
      </c>
      <c r="D6" s="185" t="s">
        <v>11</v>
      </c>
      <c r="E6" s="185" t="s">
        <v>11</v>
      </c>
      <c r="F6" s="185" t="s">
        <v>11</v>
      </c>
      <c r="G6" s="185" t="s">
        <v>95</v>
      </c>
      <c r="H6" s="185" t="s">
        <v>11</v>
      </c>
      <c r="I6" s="185"/>
      <c r="J6" s="185" t="s">
        <v>95</v>
      </c>
      <c r="K6" s="185" t="s">
        <v>11</v>
      </c>
      <c r="L6" s="189"/>
      <c r="M6" s="190"/>
      <c r="N6" s="191"/>
      <c r="O6" s="185" t="s">
        <v>95</v>
      </c>
      <c r="P6" s="185" t="s">
        <v>11</v>
      </c>
      <c r="Q6" s="185" t="s">
        <v>11</v>
      </c>
      <c r="R6" s="192" t="s">
        <v>95</v>
      </c>
      <c r="S6" s="185" t="s">
        <v>182</v>
      </c>
      <c r="T6" s="185" t="s">
        <v>382</v>
      </c>
    </row>
    <row r="7" ht="19.5" customHeight="1" spans="1:20">
      <c r="A7" s="185"/>
      <c r="B7" s="185" t="s">
        <v>11</v>
      </c>
      <c r="C7" s="185" t="s">
        <v>11</v>
      </c>
      <c r="D7" s="185" t="s">
        <v>11</v>
      </c>
      <c r="E7" s="185" t="s">
        <v>11</v>
      </c>
      <c r="F7" s="185" t="s">
        <v>11</v>
      </c>
      <c r="G7" s="185" t="s">
        <v>11</v>
      </c>
      <c r="H7" s="185" t="s">
        <v>11</v>
      </c>
      <c r="I7" s="185"/>
      <c r="J7" s="185" t="s">
        <v>11</v>
      </c>
      <c r="K7" s="185" t="s">
        <v>11</v>
      </c>
      <c r="L7" s="202" t="s">
        <v>95</v>
      </c>
      <c r="M7" s="202" t="s">
        <v>180</v>
      </c>
      <c r="N7" s="202" t="s">
        <v>181</v>
      </c>
      <c r="O7" s="185" t="s">
        <v>11</v>
      </c>
      <c r="P7" s="185" t="s">
        <v>11</v>
      </c>
      <c r="Q7" s="185" t="s">
        <v>11</v>
      </c>
      <c r="R7" s="193"/>
      <c r="S7" s="185" t="s">
        <v>11</v>
      </c>
      <c r="T7" s="185" t="s">
        <v>11</v>
      </c>
    </row>
    <row r="8" ht="19.5" customHeight="1" spans="1:20">
      <c r="A8" s="185" t="s">
        <v>97</v>
      </c>
      <c r="B8" s="185" t="s">
        <v>98</v>
      </c>
      <c r="C8" s="185" t="s">
        <v>99</v>
      </c>
      <c r="D8" s="185" t="s">
        <v>10</v>
      </c>
      <c r="E8" s="194" t="s">
        <v>12</v>
      </c>
      <c r="F8" s="194" t="s">
        <v>13</v>
      </c>
      <c r="G8" s="194" t="s">
        <v>19</v>
      </c>
      <c r="H8" s="194" t="s">
        <v>22</v>
      </c>
      <c r="I8" s="194" t="s">
        <v>25</v>
      </c>
      <c r="J8" s="194" t="s">
        <v>28</v>
      </c>
      <c r="K8" s="194" t="s">
        <v>31</v>
      </c>
      <c r="L8" s="194" t="s">
        <v>34</v>
      </c>
      <c r="M8" s="194" t="s">
        <v>36</v>
      </c>
      <c r="N8" s="194" t="s">
        <v>38</v>
      </c>
      <c r="O8" s="194" t="s">
        <v>40</v>
      </c>
      <c r="P8" s="194" t="s">
        <v>42</v>
      </c>
      <c r="Q8" s="194" t="s">
        <v>44</v>
      </c>
      <c r="R8" s="194" t="s">
        <v>46</v>
      </c>
      <c r="S8" s="194" t="s">
        <v>48</v>
      </c>
      <c r="T8" s="194" t="s">
        <v>50</v>
      </c>
    </row>
    <row r="9" ht="20.3" customHeight="1" spans="1:20">
      <c r="A9" s="185"/>
      <c r="B9" s="185" t="s">
        <v>11</v>
      </c>
      <c r="C9" s="185" t="s">
        <v>11</v>
      </c>
      <c r="D9" s="185" t="s">
        <v>100</v>
      </c>
      <c r="E9" s="196"/>
      <c r="F9" s="196"/>
      <c r="G9" s="196"/>
      <c r="H9" s="196"/>
      <c r="I9" s="196"/>
      <c r="J9" s="196"/>
      <c r="K9" s="196"/>
      <c r="L9" s="196"/>
      <c r="M9" s="196"/>
      <c r="N9" s="196"/>
      <c r="O9" s="196"/>
      <c r="P9" s="196"/>
      <c r="Q9" s="196"/>
      <c r="R9" s="196"/>
      <c r="S9" s="196"/>
      <c r="T9" s="196"/>
    </row>
    <row r="10" ht="20.3" customHeight="1" spans="1:20">
      <c r="A10" s="195"/>
      <c r="B10" s="195"/>
      <c r="C10" s="195"/>
      <c r="D10" s="195"/>
      <c r="E10" s="196"/>
      <c r="F10" s="196"/>
      <c r="G10" s="196"/>
      <c r="H10" s="196"/>
      <c r="I10" s="196"/>
      <c r="J10" s="196"/>
      <c r="K10" s="196"/>
      <c r="L10" s="196"/>
      <c r="M10" s="196"/>
      <c r="N10" s="196"/>
      <c r="O10" s="196"/>
      <c r="P10" s="196"/>
      <c r="Q10" s="196"/>
      <c r="R10" s="196"/>
      <c r="S10" s="196"/>
      <c r="T10" s="196"/>
    </row>
    <row r="11" ht="20.3" customHeight="1" spans="1:20">
      <c r="A11" s="195"/>
      <c r="B11" s="195"/>
      <c r="C11" s="195"/>
      <c r="D11" s="195"/>
      <c r="E11" s="196"/>
      <c r="F11" s="196"/>
      <c r="G11" s="196"/>
      <c r="H11" s="196"/>
      <c r="I11" s="196"/>
      <c r="J11" s="196"/>
      <c r="K11" s="196"/>
      <c r="L11" s="196"/>
      <c r="M11" s="196"/>
      <c r="N11" s="196"/>
      <c r="O11" s="196"/>
      <c r="P11" s="196"/>
      <c r="Q11" s="196"/>
      <c r="R11" s="196"/>
      <c r="S11" s="196"/>
      <c r="T11" s="196"/>
    </row>
    <row r="12" ht="20.3" customHeight="1" spans="1:20">
      <c r="A12" s="195"/>
      <c r="B12" s="195"/>
      <c r="C12" s="195"/>
      <c r="D12" s="195"/>
      <c r="E12" s="196"/>
      <c r="F12" s="196"/>
      <c r="G12" s="196"/>
      <c r="H12" s="196"/>
      <c r="I12" s="196"/>
      <c r="J12" s="196"/>
      <c r="K12" s="196"/>
      <c r="L12" s="196"/>
      <c r="M12" s="196"/>
      <c r="N12" s="196"/>
      <c r="O12" s="196"/>
      <c r="P12" s="196"/>
      <c r="Q12" s="196"/>
      <c r="R12" s="196"/>
      <c r="S12" s="196"/>
      <c r="T12" s="196"/>
    </row>
    <row r="13" ht="20.3" customHeight="1" spans="1:20">
      <c r="A13" s="195"/>
      <c r="B13" s="195"/>
      <c r="C13" s="195"/>
      <c r="D13" s="195"/>
      <c r="E13" s="196"/>
      <c r="F13" s="196"/>
      <c r="G13" s="196"/>
      <c r="H13" s="196"/>
      <c r="I13" s="196"/>
      <c r="J13" s="196"/>
      <c r="K13" s="196"/>
      <c r="L13" s="196"/>
      <c r="M13" s="196"/>
      <c r="N13" s="196"/>
      <c r="O13" s="196"/>
      <c r="P13" s="196"/>
      <c r="Q13" s="196"/>
      <c r="R13" s="196"/>
      <c r="S13" s="196"/>
      <c r="T13" s="196"/>
    </row>
    <row r="14" ht="20.3" customHeight="1" spans="1:20">
      <c r="A14" s="195"/>
      <c r="B14" s="195"/>
      <c r="C14" s="195"/>
      <c r="D14" s="195"/>
      <c r="E14" s="196"/>
      <c r="F14" s="196"/>
      <c r="G14" s="196"/>
      <c r="H14" s="196"/>
      <c r="I14" s="196"/>
      <c r="J14" s="196"/>
      <c r="K14" s="196"/>
      <c r="L14" s="196"/>
      <c r="M14" s="196"/>
      <c r="N14" s="196"/>
      <c r="O14" s="196"/>
      <c r="P14" s="196"/>
      <c r="Q14" s="196"/>
      <c r="R14" s="196"/>
      <c r="S14" s="196"/>
      <c r="T14" s="196"/>
    </row>
    <row r="15" ht="20.3" customHeight="1" spans="1:20">
      <c r="A15" s="195"/>
      <c r="B15" s="195"/>
      <c r="C15" s="195"/>
      <c r="D15" s="195"/>
      <c r="E15" s="196"/>
      <c r="F15" s="196"/>
      <c r="G15" s="196"/>
      <c r="H15" s="196"/>
      <c r="I15" s="196"/>
      <c r="J15" s="196"/>
      <c r="K15" s="196"/>
      <c r="L15" s="196"/>
      <c r="M15" s="196"/>
      <c r="N15" s="196"/>
      <c r="O15" s="196"/>
      <c r="P15" s="196"/>
      <c r="Q15" s="196"/>
      <c r="R15" s="196"/>
      <c r="S15" s="196"/>
      <c r="T15" s="196"/>
    </row>
    <row r="16" ht="20.3" customHeight="1" spans="1:20">
      <c r="A16" s="195"/>
      <c r="B16" s="195"/>
      <c r="C16" s="195"/>
      <c r="D16" s="195"/>
      <c r="E16" s="196"/>
      <c r="F16" s="196"/>
      <c r="G16" s="196"/>
      <c r="H16" s="196"/>
      <c r="I16" s="196"/>
      <c r="J16" s="196"/>
      <c r="K16" s="196"/>
      <c r="L16" s="196"/>
      <c r="M16" s="196"/>
      <c r="N16" s="196"/>
      <c r="O16" s="196"/>
      <c r="P16" s="196"/>
      <c r="Q16" s="196"/>
      <c r="R16" s="196"/>
      <c r="S16" s="196"/>
      <c r="T16" s="196"/>
    </row>
    <row r="17" ht="37" customHeight="1" spans="1:20">
      <c r="A17" s="197" t="s">
        <v>383</v>
      </c>
      <c r="B17" s="198"/>
      <c r="C17" s="198"/>
      <c r="D17" s="198"/>
      <c r="E17" s="198"/>
      <c r="F17" s="198"/>
      <c r="G17" s="198"/>
      <c r="H17" s="198"/>
      <c r="I17" s="198"/>
      <c r="J17" s="198"/>
      <c r="K17" s="198"/>
      <c r="L17" s="198"/>
      <c r="M17" s="198"/>
      <c r="N17" s="198"/>
      <c r="O17" s="198"/>
      <c r="P17" s="198"/>
      <c r="Q17" s="198"/>
      <c r="R17" s="198"/>
      <c r="S17" s="198"/>
      <c r="T17" s="198"/>
    </row>
  </sheetData>
  <mergeCells count="35">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selection activeCell="A4" sqref="A4:G7"/>
    </sheetView>
  </sheetViews>
  <sheetFormatPr defaultColWidth="9" defaultRowHeight="14.25"/>
  <cols>
    <col min="1" max="3" width="3.78333333333333" style="162" customWidth="1"/>
    <col min="4" max="4" width="16.3083333333333" style="162" customWidth="1"/>
    <col min="5" max="7" width="7.89166666666667" style="162" customWidth="1"/>
    <col min="8" max="9" width="8.78333333333333" style="162" customWidth="1"/>
    <col min="10" max="10" width="7.89166666666667" style="162" customWidth="1"/>
    <col min="11" max="247" width="9" style="162"/>
  </cols>
  <sheetData>
    <row r="1" s="162" customFormat="1" ht="35.2" customHeight="1" spans="1:12">
      <c r="A1" s="181" t="s">
        <v>384</v>
      </c>
      <c r="B1" s="181"/>
      <c r="C1" s="181"/>
      <c r="D1" s="181"/>
      <c r="E1" s="181"/>
      <c r="F1" s="181"/>
      <c r="G1" s="181"/>
      <c r="H1" s="181"/>
      <c r="I1" s="181"/>
      <c r="J1" s="181"/>
      <c r="K1" s="181"/>
      <c r="L1" s="181"/>
    </row>
    <row r="2" s="162" customFormat="1" ht="18" customHeight="1" spans="1:12">
      <c r="A2" s="182"/>
      <c r="B2" s="182"/>
      <c r="C2" s="182"/>
      <c r="D2" s="182"/>
      <c r="E2" s="182"/>
      <c r="F2" s="182"/>
      <c r="G2" s="182"/>
      <c r="H2" s="182"/>
      <c r="I2" s="182"/>
      <c r="L2" s="109" t="s">
        <v>385</v>
      </c>
    </row>
    <row r="3" s="162" customFormat="1" ht="18" customHeight="1" spans="1:12">
      <c r="A3" s="183" t="s">
        <v>2</v>
      </c>
      <c r="B3" s="183"/>
      <c r="C3" s="183"/>
      <c r="D3" s="183"/>
      <c r="E3" s="184"/>
      <c r="F3" s="184"/>
      <c r="G3" s="182"/>
      <c r="H3" s="182"/>
      <c r="I3" s="182"/>
      <c r="L3" s="199" t="s">
        <v>173</v>
      </c>
    </row>
    <row r="4" s="179" customFormat="1" ht="39.8" customHeight="1" spans="1:12">
      <c r="A4" s="185" t="s">
        <v>6</v>
      </c>
      <c r="B4" s="185"/>
      <c r="C4" s="185"/>
      <c r="D4" s="185"/>
      <c r="E4" s="186" t="s">
        <v>174</v>
      </c>
      <c r="F4" s="187"/>
      <c r="G4" s="188"/>
      <c r="H4" s="185" t="s">
        <v>175</v>
      </c>
      <c r="I4" s="185" t="s">
        <v>176</v>
      </c>
      <c r="J4" s="185" t="s">
        <v>80</v>
      </c>
      <c r="K4" s="185"/>
      <c r="L4" s="185"/>
    </row>
    <row r="5" s="180" customFormat="1" ht="26.2" customHeight="1" spans="1:12">
      <c r="A5" s="185" t="s">
        <v>177</v>
      </c>
      <c r="B5" s="185"/>
      <c r="C5" s="185"/>
      <c r="D5" s="185" t="s">
        <v>94</v>
      </c>
      <c r="E5" s="189"/>
      <c r="F5" s="190"/>
      <c r="G5" s="191"/>
      <c r="H5" s="185"/>
      <c r="I5" s="185"/>
      <c r="J5" s="185" t="s">
        <v>100</v>
      </c>
      <c r="K5" s="185" t="s">
        <v>386</v>
      </c>
      <c r="L5" s="185" t="s">
        <v>387</v>
      </c>
    </row>
    <row r="6" s="180" customFormat="1" ht="36" customHeight="1" spans="1:12">
      <c r="A6" s="185"/>
      <c r="B6" s="185"/>
      <c r="C6" s="185"/>
      <c r="D6" s="185"/>
      <c r="E6" s="192" t="s">
        <v>100</v>
      </c>
      <c r="F6" s="192" t="s">
        <v>386</v>
      </c>
      <c r="G6" s="192" t="s">
        <v>387</v>
      </c>
      <c r="H6" s="185"/>
      <c r="I6" s="185"/>
      <c r="J6" s="185"/>
      <c r="K6" s="185"/>
      <c r="L6" s="185" t="s">
        <v>183</v>
      </c>
    </row>
    <row r="7" s="162" customFormat="1" ht="19.5" customHeight="1" spans="1:12">
      <c r="A7" s="185"/>
      <c r="B7" s="185"/>
      <c r="C7" s="185"/>
      <c r="D7" s="185"/>
      <c r="E7" s="193"/>
      <c r="F7" s="193"/>
      <c r="G7" s="193"/>
      <c r="H7" s="185"/>
      <c r="I7" s="185"/>
      <c r="J7" s="185"/>
      <c r="K7" s="185"/>
      <c r="L7" s="185"/>
    </row>
    <row r="8" s="162" customFormat="1" ht="19.5" customHeight="1" spans="1:12">
      <c r="A8" s="185" t="s">
        <v>97</v>
      </c>
      <c r="B8" s="185" t="s">
        <v>98</v>
      </c>
      <c r="C8" s="185" t="s">
        <v>99</v>
      </c>
      <c r="D8" s="185" t="s">
        <v>10</v>
      </c>
      <c r="E8" s="185">
        <v>1</v>
      </c>
      <c r="F8" s="185">
        <v>2</v>
      </c>
      <c r="G8" s="185">
        <v>3</v>
      </c>
      <c r="H8" s="185">
        <v>4</v>
      </c>
      <c r="I8" s="185">
        <v>5</v>
      </c>
      <c r="J8" s="185">
        <v>6</v>
      </c>
      <c r="K8" s="185">
        <v>7</v>
      </c>
      <c r="L8" s="185">
        <v>8</v>
      </c>
    </row>
    <row r="9" s="162" customFormat="1" ht="20.3" customHeight="1" spans="1:12">
      <c r="A9" s="185"/>
      <c r="B9" s="185"/>
      <c r="C9" s="185"/>
      <c r="D9" s="185" t="s">
        <v>100</v>
      </c>
      <c r="E9" s="185"/>
      <c r="F9" s="185"/>
      <c r="G9" s="194"/>
      <c r="H9" s="194"/>
      <c r="I9" s="194"/>
      <c r="J9" s="194"/>
      <c r="K9" s="194"/>
      <c r="L9" s="196"/>
    </row>
    <row r="10" s="162" customFormat="1" ht="20.3" customHeight="1" spans="1:12">
      <c r="A10" s="195"/>
      <c r="B10" s="195"/>
      <c r="C10" s="195"/>
      <c r="D10" s="195"/>
      <c r="E10" s="195"/>
      <c r="F10" s="195"/>
      <c r="G10" s="196"/>
      <c r="H10" s="196"/>
      <c r="I10" s="196"/>
      <c r="J10" s="196"/>
      <c r="K10" s="196"/>
      <c r="L10" s="196"/>
    </row>
    <row r="11" s="162" customFormat="1" ht="20.3" customHeight="1" spans="1:12">
      <c r="A11" s="195"/>
      <c r="B11" s="195"/>
      <c r="C11" s="195"/>
      <c r="D11" s="195"/>
      <c r="E11" s="195"/>
      <c r="F11" s="195"/>
      <c r="G11" s="196"/>
      <c r="H11" s="196"/>
      <c r="I11" s="196"/>
      <c r="J11" s="196"/>
      <c r="K11" s="196"/>
      <c r="L11" s="196"/>
    </row>
    <row r="12" s="162" customFormat="1" ht="20.3" customHeight="1" spans="1:12">
      <c r="A12" s="195"/>
      <c r="B12" s="195"/>
      <c r="C12" s="195"/>
      <c r="D12" s="195"/>
      <c r="E12" s="195"/>
      <c r="F12" s="195"/>
      <c r="G12" s="196"/>
      <c r="H12" s="196"/>
      <c r="I12" s="196"/>
      <c r="J12" s="196"/>
      <c r="K12" s="196"/>
      <c r="L12" s="196"/>
    </row>
    <row r="13" s="162" customFormat="1" ht="20.3" customHeight="1" spans="1:12">
      <c r="A13" s="195"/>
      <c r="B13" s="195"/>
      <c r="C13" s="195"/>
      <c r="D13" s="195"/>
      <c r="E13" s="195"/>
      <c r="F13" s="195"/>
      <c r="G13" s="196"/>
      <c r="H13" s="196"/>
      <c r="I13" s="196"/>
      <c r="J13" s="196"/>
      <c r="K13" s="196"/>
      <c r="L13" s="196"/>
    </row>
    <row r="14" s="162" customFormat="1" ht="20.3" customHeight="1" spans="1:12">
      <c r="A14" s="195"/>
      <c r="B14" s="195"/>
      <c r="C14" s="195"/>
      <c r="D14" s="195"/>
      <c r="E14" s="195"/>
      <c r="F14" s="195"/>
      <c r="G14" s="196"/>
      <c r="H14" s="196"/>
      <c r="I14" s="196"/>
      <c r="J14" s="196"/>
      <c r="K14" s="196"/>
      <c r="L14" s="196"/>
    </row>
    <row r="15" s="162" customFormat="1" ht="20.3" customHeight="1" spans="1:12">
      <c r="A15" s="195"/>
      <c r="B15" s="195"/>
      <c r="C15" s="195"/>
      <c r="D15" s="195"/>
      <c r="E15" s="195"/>
      <c r="F15" s="195"/>
      <c r="G15" s="196"/>
      <c r="H15" s="196"/>
      <c r="I15" s="196"/>
      <c r="J15" s="196"/>
      <c r="K15" s="196"/>
      <c r="L15" s="196"/>
    </row>
    <row r="16" s="162" customFormat="1" ht="20.3" customHeight="1" spans="1:12">
      <c r="A16" s="195"/>
      <c r="B16" s="195"/>
      <c r="C16" s="195"/>
      <c r="D16" s="195"/>
      <c r="E16" s="195"/>
      <c r="F16" s="195"/>
      <c r="G16" s="196"/>
      <c r="H16" s="196"/>
      <c r="I16" s="196"/>
      <c r="J16" s="196"/>
      <c r="K16" s="196"/>
      <c r="L16" s="196"/>
    </row>
    <row r="17" s="162" customFormat="1" ht="35" customHeight="1" spans="1:12">
      <c r="A17" s="197" t="s">
        <v>388</v>
      </c>
      <c r="B17" s="198"/>
      <c r="C17" s="198"/>
      <c r="D17" s="198"/>
      <c r="E17" s="198"/>
      <c r="F17" s="198"/>
      <c r="G17" s="198"/>
      <c r="H17" s="198"/>
      <c r="I17" s="198"/>
      <c r="J17" s="198"/>
      <c r="K17" s="198"/>
      <c r="L17" s="198"/>
    </row>
  </sheetData>
  <mergeCells count="26">
    <mergeCell ref="A1:L1"/>
    <mergeCell ref="A3:D3"/>
    <mergeCell ref="A4:D4"/>
    <mergeCell ref="J4:L4"/>
    <mergeCell ref="A10:C10"/>
    <mergeCell ref="A11:C11"/>
    <mergeCell ref="A12:C12"/>
    <mergeCell ref="A13:C13"/>
    <mergeCell ref="A14:C14"/>
    <mergeCell ref="A15:C15"/>
    <mergeCell ref="A16:C16"/>
    <mergeCell ref="A17:L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 项目支出绩效自评表4</vt:lpstr>
      <vt:lpstr>GK15-5项目支出绩效自评表5</vt:lpstr>
      <vt:lpstr>GK15-6项目支出绩效自评表6</vt:lpstr>
      <vt:lpstr>GK15-7 项目支出绩效自评表7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禹美玲</cp:lastModifiedBy>
  <cp:revision>1</cp:revision>
  <dcterms:created xsi:type="dcterms:W3CDTF">2006-02-13T05:15:00Z</dcterms:created>
  <cp:lastPrinted>2024-09-18T09:51:00Z</cp:lastPrinted>
  <dcterms:modified xsi:type="dcterms:W3CDTF">2024-11-25T08:08:06Z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true</vt:bool>
  </property>
  <property fmtid="{D5CDD505-2E9C-101B-9397-08002B2CF9AE}" pid="4" name="ICV">
    <vt:lpwstr>1F7EB14C1AA047DDBD166CFD1234679F_13</vt:lpwstr>
  </property>
</Properties>
</file>