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803" firstSheet="13"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6" r:id="rId12"/>
    <sheet name="GK13 部门整体支出绩效自评情况" sheetId="71" r:id="rId13"/>
    <sheet name="GK14 部门整体支出绩效自评表" sheetId="72" r:id="rId14"/>
    <sheet name="GK15-1 项目支出绩效自评表-2023年党建经费" sheetId="73" r:id="rId15"/>
    <sheet name="GK15-2 项目支出绩效自评表-省对下民族宗教专项资金经费" sheetId="74" r:id="rId16"/>
    <sheet name="GK15-3 项目支出绩效自评表-中央对地方民族贸易和民族特需" sheetId="75" r:id="rId17"/>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收入决算表'!$A$1:$L$41</definedName>
    <definedName name="_xlnm.Print_Area" localSheetId="2">'GK03 支出决算表'!$A$1:$J$41</definedName>
    <definedName name="_xlnm.Print_Area" localSheetId="3">'GK04 财政拨款收入支出决算表'!$A$1:$I$40</definedName>
    <definedName name="_xlnm.Print_Area" localSheetId="4">'GK05 一般公共预算财政拨款收入支出决算表'!$A$1:$T$42</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政府性基金预算财政拨款收入支出决算表'!$A$1:$T$11</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部门整体支出绩效自评表'!$A$1:$J$35</definedName>
    <definedName name="地区名称" localSheetId="14">#REF!</definedName>
    <definedName name="_xlnm.Print_Area" localSheetId="14">'GK15-1 项目支出绩效自评表-2023年党建经费'!#REF!</definedName>
    <definedName name="地区名称" localSheetId="15">#REF!</definedName>
    <definedName name="_xlnm.Print_Area" localSheetId="15">'GK15-2 项目支出绩效自评表-省对下民族宗教专项资金经费'!#REF!</definedName>
    <definedName name="地区名称" localSheetId="16">#REF!</definedName>
    <definedName name="_xlnm.Print_Area" localSheetId="16">'GK15-3 项目支出绩效自评表-中央对地方民族贸易和民族特需'!#REF!</definedName>
    <definedName name="地区名称" localSheetId="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<sst xmlns="http://schemas.openxmlformats.org/spreadsheetml/2006/main" count="1789" uniqueCount="638">
  <si>
    <t>收入支出决算表</t>
  </si>
  <si>
    <t>公开01表</t>
  </si>
  <si>
    <t>部门：中国共产党新平彝族傣族自治县委员会统战部</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</si>
  <si>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</si>
  <si>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</si>
  <si>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</si>
  <si>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</si>
  <si>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</si>
  <si>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</si>
  <si>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</si>
  <si>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</si>
  <si>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</si>
  <si>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</si>
  <si>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</si>
  <si>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</si>
  <si>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</si>
  <si>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</si>
  <si>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</si>
  <si>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</si>
  <si>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</si>
  <si>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</si>
  <si>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</si>
  <si>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</si>
  <si>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</si>
  <si>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</si>
  <si>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</si>
  <si>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</si>
  <si>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</si>
  <si>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</si>
  <si>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</si>
  <si>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</si>
  <si>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</si>
  <si>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</si>
  <si>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</si>
  <si>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</si>
  <si>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</si>
  <si>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</si>
  <si>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</si>
  <si>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</si>
  <si>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</si>
  <si>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</si>
  <si>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</si>
  <si>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</si>
  <si>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</si>
  <si>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</si>
  <si>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</si>
  <si>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</si>
  <si>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</si>
  <si>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</si>
  <si>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</si>
  <si>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</si>
  <si>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</si>
  <si>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</si>
  <si>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</si>
  <si>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</si>
  <si>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</si>
  <si>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</si>
  <si>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</si>
  <si>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</si>
  <si>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</si>
  <si>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</si>
  <si>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</si>
  <si>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</si>
  <si>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</si>
  <si>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</si>
  <si>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</si>
  <si>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</si>
  <si>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</si>
  <si>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</si>
  <si>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</si>
  <si>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</si>
  <si>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</si>
  <si>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</si>
  <si>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</si>
  <si>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</si>
  <si>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</si>
  <si>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</si>
  <si>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</si>
  <si>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</si>
  <si>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</si>
  <si>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</si>
  <si>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</si>
  <si>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</si>
  <si>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</si>
  <si>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</si>
  <si>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</si>
  <si>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</si>
  <si>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</si>
  <si>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中国共产党新平彝族傣族自治县委员会统战部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</si>
  <si>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</si>
  <si>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</si>
  <si>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</si>
  <si>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</si>
  <si>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</si>
  <si>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</si>
  <si>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</si>
  <si>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</si>
  <si>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</si>
  <si>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</si>
  <si>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</si>
  <si>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</si>
  <si>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</si>
  <si>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</si>
  <si>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</si>
  <si>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</si>
  <si>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20123</t>
  </si>
  <si>
    <t>民族事务</t>
  </si>
  <si>
    <t>2012304</t>
  </si>
  <si>
    <t>民族工作专项</t>
  </si>
  <si>
    <t>20134</t>
  </si>
  <si>
    <t>统战事务</t>
  </si>
  <si>
    <t>2013401</t>
  </si>
  <si>
    <t>行政运行</t>
  </si>
  <si>
    <t>2013402</t>
  </si>
  <si>
    <t>一般行政管理事务</t>
  </si>
  <si>
    <t>2013404</t>
  </si>
  <si>
    <t>宗教事务</t>
  </si>
  <si>
    <t>2013499</t>
  </si>
  <si>
    <t>其他统战事务支出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</si>
  <si>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</si>
  <si>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</si>
  <si>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</si>
  <si>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</si>
  <si>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</si>
  <si>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</si>
  <si>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</si>
  <si>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</si>
  <si>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</si>
  <si>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</si>
  <si>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</si>
  <si>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</si>
  <si>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</si>
  <si>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</si>
  <si>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</si>
  <si>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</si>
  <si>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</si>
  <si>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</si>
  <si>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</si>
  <si>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</si>
  <si>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</si>
  <si>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</si>
  <si>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</si>
  <si>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</si>
  <si>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</si>
  <si>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</si>
  <si>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</si>
  <si>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</si>
  <si>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</si>
  <si>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</si>
  <si>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</si>
  <si>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</si>
  <si>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巩固拓展脱贫攻坚成果衔接乡村振兴</t>
  </si>
  <si>
    <t>2130507</t>
  </si>
  <si>
    <t>贷款奖补和贴息</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</si>
  <si>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</si>
  <si>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</si>
  <si>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</si>
  <si>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</si>
  <si>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</si>
  <si>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</si>
  <si>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</si>
  <si>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</si>
  <si>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</si>
  <si>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</si>
  <si>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</si>
  <si>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</si>
  <si>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</si>
  <si>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</si>
  <si>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</si>
  <si>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</si>
  <si>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</si>
  <si>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</si>
  <si>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</si>
  <si>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</si>
  <si>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</si>
  <si>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</si>
  <si>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</si>
  <si>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</si>
  <si>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</si>
  <si>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</si>
  <si>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</si>
  <si>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</si>
  <si>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</si>
  <si>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</si>
  <si>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</si>
  <si>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</si>
  <si>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</si>
  <si>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</si>
  <si>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</si>
  <si>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</si>
  <si>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</si>
  <si>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</si>
  <si>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</si>
  <si>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</si>
  <si>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</si>
  <si>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</si>
  <si>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</si>
  <si>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</si>
  <si>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</si>
  <si>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</si>
  <si>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</si>
  <si>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</si>
  <si>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</si>
  <si>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</si>
  <si>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2013405</t>
  </si>
  <si>
    <t>华侨事务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</si>
  <si>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</si>
  <si>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</si>
  <si>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</si>
  <si>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</si>
  <si>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</si>
  <si>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</si>
  <si>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</si>
  <si>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</si>
  <si>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</si>
  <si>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</si>
  <si>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</si>
  <si>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</si>
  <si>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</si>
  <si>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</si>
  <si>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</si>
  <si>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</si>
  <si>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</si>
  <si>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</si>
  <si>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</si>
  <si>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</si>
  <si>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</si>
  <si>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</si>
  <si>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</si>
  <si>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</si>
  <si>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</si>
  <si>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</si>
  <si>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</si>
  <si>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</si>
  <si>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</si>
  <si>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</si>
  <si>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</si>
  <si>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</si>
  <si>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</si>
  <si>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</si>
  <si>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</si>
  <si>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</si>
  <si>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</si>
  <si>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</si>
  <si>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</si>
  <si>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</si>
  <si>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</si>
  <si>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</si>
  <si>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</si>
  <si>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</si>
  <si>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</si>
  <si>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</si>
  <si>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</si>
  <si>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</si>
  <si>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</si>
  <si>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</si>
  <si>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</si>
  <si>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</si>
  <si>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</si>
  <si>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</si>
  <si>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</si>
  <si>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</si>
  <si>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</si>
  <si>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</si>
  <si>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</si>
  <si>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</si>
  <si>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</si>
  <si>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</si>
  <si>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</si>
  <si>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</si>
  <si>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</si>
  <si>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</si>
  <si>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</si>
  <si>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</si>
  <si>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</si>
  <si>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</si>
  <si>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</si>
  <si>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</si>
  <si>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</si>
  <si>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</si>
  <si>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</si>
  <si>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</si>
  <si>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</si>
  <si>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</si>
  <si>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</si>
  <si>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</si>
  <si>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</si>
  <si>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</si>
  <si>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</si>
  <si>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</si>
  <si>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</si>
  <si>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</si>
  <si>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</si>
  <si>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</si>
  <si>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</si>
  <si>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</si>
  <si>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</si>
  <si>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</si>
  <si>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</si>
  <si>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</si>
  <si>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</si>
  <si>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</si>
  <si>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</si>
  <si>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</si>
  <si>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</si>
  <si>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</si>
  <si>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</si>
  <si>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</si>
  <si>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</si>
  <si>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</si>
  <si>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</si>
  <si>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</si>
  <si>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</si>
  <si>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</si>
  <si>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</si>
  <si>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</si>
  <si>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</si>
  <si>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</si>
  <si>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</si>
  <si>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</si>
  <si>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</si>
  <si>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</si>
  <si>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</si>
  <si>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</si>
  <si>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</si>
  <si>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</si>
  <si>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</si>
  <si>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</si>
  <si>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</si>
  <si>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</si>
  <si>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</si>
  <si>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</si>
  <si>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</si>
  <si>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</si>
  <si>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</si>
  <si>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</si>
  <si>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</si>
  <si>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</si>
  <si>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</si>
  <si>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</si>
  <si>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</si>
  <si>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</si>
  <si>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</si>
  <si>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</si>
  <si>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</si>
  <si>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</si>
  <si>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</si>
  <si>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</si>
  <si>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</si>
  <si>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</si>
  <si>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</si>
  <si>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</si>
  <si>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</si>
  <si>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</si>
  <si>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</si>
  <si>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</si>
  <si>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</si>
  <si>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</si>
  <si>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</si>
  <si>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</si>
  <si>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</si>
  <si>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</si>
  <si>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</si>
  <si>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</si>
  <si>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</si>
  <si>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</si>
  <si>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</si>
  <si>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</si>
  <si>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</si>
  <si>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</si>
  <si>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</si>
  <si>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</si>
  <si>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</si>
  <si>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</si>
  <si>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</si>
  <si>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</si>
  <si>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</si>
  <si>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</si>
  <si>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</si>
  <si>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</si>
  <si>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</si>
  <si>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</si>
  <si>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</si>
  <si>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</si>
  <si>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</si>
  <si>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</si>
  <si>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</si>
  <si>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</si>
  <si>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</si>
  <si>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</si>
  <si>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</si>
  <si>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</si>
  <si>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</si>
  <si>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</si>
  <si>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</si>
  <si>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</si>
  <si>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</si>
  <si>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</si>
  <si>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</si>
  <si>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</si>
  <si>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</si>
  <si>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</si>
  <si>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</si>
  <si>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</si>
  <si>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</si>
  <si>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本表为空表，本单位无此事项。
</t>
  </si>
  <si>
    <t>国有资本经营预算财政拨款收入支出决算表</t>
  </si>
  <si>
    <t>公开09表</t>
  </si>
  <si>
    <t>结转</t>
  </si>
  <si>
    <t>结余</t>
  </si>
  <si>
    <t xml:space="preserve">注：本表反映部门本年度国有资本经营预算财政拨款的收支和年初、年末结转结余情况。
    本表为空表，本单位无此事项。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</si>
  <si>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</si>
  <si>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</si>
  <si>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</si>
  <si>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</si>
  <si>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</si>
  <si>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</si>
  <si>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</si>
  <si>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</si>
  <si>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</si>
  <si>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</si>
  <si>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</si>
  <si>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</si>
  <si>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</si>
  <si>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</si>
  <si>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</si>
  <si>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</si>
  <si>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</si>
  <si>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</si>
  <si>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</si>
  <si>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</si>
  <si>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</si>
  <si>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</si>
  <si>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</si>
  <si>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</si>
  <si>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</si>
  <si>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</si>
  <si>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</si>
  <si>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</si>
  <si>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</si>
  <si>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</si>
  <si>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</si>
  <si>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</si>
  <si>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</si>
  <si>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</si>
  <si>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</si>
  <si>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</si>
  <si>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</si>
  <si>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</si>
  <si>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</si>
  <si>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</si>
  <si>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</si>
  <si>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</si>
  <si>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</si>
  <si>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</si>
  <si>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</si>
  <si>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</si>
  <si>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</si>
  <si>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</si>
  <si>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</si>
  <si>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</si>
  <si>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</si>
  <si>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</si>
  <si>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</si>
  <si>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</si>
  <si>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</si>
  <si>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</si>
  <si>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</si>
  <si>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</si>
  <si>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</si>
  <si>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1．认真贯彻落实统一战线政策和法律法规，协调统一战线各方面关系。加强对新形势下统一战线工作新情况、新问题的调查研究，向县委全面反映统一战线工作情况，提出开展统一战线工作的意见和建议。
2．牵头协调无党派人士工作，支持无党派人士履行职责、发挥作用，支持无党派人士加强自身建设。
3．调查研究党外知识分子的情况，反映意见，协调关系，提出建议，联系党外知识分子代表人士。
4．加强民族、宗教工作方针政策和法律法规落实情况的调查研究，牵头协调检查落实情况，做好重要工作和重大问题的处理，协调开展马克思主义民族观、宗教观和相关理论、政策的宣传教育，联系少数民族和宗教界代表人士，会同有关部门做好少数民族干部培养和举荐工作。
5．了解掌握非公有制经济人士的情况，协调关系，提出建议，团结、服务、引导、教育非公有制经济人士开展思想政治工作。
6．认真贯彻党和国家的侨务工作方针政策，开展海外统战工作，联系香港、澳门和海外有关社团及代表人士，协调有关部门做好侨务工作。
7．贯彻执行中央对台工作方针政策，联系台湾有关社团及代表人士，协调做好对台工作，协助做好台资企业的管理工作。
8．负责党外代表人士在人大、政协安排的有关工作，会同有关部门做好安排党外代表人士担任政府、司法机关和工商联（商会）等领导职务的工作，做好党外代表人士和后备干部队伍建设工作，反映和解决党外代表人士工作生活中的实际困难。
9．指导乡镇（街道）党委（党工委）做好统一战线工作，负责基层统战干部的培训；协调政府有关部门开展统一战线工作，协助做好新平县民族宗教事务局领导班子成员推荐工作；领导县工商联（商会）党组，指导工商联（商会）工作；做好有关统战团体管理工作。
10．负责开展统一战线宣传工作。
11．负责做好新的社会阶层人士工作；负责做好出国和归国留学人员工作；负责做好其他需要联系和团结的人员工作。
12．承办县委、县政府交办的其他事项。</t>
  </si>
  <si>
    <t>（二）部门绩效目标的设立情况</t>
  </si>
  <si>
    <t>新平县统战部绩效目标以2023年项目为基础，规范和加强财政支出管理，强化支出责任，建立科学、规范的财政支出绩效评价管理体系，提高财政资金使用效益。认真贯彻、执行、宣传党的统战路线、方针、政策和民族宗教政策，及时了解情况、协调关系、安排人事、增进共识、加强团结，凝聚人心、汇聚力量，最大限度地调动和保护党外知识分子的工作积极性和创造性，加强代表人士管理，服务经济社会发展，广泛团结海内外中华儿女，形成统战工作的强大合力，共同致力于实现中华民族伟大复兴的中国梦。</t>
  </si>
  <si>
    <t>（三）部门整体收支情况</t>
  </si>
  <si>
    <t>2023年县委统战部收入747.46万元，支出747.46万元，其中基本支出391.12万元，项目支出356.34万元。</t>
  </si>
  <si>
    <t>（四）部门预算管理制度建设情况</t>
  </si>
  <si>
    <t>一是为保证资金的规范管理，提高资金使用效率，我部门从规范各项管理工作出发，相继制定了《中共新平县统战部(新平县民族宗教局)内部管理制度》、《财务管理制度》、《经费报销制度》、《公务接待管理规定》、《公务用车管理办法》、等管理规定，健全了制度流程。二是探索预算执行绩效跟踪监控机制，（一）掌握进度，保证用款。1、财务室应当根据年度预算安排和项目实施进度等认真编制分月用款计划，及时提出支付申请。2、落实责任，加强监督。建立健全预算支出责任制度，将项目预算支出责任落实到人。加强预算执行分析，及时掌握预算执行动态，切实加快重点项目执行进度。对预算执行不力等问题，办公室应当采取通报、约谈等方式，督促有关项目责任人及时解决。3、强化预算约束力，维护预算严肃性。年度预算经核定后，应当严格执行。特殊情况的较大开支或不可预见费用需调整、追加预算的，相关处室应写出报告，提出调整、追加理由并附相关文件依据，按程序逐级报批。</t>
  </si>
  <si>
    <t>（五）严控“三公经费”支出情况</t>
  </si>
  <si>
    <t>2023年“三公”经费支出9.47万元，公务接待费支出1.99万元，比上年减少0.88万元，公车运行维护支出7.47万元，比上年增加3.36万元，主要原因是县民宗局车辆合并至县委统战部，车辆运行委会费增加。</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</si>
  <si>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</si>
  <si>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</si>
  <si>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</si>
  <si>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</si>
  <si>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</si>
  <si>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新平县委统战部接到自评通知后，高度重视项目支出绩效自评工作，切实履行主体责任，加强自评工作的管理，成立预算资金绩效自评工作小组，要求项目相关人员、财务人员以实事求是的原则和认真负责的态度开展自评工作。</t>
  </si>
  <si>
    <t>2.组织实施</t>
  </si>
  <si>
    <t>按照项目支出绩效自评工作要求，在收集、分析项目完成情况及有关绩效信息的基础上，严格按照自评方法，合理设定权重比例，客观进行计分，对照年初设定的绩效目标及指标值，依次对预算批复项目开展绩效自评，做到公正、客观、准确，并如实上报自评结果。</t>
  </si>
  <si>
    <t>三、评价情况分析及综合评价结论</t>
  </si>
  <si>
    <t>2023年项目完成较好，项目绩效自评工作通过充分准备和组织实施，按计划进展顺利，已按期全部完成。评价结论为优。</t>
  </si>
  <si>
    <t>四、存在的问题和整改情况</t>
  </si>
  <si>
    <t>1、细化预算编制工作，认真做好预算的编制。进一步加强机关各部室的预算管理意识，严格按照预算编制的相关制度和要求，根据单位的年度工作重点和项目专项工作规划，本着“勤俭节约、保障运转”的原则进行预算的编制；编制范围尽可能的全面，不漏项；进一步提高预算编制的科学性、合理性、严谨性和可控性。2、遵循预算管理办法，对于年度无法预计的临时追加的相关工作所需费用和结余资金确保资金严格按照预算专项资金使用程序申报及使用，按照预算项目和使用用途执行，杜绝费用项目之间调剂使用现象的发生。3、预算财务分析常态化。定期做好支出预算财务分析，及时对费用预算执行情况进行通报和预警，定期对下属预算单位的预算执行情况进行检查，做好部门整体支出预算评价工作。4、加强财务管理，严格财务审核，提高财务的精细化管理。</t>
  </si>
  <si>
    <t>五、绩效自评结果应用</t>
  </si>
  <si>
    <t>绩效评价机构建立与部门预算相结合的结果应用机制，采取项目预期绩效目标申报制度，强化评价结果在部门预算编制和执行中的应用，实现绩效评价结果在部门预算编制和执行中的应用，实现绩效评价与部门预算的有机结合，促进财政资金的合理分配与有效使用。</t>
  </si>
  <si>
    <t>六、主要经验及做法</t>
  </si>
  <si>
    <t>七、其他需说明的情况</t>
  </si>
  <si>
    <t>无</t>
  </si>
  <si>
    <t>备注：涉密部门和涉密信息按保密规定不公开。</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</si>
  <si>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</si>
  <si>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</si>
  <si>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</si>
  <si>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</si>
  <si>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</si>
  <si>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</si>
  <si>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</si>
  <si>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</si>
  <si>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</si>
  <si>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</si>
  <si>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</si>
  <si>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</si>
  <si>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</si>
  <si>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</si>
  <si>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</si>
  <si>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</si>
  <si>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一、深入开展港澳台海外的团结联谊，推进侨台工作取得新突破。
一是加强涉台涉侨法律和政策宣传，提高社会各界对涉台涉侨法律法规和方针政策的认识，维护好归侨侨眷、台胞台属的合法权益。二是做好走访慰问工作。做好涉台涉侨企业、归侨侨眷、台胞台属的走访慰问工作，切实为台企、侨企、台属、侨眷办实事、办好事。三是进一步加强交流交往。进一步加强与港澳台侨代表人士的联络工作，持续抓好“海峡两岸少数民族交流与合作基地”创建相关工作，运用新平的少数民族文化资源，深入开展新台两地少数民族在青年、文化、学术、经贸等领域的交流与合作，为促进两岸关系和平发展，实现祖国和平统一发挥积极作用。接待统战人士&gt;=20人。
二、继续加强代表人士管理和服务工作。
一是不断健全完善各代表人士联谊交友制度，强化教育引导和政治吸纳，最大限度把他们团结在党的周围。二是加大各代表人士培训培养工作，不断提升他们的能力和素质。三是加强各行业（商）协会的管理，做好“两个健康”服务工作。组织新平统战人士培训&gt;=2次。
三、狠抓自身建设，不断提升统一战线工作水平
深入学习贯彻党的十九大和习近平总书记关于加强和改进统一战线工作的指示精神，引导统一战线广大成员学而信、学而用、学而行，始终坚持用“四个全面”战略布局和县委、县政府的决策部署引领统一战线各领域工作实现新突破。深入开展“不忘初心、牢记使命”主题教育，紧紧围绕“守初心、担使命、找差距、抓落实”的总要求，为引导统战民族宗教干部悟初心、践初心，使广大干部政治思想受洗礼，清正廉政做表率，确实树牢干事创业勇担当的自觉，改进工作作风、为民服务解难题，推进统战民族宗教工作各项目标任务圆满完成。民族团结进步示范单位授牌活动&gt;=1个。</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</si>
  <si>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</si>
  <si>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</si>
  <si>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</si>
  <si>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</si>
  <si>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</si>
  <si>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</si>
  <si>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</si>
  <si>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</si>
  <si>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</si>
  <si>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</si>
  <si>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</si>
  <si>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</si>
  <si>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接待统战人士</t>
  </si>
  <si>
    <t>&gt;=</t>
  </si>
  <si>
    <t>人</t>
  </si>
  <si>
    <t>285</t>
  </si>
  <si>
    <t>民族团结进步示范单位授牌活动</t>
  </si>
  <si>
    <t>次</t>
  </si>
  <si>
    <t>组织新平统战人士培训</t>
  </si>
  <si>
    <t>质量指标</t>
  </si>
  <si>
    <t>民族团结进步示范单位授牌出勤率</t>
  </si>
  <si>
    <t>=</t>
  </si>
  <si>
    <t>100</t>
  </si>
  <si>
    <t>%</t>
  </si>
  <si>
    <t>达标</t>
  </si>
  <si>
    <t>三公经费控制率</t>
  </si>
  <si>
    <t>时效指标</t>
  </si>
  <si>
    <t>目标完成时限</t>
  </si>
  <si>
    <t>2023—12—31</t>
  </si>
  <si>
    <t>年-月-日</t>
  </si>
  <si>
    <t>完成</t>
  </si>
  <si>
    <t>效益指标</t>
  </si>
  <si>
    <t>社会效益指标</t>
  </si>
  <si>
    <t>提高少数民族、宗教人士、统战人士统一爱国信念</t>
  </si>
  <si>
    <t>提升</t>
  </si>
  <si>
    <t>满意度指标</t>
  </si>
  <si>
    <t>服务对象满意度指标</t>
  </si>
  <si>
    <t>服务对象满意度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</si>
  <si>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</si>
  <si>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</si>
  <si>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</si>
  <si>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</si>
  <si>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</si>
  <si>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</si>
  <si>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</si>
  <si>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</si>
  <si>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</si>
  <si>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2023年党建经费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</si>
  <si>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</si>
  <si>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</si>
  <si>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</si>
  <si>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</si>
  <si>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</si>
  <si>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</si>
  <si>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</si>
  <si>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</si>
  <si>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</si>
  <si>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</si>
  <si>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</si>
  <si>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</si>
  <si>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</si>
  <si>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该项目主要用于2023年中共县委统战部机关党支部、离退休党支部党建书籍购买、党建活动开展及离退休党支部书记、委员生活补助的发放，以支持中共新平县委统战部党支部2023年各项党的活动得以正常开展，支部活动、党员学习积极性将进一步提高，进一步发挥基层党组织战斗堡垒作用和党员先锋模范作用，为大美新平县和谐发展提供强有力的组治保障。</t>
  </si>
  <si>
    <t>离退休党支部办公用品采购585元，发放2023年离退休党支部委员补助2人，1000元/人/年；发放2023年离退休党支部书记补助1人，1200元/人/年，征订党报党刊100本，征订《人民日报》12期，120本，支出7415元，开展党建活动4次，活动人员到位率100%，提升县委统战部党员干部、职工凝聚力。</t>
  </si>
  <si>
    <t xml:space="preserve">年度指标值 </t>
  </si>
  <si>
    <t>购买宣传学习书籍</t>
  </si>
  <si>
    <t>50</t>
  </si>
  <si>
    <t>册</t>
  </si>
  <si>
    <t>采购220本</t>
  </si>
  <si>
    <t>开展党建活动</t>
  </si>
  <si>
    <t>开展4次</t>
  </si>
  <si>
    <t>参加活动人数</t>
  </si>
  <si>
    <t>干部职工20人参与活动</t>
  </si>
  <si>
    <t>参与活动人员到位率</t>
  </si>
  <si>
    <t>全部到位</t>
  </si>
  <si>
    <t>持续开展党建工作</t>
  </si>
  <si>
    <t>月</t>
  </si>
  <si>
    <t>持续开展</t>
  </si>
  <si>
    <t>社会效益
指标</t>
  </si>
  <si>
    <t>党员的凝聚力提升</t>
  </si>
  <si>
    <t>提高</t>
  </si>
  <si>
    <t>达到</t>
  </si>
  <si>
    <t>服务对象满意度指标等</t>
  </si>
  <si>
    <t>党员对于活动的满意度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</si>
  <si>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</si>
  <si>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</si>
  <si>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</si>
  <si>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</si>
  <si>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</si>
  <si>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</si>
  <si>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</si>
  <si>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</si>
  <si>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省对下民宗专项资金经费</t>
  </si>
  <si>
    <t>资金来源：依据《新平县民宗局关于安排使用被财政调减收回的2016-2021年度云南省民族专项资金的请示》（新民宗请〔2022〕5号）资金使用情况：（1）新平县2022年预留创建经费59.27万元项目已实施完成，项目资金未支付，于2023年完成项目资金的拨付，支付时间为县级财政指标下达后5个工作日内；（2）2023年新平县东西入口民族团结进步创建氛围营造计划于2023年1月至5月进行项目实施，资金拨付根据项目进展情况在县级资金到账后5个工作日内完成拨付。2023年1月至3月前完成我县预留创建经费59.27万元支出；2023年3月至5月完成新平县东西入口民族团结进步创建氛围营造资金36.20万元资金支出。</t>
  </si>
  <si>
    <t>开展民族团结进步创建氛围营造宣传及广告制作、文艺助力创建暨著名作家（媒体）写新平活动、新平县委党校铸牢中华民族共同体意识教育实践基地建设项目、新平县2023年“小小星火”讲解员暑期实践暨”石榴籽一家亲”各族青少年交流夏令营活动服务、创建宣传栏安装、全国民族团结进步示范县会议、新平县中华民族共同体意识及氛围营造项目委托业务费，共计支出95.45万元。完成新平县东西入口民族团结进步创建氛围营造、铸牢中华民族共同体意识教育实践基地建设和会议开展。项目均已完成验收，验收合格。</t>
  </si>
  <si>
    <t>制作主体骨架数量</t>
  </si>
  <si>
    <t>个</t>
  </si>
  <si>
    <t>文字（56个民族）制作数量</t>
  </si>
  <si>
    <t>预埋件地笼数量</t>
  </si>
  <si>
    <t>按标准建设</t>
  </si>
  <si>
    <t>100%</t>
  </si>
  <si>
    <t>验收合格率</t>
  </si>
  <si>
    <t>验收完成时间</t>
  </si>
  <si>
    <t>&lt;=</t>
  </si>
  <si>
    <t>2023-12-31</t>
  </si>
  <si>
    <t>社会效益</t>
  </si>
  <si>
    <t>我县民族团结氛围</t>
  </si>
  <si>
    <t>受益群众满意度</t>
  </si>
  <si>
    <t>公开15-3表</t>
  </si>
  <si>
    <t>中央对地方民族贸易和民族特需商品生产贷款贴息专项资金</t>
  </si>
  <si>
    <t>2023年民贸民品企业贷款贴息补助经费申请金额为129.31万元，用于兑付少数民族贸易和生产少数民族用品的企业贷款贴息，进一步扩大少数民族贸易和生产少数民族用品的企业生产规模，保障民族地区各少数民族群众对特需商品的日常生活生产需求。进一步体现党和国家对少数民族地区的关心和支持，符合坚持政治上团结、信仰上尊重、感情上贴近、生活上关心、真心实意为信教群众办好事办实事的政策要求。</t>
  </si>
  <si>
    <t>按文件规定拨付15家民贸民品企业贷款贴息，促进我县民贸民品企业发展，推动我县民贸民品覆盖面，保障民族地区各少数民族群众对特需商品的日常生活生产需求。</t>
  </si>
  <si>
    <t>贷款贴息企业</t>
  </si>
  <si>
    <t>家</t>
  </si>
  <si>
    <t>扶持企业条件达标率</t>
  </si>
  <si>
    <t>兑付完成时限</t>
  </si>
  <si>
    <t>天</t>
  </si>
  <si>
    <t>按时完成</t>
  </si>
  <si>
    <t>经济效益指标</t>
  </si>
  <si>
    <t>单户受扶持民贸民品企业生产经营规模</t>
  </si>
  <si>
    <t>高于去年同期</t>
  </si>
  <si>
    <t>少数民族特需产品供应</t>
  </si>
  <si>
    <t>充足</t>
  </si>
  <si>
    <t>少数民族群众满意度</t>
  </si>
  <si>
    <t>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</si>
</sst>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_ "/>
  </numFmts>
  <fonts count="58">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1"/>
      <color rgb="FF000000"/>
      <name val="宋体"/>
      <charset val="134"/>
    </font>
    <font>
      <sz val="11"/>
      <name val="宋体"/>
      <charset val="134"/>
    </font>
    <font>
      <b/>
      <sz val="18"/>
      <color indexed="8"/>
      <name val="宋体"/>
      <charset val="134"/>
      <scheme val="minor"/>
    </font>
    <font>
      <sz val="10"/>
      <color indexed="8"/>
      <name val="宋体"/>
      <charset val="134"/>
    </font>
    <font>
      <b/>
      <sz val="10"/>
      <color indexed="8"/>
      <name val="宋体"/>
      <charset val="134"/>
    </font>
    <font>
      <sz val="8"/>
      <color indexed="8"/>
      <name val="宋体"/>
      <charset val="134"/>
    </font>
    <font>
      <sz val="11"/>
      <color theme="1"/>
      <name val="宋体"/>
      <charset val="134"/>
      <scheme val="minor"/>
    </font>
    <font>
      <sz val="10"/>
      <color indexed="8"/>
      <name val="宋体"/>
      <charset val="134"/>
      <scheme val="minor"/>
    </font>
    <font>
      <sz val="22"/>
      <color indexed="8"/>
      <name val="宋体"/>
      <charset val="134"/>
    </font>
    <font>
      <sz val="10"/>
      <color indexed="8"/>
      <name val="Arial"/>
      <charset val="0"/>
    </font>
    <font>
      <sz val="10"/>
      <color rgb="FF000000"/>
      <name val="宋体"/>
      <charset val="0"/>
    </font>
    <font>
      <sz val="12"/>
      <name val="Arial"/>
      <charset val="0"/>
    </font>
    <font>
      <b/>
      <sz val="20"/>
      <color indexed="8"/>
      <name val="宋体"/>
      <charset val="134"/>
    </font>
    <font>
      <b/>
      <sz val="10"/>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8"/>
      <name val="宋体"/>
      <charset val="134"/>
    </font>
    <font>
      <sz val="10"/>
      <name val="Source Han Sans CN"/>
      <charset val="134"/>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0" fillId="6"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5" fillId="0" borderId="0" applyNumberFormat="0" applyFill="0" applyBorder="0" applyAlignment="0" applyProtection="0">
      <alignment vertical="center"/>
    </xf>
    <xf numFmtId="0" fontId="46" fillId="7" borderId="29" applyNumberFormat="0" applyAlignment="0" applyProtection="0">
      <alignment vertical="center"/>
    </xf>
    <xf numFmtId="0" fontId="47" fillId="8" borderId="30" applyNumberFormat="0" applyAlignment="0" applyProtection="0">
      <alignment vertical="center"/>
    </xf>
    <xf numFmtId="0" fontId="48" fillId="8" borderId="29" applyNumberFormat="0" applyAlignment="0" applyProtection="0">
      <alignment vertical="center"/>
    </xf>
    <xf numFmtId="0" fontId="49" fillId="9" borderId="31" applyNumberFormat="0" applyAlignment="0" applyProtection="0">
      <alignment vertical="center"/>
    </xf>
    <xf numFmtId="0" fontId="50" fillId="0" borderId="32" applyNumberFormat="0" applyFill="0" applyAlignment="0" applyProtection="0">
      <alignment vertical="center"/>
    </xf>
    <xf numFmtId="0" fontId="51" fillId="0" borderId="33" applyNumberFormat="0" applyFill="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1" fillId="10" borderId="0" applyNumberFormat="0" applyBorder="0" applyAlignment="0" applyProtection="0">
      <alignment vertical="center"/>
    </xf>
    <xf numFmtId="0" fontId="1" fillId="20"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55" fillId="21" borderId="0" applyNumberFormat="0" applyBorder="0" applyAlignment="0" applyProtection="0">
      <alignment vertical="center"/>
    </xf>
    <xf numFmtId="0" fontId="55" fillId="23" borderId="0" applyNumberFormat="0" applyBorder="0" applyAlignment="0" applyProtection="0">
      <alignment vertical="center"/>
    </xf>
    <xf numFmtId="0" fontId="1" fillId="24" borderId="0" applyNumberFormat="0" applyBorder="0" applyAlignment="0" applyProtection="0">
      <alignment vertical="center"/>
    </xf>
    <xf numFmtId="0" fontId="1" fillId="15" borderId="0" applyNumberFormat="0" applyBorder="0" applyAlignment="0" applyProtection="0">
      <alignment vertical="center"/>
    </xf>
    <xf numFmtId="0" fontId="55" fillId="23" borderId="0" applyNumberFormat="0" applyBorder="0" applyAlignment="0" applyProtection="0">
      <alignment vertical="center"/>
    </xf>
    <xf numFmtId="0" fontId="55" fillId="25" borderId="0" applyNumberFormat="0" applyBorder="0" applyAlignment="0" applyProtection="0">
      <alignment vertical="center"/>
    </xf>
    <xf numFmtId="0" fontId="1" fillId="7" borderId="0" applyNumberFormat="0" applyBorder="0" applyAlignment="0" applyProtection="0">
      <alignment vertical="center"/>
    </xf>
    <xf numFmtId="0" fontId="1" fillId="26" borderId="0" applyNumberFormat="0" applyBorder="0" applyAlignment="0" applyProtection="0">
      <alignment vertical="center"/>
    </xf>
    <xf numFmtId="0" fontId="55" fillId="27" borderId="0" applyNumberFormat="0" applyBorder="0" applyAlignment="0" applyProtection="0">
      <alignment vertical="center"/>
    </xf>
    <xf numFmtId="0" fontId="0" fillId="0" borderId="0">
      <alignment vertical="center"/>
    </xf>
    <xf numFmtId="0" fontId="23" fillId="0" borderId="0"/>
    <xf numFmtId="0" fontId="0" fillId="0" borderId="0">
      <alignment vertical="center"/>
    </xf>
    <xf numFmtId="0" fontId="1" fillId="0" borderId="0"/>
    <xf numFmtId="0" fontId="1" fillId="0" borderId="0">
      <alignment vertical="center"/>
    </xf>
    <xf numFmtId="0" fontId="0" fillId="0" borderId="0"/>
  </cellStyleXfs>
  <cellXfs count="320">
    <xf numFmtId="0" fontId="0" fillId="0" borderId="0" xfId="0"/>
    <xf numFmtId="0" fontId="1" fillId="0" borderId="0" xfId="52" applyFont="1" applyAlignment="1">
      <alignment wrapText="1"/>
    </xf>
    <xf numFmtId="0" fontId="1" fillId="0" borderId="0" xfId="52"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vertical="center" wrapText="1"/>
    </xf>
    <xf numFmtId="176" fontId="5" fillId="0" borderId="1" xfId="52" applyNumberFormat="1" applyFont="1" applyFill="1" applyBorder="1" applyAlignment="1">
      <alignment horizontal="right" vertical="center" wrapText="1"/>
    </xf>
    <xf numFmtId="176" fontId="5" fillId="0" borderId="1" xfId="52" applyNumberFormat="1" applyFont="1" applyFill="1" applyBorder="1" applyAlignment="1">
      <alignment horizontal="center" vertical="center" wrapText="1"/>
    </xf>
    <xf numFmtId="49" fontId="5" fillId="0" borderId="2" xfId="52" applyNumberFormat="1" applyFont="1" applyFill="1" applyBorder="1" applyAlignment="1">
      <alignment horizontal="left" vertical="top" wrapText="1"/>
    </xf>
    <xf numFmtId="49" fontId="5" fillId="0" borderId="3" xfId="52" applyNumberFormat="1" applyFont="1" applyFill="1" applyBorder="1" applyAlignment="1">
      <alignment horizontal="left" vertical="top" wrapText="1"/>
    </xf>
    <xf numFmtId="0" fontId="5" fillId="2" borderId="2" xfId="52"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5" fillId="0" borderId="5" xfId="52" applyFont="1" applyFill="1" applyBorder="1" applyAlignment="1">
      <alignment horizontal="center" vertical="center" wrapText="1"/>
    </xf>
    <xf numFmtId="49" fontId="5" fillId="0" borderId="1" xfId="0" applyNumberFormat="1" applyFont="1" applyFill="1" applyBorder="1" applyAlignment="1">
      <alignment horizontal="left" vertical="center"/>
    </xf>
    <xf numFmtId="0" fontId="5" fillId="0" borderId="6" xfId="52" applyFont="1" applyFill="1" applyBorder="1" applyAlignment="1">
      <alignment horizontal="center" vertical="center" wrapText="1"/>
    </xf>
    <xf numFmtId="0" fontId="5" fillId="0" borderId="7" xfId="52"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7" xfId="52" applyFont="1" applyFill="1" applyBorder="1" applyAlignment="1">
      <alignment vertical="center" wrapText="1"/>
    </xf>
    <xf numFmtId="0" fontId="5" fillId="0" borderId="8" xfId="52"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1" xfId="52" applyFont="1" applyBorder="1" applyAlignment="1">
      <alignment horizontal="center" wrapText="1"/>
    </xf>
    <xf numFmtId="0" fontId="5" fillId="0" borderId="0" xfId="52" applyFont="1" applyAlignment="1">
      <alignment horizontal="center" vertical="center" wrapText="1"/>
    </xf>
    <xf numFmtId="0" fontId="5" fillId="0" borderId="0" xfId="52" applyFont="1" applyAlignment="1">
      <alignment horizontal="left" vertical="center" wrapText="1"/>
    </xf>
    <xf numFmtId="49" fontId="5" fillId="0" borderId="4" xfId="52" applyNumberFormat="1" applyFont="1" applyFill="1" applyBorder="1" applyAlignment="1">
      <alignment horizontal="left" vertical="top" wrapText="1"/>
    </xf>
    <xf numFmtId="176" fontId="5" fillId="0" borderId="1" xfId="52" applyNumberFormat="1" applyFont="1" applyFill="1" applyBorder="1" applyAlignment="1">
      <alignment horizontal="center" vertical="top" wrapText="1"/>
    </xf>
    <xf numFmtId="0" fontId="5" fillId="2" borderId="5"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7" xfId="52"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6" fillId="0" borderId="0" xfId="0" applyFont="1" applyFill="1" applyAlignment="1">
      <alignment horizontal="right" vertical="center"/>
    </xf>
    <xf numFmtId="49" fontId="5" fillId="0" borderId="1" xfId="52" applyNumberFormat="1" applyFont="1" applyFill="1" applyBorder="1" applyAlignment="1">
      <alignment horizontal="left" vertical="top" wrapText="1"/>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49" fontId="5" fillId="0" borderId="1" xfId="0" applyNumberFormat="1" applyFont="1" applyFill="1" applyBorder="1" applyAlignment="1">
      <alignment horizontal="center" vertical="center"/>
    </xf>
    <xf numFmtId="176" fontId="5" fillId="0" borderId="1" xfId="52" applyNumberFormat="1" applyFont="1" applyFill="1" applyBorder="1" applyAlignment="1">
      <alignment horizontal="left" vertical="top" wrapText="1"/>
    </xf>
    <xf numFmtId="0" fontId="1" fillId="0" borderId="0" xfId="0" applyFont="1" applyFill="1" applyAlignment="1"/>
    <xf numFmtId="0" fontId="8" fillId="0" borderId="0" xfId="0" applyFont="1" applyFill="1" applyAlignment="1"/>
    <xf numFmtId="0" fontId="9" fillId="0" borderId="0" xfId="53" applyFont="1" applyFill="1" applyAlignment="1">
      <alignment horizontal="center" vertical="center"/>
    </xf>
    <xf numFmtId="0" fontId="1" fillId="0" borderId="0" xfId="53" applyFont="1" applyFill="1">
      <alignment vertical="center"/>
    </xf>
    <xf numFmtId="0" fontId="1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1" fillId="0" borderId="0" xfId="0" applyFont="1" applyFill="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49" fontId="6" fillId="0" borderId="1" xfId="53" applyNumberFormat="1" applyFont="1" applyFill="1" applyBorder="1" applyAlignment="1">
      <alignment horizontal="center" vertical="center"/>
    </xf>
    <xf numFmtId="0" fontId="6" fillId="0" borderId="1" xfId="53" applyFont="1" applyFill="1" applyBorder="1" applyAlignment="1">
      <alignment horizontal="center" vertical="center"/>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NumberFormat="1" applyFont="1" applyFill="1" applyBorder="1" applyAlignment="1" applyProtection="1">
      <alignment horizontal="right" vertical="center"/>
    </xf>
    <xf numFmtId="0" fontId="6" fillId="0" borderId="0" xfId="0" applyFont="1" applyFill="1" applyAlignment="1"/>
    <xf numFmtId="0" fontId="8" fillId="0" borderId="1" xfId="0" applyFont="1" applyFill="1" applyBorder="1" applyAlignment="1">
      <alignment horizontal="center" vertical="center" wrapText="1"/>
    </xf>
    <xf numFmtId="177" fontId="15"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49" fontId="6" fillId="0" borderId="1" xfId="53" applyNumberFormat="1" applyFont="1" applyFill="1" applyBorder="1" applyAlignment="1">
      <alignment horizontal="center" vertical="center" wrapText="1"/>
    </xf>
    <xf numFmtId="49" fontId="6" fillId="0" borderId="8" xfId="53" applyNumberFormat="1" applyFont="1" applyFill="1" applyBorder="1" applyAlignment="1">
      <alignment horizontal="center" vertical="center" wrapText="1"/>
    </xf>
    <xf numFmtId="49" fontId="6" fillId="0" borderId="9" xfId="53"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6" fillId="0" borderId="0" xfId="0" applyFont="1" applyFill="1" applyAlignment="1">
      <alignment horizontal="right" vertical="center" wrapText="1"/>
    </xf>
    <xf numFmtId="49" fontId="12" fillId="0" borderId="1" xfId="0" applyNumberFormat="1" applyFont="1" applyFill="1" applyBorder="1" applyAlignment="1">
      <alignment horizontal="left" vertical="top"/>
    </xf>
    <xf numFmtId="49" fontId="6" fillId="0" borderId="10" xfId="53" applyNumberFormat="1" applyFont="1" applyFill="1" applyBorder="1" applyAlignment="1">
      <alignment horizontal="center" vertical="center" wrapText="1"/>
    </xf>
    <xf numFmtId="49" fontId="6" fillId="0" borderId="11" xfId="53" applyNumberFormat="1" applyFont="1" applyFill="1" applyBorder="1" applyAlignment="1">
      <alignment horizontal="center" vertical="center" wrapText="1"/>
    </xf>
    <xf numFmtId="49" fontId="6" fillId="0" borderId="12" xfId="53" applyNumberFormat="1" applyFont="1" applyFill="1" applyBorder="1" applyAlignment="1">
      <alignment horizontal="center" vertical="center" wrapText="1"/>
    </xf>
    <xf numFmtId="49" fontId="6" fillId="0" borderId="13" xfId="53" applyNumberFormat="1" applyFont="1" applyFill="1" applyBorder="1" applyAlignment="1">
      <alignment horizontal="center" vertical="center" wrapText="1"/>
    </xf>
    <xf numFmtId="0" fontId="0" fillId="0" borderId="14" xfId="0" applyNumberFormat="1" applyFont="1" applyFill="1" applyBorder="1" applyAlignment="1">
      <alignment vertical="center"/>
    </xf>
    <xf numFmtId="0" fontId="0" fillId="0" borderId="15" xfId="0" applyNumberFormat="1" applyFont="1" applyFill="1" applyBorder="1" applyAlignment="1">
      <alignment vertical="center"/>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6" fillId="0" borderId="0" xfId="0" applyFont="1" applyFill="1" applyAlignment="1">
      <alignment horizontal="center" vertical="center"/>
    </xf>
    <xf numFmtId="0" fontId="17" fillId="0" borderId="12"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Fill="1" applyAlignment="1">
      <alignment horizontal="left" vertical="center"/>
    </xf>
    <xf numFmtId="0" fontId="21" fillId="0" borderId="0" xfId="0" applyNumberFormat="1" applyFont="1" applyFill="1" applyBorder="1" applyAlignment="1" applyProtection="1">
      <alignment horizontal="right" vertical="center"/>
    </xf>
    <xf numFmtId="0" fontId="0" fillId="0" borderId="0" xfId="0" applyAlignment="1">
      <alignment horizontal="center"/>
    </xf>
    <xf numFmtId="0" fontId="22" fillId="0" borderId="0" xfId="0" applyFont="1" applyAlignment="1">
      <alignment horizontal="center"/>
    </xf>
    <xf numFmtId="0" fontId="23" fillId="0" borderId="0" xfId="0" applyFont="1"/>
    <xf numFmtId="0" fontId="17" fillId="0" borderId="0" xfId="0" applyFont="1"/>
    <xf numFmtId="0" fontId="24" fillId="0" borderId="0" xfId="0" applyFont="1"/>
    <xf numFmtId="0" fontId="1" fillId="0" borderId="1" xfId="0" applyFont="1" applyBorder="1" applyAlignment="1">
      <alignment horizontal="center" vertical="center" shrinkToFit="1"/>
    </xf>
    <xf numFmtId="0" fontId="1" fillId="0" borderId="8" xfId="0" applyFont="1" applyBorder="1" applyAlignment="1">
      <alignment horizontal="center" vertical="center" shrinkToFit="1"/>
    </xf>
    <xf numFmtId="0" fontId="1" fillId="3" borderId="1" xfId="0" applyFont="1" applyFill="1" applyBorder="1" applyAlignment="1">
      <alignment horizontal="center" vertical="center" shrinkToFit="1"/>
    </xf>
    <xf numFmtId="0" fontId="1" fillId="0" borderId="16" xfId="0"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178" fontId="17" fillId="0" borderId="1" xfId="0" applyNumberFormat="1" applyFont="1" applyBorder="1" applyAlignment="1">
      <alignment horizontal="right" vertical="center" shrinkToFit="1"/>
    </xf>
    <xf numFmtId="0" fontId="8" fillId="3" borderId="0" xfId="0" applyFont="1" applyFill="1" applyAlignment="1">
      <alignment horizontal="left" vertical="top" wrapText="1"/>
    </xf>
    <xf numFmtId="0" fontId="17" fillId="0" borderId="0" xfId="0" applyFont="1" applyAlignment="1">
      <alignment horizontal="center"/>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4" fontId="1" fillId="0" borderId="1" xfId="0" applyNumberFormat="1" applyFont="1" applyBorder="1" applyAlignment="1">
      <alignment horizontal="center" vertical="center" shrinkToFit="1"/>
    </xf>
    <xf numFmtId="4" fontId="1" fillId="3" borderId="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22" fillId="0" borderId="0" xfId="0" applyFont="1" applyAlignment="1">
      <alignment horizontal="center" wrapText="1"/>
    </xf>
    <xf numFmtId="0" fontId="0" fillId="0" borderId="0" xfId="0" applyFont="1" applyAlignment="1">
      <alignment wrapText="1"/>
    </xf>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178" fontId="8" fillId="0" borderId="1" xfId="0" applyNumberFormat="1" applyFont="1" applyBorder="1" applyAlignment="1">
      <alignment horizontal="right" vertical="center" shrinkToFit="1"/>
    </xf>
    <xf numFmtId="0" fontId="0" fillId="0" borderId="0" xfId="0" applyFont="1"/>
    <xf numFmtId="0" fontId="1" fillId="0" borderId="4" xfId="0" applyFont="1" applyBorder="1" applyAlignment="1">
      <alignment horizontal="center" vertical="center" shrinkToFit="1"/>
    </xf>
    <xf numFmtId="4" fontId="1" fillId="0" borderId="4" xfId="0" applyNumberFormat="1" applyFont="1" applyBorder="1" applyAlignment="1">
      <alignment horizontal="center"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49" fontId="1" fillId="3" borderId="2" xfId="0" applyNumberFormat="1" applyFont="1" applyFill="1" applyBorder="1" applyAlignment="1">
      <alignment horizontal="center" vertical="center" shrinkToFit="1"/>
    </xf>
    <xf numFmtId="0" fontId="17" fillId="0" borderId="0" xfId="0" applyFont="1" applyAlignment="1">
      <alignment horizontal="right"/>
    </xf>
    <xf numFmtId="0" fontId="25" fillId="0" borderId="0" xfId="0" applyFont="1" applyFill="1"/>
    <xf numFmtId="0" fontId="25" fillId="0" borderId="0" xfId="0" applyFont="1" applyFill="1" applyAlignment="1">
      <alignment horizontal="center"/>
    </xf>
    <xf numFmtId="0" fontId="0" fillId="0" borderId="0" xfId="0" applyFill="1"/>
    <xf numFmtId="0" fontId="26" fillId="0" borderId="0" xfId="0" applyFont="1" applyFill="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7"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179" fontId="21" fillId="0" borderId="1" xfId="0" applyNumberFormat="1" applyFont="1" applyFill="1" applyBorder="1" applyAlignment="1">
      <alignment horizontal="right" vertical="center" wrapText="1" shrinkToFit="1"/>
    </xf>
    <xf numFmtId="179" fontId="21" fillId="0" borderId="1" xfId="0" applyNumberFormat="1"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xf numFmtId="0" fontId="30" fillId="0" borderId="0" xfId="0" applyFont="1" applyFill="1" applyAlignment="1">
      <alignment horizontal="center" vertical="center"/>
    </xf>
    <xf numFmtId="179" fontId="12" fillId="0" borderId="1" xfId="0" applyNumberFormat="1" applyFont="1" applyFill="1" applyBorder="1" applyAlignment="1">
      <alignment horizontal="right" vertical="center" wrapText="1"/>
    </xf>
    <xf numFmtId="0" fontId="21" fillId="0" borderId="0" xfId="0" applyFont="1" applyFill="1" applyBorder="1" applyAlignment="1">
      <alignment horizontal="left" vertical="center" wrapText="1" shrinkToFit="1"/>
    </xf>
    <xf numFmtId="4" fontId="25" fillId="0" borderId="0" xfId="0" applyNumberFormat="1" applyFont="1" applyFill="1" applyAlignment="1">
      <alignment horizontal="center"/>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31" fillId="0" borderId="0" xfId="0" applyFont="1" applyFill="1" applyAlignment="1">
      <alignment horizontal="center" vertical="center"/>
    </xf>
    <xf numFmtId="0" fontId="8" fillId="0" borderId="0" xfId="0" applyFont="1" applyFill="1" applyAlignment="1">
      <alignment vertical="center"/>
    </xf>
    <xf numFmtId="0" fontId="17" fillId="0" borderId="0" xfId="0" applyFont="1" applyFill="1" applyBorder="1" applyAlignment="1">
      <alignment horizontal="left"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17" fillId="0" borderId="0" xfId="0" applyFont="1" applyFill="1" applyAlignment="1">
      <alignment horizontal="left" vertical="center"/>
    </xf>
    <xf numFmtId="0" fontId="1" fillId="0" borderId="8"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17" fillId="0" borderId="0" xfId="0" applyFont="1" applyFill="1" applyBorder="1" applyAlignment="1">
      <alignment horizontal="right" vertical="center"/>
    </xf>
    <xf numFmtId="0" fontId="8" fillId="0" borderId="7" xfId="0" applyFont="1" applyBorder="1" applyAlignment="1">
      <alignment horizontal="center" vertical="center" wrapText="1"/>
    </xf>
    <xf numFmtId="0" fontId="17" fillId="0" borderId="0" xfId="0" applyFont="1" applyFill="1" applyAlignment="1">
      <alignment vertical="center"/>
    </xf>
    <xf numFmtId="0" fontId="17" fillId="0" borderId="0" xfId="0" applyFont="1" applyFill="1" applyBorder="1" applyAlignment="1">
      <alignment vertical="center"/>
    </xf>
    <xf numFmtId="0" fontId="8"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3" fillId="0" borderId="0" xfId="0" applyFont="1" applyFill="1" applyAlignment="1"/>
    <xf numFmtId="0" fontId="31" fillId="0" borderId="0" xfId="0" applyFont="1" applyFill="1" applyAlignment="1">
      <alignment horizontal="center"/>
    </xf>
    <xf numFmtId="0" fontId="17" fillId="0" borderId="0" xfId="0" applyFont="1" applyFill="1" applyAlignment="1"/>
    <xf numFmtId="0" fontId="1" fillId="0" borderId="17"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9" xfId="0" applyFont="1" applyFill="1" applyBorder="1" applyAlignment="1">
      <alignment horizontal="left" vertical="center" shrinkToFit="1"/>
    </xf>
    <xf numFmtId="4" fontId="14" fillId="4" borderId="20" xfId="0" applyNumberFormat="1" applyFont="1" applyFill="1" applyBorder="1" applyAlignment="1">
      <alignment horizontal="right" vertical="center"/>
    </xf>
    <xf numFmtId="0" fontId="14" fillId="4" borderId="20" xfId="0" applyNumberFormat="1" applyFont="1" applyFill="1" applyBorder="1" applyAlignment="1">
      <alignment horizontal="right" vertical="center"/>
    </xf>
    <xf numFmtId="0" fontId="1" fillId="0" borderId="19"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7" fillId="0" borderId="0" xfId="0" applyFont="1" applyFill="1" applyAlignment="1">
      <alignment horizontal="center"/>
    </xf>
    <xf numFmtId="4" fontId="1" fillId="0" borderId="19" xfId="0" applyNumberFormat="1" applyFont="1" applyFill="1" applyBorder="1" applyAlignment="1">
      <alignment horizontal="right" vertical="center" shrinkToFit="1"/>
    </xf>
    <xf numFmtId="0" fontId="17" fillId="0" borderId="0" xfId="0" applyFont="1" applyFill="1" applyAlignment="1">
      <alignment horizontal="right"/>
    </xf>
    <xf numFmtId="0" fontId="1" fillId="0" borderId="15" xfId="0" applyFont="1" applyFill="1" applyBorder="1" applyAlignment="1">
      <alignment horizontal="center" vertical="center" wrapText="1" shrinkToFit="1"/>
    </xf>
    <xf numFmtId="0" fontId="15" fillId="0" borderId="19" xfId="0" applyFont="1" applyFill="1" applyBorder="1" applyAlignment="1">
      <alignment horizontal="left" vertical="center"/>
    </xf>
    <xf numFmtId="0" fontId="23" fillId="0" borderId="0" xfId="50" applyFill="1"/>
    <xf numFmtId="0" fontId="8" fillId="0" borderId="0" xfId="51" applyFont="1" applyFill="1" applyAlignment="1">
      <alignment vertical="center" wrapText="1"/>
    </xf>
    <xf numFmtId="0" fontId="17" fillId="0" borderId="0" xfId="50" applyFont="1" applyFill="1" applyAlignment="1">
      <alignment vertical="center"/>
    </xf>
    <xf numFmtId="0" fontId="32" fillId="0" borderId="0" xfId="50" applyFont="1" applyFill="1" applyAlignment="1">
      <alignment vertical="center"/>
    </xf>
    <xf numFmtId="0" fontId="33" fillId="0" borderId="0" xfId="50" applyFont="1" applyFill="1" applyAlignment="1">
      <alignment vertical="center"/>
    </xf>
    <xf numFmtId="0" fontId="33" fillId="0" borderId="0" xfId="50" applyFont="1" applyFill="1"/>
    <xf numFmtId="0" fontId="12" fillId="0" borderId="0" xfId="0" applyFont="1" applyFill="1" applyAlignment="1"/>
    <xf numFmtId="0" fontId="1" fillId="0" borderId="21" xfId="0" applyFont="1" applyFill="1" applyBorder="1" applyAlignment="1">
      <alignment horizontal="center" vertical="center" wrapText="1" shrinkToFit="1"/>
    </xf>
    <xf numFmtId="4" fontId="14" fillId="4" borderId="20" xfId="0" applyNumberFormat="1" applyFont="1" applyFill="1" applyBorder="1" applyAlignment="1">
      <alignment horizontal="right" vertical="center" wrapTex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3"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2"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0" fillId="0" borderId="0" xfId="0" applyFill="1" applyBorder="1"/>
    <xf numFmtId="0" fontId="21" fillId="0" borderId="12" xfId="0" applyNumberFormat="1" applyFont="1" applyFill="1" applyBorder="1" applyAlignment="1" applyProtection="1">
      <alignment horizontal="right" vertical="center" wrapTex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178" fontId="1" fillId="0" borderId="19" xfId="0" applyNumberFormat="1" applyFont="1" applyFill="1" applyBorder="1" applyAlignment="1">
      <alignment horizontal="center" vertical="center" shrinkToFit="1"/>
    </xf>
    <xf numFmtId="4" fontId="1" fillId="0" borderId="23" xfId="0" applyNumberFormat="1" applyFont="1" applyFill="1" applyBorder="1" applyAlignment="1">
      <alignment horizontal="right" vertical="center" shrinkToFit="1"/>
    </xf>
    <xf numFmtId="0" fontId="1" fillId="0" borderId="1" xfId="0" applyFont="1" applyFill="1" applyBorder="1" applyAlignment="1">
      <alignment vertical="center" shrinkToFit="1"/>
    </xf>
    <xf numFmtId="0" fontId="25" fillId="0" borderId="0" xfId="0" applyFont="1" applyAlignment="1">
      <alignment wrapText="1"/>
    </xf>
    <xf numFmtId="0" fontId="25" fillId="0" borderId="0" xfId="0" applyFont="1" applyAlignment="1">
      <alignment horizontal="center" vertical="center" wrapText="1"/>
    </xf>
    <xf numFmtId="0" fontId="2" fillId="0" borderId="0" xfId="0" applyFont="1" applyAlignment="1">
      <alignment horizontal="center" vertical="center" wrapText="1"/>
    </xf>
    <xf numFmtId="0" fontId="29" fillId="0" borderId="0" xfId="0" applyFont="1" applyFill="1" applyAlignment="1">
      <alignment horizontal="center" vertical="center"/>
    </xf>
    <xf numFmtId="0" fontId="2" fillId="0" borderId="0" xfId="0" applyFont="1" applyAlignment="1">
      <alignment wrapText="1"/>
    </xf>
    <xf numFmtId="0" fontId="2" fillId="0" borderId="0" xfId="0" applyFont="1"/>
    <xf numFmtId="0" fontId="31"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 vertical="center" wrapText="1"/>
    </xf>
    <xf numFmtId="0" fontId="12" fillId="4" borderId="20" xfId="0" applyNumberFormat="1" applyFont="1" applyFill="1" applyBorder="1" applyAlignment="1">
      <alignment horizontal="left" vertical="center"/>
    </xf>
    <xf numFmtId="0" fontId="17" fillId="0" borderId="2" xfId="0" applyNumberFormat="1" applyFont="1" applyFill="1" applyBorder="1" applyAlignment="1" applyProtection="1">
      <alignment horizontal="left" vertical="center" wrapText="1"/>
    </xf>
    <xf numFmtId="0" fontId="17" fillId="0" borderId="3" xfId="0" applyNumberFormat="1" applyFont="1" applyFill="1" applyBorder="1" applyAlignment="1" applyProtection="1">
      <alignment horizontal="left" vertical="center" wrapText="1"/>
    </xf>
    <xf numFmtId="0" fontId="17" fillId="0" borderId="4" xfId="0" applyNumberFormat="1" applyFont="1" applyFill="1" applyBorder="1" applyAlignment="1" applyProtection="1">
      <alignment horizontal="left" vertical="center" wrapText="1"/>
    </xf>
    <xf numFmtId="0" fontId="8" fillId="0" borderId="10" xfId="0" applyFont="1" applyBorder="1" applyAlignment="1">
      <alignment horizontal="left" vertical="center" wrapText="1"/>
    </xf>
    <xf numFmtId="0" fontId="2" fillId="0" borderId="10" xfId="0" applyFont="1" applyBorder="1" applyAlignment="1">
      <alignment horizontal="left" vertical="center" wrapText="1"/>
    </xf>
    <xf numFmtId="0" fontId="17" fillId="0" borderId="12" xfId="0" applyNumberFormat="1" applyFont="1" applyFill="1" applyBorder="1" applyAlignment="1" applyProtection="1">
      <alignment vertical="center" wrapText="1"/>
    </xf>
    <xf numFmtId="0" fontId="17" fillId="0" borderId="2"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7" fillId="0" borderId="1" xfId="0" applyNumberFormat="1" applyFont="1" applyFill="1" applyBorder="1" applyAlignment="1" applyProtection="1">
      <alignment horizontal="right" vertical="center" wrapText="1"/>
    </xf>
    <xf numFmtId="4" fontId="12" fillId="4" borderId="20" xfId="0" applyNumberFormat="1" applyFont="1" applyFill="1" applyBorder="1" applyAlignment="1">
      <alignment horizontal="right" vertical="center"/>
    </xf>
    <xf numFmtId="178" fontId="17" fillId="0" borderId="1"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left" vertical="center" wrapText="1"/>
    </xf>
    <xf numFmtId="0" fontId="27"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wrapText="1"/>
    </xf>
    <xf numFmtId="0" fontId="28" fillId="0" borderId="0" xfId="0" applyFont="1" applyAlignment="1">
      <alignment vertical="center" wrapText="1"/>
    </xf>
    <xf numFmtId="0" fontId="21" fillId="0" borderId="1"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vertical="center" wrapText="1"/>
    </xf>
    <xf numFmtId="0" fontId="28" fillId="0" borderId="1" xfId="0" applyFont="1" applyBorder="1" applyAlignment="1">
      <alignment horizontal="center" vertical="center" wrapText="1"/>
    </xf>
    <xf numFmtId="178" fontId="17" fillId="0" borderId="1" xfId="0" applyNumberFormat="1" applyFont="1" applyFill="1" applyBorder="1" applyAlignment="1" applyProtection="1">
      <alignment horizontal="right" vertical="center" wrapText="1"/>
    </xf>
    <xf numFmtId="0" fontId="28" fillId="0" borderId="0" xfId="0" applyFont="1"/>
    <xf numFmtId="0" fontId="28"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Continuous" vertical="center" wrapText="1"/>
    </xf>
    <xf numFmtId="0" fontId="34" fillId="0" borderId="0" xfId="0" applyFont="1"/>
    <xf numFmtId="0" fontId="1" fillId="0" borderId="21"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0" fillId="0" borderId="0" xfId="54" applyFill="1" applyAlignment="1">
      <alignment vertical="center"/>
    </xf>
    <xf numFmtId="0" fontId="24" fillId="0" borderId="0" xfId="0" applyFont="1" applyFill="1" applyAlignment="1"/>
    <xf numFmtId="0" fontId="1" fillId="0" borderId="2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4" fillId="4" borderId="20" xfId="0" applyNumberFormat="1" applyFont="1" applyFill="1" applyBorder="1" applyAlignment="1">
      <alignment horizontal="left" vertical="center"/>
    </xf>
    <xf numFmtId="0" fontId="8" fillId="0" borderId="10" xfId="0" applyFont="1" applyFill="1" applyBorder="1" applyAlignment="1">
      <alignment horizontal="left" vertical="center"/>
    </xf>
    <xf numFmtId="0" fontId="8" fillId="0" borderId="0" xfId="54" applyFont="1" applyFill="1" applyBorder="1" applyAlignment="1">
      <alignment horizontal="left" vertical="center"/>
    </xf>
    <xf numFmtId="0" fontId="36" fillId="0" borderId="0" xfId="0" applyFont="1" applyFill="1" applyAlignment="1">
      <alignment horizontal="center"/>
    </xf>
    <xf numFmtId="0" fontId="1" fillId="0" borderId="1" xfId="0" applyFont="1" applyFill="1" applyBorder="1" applyAlignment="1">
      <alignment horizontal="left" vertical="center" wrapText="1" shrinkToFit="1"/>
    </xf>
    <xf numFmtId="0" fontId="8" fillId="5" borderId="0" xfId="54" applyFont="1" applyFill="1" applyAlignment="1">
      <alignment vertical="center"/>
    </xf>
    <xf numFmtId="0" fontId="8" fillId="5" borderId="0" xfId="49" applyFont="1" applyFill="1" applyAlignment="1">
      <alignment horizontal="right" vertical="center"/>
    </xf>
    <xf numFmtId="0" fontId="0" fillId="5" borderId="0" xfId="54" applyFont="1" applyFill="1" applyAlignment="1">
      <alignment vertical="center"/>
    </xf>
    <xf numFmtId="0" fontId="31" fillId="5" borderId="0" xfId="0" applyFont="1" applyFill="1" applyAlignment="1">
      <alignment horizontal="center"/>
    </xf>
    <xf numFmtId="0" fontId="23" fillId="5" borderId="0" xfId="0" applyFont="1" applyFill="1" applyAlignment="1"/>
    <xf numFmtId="0" fontId="17" fillId="5" borderId="0" xfId="0" applyFont="1" applyFill="1" applyAlignment="1"/>
    <xf numFmtId="0" fontId="17" fillId="5" borderId="0" xfId="0" applyFont="1" applyFill="1" applyAlignment="1">
      <alignment horizontal="center"/>
    </xf>
    <xf numFmtId="0" fontId="1" fillId="5" borderId="21" xfId="0" applyFont="1" applyFill="1" applyBorder="1" applyAlignment="1">
      <alignment horizontal="center" vertical="center" shrinkToFit="1"/>
    </xf>
    <xf numFmtId="0" fontId="1" fillId="5" borderId="15"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18" xfId="0" applyFont="1" applyFill="1" applyBorder="1" applyAlignment="1">
      <alignment horizontal="left" vertical="center" shrinkToFit="1"/>
    </xf>
    <xf numFmtId="0" fontId="1" fillId="5" borderId="19" xfId="0" applyFont="1" applyFill="1" applyBorder="1" applyAlignment="1">
      <alignment horizontal="left" vertical="center" shrinkToFit="1"/>
    </xf>
    <xf numFmtId="0" fontId="1" fillId="5" borderId="18" xfId="0" applyFont="1" applyFill="1" applyBorder="1" applyAlignment="1">
      <alignment horizontal="left" vertical="center"/>
    </xf>
    <xf numFmtId="0" fontId="1" fillId="5" borderId="22"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0" fontId="37" fillId="5" borderId="0" xfId="54" applyFont="1" applyFill="1" applyBorder="1" applyAlignment="1">
      <alignment horizontal="left" vertical="center"/>
    </xf>
    <xf numFmtId="0" fontId="17" fillId="5" borderId="0" xfId="0" applyFont="1" applyFill="1" applyAlignment="1">
      <alignment horizontal="right"/>
    </xf>
    <xf numFmtId="0" fontId="8" fillId="5" borderId="0" xfId="49" applyFont="1" applyFill="1" applyBorder="1" applyAlignment="1">
      <alignment horizontal="righ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A3" sqref="A3"/>
    </sheetView>
  </sheetViews>
  <sheetFormatPr defaultColWidth="9" defaultRowHeight="15.75" outlineLevelCol="6"/>
  <cols>
    <col min="1" max="1" width="38.4416666666667" style="300" customWidth="1"/>
    <col min="2" max="2" width="6.44166666666667" style="300" customWidth="1"/>
    <col min="3" max="3" width="15.4166666666667" style="300" customWidth="1"/>
    <col min="4" max="4" width="29.1083333333333" style="300" customWidth="1"/>
    <col min="5" max="5" width="7.65833333333333" style="300" customWidth="1"/>
    <col min="6" max="6" width="15.6333333333333" style="300" customWidth="1"/>
    <col min="7" max="16384" width="9" style="300"/>
  </cols>
  <sheetData>
    <row r="1" ht="34" customHeight="1" spans="1:6">
      <c r="A1" s="301" t="s">
        <v>0</v>
      </c>
      <c r="B1" s="301"/>
      <c r="C1" s="301"/>
      <c r="D1" s="301"/>
      <c r="E1" s="301"/>
      <c r="F1" s="301"/>
    </row>
    <row r="2" s="298" customFormat="1" ht="20.95" customHeight="1" spans="1:6">
      <c r="A2" s="302"/>
      <c r="B2" s="302"/>
      <c r="C2" s="302"/>
      <c r="D2" s="302"/>
      <c r="E2" s="302"/>
      <c r="F2" s="318" t="s">
        <v>1</v>
      </c>
    </row>
    <row r="3" s="298" customFormat="1" ht="20.95" customHeight="1" spans="1:6">
      <c r="A3" s="303" t="s">
        <v>2</v>
      </c>
      <c r="B3" s="302"/>
      <c r="C3" s="304"/>
      <c r="D3" s="302"/>
      <c r="E3" s="302"/>
      <c r="F3" s="318" t="s">
        <v>3</v>
      </c>
    </row>
    <row r="4" s="299" customFormat="1" ht="18" customHeight="1" spans="1:7">
      <c r="A4" s="305" t="s">
        <v>4</v>
      </c>
      <c r="B4" s="306"/>
      <c r="C4" s="306"/>
      <c r="D4" s="306" t="s">
        <v>5</v>
      </c>
      <c r="E4" s="306"/>
      <c r="F4" s="306"/>
      <c r="G4" s="319"/>
    </row>
    <row r="5" s="299" customFormat="1" ht="18" customHeight="1" spans="1:7">
      <c r="A5" s="307" t="s">
        <v>6</v>
      </c>
      <c r="B5" s="308" t="s">
        <v>7</v>
      </c>
      <c r="C5" s="308" t="s">
        <v>8</v>
      </c>
      <c r="D5" s="308" t="s">
        <v>9</v>
      </c>
      <c r="E5" s="308" t="s">
        <v>7</v>
      </c>
      <c r="F5" s="308" t="s">
        <v>8</v>
      </c>
      <c r="G5" s="319"/>
    </row>
    <row r="6" s="299" customFormat="1" ht="18" customHeight="1" spans="1:7">
      <c r="A6" s="307" t="s">
        <v>10</v>
      </c>
      <c r="B6" s="308" t="s">
        <v>11</v>
      </c>
      <c r="C6" s="308" t="s">
        <v>12</v>
      </c>
      <c r="D6" s="308" t="s">
        <v>10</v>
      </c>
      <c r="E6" s="308" t="s">
        <v>11</v>
      </c>
      <c r="F6" s="308" t="s">
        <v>13</v>
      </c>
      <c r="G6" s="319"/>
    </row>
    <row r="7" s="299" customFormat="1" ht="18" customHeight="1" spans="1:7">
      <c r="A7" s="309" t="s">
        <v>14</v>
      </c>
      <c r="B7" s="308" t="s">
        <v>12</v>
      </c>
      <c r="C7" s="192">
        <v>7435621.96</v>
      </c>
      <c r="D7" s="310" t="s">
        <v>15</v>
      </c>
      <c r="E7" s="308">
        <v>31</v>
      </c>
      <c r="F7" s="192">
        <v>5836844.16</v>
      </c>
      <c r="G7" s="319"/>
    </row>
    <row r="8" s="299" customFormat="1" ht="20" customHeight="1" spans="1:7">
      <c r="A8" s="309" t="s">
        <v>16</v>
      </c>
      <c r="B8" s="308" t="s">
        <v>13</v>
      </c>
      <c r="C8" s="192">
        <v>0</v>
      </c>
      <c r="D8" s="310" t="s">
        <v>17</v>
      </c>
      <c r="E8" s="308">
        <v>32</v>
      </c>
      <c r="F8" s="192">
        <v>0</v>
      </c>
      <c r="G8" s="319"/>
    </row>
    <row r="9" s="299" customFormat="1" ht="18" customHeight="1" spans="1:7">
      <c r="A9" s="309" t="s">
        <v>18</v>
      </c>
      <c r="B9" s="308" t="s">
        <v>19</v>
      </c>
      <c r="C9" s="192">
        <v>0</v>
      </c>
      <c r="D9" s="310" t="s">
        <v>20</v>
      </c>
      <c r="E9" s="308">
        <v>33</v>
      </c>
      <c r="F9" s="192">
        <v>0</v>
      </c>
      <c r="G9" s="319"/>
    </row>
    <row r="10" s="299" customFormat="1" ht="18" customHeight="1" spans="1:7">
      <c r="A10" s="309" t="s">
        <v>21</v>
      </c>
      <c r="B10" s="308" t="s">
        <v>22</v>
      </c>
      <c r="C10" s="192">
        <v>0</v>
      </c>
      <c r="D10" s="310" t="s">
        <v>23</v>
      </c>
      <c r="E10" s="308">
        <v>34</v>
      </c>
      <c r="F10" s="192">
        <v>0</v>
      </c>
      <c r="G10" s="319"/>
    </row>
    <row r="11" s="299" customFormat="1" ht="18" customHeight="1" spans="1:7">
      <c r="A11" s="309" t="s">
        <v>24</v>
      </c>
      <c r="B11" s="308" t="s">
        <v>25</v>
      </c>
      <c r="C11" s="192">
        <v>0</v>
      </c>
      <c r="D11" s="310" t="s">
        <v>26</v>
      </c>
      <c r="E11" s="308">
        <v>35</v>
      </c>
      <c r="F11" s="192">
        <v>0</v>
      </c>
      <c r="G11" s="319"/>
    </row>
    <row r="12" s="299" customFormat="1" ht="18" customHeight="1" spans="1:7">
      <c r="A12" s="309" t="s">
        <v>27</v>
      </c>
      <c r="B12" s="308" t="s">
        <v>28</v>
      </c>
      <c r="C12" s="192">
        <v>0</v>
      </c>
      <c r="D12" s="310" t="s">
        <v>29</v>
      </c>
      <c r="E12" s="308">
        <v>36</v>
      </c>
      <c r="F12" s="192">
        <v>0</v>
      </c>
      <c r="G12" s="319"/>
    </row>
    <row r="13" s="299" customFormat="1" ht="18" customHeight="1" spans="1:7">
      <c r="A13" s="309" t="s">
        <v>30</v>
      </c>
      <c r="B13" s="308" t="s">
        <v>31</v>
      </c>
      <c r="C13" s="192">
        <v>0</v>
      </c>
      <c r="D13" s="310" t="s">
        <v>32</v>
      </c>
      <c r="E13" s="308">
        <v>37</v>
      </c>
      <c r="F13" s="192">
        <v>0</v>
      </c>
      <c r="G13" s="319"/>
    </row>
    <row r="14" s="299" customFormat="1" ht="18" customHeight="1" spans="1:7">
      <c r="A14" s="311" t="s">
        <v>33</v>
      </c>
      <c r="B14" s="308" t="s">
        <v>34</v>
      </c>
      <c r="C14" s="192">
        <v>38980</v>
      </c>
      <c r="D14" s="310" t="s">
        <v>35</v>
      </c>
      <c r="E14" s="308">
        <v>38</v>
      </c>
      <c r="F14" s="192">
        <v>655804.56</v>
      </c>
      <c r="G14" s="319"/>
    </row>
    <row r="15" s="299" customFormat="1" ht="18" customHeight="1" spans="1:7">
      <c r="A15" s="309" t="s">
        <v>11</v>
      </c>
      <c r="B15" s="308" t="s">
        <v>36</v>
      </c>
      <c r="C15" s="193"/>
      <c r="D15" s="310" t="s">
        <v>37</v>
      </c>
      <c r="E15" s="308">
        <v>39</v>
      </c>
      <c r="F15" s="192">
        <v>303752.24</v>
      </c>
      <c r="G15" s="319"/>
    </row>
    <row r="16" s="299" customFormat="1" ht="18" customHeight="1" spans="1:7">
      <c r="A16" s="309" t="s">
        <v>11</v>
      </c>
      <c r="B16" s="308" t="s">
        <v>38</v>
      </c>
      <c r="C16" s="193"/>
      <c r="D16" s="310" t="s">
        <v>39</v>
      </c>
      <c r="E16" s="308">
        <v>40</v>
      </c>
      <c r="F16" s="192">
        <v>0</v>
      </c>
      <c r="G16" s="319"/>
    </row>
    <row r="17" s="299" customFormat="1" ht="18" customHeight="1" spans="1:7">
      <c r="A17" s="309" t="s">
        <v>11</v>
      </c>
      <c r="B17" s="308" t="s">
        <v>40</v>
      </c>
      <c r="C17" s="193"/>
      <c r="D17" s="310" t="s">
        <v>41</v>
      </c>
      <c r="E17" s="308">
        <v>41</v>
      </c>
      <c r="F17" s="192">
        <v>0</v>
      </c>
      <c r="G17" s="319"/>
    </row>
    <row r="18" s="299" customFormat="1" ht="18" customHeight="1" spans="1:7">
      <c r="A18" s="309" t="s">
        <v>11</v>
      </c>
      <c r="B18" s="308" t="s">
        <v>42</v>
      </c>
      <c r="C18" s="193"/>
      <c r="D18" s="310" t="s">
        <v>43</v>
      </c>
      <c r="E18" s="308">
        <v>42</v>
      </c>
      <c r="F18" s="192">
        <v>409265</v>
      </c>
      <c r="G18" s="319"/>
    </row>
    <row r="19" s="299" customFormat="1" ht="18" customHeight="1" spans="1:7">
      <c r="A19" s="309" t="s">
        <v>11</v>
      </c>
      <c r="B19" s="308" t="s">
        <v>44</v>
      </c>
      <c r="C19" s="193"/>
      <c r="D19" s="310" t="s">
        <v>45</v>
      </c>
      <c r="E19" s="308">
        <v>43</v>
      </c>
      <c r="F19" s="192">
        <v>0</v>
      </c>
      <c r="G19" s="319"/>
    </row>
    <row r="20" s="299" customFormat="1" ht="18" customHeight="1" spans="1:7">
      <c r="A20" s="309" t="s">
        <v>11</v>
      </c>
      <c r="B20" s="308" t="s">
        <v>46</v>
      </c>
      <c r="C20" s="193"/>
      <c r="D20" s="310" t="s">
        <v>47</v>
      </c>
      <c r="E20" s="308">
        <v>44</v>
      </c>
      <c r="F20" s="192">
        <v>0</v>
      </c>
      <c r="G20" s="319"/>
    </row>
    <row r="21" s="299" customFormat="1" ht="18" customHeight="1" spans="1:7">
      <c r="A21" s="309" t="s">
        <v>11</v>
      </c>
      <c r="B21" s="308" t="s">
        <v>48</v>
      </c>
      <c r="C21" s="193"/>
      <c r="D21" s="310" t="s">
        <v>49</v>
      </c>
      <c r="E21" s="308">
        <v>45</v>
      </c>
      <c r="F21" s="192">
        <v>0</v>
      </c>
      <c r="G21" s="319"/>
    </row>
    <row r="22" s="299" customFormat="1" ht="18" customHeight="1" spans="1:7">
      <c r="A22" s="309" t="s">
        <v>11</v>
      </c>
      <c r="B22" s="308" t="s">
        <v>50</v>
      </c>
      <c r="C22" s="193"/>
      <c r="D22" s="310" t="s">
        <v>51</v>
      </c>
      <c r="E22" s="308">
        <v>46</v>
      </c>
      <c r="F22" s="192">
        <v>0</v>
      </c>
      <c r="G22" s="319"/>
    </row>
    <row r="23" s="299" customFormat="1" ht="18" customHeight="1" spans="1:7">
      <c r="A23" s="309" t="s">
        <v>11</v>
      </c>
      <c r="B23" s="308" t="s">
        <v>52</v>
      </c>
      <c r="C23" s="193"/>
      <c r="D23" s="310" t="s">
        <v>53</v>
      </c>
      <c r="E23" s="308">
        <v>47</v>
      </c>
      <c r="F23" s="192">
        <v>0</v>
      </c>
      <c r="G23" s="319"/>
    </row>
    <row r="24" s="299" customFormat="1" ht="18" customHeight="1" spans="1:7">
      <c r="A24" s="309" t="s">
        <v>11</v>
      </c>
      <c r="B24" s="308" t="s">
        <v>54</v>
      </c>
      <c r="C24" s="193"/>
      <c r="D24" s="310" t="s">
        <v>55</v>
      </c>
      <c r="E24" s="308">
        <v>48</v>
      </c>
      <c r="F24" s="192">
        <v>0</v>
      </c>
      <c r="G24" s="319"/>
    </row>
    <row r="25" s="299" customFormat="1" ht="18" customHeight="1" spans="1:7">
      <c r="A25" s="309" t="s">
        <v>11</v>
      </c>
      <c r="B25" s="308" t="s">
        <v>56</v>
      </c>
      <c r="C25" s="193"/>
      <c r="D25" s="310" t="s">
        <v>57</v>
      </c>
      <c r="E25" s="308">
        <v>49</v>
      </c>
      <c r="F25" s="192">
        <v>268936</v>
      </c>
      <c r="G25" s="319"/>
    </row>
    <row r="26" s="299" customFormat="1" ht="18" customHeight="1" spans="1:7">
      <c r="A26" s="309" t="s">
        <v>11</v>
      </c>
      <c r="B26" s="308" t="s">
        <v>58</v>
      </c>
      <c r="C26" s="193"/>
      <c r="D26" s="310" t="s">
        <v>59</v>
      </c>
      <c r="E26" s="308">
        <v>50</v>
      </c>
      <c r="F26" s="192">
        <v>0</v>
      </c>
      <c r="G26" s="319"/>
    </row>
    <row r="27" s="299" customFormat="1" ht="18" customHeight="1" spans="1:7">
      <c r="A27" s="309"/>
      <c r="B27" s="308" t="s">
        <v>60</v>
      </c>
      <c r="C27" s="193"/>
      <c r="D27" s="310" t="s">
        <v>61</v>
      </c>
      <c r="E27" s="308">
        <v>51</v>
      </c>
      <c r="F27" s="192">
        <v>0</v>
      </c>
      <c r="G27" s="319"/>
    </row>
    <row r="28" s="299" customFormat="1" ht="18" customHeight="1" spans="1:7">
      <c r="A28" s="309" t="s">
        <v>11</v>
      </c>
      <c r="B28" s="308" t="s">
        <v>62</v>
      </c>
      <c r="C28" s="193"/>
      <c r="D28" s="310" t="s">
        <v>63</v>
      </c>
      <c r="E28" s="308">
        <v>52</v>
      </c>
      <c r="F28" s="192">
        <v>0</v>
      </c>
      <c r="G28" s="319"/>
    </row>
    <row r="29" s="299" customFormat="1" ht="18" customHeight="1" spans="1:7">
      <c r="A29" s="309" t="s">
        <v>11</v>
      </c>
      <c r="B29" s="308" t="s">
        <v>64</v>
      </c>
      <c r="C29" s="193"/>
      <c r="D29" s="310" t="s">
        <v>65</v>
      </c>
      <c r="E29" s="308">
        <v>53</v>
      </c>
      <c r="F29" s="192">
        <v>0</v>
      </c>
      <c r="G29" s="319"/>
    </row>
    <row r="30" s="299" customFormat="1" ht="18" customHeight="1" spans="1:7">
      <c r="A30" s="309" t="s">
        <v>11</v>
      </c>
      <c r="B30" s="308" t="s">
        <v>66</v>
      </c>
      <c r="C30" s="193"/>
      <c r="D30" s="310" t="s">
        <v>67</v>
      </c>
      <c r="E30" s="308">
        <v>54</v>
      </c>
      <c r="F30" s="192">
        <v>0</v>
      </c>
      <c r="G30" s="319"/>
    </row>
    <row r="31" s="299" customFormat="1" ht="18" customHeight="1" spans="1:7">
      <c r="A31" s="309"/>
      <c r="B31" s="308" t="s">
        <v>68</v>
      </c>
      <c r="C31" s="193"/>
      <c r="D31" s="310" t="s">
        <v>69</v>
      </c>
      <c r="E31" s="308">
        <v>55</v>
      </c>
      <c r="F31" s="192">
        <v>0</v>
      </c>
      <c r="G31" s="319"/>
    </row>
    <row r="32" s="299" customFormat="1" ht="18" customHeight="1" spans="1:7">
      <c r="A32" s="309"/>
      <c r="B32" s="308" t="s">
        <v>70</v>
      </c>
      <c r="C32" s="193"/>
      <c r="D32" s="310" t="s">
        <v>71</v>
      </c>
      <c r="E32" s="308">
        <v>56</v>
      </c>
      <c r="F32" s="192">
        <v>0</v>
      </c>
      <c r="G32" s="319"/>
    </row>
    <row r="33" s="299" customFormat="1" ht="18" customHeight="1" spans="1:7">
      <c r="A33" s="307" t="s">
        <v>72</v>
      </c>
      <c r="B33" s="308" t="s">
        <v>73</v>
      </c>
      <c r="C33" s="192">
        <v>7474601.96</v>
      </c>
      <c r="D33" s="308" t="s">
        <v>74</v>
      </c>
      <c r="E33" s="308">
        <v>57</v>
      </c>
      <c r="F33" s="192">
        <v>7474601.96</v>
      </c>
      <c r="G33" s="319"/>
    </row>
    <row r="34" s="299" customFormat="1" ht="18" customHeight="1" spans="1:7">
      <c r="A34" s="312" t="s">
        <v>75</v>
      </c>
      <c r="B34" s="313" t="s">
        <v>76</v>
      </c>
      <c r="C34" s="192">
        <v>0</v>
      </c>
      <c r="D34" s="314" t="s">
        <v>77</v>
      </c>
      <c r="E34" s="313">
        <v>58</v>
      </c>
      <c r="F34" s="192">
        <v>0</v>
      </c>
      <c r="G34" s="319"/>
    </row>
    <row r="35" s="299" customFormat="1" ht="18" customHeight="1" spans="1:7">
      <c r="A35" s="315" t="s">
        <v>78</v>
      </c>
      <c r="B35" s="316" t="s">
        <v>79</v>
      </c>
      <c r="C35" s="192">
        <v>0</v>
      </c>
      <c r="D35" s="315" t="s">
        <v>80</v>
      </c>
      <c r="E35" s="316">
        <v>59</v>
      </c>
      <c r="F35" s="192">
        <v>0</v>
      </c>
      <c r="G35" s="319"/>
    </row>
    <row r="36" s="299" customFormat="1" ht="18" customHeight="1" spans="1:7">
      <c r="A36" s="316" t="s">
        <v>81</v>
      </c>
      <c r="B36" s="316" t="s">
        <v>82</v>
      </c>
      <c r="C36" s="192">
        <v>7474601.96</v>
      </c>
      <c r="D36" s="316" t="s">
        <v>81</v>
      </c>
      <c r="E36" s="316">
        <v>60</v>
      </c>
      <c r="F36" s="192">
        <v>7474601.96</v>
      </c>
      <c r="G36" s="319"/>
    </row>
    <row r="37" ht="21.95" customHeight="1" spans="1:6">
      <c r="A37" s="317" t="s">
        <v>83</v>
      </c>
      <c r="B37" s="317"/>
      <c r="C37" s="317"/>
      <c r="D37" s="317"/>
      <c r="E37" s="317"/>
      <c r="F37" s="317"/>
    </row>
    <row r="38" ht="21.95" customHeight="1" spans="1:6">
      <c r="A38" s="317" t="s">
        <v>84</v>
      </c>
      <c r="B38" s="317"/>
      <c r="C38" s="317"/>
      <c r="D38" s="317"/>
      <c r="E38" s="317"/>
      <c r="F38" s="317"/>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7" workbookViewId="0">
      <selection activeCell="G16" sqref="G16"/>
    </sheetView>
  </sheetViews>
  <sheetFormatPr defaultColWidth="9" defaultRowHeight="14.25" customHeight="1" outlineLevelCol="7"/>
  <cols>
    <col min="1" max="1" width="33.8916666666667" style="141" customWidth="1"/>
    <col min="2" max="2" width="10.6583333333333" style="141" customWidth="1"/>
    <col min="3" max="5" width="19.4416666666667" style="141" customWidth="1"/>
    <col min="6" max="7" width="9" style="3"/>
    <col min="8" max="8" width="18.8916666666667" style="3" customWidth="1"/>
    <col min="9" max="16384" width="9" style="3"/>
  </cols>
  <sheetData>
    <row r="1" ht="26.2" customHeight="1" spans="1:5">
      <c r="A1" s="151" t="s">
        <v>411</v>
      </c>
      <c r="B1" s="151"/>
      <c r="C1" s="151"/>
      <c r="D1" s="151"/>
      <c r="E1" s="151"/>
    </row>
    <row r="2" ht="19" customHeight="1" spans="1:5">
      <c r="A2" s="143"/>
      <c r="B2" s="143"/>
      <c r="C2" s="143"/>
      <c r="D2" s="143"/>
      <c r="E2" s="101" t="s">
        <v>412</v>
      </c>
    </row>
    <row r="3" s="139" customFormat="1" ht="19" customHeight="1" spans="1:5">
      <c r="A3" s="143" t="s">
        <v>2</v>
      </c>
      <c r="B3" s="143"/>
      <c r="C3" s="143"/>
      <c r="D3" s="143"/>
      <c r="E3" s="101" t="s">
        <v>193</v>
      </c>
    </row>
    <row r="4" s="139" customFormat="1" ht="19" customHeight="1" spans="1:5">
      <c r="A4" s="144" t="s">
        <v>413</v>
      </c>
      <c r="B4" s="144" t="s">
        <v>7</v>
      </c>
      <c r="C4" s="144" t="s">
        <v>414</v>
      </c>
      <c r="D4" s="144" t="s">
        <v>415</v>
      </c>
      <c r="E4" s="144" t="s">
        <v>416</v>
      </c>
    </row>
    <row r="5" s="140" customFormat="1" ht="19" customHeight="1" spans="1:5">
      <c r="A5" s="144" t="s">
        <v>417</v>
      </c>
      <c r="B5" s="144" t="s">
        <v>11</v>
      </c>
      <c r="C5" s="144" t="s">
        <v>12</v>
      </c>
      <c r="D5" s="144">
        <v>2</v>
      </c>
      <c r="E5" s="144">
        <v>3</v>
      </c>
    </row>
    <row r="6" s="140" customFormat="1" ht="19" customHeight="1" spans="1:5">
      <c r="A6" s="145" t="s">
        <v>418</v>
      </c>
      <c r="B6" s="144">
        <v>1</v>
      </c>
      <c r="C6" s="144" t="s">
        <v>419</v>
      </c>
      <c r="D6" s="144" t="s">
        <v>419</v>
      </c>
      <c r="E6" s="144" t="s">
        <v>419</v>
      </c>
    </row>
    <row r="7" s="140" customFormat="1" ht="26.2" customHeight="1" spans="1:5">
      <c r="A7" s="146" t="s">
        <v>420</v>
      </c>
      <c r="B7" s="144">
        <v>2</v>
      </c>
      <c r="C7" s="152">
        <v>200000</v>
      </c>
      <c r="D7" s="152">
        <v>200000</v>
      </c>
      <c r="E7" s="152">
        <v>94674.12</v>
      </c>
    </row>
    <row r="8" s="140" customFormat="1" ht="26.2" customHeight="1" spans="1:5">
      <c r="A8" s="146" t="s">
        <v>421</v>
      </c>
      <c r="B8" s="144">
        <v>3</v>
      </c>
      <c r="C8" s="147">
        <v>0</v>
      </c>
      <c r="D8" s="147">
        <v>0</v>
      </c>
      <c r="E8" s="147">
        <v>0</v>
      </c>
    </row>
    <row r="9" s="140" customFormat="1" ht="26.2" customHeight="1" spans="1:5">
      <c r="A9" s="146" t="s">
        <v>422</v>
      </c>
      <c r="B9" s="144">
        <v>4</v>
      </c>
      <c r="C9" s="152">
        <v>130000</v>
      </c>
      <c r="D9" s="152">
        <v>130000</v>
      </c>
      <c r="E9" s="152">
        <v>74687.12</v>
      </c>
    </row>
    <row r="10" s="140" customFormat="1" ht="26.2" customHeight="1" spans="1:5">
      <c r="A10" s="146" t="s">
        <v>423</v>
      </c>
      <c r="B10" s="144">
        <v>5</v>
      </c>
      <c r="C10" s="147">
        <v>0</v>
      </c>
      <c r="D10" s="147">
        <v>0</v>
      </c>
      <c r="E10" s="147">
        <v>0</v>
      </c>
    </row>
    <row r="11" s="140" customFormat="1" ht="26.2" customHeight="1" spans="1:5">
      <c r="A11" s="146" t="s">
        <v>424</v>
      </c>
      <c r="B11" s="144">
        <v>6</v>
      </c>
      <c r="C11" s="147">
        <v>130000</v>
      </c>
      <c r="D11" s="147">
        <v>130000</v>
      </c>
      <c r="E11" s="147">
        <v>74687.12</v>
      </c>
    </row>
    <row r="12" s="140" customFormat="1" ht="26.2" customHeight="1" spans="1:5">
      <c r="A12" s="146" t="s">
        <v>425</v>
      </c>
      <c r="B12" s="144">
        <v>7</v>
      </c>
      <c r="C12" s="152">
        <v>70000</v>
      </c>
      <c r="D12" s="152">
        <v>70000</v>
      </c>
      <c r="E12" s="152">
        <v>19987</v>
      </c>
    </row>
    <row r="13" s="140" customFormat="1" ht="15" spans="1:5">
      <c r="A13" s="146" t="s">
        <v>426</v>
      </c>
      <c r="B13" s="144">
        <v>8</v>
      </c>
      <c r="C13" s="148" t="s">
        <v>419</v>
      </c>
      <c r="D13" s="148" t="s">
        <v>419</v>
      </c>
      <c r="E13" s="152">
        <v>19987</v>
      </c>
    </row>
    <row r="14" s="140" customFormat="1" ht="15" spans="1:5">
      <c r="A14" s="146" t="s">
        <v>427</v>
      </c>
      <c r="B14" s="144">
        <v>9</v>
      </c>
      <c r="C14" s="148" t="s">
        <v>419</v>
      </c>
      <c r="D14" s="148" t="s">
        <v>419</v>
      </c>
      <c r="E14" s="147">
        <v>0</v>
      </c>
    </row>
    <row r="15" s="140" customFormat="1" ht="15" spans="1:5">
      <c r="A15" s="146" t="s">
        <v>428</v>
      </c>
      <c r="B15" s="144">
        <v>10</v>
      </c>
      <c r="C15" s="148" t="s">
        <v>419</v>
      </c>
      <c r="D15" s="148" t="s">
        <v>419</v>
      </c>
      <c r="E15" s="147">
        <v>0</v>
      </c>
    </row>
    <row r="16" s="140" customFormat="1" ht="15" spans="1:5">
      <c r="A16" s="146" t="s">
        <v>429</v>
      </c>
      <c r="B16" s="144">
        <v>11</v>
      </c>
      <c r="C16" s="148" t="s">
        <v>419</v>
      </c>
      <c r="D16" s="148" t="s">
        <v>419</v>
      </c>
      <c r="E16" s="148" t="s">
        <v>419</v>
      </c>
    </row>
    <row r="17" s="140" customFormat="1" ht="15" spans="1:5">
      <c r="A17" s="146" t="s">
        <v>430</v>
      </c>
      <c r="B17" s="144">
        <v>12</v>
      </c>
      <c r="C17" s="148" t="s">
        <v>419</v>
      </c>
      <c r="D17" s="148" t="s">
        <v>419</v>
      </c>
      <c r="E17" s="147">
        <v>0</v>
      </c>
    </row>
    <row r="18" s="140" customFormat="1" ht="15" spans="1:5">
      <c r="A18" s="146" t="s">
        <v>431</v>
      </c>
      <c r="B18" s="144">
        <v>13</v>
      </c>
      <c r="C18" s="148" t="s">
        <v>419</v>
      </c>
      <c r="D18" s="148" t="s">
        <v>419</v>
      </c>
      <c r="E18" s="147">
        <v>0</v>
      </c>
    </row>
    <row r="19" s="140" customFormat="1" ht="15" spans="1:5">
      <c r="A19" s="146" t="s">
        <v>432</v>
      </c>
      <c r="B19" s="144">
        <v>14</v>
      </c>
      <c r="C19" s="148" t="s">
        <v>419</v>
      </c>
      <c r="D19" s="148" t="s">
        <v>419</v>
      </c>
      <c r="E19" s="147">
        <v>0</v>
      </c>
    </row>
    <row r="20" s="140" customFormat="1" ht="15" spans="1:5">
      <c r="A20" s="146" t="s">
        <v>433</v>
      </c>
      <c r="B20" s="144">
        <v>15</v>
      </c>
      <c r="C20" s="148" t="s">
        <v>419</v>
      </c>
      <c r="D20" s="148" t="s">
        <v>419</v>
      </c>
      <c r="E20" s="147">
        <v>1</v>
      </c>
    </row>
    <row r="21" s="140" customFormat="1" ht="15" spans="1:5">
      <c r="A21" s="146" t="s">
        <v>434</v>
      </c>
      <c r="B21" s="144">
        <v>16</v>
      </c>
      <c r="C21" s="148" t="s">
        <v>419</v>
      </c>
      <c r="D21" s="148" t="s">
        <v>419</v>
      </c>
      <c r="E21" s="147">
        <v>23</v>
      </c>
    </row>
    <row r="22" s="140" customFormat="1" ht="15" spans="1:5">
      <c r="A22" s="146" t="s">
        <v>435</v>
      </c>
      <c r="B22" s="144">
        <v>17</v>
      </c>
      <c r="C22" s="148" t="s">
        <v>419</v>
      </c>
      <c r="D22" s="148" t="s">
        <v>419</v>
      </c>
      <c r="E22" s="147">
        <v>0</v>
      </c>
    </row>
    <row r="23" s="140" customFormat="1" ht="15" spans="1:8">
      <c r="A23" s="146" t="s">
        <v>436</v>
      </c>
      <c r="B23" s="144">
        <v>18</v>
      </c>
      <c r="C23" s="148" t="s">
        <v>419</v>
      </c>
      <c r="D23" s="148" t="s">
        <v>419</v>
      </c>
      <c r="E23" s="147">
        <v>230</v>
      </c>
      <c r="H23" s="154"/>
    </row>
    <row r="24" s="140" customFormat="1" ht="15" spans="1:5">
      <c r="A24" s="146" t="s">
        <v>437</v>
      </c>
      <c r="B24" s="144">
        <v>19</v>
      </c>
      <c r="C24" s="148" t="s">
        <v>419</v>
      </c>
      <c r="D24" s="148" t="s">
        <v>419</v>
      </c>
      <c r="E24" s="147">
        <v>0</v>
      </c>
    </row>
    <row r="25" s="140" customFormat="1" ht="15" spans="1:5">
      <c r="A25" s="146" t="s">
        <v>438</v>
      </c>
      <c r="B25" s="144">
        <v>20</v>
      </c>
      <c r="C25" s="148" t="s">
        <v>419</v>
      </c>
      <c r="D25" s="148" t="s">
        <v>419</v>
      </c>
      <c r="E25" s="147">
        <v>0</v>
      </c>
    </row>
    <row r="26" s="140" customFormat="1" ht="15" spans="1:5">
      <c r="A26" s="146" t="s">
        <v>439</v>
      </c>
      <c r="B26" s="144">
        <v>21</v>
      </c>
      <c r="C26" s="148" t="s">
        <v>419</v>
      </c>
      <c r="D26" s="148" t="s">
        <v>419</v>
      </c>
      <c r="E26" s="147">
        <v>0</v>
      </c>
    </row>
    <row r="27" ht="19" customHeight="1" spans="1:5">
      <c r="A27" s="145" t="s">
        <v>440</v>
      </c>
      <c r="B27" s="144">
        <v>22</v>
      </c>
      <c r="C27" s="148" t="s">
        <v>419</v>
      </c>
      <c r="D27" s="148" t="s">
        <v>419</v>
      </c>
      <c r="E27" s="147">
        <v>303530.53</v>
      </c>
    </row>
    <row r="28" ht="19" customHeight="1" spans="1:5">
      <c r="A28" s="146" t="s">
        <v>441</v>
      </c>
      <c r="B28" s="144">
        <v>23</v>
      </c>
      <c r="C28" s="148" t="s">
        <v>419</v>
      </c>
      <c r="D28" s="148" t="s">
        <v>419</v>
      </c>
      <c r="E28" s="147">
        <v>303530.53</v>
      </c>
    </row>
    <row r="29" ht="19" customHeight="1" spans="1:5">
      <c r="A29" s="146" t="s">
        <v>442</v>
      </c>
      <c r="B29" s="144">
        <v>24</v>
      </c>
      <c r="C29" s="148" t="s">
        <v>419</v>
      </c>
      <c r="D29" s="148" t="s">
        <v>419</v>
      </c>
      <c r="E29" s="147">
        <v>0</v>
      </c>
    </row>
    <row r="30" ht="41.25" customHeight="1" spans="1:5">
      <c r="A30" s="149" t="s">
        <v>443</v>
      </c>
      <c r="B30" s="149" t="s">
        <v>11</v>
      </c>
      <c r="C30" s="149" t="s">
        <v>11</v>
      </c>
      <c r="D30" s="149"/>
      <c r="E30" s="149"/>
    </row>
    <row r="31" ht="22" customHeight="1" spans="1:5">
      <c r="A31" s="153" t="s">
        <v>444</v>
      </c>
      <c r="B31" s="153" t="s">
        <v>11</v>
      </c>
      <c r="C31" s="153" t="s">
        <v>11</v>
      </c>
      <c r="D31" s="153"/>
      <c r="E31" s="153"/>
    </row>
    <row r="32" customHeight="1" spans="1:5">
      <c r="A32" s="150"/>
      <c r="B32" s="150"/>
      <c r="C32" s="150"/>
      <c r="D32" s="150"/>
      <c r="E32" s="150"/>
    </row>
  </sheetData>
  <mergeCells count="4">
    <mergeCell ref="A1:E1"/>
    <mergeCell ref="A30:E30"/>
    <mergeCell ref="A31:E31"/>
    <mergeCell ref="B4:B5"/>
  </mergeCells>
  <pageMargins left="0.747916666666667" right="0.39" top="0.98" bottom="0.75" header="0.51" footer="0.51"/>
  <pageSetup paperSize="9" scale="83"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F8" sqref="F8"/>
    </sheetView>
  </sheetViews>
  <sheetFormatPr defaultColWidth="9" defaultRowHeight="14.25" customHeight="1" outlineLevelCol="4"/>
  <cols>
    <col min="1" max="1" width="33.8916666666667" style="141" customWidth="1"/>
    <col min="2" max="2" width="10.6583333333333" style="141" customWidth="1"/>
    <col min="3" max="5" width="19.4416666666667" style="141" customWidth="1"/>
    <col min="6" max="7" width="9" style="3"/>
    <col min="8" max="8" width="18.8916666666667" style="3" customWidth="1"/>
    <col min="9" max="16384" width="9" style="3"/>
  </cols>
  <sheetData>
    <row r="1" ht="26.2" customHeight="1" spans="1:5">
      <c r="A1" s="142" t="s">
        <v>445</v>
      </c>
      <c r="B1" s="142"/>
      <c r="C1" s="142"/>
      <c r="D1" s="142"/>
      <c r="E1" s="142"/>
    </row>
    <row r="2" ht="19" customHeight="1" spans="1:5">
      <c r="A2" s="143"/>
      <c r="B2" s="143"/>
      <c r="C2" s="143"/>
      <c r="D2" s="143"/>
      <c r="E2" s="101" t="s">
        <v>446</v>
      </c>
    </row>
    <row r="3" s="139" customFormat="1" ht="19" customHeight="1" spans="1:5">
      <c r="A3" s="143" t="s">
        <v>2</v>
      </c>
      <c r="B3" s="143"/>
      <c r="C3" s="143"/>
      <c r="D3" s="143"/>
      <c r="E3" s="101" t="s">
        <v>193</v>
      </c>
    </row>
    <row r="4" s="139" customFormat="1" ht="19" customHeight="1" spans="1:5">
      <c r="A4" s="144" t="s">
        <v>413</v>
      </c>
      <c r="B4" s="144" t="s">
        <v>7</v>
      </c>
      <c r="C4" s="144" t="s">
        <v>414</v>
      </c>
      <c r="D4" s="144" t="s">
        <v>415</v>
      </c>
      <c r="E4" s="144" t="s">
        <v>416</v>
      </c>
    </row>
    <row r="5" s="140" customFormat="1" ht="19" customHeight="1" spans="1:5">
      <c r="A5" s="144" t="s">
        <v>417</v>
      </c>
      <c r="B5" s="144"/>
      <c r="C5" s="144" t="s">
        <v>12</v>
      </c>
      <c r="D5" s="144">
        <v>2</v>
      </c>
      <c r="E5" s="144">
        <v>3</v>
      </c>
    </row>
    <row r="6" s="140" customFormat="1" ht="20" customHeight="1" spans="1:5">
      <c r="A6" s="145" t="s">
        <v>447</v>
      </c>
      <c r="B6" s="144">
        <v>1</v>
      </c>
      <c r="C6" s="144" t="s">
        <v>419</v>
      </c>
      <c r="D6" s="144" t="s">
        <v>419</v>
      </c>
      <c r="E6" s="144" t="s">
        <v>419</v>
      </c>
    </row>
    <row r="7" s="140" customFormat="1" ht="20" customHeight="1" spans="1:5">
      <c r="A7" s="146" t="s">
        <v>420</v>
      </c>
      <c r="B7" s="144">
        <v>2</v>
      </c>
      <c r="C7" s="147">
        <v>200000</v>
      </c>
      <c r="D7" s="147">
        <v>200000</v>
      </c>
      <c r="E7" s="147">
        <f>E9+E12</f>
        <v>94674.12</v>
      </c>
    </row>
    <row r="8" s="140" customFormat="1" ht="20" customHeight="1" spans="1:5">
      <c r="A8" s="146" t="s">
        <v>421</v>
      </c>
      <c r="B8" s="144">
        <v>3</v>
      </c>
      <c r="C8" s="147">
        <v>0</v>
      </c>
      <c r="D8" s="147">
        <v>0</v>
      </c>
      <c r="E8" s="147">
        <v>0</v>
      </c>
    </row>
    <row r="9" s="140" customFormat="1" ht="20" customHeight="1" spans="1:5">
      <c r="A9" s="146" t="s">
        <v>422</v>
      </c>
      <c r="B9" s="144">
        <v>4</v>
      </c>
      <c r="C9" s="147">
        <v>130000</v>
      </c>
      <c r="D9" s="147">
        <v>130000</v>
      </c>
      <c r="E9" s="147">
        <v>74687.12</v>
      </c>
    </row>
    <row r="10" s="140" customFormat="1" ht="20" customHeight="1" spans="1:5">
      <c r="A10" s="146" t="s">
        <v>423</v>
      </c>
      <c r="B10" s="144">
        <v>5</v>
      </c>
      <c r="C10" s="147">
        <v>0</v>
      </c>
      <c r="D10" s="147">
        <v>0</v>
      </c>
      <c r="E10" s="147">
        <v>0</v>
      </c>
    </row>
    <row r="11" s="140" customFormat="1" ht="20" customHeight="1" spans="1:5">
      <c r="A11" s="146" t="s">
        <v>424</v>
      </c>
      <c r="B11" s="144">
        <v>6</v>
      </c>
      <c r="C11" s="147">
        <v>130000</v>
      </c>
      <c r="D11" s="147">
        <v>130000</v>
      </c>
      <c r="E11" s="147">
        <v>74687.12</v>
      </c>
    </row>
    <row r="12" s="140" customFormat="1" ht="20" customHeight="1" spans="1:5">
      <c r="A12" s="146" t="s">
        <v>425</v>
      </c>
      <c r="B12" s="144">
        <v>7</v>
      </c>
      <c r="C12" s="147">
        <v>70000</v>
      </c>
      <c r="D12" s="147">
        <v>70000</v>
      </c>
      <c r="E12" s="147">
        <v>19987</v>
      </c>
    </row>
    <row r="13" s="140" customFormat="1" ht="20" customHeight="1" spans="1:5">
      <c r="A13" s="146" t="s">
        <v>426</v>
      </c>
      <c r="B13" s="144">
        <v>8</v>
      </c>
      <c r="C13" s="148" t="s">
        <v>419</v>
      </c>
      <c r="D13" s="148" t="s">
        <v>419</v>
      </c>
      <c r="E13" s="147">
        <v>19987</v>
      </c>
    </row>
    <row r="14" s="140" customFormat="1" ht="20" customHeight="1" spans="1:5">
      <c r="A14" s="146" t="s">
        <v>427</v>
      </c>
      <c r="B14" s="144">
        <v>9</v>
      </c>
      <c r="C14" s="148" t="s">
        <v>419</v>
      </c>
      <c r="D14" s="148" t="s">
        <v>419</v>
      </c>
      <c r="E14" s="147">
        <v>0</v>
      </c>
    </row>
    <row r="15" s="140" customFormat="1" ht="20" customHeight="1" spans="1:5">
      <c r="A15" s="146" t="s">
        <v>428</v>
      </c>
      <c r="B15" s="144">
        <v>10</v>
      </c>
      <c r="C15" s="148" t="s">
        <v>419</v>
      </c>
      <c r="D15" s="148" t="s">
        <v>419</v>
      </c>
      <c r="E15" s="147">
        <v>0</v>
      </c>
    </row>
    <row r="16" ht="41.25" customHeight="1" spans="1:5">
      <c r="A16" s="149" t="s">
        <v>448</v>
      </c>
      <c r="B16" s="149"/>
      <c r="C16" s="149"/>
      <c r="D16" s="149"/>
      <c r="E16" s="149"/>
    </row>
    <row r="17" customHeight="1" spans="1:5">
      <c r="A17" s="150"/>
      <c r="B17" s="150"/>
      <c r="C17" s="150"/>
      <c r="D17" s="150"/>
      <c r="E17" s="150"/>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5" zoomScaleNormal="85" zoomScaleSheetLayoutView="60" workbookViewId="0">
      <selection activeCell="I16" sqref="I16"/>
    </sheetView>
  </sheetViews>
  <sheetFormatPr defaultColWidth="8.88333333333333" defaultRowHeight="15.75"/>
  <cols>
    <col min="1" max="1" width="6.33333333333333" customWidth="1"/>
    <col min="2" max="2" width="5.55" customWidth="1"/>
    <col min="3" max="21" width="12.625" customWidth="1"/>
  </cols>
  <sheetData>
    <row r="1" ht="27" spans="1:21">
      <c r="A1" s="103" t="s">
        <v>449</v>
      </c>
      <c r="B1" s="103"/>
      <c r="C1" s="103"/>
      <c r="D1" s="103"/>
      <c r="E1" s="103"/>
      <c r="F1" s="103"/>
      <c r="G1" s="103"/>
      <c r="H1" s="103"/>
      <c r="I1" s="103"/>
      <c r="J1" s="103"/>
      <c r="K1" s="122"/>
      <c r="L1" s="122"/>
      <c r="M1" s="103"/>
      <c r="N1" s="103"/>
      <c r="O1" s="103"/>
      <c r="P1" s="103"/>
      <c r="Q1" s="103"/>
      <c r="R1" s="103"/>
      <c r="S1" s="103"/>
      <c r="T1" s="103"/>
      <c r="U1" s="103"/>
    </row>
    <row r="2" ht="19" customHeight="1" spans="1:21">
      <c r="A2" s="104"/>
      <c r="B2" s="104"/>
      <c r="C2" s="104"/>
      <c r="D2" s="104"/>
      <c r="E2" s="104"/>
      <c r="F2" s="104"/>
      <c r="G2" s="104"/>
      <c r="H2" s="104"/>
      <c r="I2" s="104"/>
      <c r="J2" s="104"/>
      <c r="K2" s="123"/>
      <c r="L2" s="123"/>
      <c r="M2" s="128"/>
      <c r="N2" s="128"/>
      <c r="O2" s="128"/>
      <c r="P2" s="128"/>
      <c r="Q2" s="128"/>
      <c r="R2" s="128"/>
      <c r="S2" s="128"/>
      <c r="T2" s="128"/>
      <c r="U2" s="138" t="s">
        <v>450</v>
      </c>
    </row>
    <row r="3" spans="1:21">
      <c r="A3" s="105" t="s">
        <v>87</v>
      </c>
      <c r="B3" s="106" t="s">
        <v>88</v>
      </c>
      <c r="C3" s="104"/>
      <c r="D3" s="104"/>
      <c r="E3" s="116"/>
      <c r="F3" s="116"/>
      <c r="G3" s="104"/>
      <c r="H3" s="104"/>
      <c r="I3" s="104"/>
      <c r="J3" s="104"/>
      <c r="K3" s="123"/>
      <c r="L3" s="123"/>
      <c r="M3" s="128"/>
      <c r="N3" s="128"/>
      <c r="O3" s="128"/>
      <c r="P3" s="128"/>
      <c r="Q3" s="128"/>
      <c r="R3" s="128"/>
      <c r="S3" s="128"/>
      <c r="T3" s="128"/>
      <c r="U3" s="138" t="s">
        <v>3</v>
      </c>
    </row>
    <row r="4" ht="19" customHeight="1" spans="1:21">
      <c r="A4" s="107" t="s">
        <v>6</v>
      </c>
      <c r="B4" s="107" t="s">
        <v>7</v>
      </c>
      <c r="C4" s="108" t="s">
        <v>451</v>
      </c>
      <c r="D4" s="109" t="s">
        <v>452</v>
      </c>
      <c r="E4" s="107" t="s">
        <v>453</v>
      </c>
      <c r="F4" s="117" t="s">
        <v>454</v>
      </c>
      <c r="G4" s="118"/>
      <c r="H4" s="118"/>
      <c r="I4" s="118"/>
      <c r="J4" s="118"/>
      <c r="K4" s="124"/>
      <c r="L4" s="124"/>
      <c r="M4" s="118"/>
      <c r="N4" s="125"/>
      <c r="O4" s="129"/>
      <c r="P4" s="107" t="s">
        <v>455</v>
      </c>
      <c r="Q4" s="107" t="s">
        <v>456</v>
      </c>
      <c r="R4" s="108" t="s">
        <v>457</v>
      </c>
      <c r="S4" s="133"/>
      <c r="T4" s="134" t="s">
        <v>458</v>
      </c>
      <c r="U4" s="133"/>
    </row>
    <row r="5" ht="19" customHeight="1" spans="1:21">
      <c r="A5" s="107"/>
      <c r="B5" s="107"/>
      <c r="C5" s="110"/>
      <c r="D5" s="109"/>
      <c r="E5" s="107"/>
      <c r="F5" s="119" t="s">
        <v>97</v>
      </c>
      <c r="G5" s="119"/>
      <c r="H5" s="117" t="s">
        <v>459</v>
      </c>
      <c r="I5" s="125"/>
      <c r="J5" s="117" t="s">
        <v>460</v>
      </c>
      <c r="K5" s="125"/>
      <c r="L5" s="126" t="s">
        <v>461</v>
      </c>
      <c r="M5" s="130"/>
      <c r="N5" s="131" t="s">
        <v>462</v>
      </c>
      <c r="O5" s="132"/>
      <c r="P5" s="107"/>
      <c r="Q5" s="107"/>
      <c r="R5" s="111"/>
      <c r="S5" s="135"/>
      <c r="T5" s="136"/>
      <c r="U5" s="135"/>
    </row>
    <row r="6" ht="19" customHeight="1" spans="1:21">
      <c r="A6" s="107"/>
      <c r="B6" s="107"/>
      <c r="C6" s="111"/>
      <c r="D6" s="109"/>
      <c r="E6" s="107"/>
      <c r="F6" s="120" t="s">
        <v>463</v>
      </c>
      <c r="G6" s="121" t="s">
        <v>464</v>
      </c>
      <c r="H6" s="120" t="s">
        <v>463</v>
      </c>
      <c r="I6" s="121" t="s">
        <v>464</v>
      </c>
      <c r="J6" s="120" t="s">
        <v>463</v>
      </c>
      <c r="K6" s="121" t="s">
        <v>464</v>
      </c>
      <c r="L6" s="120" t="s">
        <v>463</v>
      </c>
      <c r="M6" s="121" t="s">
        <v>464</v>
      </c>
      <c r="N6" s="120" t="s">
        <v>463</v>
      </c>
      <c r="O6" s="121" t="s">
        <v>464</v>
      </c>
      <c r="P6" s="107"/>
      <c r="Q6" s="107"/>
      <c r="R6" s="120" t="s">
        <v>463</v>
      </c>
      <c r="S6" s="137" t="s">
        <v>464</v>
      </c>
      <c r="T6" s="120" t="s">
        <v>463</v>
      </c>
      <c r="U6" s="121" t="s">
        <v>464</v>
      </c>
    </row>
    <row r="7" s="102" customFormat="1" ht="23.6" customHeight="1" spans="1:21">
      <c r="A7" s="107" t="s">
        <v>10</v>
      </c>
      <c r="B7" s="107"/>
      <c r="C7" s="107">
        <v>1</v>
      </c>
      <c r="D7" s="112" t="s">
        <v>13</v>
      </c>
      <c r="E7" s="107">
        <v>3</v>
      </c>
      <c r="F7" s="112" t="s">
        <v>22</v>
      </c>
      <c r="G7" s="107">
        <v>5</v>
      </c>
      <c r="H7" s="107">
        <v>6</v>
      </c>
      <c r="I7" s="107">
        <v>7</v>
      </c>
      <c r="J7" s="107">
        <v>8</v>
      </c>
      <c r="K7" s="107">
        <v>9</v>
      </c>
      <c r="L7" s="107">
        <v>10</v>
      </c>
      <c r="M7" s="107">
        <v>11</v>
      </c>
      <c r="N7" s="107">
        <v>12</v>
      </c>
      <c r="O7" s="107">
        <v>13</v>
      </c>
      <c r="P7" s="107">
        <v>14</v>
      </c>
      <c r="Q7" s="107">
        <v>15</v>
      </c>
      <c r="R7" s="107">
        <v>16</v>
      </c>
      <c r="S7" s="107">
        <v>17</v>
      </c>
      <c r="T7" s="107">
        <v>18</v>
      </c>
      <c r="U7" s="107">
        <v>19</v>
      </c>
    </row>
    <row r="8" ht="23.6" customHeight="1" spans="1:21">
      <c r="A8" s="113" t="s">
        <v>102</v>
      </c>
      <c r="B8" s="113">
        <v>1</v>
      </c>
      <c r="C8" s="114">
        <f>E8+G8+P8+Q8+S8+U8</f>
        <v>205644.4</v>
      </c>
      <c r="D8" s="114">
        <f>E8+F8+P8+Q8+R8+T8</f>
        <v>1093746.38</v>
      </c>
      <c r="E8" s="114">
        <v>72171.23</v>
      </c>
      <c r="F8" s="114">
        <v>1021575.15</v>
      </c>
      <c r="G8" s="114">
        <v>133473.17</v>
      </c>
      <c r="H8" s="114">
        <v>0</v>
      </c>
      <c r="I8" s="127">
        <v>0</v>
      </c>
      <c r="J8" s="127">
        <v>334000</v>
      </c>
      <c r="K8" s="114">
        <v>3479.17</v>
      </c>
      <c r="L8" s="114">
        <v>0</v>
      </c>
      <c r="M8" s="114">
        <v>0</v>
      </c>
      <c r="N8" s="127">
        <v>0</v>
      </c>
      <c r="O8" s="127">
        <v>0</v>
      </c>
      <c r="P8" s="127">
        <v>0</v>
      </c>
      <c r="Q8" s="127">
        <v>0</v>
      </c>
      <c r="R8" s="127">
        <v>0</v>
      </c>
      <c r="S8" s="127">
        <v>0</v>
      </c>
      <c r="T8" s="127">
        <v>0</v>
      </c>
      <c r="U8" s="127">
        <v>0</v>
      </c>
    </row>
    <row r="9" ht="60.25" customHeight="1" spans="1:21">
      <c r="A9" s="115" t="s">
        <v>465</v>
      </c>
      <c r="B9" s="115"/>
      <c r="C9" s="115"/>
      <c r="D9" s="115"/>
      <c r="E9" s="115"/>
      <c r="F9" s="115"/>
      <c r="G9" s="115"/>
      <c r="H9" s="115"/>
      <c r="I9" s="115"/>
      <c r="J9" s="115"/>
      <c r="K9" s="115"/>
      <c r="L9" s="115"/>
      <c r="M9" s="115"/>
      <c r="N9" s="115"/>
      <c r="O9" s="115"/>
      <c r="P9" s="115"/>
      <c r="Q9" s="115"/>
      <c r="R9" s="115"/>
      <c r="S9" s="115"/>
      <c r="T9" s="115"/>
      <c r="U9" s="115"/>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48"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7"/>
  <sheetViews>
    <sheetView topLeftCell="A10" workbookViewId="0">
      <selection activeCell="D13" sqref="D13"/>
    </sheetView>
  </sheetViews>
  <sheetFormatPr defaultColWidth="9" defaultRowHeight="14.25" outlineLevelCol="6"/>
  <cols>
    <col min="1" max="3" width="20.6333333333333" style="43" customWidth="1"/>
    <col min="4" max="4" width="59.6333333333333" style="43" customWidth="1"/>
    <col min="5" max="16384" width="9" style="43"/>
  </cols>
  <sheetData>
    <row r="1" s="43" customFormat="1" ht="29.5" customHeight="1" spans="1:4">
      <c r="A1" s="84" t="s">
        <v>466</v>
      </c>
      <c r="B1" s="85"/>
      <c r="C1" s="85"/>
      <c r="D1" s="85"/>
    </row>
    <row r="2" s="44" customFormat="1" ht="30" customHeight="1" spans="1:7">
      <c r="A2" s="86" t="s">
        <v>2</v>
      </c>
      <c r="B2" s="86"/>
      <c r="C2" s="87"/>
      <c r="D2" s="88" t="s">
        <v>467</v>
      </c>
      <c r="E2" s="87"/>
      <c r="F2" s="87"/>
      <c r="G2" s="101"/>
    </row>
    <row r="3" s="43" customFormat="1" ht="308" customHeight="1" spans="1:4">
      <c r="A3" s="89" t="s">
        <v>468</v>
      </c>
      <c r="B3" s="90" t="s">
        <v>469</v>
      </c>
      <c r="C3" s="91"/>
      <c r="D3" s="92" t="s">
        <v>470</v>
      </c>
    </row>
    <row r="4" s="43" customFormat="1" ht="85" customHeight="1" spans="1:4">
      <c r="A4" s="93"/>
      <c r="B4" s="90" t="s">
        <v>471</v>
      </c>
      <c r="C4" s="91"/>
      <c r="D4" s="92" t="s">
        <v>472</v>
      </c>
    </row>
    <row r="5" s="43" customFormat="1" ht="51" customHeight="1" spans="1:4">
      <c r="A5" s="93"/>
      <c r="B5" s="90" t="s">
        <v>473</v>
      </c>
      <c r="C5" s="91"/>
      <c r="D5" s="92" t="s">
        <v>474</v>
      </c>
    </row>
    <row r="6" s="43" customFormat="1" ht="134" customHeight="1" spans="1:4">
      <c r="A6" s="93"/>
      <c r="B6" s="90" t="s">
        <v>475</v>
      </c>
      <c r="C6" s="91"/>
      <c r="D6" s="92" t="s">
        <v>476</v>
      </c>
    </row>
    <row r="7" s="43" customFormat="1" ht="51" customHeight="1" spans="1:4">
      <c r="A7" s="94"/>
      <c r="B7" s="90" t="s">
        <v>477</v>
      </c>
      <c r="C7" s="91"/>
      <c r="D7" s="92" t="s">
        <v>478</v>
      </c>
    </row>
    <row r="8" s="43" customFormat="1" ht="57" customHeight="1" spans="1:4">
      <c r="A8" s="89" t="s">
        <v>479</v>
      </c>
      <c r="B8" s="90" t="s">
        <v>480</v>
      </c>
      <c r="C8" s="91"/>
      <c r="D8" s="92" t="s">
        <v>481</v>
      </c>
    </row>
    <row r="9" s="43" customFormat="1" ht="57" customHeight="1" spans="1:4">
      <c r="A9" s="93"/>
      <c r="B9" s="89" t="s">
        <v>482</v>
      </c>
      <c r="C9" s="95" t="s">
        <v>483</v>
      </c>
      <c r="D9" s="92" t="s">
        <v>484</v>
      </c>
    </row>
    <row r="10" s="43" customFormat="1" ht="57" customHeight="1" spans="1:4">
      <c r="A10" s="94"/>
      <c r="B10" s="94"/>
      <c r="C10" s="95" t="s">
        <v>485</v>
      </c>
      <c r="D10" s="92" t="s">
        <v>486</v>
      </c>
    </row>
    <row r="11" s="43" customFormat="1" ht="60" customHeight="1" spans="1:4">
      <c r="A11" s="90" t="s">
        <v>487</v>
      </c>
      <c r="B11" s="96"/>
      <c r="C11" s="91"/>
      <c r="D11" s="92" t="s">
        <v>488</v>
      </c>
    </row>
    <row r="12" s="43" customFormat="1" ht="102" customHeight="1" spans="1:4">
      <c r="A12" s="90" t="s">
        <v>489</v>
      </c>
      <c r="B12" s="96"/>
      <c r="C12" s="91"/>
      <c r="D12" s="92" t="s">
        <v>490</v>
      </c>
    </row>
    <row r="13" s="43" customFormat="1" ht="60" customHeight="1" spans="1:4">
      <c r="A13" s="90" t="s">
        <v>491</v>
      </c>
      <c r="B13" s="96"/>
      <c r="C13" s="91"/>
      <c r="D13" s="92" t="s">
        <v>492</v>
      </c>
    </row>
    <row r="14" s="43" customFormat="1" ht="60" customHeight="1" spans="1:4">
      <c r="A14" s="97" t="s">
        <v>493</v>
      </c>
      <c r="B14" s="98"/>
      <c r="C14" s="99"/>
      <c r="D14" s="92" t="s">
        <v>492</v>
      </c>
    </row>
    <row r="15" s="43" customFormat="1" ht="60" customHeight="1" spans="1:4">
      <c r="A15" s="97" t="s">
        <v>494</v>
      </c>
      <c r="B15" s="98"/>
      <c r="C15" s="99"/>
      <c r="D15" s="92" t="s">
        <v>495</v>
      </c>
    </row>
    <row r="17" ht="28" customHeight="1" spans="1:4">
      <c r="A17" s="100" t="s">
        <v>496</v>
      </c>
      <c r="B17" s="100"/>
      <c r="C17" s="100"/>
      <c r="D17" s="10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5"/>
  <sheetViews>
    <sheetView zoomScaleSheetLayoutView="60" topLeftCell="A21" workbookViewId="0">
      <selection activeCell="G13" sqref="G13:G14"/>
    </sheetView>
  </sheetViews>
  <sheetFormatPr defaultColWidth="9" defaultRowHeight="14.25"/>
  <cols>
    <col min="1" max="1" width="15.1333333333333" style="43" customWidth="1"/>
    <col min="2" max="2" width="20.1916666666667" style="43" customWidth="1"/>
    <col min="3" max="3" width="27.2916666666667" style="43" customWidth="1"/>
    <col min="4" max="4" width="16.3166666666667" style="43" customWidth="1"/>
    <col min="5" max="5" width="14.8583333333333" style="43" customWidth="1"/>
    <col min="6" max="6" width="14.875" style="43" customWidth="1"/>
    <col min="7" max="7" width="14.3666666666667" style="43" customWidth="1"/>
    <col min="8" max="8" width="14.175" style="43" customWidth="1"/>
    <col min="9" max="9" width="12.1333333333333" style="43" customWidth="1"/>
    <col min="10" max="10" width="18.7166666666667" style="43" customWidth="1"/>
    <col min="11" max="16384" width="9" style="43"/>
  </cols>
  <sheetData>
    <row r="1" s="43" customFormat="1" ht="33" customHeight="1" spans="1:10">
      <c r="A1" s="47" t="s">
        <v>497</v>
      </c>
      <c r="B1" s="47"/>
      <c r="C1" s="47"/>
      <c r="D1" s="47"/>
      <c r="E1" s="47"/>
      <c r="F1" s="47"/>
      <c r="G1" s="47"/>
      <c r="H1" s="47"/>
      <c r="I1" s="47"/>
      <c r="J1" s="47"/>
    </row>
    <row r="2" s="44" customFormat="1" ht="30" customHeight="1" spans="1:10">
      <c r="A2" s="48"/>
      <c r="B2" s="48"/>
      <c r="C2" s="49"/>
      <c r="D2" s="37"/>
      <c r="E2" s="49"/>
      <c r="F2" s="49"/>
      <c r="G2" s="66"/>
      <c r="H2" s="67"/>
      <c r="I2" s="67"/>
      <c r="J2" s="75" t="s">
        <v>498</v>
      </c>
    </row>
    <row r="3" s="44" customFormat="1" ht="28" customHeight="1" spans="1:10">
      <c r="A3" s="50" t="s">
        <v>499</v>
      </c>
      <c r="B3" s="51" t="s">
        <v>88</v>
      </c>
      <c r="C3" s="51"/>
      <c r="D3" s="51"/>
      <c r="E3" s="51"/>
      <c r="F3" s="51"/>
      <c r="G3" s="51"/>
      <c r="H3" s="51"/>
      <c r="I3" s="51"/>
      <c r="J3" s="51"/>
    </row>
    <row r="4" s="44" customFormat="1" ht="53" customHeight="1" spans="1:10">
      <c r="A4" s="52" t="s">
        <v>500</v>
      </c>
      <c r="B4" s="52"/>
      <c r="C4" s="53" t="s">
        <v>501</v>
      </c>
      <c r="D4" s="54"/>
      <c r="E4" s="53" t="s">
        <v>502</v>
      </c>
      <c r="F4" s="68" t="s">
        <v>503</v>
      </c>
      <c r="G4" s="53" t="s">
        <v>504</v>
      </c>
      <c r="H4" s="52" t="s">
        <v>505</v>
      </c>
      <c r="I4" s="53" t="s">
        <v>506</v>
      </c>
      <c r="J4" s="53" t="s">
        <v>507</v>
      </c>
    </row>
    <row r="5" s="44" customFormat="1" ht="38" customHeight="1" spans="1:10">
      <c r="A5" s="52"/>
      <c r="B5" s="52"/>
      <c r="C5" s="53" t="s">
        <v>508</v>
      </c>
      <c r="D5" s="54"/>
      <c r="E5" s="69">
        <v>448.88</v>
      </c>
      <c r="F5" s="69">
        <v>300.02</v>
      </c>
      <c r="G5" s="69">
        <v>748.9</v>
      </c>
      <c r="H5" s="69">
        <v>747.46</v>
      </c>
      <c r="I5" s="69">
        <v>99.81</v>
      </c>
      <c r="J5" s="76" t="s">
        <v>11</v>
      </c>
    </row>
    <row r="6" s="44" customFormat="1" ht="38" customHeight="1" spans="1:10">
      <c r="A6" s="52"/>
      <c r="B6" s="52"/>
      <c r="C6" s="52" t="s">
        <v>166</v>
      </c>
      <c r="D6" s="53" t="s">
        <v>508</v>
      </c>
      <c r="E6" s="69">
        <v>382.97</v>
      </c>
      <c r="F6" s="69">
        <v>8.15</v>
      </c>
      <c r="G6" s="69">
        <v>391.12</v>
      </c>
      <c r="H6" s="69">
        <v>391.12</v>
      </c>
      <c r="I6" s="69">
        <v>100</v>
      </c>
      <c r="J6" s="76"/>
    </row>
    <row r="7" s="44" customFormat="1" ht="38" customHeight="1" spans="1:10">
      <c r="A7" s="52"/>
      <c r="B7" s="52"/>
      <c r="C7" s="52" t="s">
        <v>167</v>
      </c>
      <c r="D7" s="53" t="s">
        <v>508</v>
      </c>
      <c r="E7" s="69">
        <v>65.91</v>
      </c>
      <c r="F7" s="69">
        <v>291.87</v>
      </c>
      <c r="G7" s="69">
        <v>357.78</v>
      </c>
      <c r="H7" s="69">
        <v>356.34</v>
      </c>
      <c r="I7" s="69">
        <v>99.6</v>
      </c>
      <c r="J7" s="76"/>
    </row>
    <row r="8" s="44" customFormat="1" ht="38" customHeight="1" spans="1:10">
      <c r="A8" s="52"/>
      <c r="B8" s="52"/>
      <c r="C8" s="55"/>
      <c r="D8" s="53" t="s">
        <v>509</v>
      </c>
      <c r="E8" s="69">
        <v>65.91</v>
      </c>
      <c r="F8" s="69">
        <v>287.97</v>
      </c>
      <c r="G8" s="69">
        <v>353.88</v>
      </c>
      <c r="H8" s="69">
        <v>352.44</v>
      </c>
      <c r="I8" s="69">
        <v>99.59</v>
      </c>
      <c r="J8" s="76"/>
    </row>
    <row r="9" s="44" customFormat="1" ht="38" customHeight="1" spans="1:10">
      <c r="A9" s="52"/>
      <c r="B9" s="52"/>
      <c r="C9" s="55"/>
      <c r="D9" s="53" t="s">
        <v>510</v>
      </c>
      <c r="E9" s="69">
        <v>0</v>
      </c>
      <c r="F9" s="69">
        <v>3.9</v>
      </c>
      <c r="G9" s="69">
        <v>3.9</v>
      </c>
      <c r="H9" s="69">
        <v>3.9</v>
      </c>
      <c r="I9" s="69">
        <v>100</v>
      </c>
      <c r="J9" s="76"/>
    </row>
    <row r="10" s="44" customFormat="1" ht="38" customHeight="1" spans="1:10">
      <c r="A10" s="52"/>
      <c r="B10" s="52"/>
      <c r="C10" s="53" t="s">
        <v>511</v>
      </c>
      <c r="D10" s="54"/>
      <c r="E10" s="70"/>
      <c r="F10" s="70"/>
      <c r="G10" s="70"/>
      <c r="H10" s="70"/>
      <c r="I10" s="70"/>
      <c r="J10" s="76"/>
    </row>
    <row r="11" s="44" customFormat="1" ht="198" customHeight="1" spans="1:10">
      <c r="A11" s="52" t="s">
        <v>512</v>
      </c>
      <c r="B11" s="55"/>
      <c r="C11" s="56" t="s">
        <v>513</v>
      </c>
      <c r="D11" s="56"/>
      <c r="E11" s="56"/>
      <c r="F11" s="56"/>
      <c r="G11" s="56"/>
      <c r="H11" s="56"/>
      <c r="I11" s="56"/>
      <c r="J11" s="56"/>
    </row>
    <row r="12" s="43" customFormat="1" ht="32.15" customHeight="1" spans="1:10">
      <c r="A12" s="57" t="s">
        <v>514</v>
      </c>
      <c r="B12" s="57"/>
      <c r="C12" s="57"/>
      <c r="D12" s="57"/>
      <c r="E12" s="57"/>
      <c r="F12" s="57"/>
      <c r="G12" s="57"/>
      <c r="H12" s="57"/>
      <c r="I12" s="57"/>
      <c r="J12" s="57"/>
    </row>
    <row r="13" s="43" customFormat="1" ht="32.15" customHeight="1" spans="1:10">
      <c r="A13" s="57" t="s">
        <v>515</v>
      </c>
      <c r="B13" s="57"/>
      <c r="C13" s="57"/>
      <c r="D13" s="58" t="s">
        <v>516</v>
      </c>
      <c r="E13" s="71" t="s">
        <v>517</v>
      </c>
      <c r="F13" s="71" t="s">
        <v>518</v>
      </c>
      <c r="G13" s="71" t="s">
        <v>519</v>
      </c>
      <c r="H13" s="72" t="s">
        <v>520</v>
      </c>
      <c r="I13" s="77"/>
      <c r="J13" s="78"/>
    </row>
    <row r="14" s="45" customFormat="1" ht="32.15" customHeight="1" spans="1:10">
      <c r="A14" s="58" t="s">
        <v>521</v>
      </c>
      <c r="B14" s="59" t="s">
        <v>522</v>
      </c>
      <c r="C14" s="59" t="s">
        <v>523</v>
      </c>
      <c r="D14" s="58"/>
      <c r="E14" s="71"/>
      <c r="F14" s="71"/>
      <c r="G14" s="71"/>
      <c r="H14" s="73"/>
      <c r="I14" s="79"/>
      <c r="J14" s="80"/>
    </row>
    <row r="15" s="45" customFormat="1" ht="28" customHeight="1" spans="1:10">
      <c r="A15" s="60" t="s">
        <v>524</v>
      </c>
      <c r="B15" s="60" t="s">
        <v>11</v>
      </c>
      <c r="C15" s="60" t="s">
        <v>11</v>
      </c>
      <c r="D15" s="61" t="s">
        <v>11</v>
      </c>
      <c r="E15" s="61" t="s">
        <v>11</v>
      </c>
      <c r="F15" s="61" t="s">
        <v>11</v>
      </c>
      <c r="G15" s="61" t="s">
        <v>11</v>
      </c>
      <c r="H15" s="74" t="s">
        <v>11</v>
      </c>
      <c r="I15" s="74"/>
      <c r="J15" s="74"/>
    </row>
    <row r="16" s="45" customFormat="1" ht="28" customHeight="1" spans="1:10">
      <c r="A16" s="60" t="s">
        <v>11</v>
      </c>
      <c r="B16" s="60" t="s">
        <v>525</v>
      </c>
      <c r="C16" s="60" t="s">
        <v>11</v>
      </c>
      <c r="D16" s="61" t="s">
        <v>11</v>
      </c>
      <c r="E16" s="61" t="s">
        <v>11</v>
      </c>
      <c r="F16" s="61" t="s">
        <v>11</v>
      </c>
      <c r="G16" s="61" t="s">
        <v>11</v>
      </c>
      <c r="H16" s="74" t="s">
        <v>11</v>
      </c>
      <c r="I16" s="81"/>
      <c r="J16" s="82"/>
    </row>
    <row r="17" s="45" customFormat="1" ht="28" customHeight="1" spans="1:10">
      <c r="A17" s="60" t="s">
        <v>11</v>
      </c>
      <c r="B17" s="60" t="s">
        <v>11</v>
      </c>
      <c r="C17" s="60" t="s">
        <v>526</v>
      </c>
      <c r="D17" s="61" t="s">
        <v>527</v>
      </c>
      <c r="E17" s="61" t="s">
        <v>82</v>
      </c>
      <c r="F17" s="61" t="s">
        <v>528</v>
      </c>
      <c r="G17" s="61" t="s">
        <v>529</v>
      </c>
      <c r="H17" s="74" t="s">
        <v>11</v>
      </c>
      <c r="I17" s="81"/>
      <c r="J17" s="82"/>
    </row>
    <row r="18" s="45" customFormat="1" ht="45" customHeight="1" spans="1:10">
      <c r="A18" s="60" t="s">
        <v>11</v>
      </c>
      <c r="B18" s="60" t="s">
        <v>11</v>
      </c>
      <c r="C18" s="62" t="s">
        <v>530</v>
      </c>
      <c r="D18" s="61" t="s">
        <v>527</v>
      </c>
      <c r="E18" s="61" t="s">
        <v>12</v>
      </c>
      <c r="F18" s="61" t="s">
        <v>531</v>
      </c>
      <c r="G18" s="61" t="s">
        <v>13</v>
      </c>
      <c r="H18" s="74" t="s">
        <v>11</v>
      </c>
      <c r="I18" s="81"/>
      <c r="J18" s="82"/>
    </row>
    <row r="19" s="45" customFormat="1" ht="28" customHeight="1" spans="1:10">
      <c r="A19" s="60" t="s">
        <v>11</v>
      </c>
      <c r="B19" s="60" t="s">
        <v>11</v>
      </c>
      <c r="C19" s="60" t="s">
        <v>532</v>
      </c>
      <c r="D19" s="61" t="s">
        <v>527</v>
      </c>
      <c r="E19" s="61" t="s">
        <v>13</v>
      </c>
      <c r="F19" s="61" t="s">
        <v>531</v>
      </c>
      <c r="G19" s="61" t="s">
        <v>22</v>
      </c>
      <c r="H19" s="74" t="s">
        <v>11</v>
      </c>
      <c r="I19" s="81"/>
      <c r="J19" s="82"/>
    </row>
    <row r="20" s="46" customFormat="1" ht="28" customHeight="1" spans="1:10">
      <c r="A20" s="60" t="s">
        <v>11</v>
      </c>
      <c r="B20" s="60" t="s">
        <v>533</v>
      </c>
      <c r="C20" s="60" t="s">
        <v>11</v>
      </c>
      <c r="D20" s="61" t="s">
        <v>11</v>
      </c>
      <c r="E20" s="61" t="s">
        <v>11</v>
      </c>
      <c r="F20" s="61" t="s">
        <v>11</v>
      </c>
      <c r="G20" s="61" t="s">
        <v>11</v>
      </c>
      <c r="H20" s="74" t="s">
        <v>11</v>
      </c>
      <c r="I20" s="81"/>
      <c r="J20" s="82"/>
    </row>
    <row r="21" s="46" customFormat="1" ht="54" customHeight="1" spans="1:10">
      <c r="A21" s="60" t="s">
        <v>11</v>
      </c>
      <c r="B21" s="60" t="s">
        <v>11</v>
      </c>
      <c r="C21" s="62" t="s">
        <v>534</v>
      </c>
      <c r="D21" s="61" t="s">
        <v>535</v>
      </c>
      <c r="E21" s="61" t="s">
        <v>536</v>
      </c>
      <c r="F21" s="61" t="s">
        <v>537</v>
      </c>
      <c r="G21" s="61" t="s">
        <v>538</v>
      </c>
      <c r="H21" s="74" t="s">
        <v>11</v>
      </c>
      <c r="I21" s="81"/>
      <c r="J21" s="82"/>
    </row>
    <row r="22" s="46" customFormat="1" ht="28" customHeight="1" spans="1:10">
      <c r="A22" s="60" t="s">
        <v>11</v>
      </c>
      <c r="B22" s="60" t="s">
        <v>11</v>
      </c>
      <c r="C22" s="60" t="s">
        <v>539</v>
      </c>
      <c r="D22" s="61" t="s">
        <v>535</v>
      </c>
      <c r="E22" s="61" t="s">
        <v>536</v>
      </c>
      <c r="F22" s="61" t="s">
        <v>537</v>
      </c>
      <c r="G22" s="61" t="s">
        <v>538</v>
      </c>
      <c r="H22" s="74" t="s">
        <v>11</v>
      </c>
      <c r="I22" s="81"/>
      <c r="J22" s="82"/>
    </row>
    <row r="23" s="46" customFormat="1" ht="28" customHeight="1" spans="1:10">
      <c r="A23" s="60" t="s">
        <v>11</v>
      </c>
      <c r="B23" s="60" t="s">
        <v>540</v>
      </c>
      <c r="C23" s="60" t="s">
        <v>11</v>
      </c>
      <c r="D23" s="61" t="s">
        <v>11</v>
      </c>
      <c r="E23" s="61" t="s">
        <v>11</v>
      </c>
      <c r="F23" s="61" t="s">
        <v>11</v>
      </c>
      <c r="G23" s="61" t="s">
        <v>11</v>
      </c>
      <c r="H23" s="74" t="s">
        <v>11</v>
      </c>
      <c r="I23" s="81"/>
      <c r="J23" s="82"/>
    </row>
    <row r="24" s="46" customFormat="1" ht="28" customHeight="1" spans="1:10">
      <c r="A24" s="60" t="s">
        <v>11</v>
      </c>
      <c r="B24" s="60" t="s">
        <v>11</v>
      </c>
      <c r="C24" s="60" t="s">
        <v>541</v>
      </c>
      <c r="D24" s="61" t="s">
        <v>535</v>
      </c>
      <c r="E24" s="61" t="s">
        <v>542</v>
      </c>
      <c r="F24" s="61" t="s">
        <v>543</v>
      </c>
      <c r="G24" s="61" t="s">
        <v>544</v>
      </c>
      <c r="H24" s="74" t="s">
        <v>11</v>
      </c>
      <c r="I24" s="81"/>
      <c r="J24" s="82"/>
    </row>
    <row r="25" s="46" customFormat="1" ht="28" customHeight="1" spans="1:10">
      <c r="A25" s="60" t="s">
        <v>545</v>
      </c>
      <c r="B25" s="60" t="s">
        <v>11</v>
      </c>
      <c r="C25" s="60" t="s">
        <v>11</v>
      </c>
      <c r="D25" s="61" t="s">
        <v>11</v>
      </c>
      <c r="E25" s="61" t="s">
        <v>11</v>
      </c>
      <c r="F25" s="61" t="s">
        <v>11</v>
      </c>
      <c r="G25" s="61" t="s">
        <v>11</v>
      </c>
      <c r="H25" s="74" t="s">
        <v>11</v>
      </c>
      <c r="I25" s="81"/>
      <c r="J25" s="82"/>
    </row>
    <row r="26" s="46" customFormat="1" ht="28" customHeight="1" spans="1:10">
      <c r="A26" s="60" t="s">
        <v>11</v>
      </c>
      <c r="B26" s="60" t="s">
        <v>546</v>
      </c>
      <c r="C26" s="60" t="s">
        <v>11</v>
      </c>
      <c r="D26" s="61" t="s">
        <v>11</v>
      </c>
      <c r="E26" s="61" t="s">
        <v>11</v>
      </c>
      <c r="F26" s="61" t="s">
        <v>11</v>
      </c>
      <c r="G26" s="61" t="s">
        <v>11</v>
      </c>
      <c r="H26" s="74" t="s">
        <v>11</v>
      </c>
      <c r="I26" s="81"/>
      <c r="J26" s="82"/>
    </row>
    <row r="27" s="46" customFormat="1" ht="49" customHeight="1" spans="1:10">
      <c r="A27" s="60" t="s">
        <v>11</v>
      </c>
      <c r="B27" s="60" t="s">
        <v>11</v>
      </c>
      <c r="C27" s="62" t="s">
        <v>547</v>
      </c>
      <c r="D27" s="61" t="s">
        <v>535</v>
      </c>
      <c r="E27" s="61" t="s">
        <v>548</v>
      </c>
      <c r="F27" s="61" t="s">
        <v>537</v>
      </c>
      <c r="G27" s="61" t="s">
        <v>538</v>
      </c>
      <c r="H27" s="74" t="s">
        <v>11</v>
      </c>
      <c r="I27" s="81"/>
      <c r="J27" s="82"/>
    </row>
    <row r="28" s="46" customFormat="1" ht="28" customHeight="1" spans="1:10">
      <c r="A28" s="60" t="s">
        <v>549</v>
      </c>
      <c r="B28" s="60" t="s">
        <v>11</v>
      </c>
      <c r="C28" s="60" t="s">
        <v>11</v>
      </c>
      <c r="D28" s="61" t="s">
        <v>11</v>
      </c>
      <c r="E28" s="61" t="s">
        <v>11</v>
      </c>
      <c r="F28" s="61" t="s">
        <v>11</v>
      </c>
      <c r="G28" s="61" t="s">
        <v>11</v>
      </c>
      <c r="H28" s="74" t="s">
        <v>11</v>
      </c>
      <c r="I28" s="81"/>
      <c r="J28" s="82"/>
    </row>
    <row r="29" s="46" customFormat="1" ht="28" customHeight="1" spans="1:10">
      <c r="A29" s="60" t="s">
        <v>11</v>
      </c>
      <c r="B29" s="60" t="s">
        <v>550</v>
      </c>
      <c r="C29" s="60" t="s">
        <v>11</v>
      </c>
      <c r="D29" s="61" t="s">
        <v>11</v>
      </c>
      <c r="E29" s="61" t="s">
        <v>11</v>
      </c>
      <c r="F29" s="61" t="s">
        <v>11</v>
      </c>
      <c r="G29" s="61" t="s">
        <v>11</v>
      </c>
      <c r="H29" s="74" t="s">
        <v>11</v>
      </c>
      <c r="I29" s="81"/>
      <c r="J29" s="82"/>
    </row>
    <row r="30" s="46" customFormat="1" ht="28" customHeight="1" spans="1:10">
      <c r="A30" s="60" t="s">
        <v>11</v>
      </c>
      <c r="B30" s="60" t="s">
        <v>11</v>
      </c>
      <c r="C30" s="60" t="s">
        <v>551</v>
      </c>
      <c r="D30" s="61" t="s">
        <v>527</v>
      </c>
      <c r="E30" s="61" t="s">
        <v>552</v>
      </c>
      <c r="F30" s="61" t="s">
        <v>537</v>
      </c>
      <c r="G30" s="61" t="s">
        <v>538</v>
      </c>
      <c r="H30" s="74" t="s">
        <v>11</v>
      </c>
      <c r="I30" s="81"/>
      <c r="J30" s="82"/>
    </row>
    <row r="31" s="43" customFormat="1" ht="69" customHeight="1" spans="1:10">
      <c r="A31" s="63" t="s">
        <v>553</v>
      </c>
      <c r="B31" s="64"/>
      <c r="C31" s="65"/>
      <c r="D31" s="65"/>
      <c r="E31" s="65"/>
      <c r="F31" s="65"/>
      <c r="G31" s="65"/>
      <c r="H31" s="65"/>
      <c r="I31" s="65"/>
      <c r="J31" s="83"/>
    </row>
    <row r="32" ht="17" customHeight="1" spans="1:10">
      <c r="A32" s="30" t="s">
        <v>554</v>
      </c>
      <c r="B32" s="29"/>
      <c r="C32" s="29"/>
      <c r="D32" s="29"/>
      <c r="E32" s="29"/>
      <c r="F32" s="29"/>
      <c r="G32" s="29"/>
      <c r="H32" s="29"/>
      <c r="I32" s="29"/>
      <c r="J32" s="40"/>
    </row>
    <row r="33" ht="17" customHeight="1" spans="1:10">
      <c r="A33" s="30" t="s">
        <v>555</v>
      </c>
      <c r="B33" s="30"/>
      <c r="C33" s="30"/>
      <c r="D33" s="30"/>
      <c r="E33" s="30"/>
      <c r="F33" s="30"/>
      <c r="G33" s="30"/>
      <c r="H33" s="30"/>
      <c r="I33" s="30"/>
      <c r="J33" s="30"/>
    </row>
    <row r="34" ht="17" customHeight="1" spans="1:10">
      <c r="A34" s="30" t="s">
        <v>556</v>
      </c>
      <c r="B34" s="30"/>
      <c r="C34" s="30"/>
      <c r="D34" s="30"/>
      <c r="E34" s="30"/>
      <c r="F34" s="30"/>
      <c r="G34" s="30"/>
      <c r="H34" s="30"/>
      <c r="I34" s="30"/>
      <c r="J34" s="30"/>
    </row>
    <row r="35" ht="17" customHeight="1" spans="1:10">
      <c r="A35" s="30" t="s">
        <v>557</v>
      </c>
      <c r="B35" s="30"/>
      <c r="C35" s="30"/>
      <c r="D35" s="30"/>
      <c r="E35" s="30"/>
      <c r="F35" s="30"/>
      <c r="G35" s="30"/>
      <c r="H35" s="30"/>
      <c r="I35" s="30"/>
      <c r="J35" s="30"/>
    </row>
  </sheetData>
  <mergeCells count="38">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3:J33"/>
    <mergeCell ref="A34:J34"/>
    <mergeCell ref="A35:J35"/>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49"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0"/>
  <sheetViews>
    <sheetView zoomScaleSheetLayoutView="60" topLeftCell="A11" workbookViewId="0">
      <selection activeCell="O32" sqref="O32"/>
    </sheetView>
  </sheetViews>
  <sheetFormatPr defaultColWidth="9" defaultRowHeight="14.25"/>
  <cols>
    <col min="1" max="2" width="11.125" style="1" customWidth="1"/>
    <col min="3" max="3" width="20.8583333333333" style="1" customWidth="1"/>
    <col min="4" max="5" width="11.3" style="1" customWidth="1"/>
    <col min="6" max="6" width="11.2" style="1" customWidth="1"/>
    <col min="7" max="7" width="14.3166666666667"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559</v>
      </c>
    </row>
    <row r="3" s="3" customFormat="1" ht="18" customHeight="1" spans="1:256">
      <c r="A3" s="7" t="s">
        <v>560</v>
      </c>
      <c r="B3" s="7"/>
      <c r="C3" s="8" t="s">
        <v>561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1.12</v>
      </c>
      <c r="E6" s="11">
        <v>1.12</v>
      </c>
      <c r="F6" s="11">
        <v>1.12</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1.12</v>
      </c>
      <c r="E7" s="11">
        <v>1.12</v>
      </c>
      <c r="F7" s="11">
        <v>1.12</v>
      </c>
      <c r="G7" s="7" t="s">
        <v>419</v>
      </c>
      <c r="H7" s="11"/>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13" customHeight="1" spans="1:10">
      <c r="A11" s="7"/>
      <c r="B11" s="13" t="s">
        <v>575</v>
      </c>
      <c r="C11" s="14"/>
      <c r="D11" s="14"/>
      <c r="E11" s="31"/>
      <c r="F11" s="42" t="s">
        <v>576</v>
      </c>
      <c r="G11" s="42"/>
      <c r="H11" s="42"/>
      <c r="I11" s="42"/>
      <c r="J11" s="42"/>
    </row>
    <row r="12" s="1" customFormat="1" ht="36" customHeight="1" spans="1:10">
      <c r="A12" s="15" t="s">
        <v>515</v>
      </c>
      <c r="B12" s="16"/>
      <c r="C12" s="17"/>
      <c r="D12" s="15" t="s">
        <v>577</v>
      </c>
      <c r="E12" s="16"/>
      <c r="F12" s="17"/>
      <c r="G12" s="33" t="s">
        <v>519</v>
      </c>
      <c r="H12" s="33" t="s">
        <v>566</v>
      </c>
      <c r="I12" s="33" t="s">
        <v>568</v>
      </c>
      <c r="J12" s="33" t="s">
        <v>520</v>
      </c>
    </row>
    <row r="13" s="1" customFormat="1" ht="36" customHeight="1" spans="1:10">
      <c r="A13" s="18" t="s">
        <v>521</v>
      </c>
      <c r="B13" s="7" t="s">
        <v>522</v>
      </c>
      <c r="C13" s="7" t="s">
        <v>523</v>
      </c>
      <c r="D13" s="7" t="s">
        <v>516</v>
      </c>
      <c r="E13" s="7" t="s">
        <v>517</v>
      </c>
      <c r="F13" s="34" t="s">
        <v>518</v>
      </c>
      <c r="G13" s="35"/>
      <c r="H13" s="35"/>
      <c r="I13" s="35"/>
      <c r="J13" s="35"/>
    </row>
    <row r="14" s="1" customFormat="1" ht="18" customHeight="1" spans="1:10">
      <c r="A14" s="7" t="s">
        <v>524</v>
      </c>
      <c r="B14" s="41" t="s">
        <v>525</v>
      </c>
      <c r="C14" s="20" t="s">
        <v>578</v>
      </c>
      <c r="D14" s="20" t="s">
        <v>527</v>
      </c>
      <c r="E14" s="20" t="s">
        <v>579</v>
      </c>
      <c r="F14" s="20" t="s">
        <v>580</v>
      </c>
      <c r="G14" s="20" t="s">
        <v>581</v>
      </c>
      <c r="H14" s="36">
        <v>10</v>
      </c>
      <c r="I14" s="36">
        <v>10</v>
      </c>
      <c r="J14" s="34"/>
    </row>
    <row r="15" s="1" customFormat="1" ht="18" customHeight="1" spans="1:10">
      <c r="A15" s="7"/>
      <c r="B15" s="41" t="s">
        <v>525</v>
      </c>
      <c r="C15" s="20" t="s">
        <v>582</v>
      </c>
      <c r="D15" s="20" t="s">
        <v>527</v>
      </c>
      <c r="E15" s="20" t="s">
        <v>22</v>
      </c>
      <c r="F15" s="20" t="s">
        <v>531</v>
      </c>
      <c r="G15" s="20" t="s">
        <v>583</v>
      </c>
      <c r="H15" s="36">
        <v>10</v>
      </c>
      <c r="I15" s="36">
        <v>10</v>
      </c>
      <c r="J15" s="34"/>
    </row>
    <row r="16" s="1" customFormat="1" ht="58" customHeight="1" spans="1:10">
      <c r="A16" s="7"/>
      <c r="B16" s="41" t="s">
        <v>525</v>
      </c>
      <c r="C16" s="20" t="s">
        <v>584</v>
      </c>
      <c r="D16" s="20" t="s">
        <v>527</v>
      </c>
      <c r="E16" s="20" t="s">
        <v>58</v>
      </c>
      <c r="F16" s="20" t="s">
        <v>528</v>
      </c>
      <c r="G16" s="23" t="s">
        <v>585</v>
      </c>
      <c r="H16" s="36">
        <v>10</v>
      </c>
      <c r="I16" s="36">
        <v>10</v>
      </c>
      <c r="J16" s="34"/>
    </row>
    <row r="17" s="1" customFormat="1" ht="18" customHeight="1" spans="1:10">
      <c r="A17" s="7"/>
      <c r="B17" s="41" t="s">
        <v>533</v>
      </c>
      <c r="C17" s="20" t="s">
        <v>586</v>
      </c>
      <c r="D17" s="20" t="s">
        <v>535</v>
      </c>
      <c r="E17" s="20" t="s">
        <v>536</v>
      </c>
      <c r="F17" s="20" t="s">
        <v>537</v>
      </c>
      <c r="G17" s="20" t="s">
        <v>587</v>
      </c>
      <c r="H17" s="36">
        <v>10</v>
      </c>
      <c r="I17" s="36">
        <v>10</v>
      </c>
      <c r="J17" s="34"/>
    </row>
    <row r="18" s="1" customFormat="1" ht="30" customHeight="1" spans="1:10">
      <c r="A18" s="7"/>
      <c r="B18" s="41" t="s">
        <v>540</v>
      </c>
      <c r="C18" s="20" t="s">
        <v>588</v>
      </c>
      <c r="D18" s="20" t="s">
        <v>535</v>
      </c>
      <c r="E18" s="20" t="s">
        <v>42</v>
      </c>
      <c r="F18" s="20" t="s">
        <v>589</v>
      </c>
      <c r="G18" s="20" t="s">
        <v>590</v>
      </c>
      <c r="H18" s="36">
        <v>10</v>
      </c>
      <c r="I18" s="36">
        <v>10</v>
      </c>
      <c r="J18" s="34"/>
    </row>
    <row r="19" s="1" customFormat="1" ht="30" customHeight="1" spans="1:10">
      <c r="A19" s="7" t="s">
        <v>545</v>
      </c>
      <c r="B19" s="7" t="s">
        <v>591</v>
      </c>
      <c r="C19" s="20" t="s">
        <v>592</v>
      </c>
      <c r="D19" s="20" t="s">
        <v>535</v>
      </c>
      <c r="E19" s="20" t="s">
        <v>593</v>
      </c>
      <c r="F19" s="20" t="s">
        <v>537</v>
      </c>
      <c r="G19" s="20" t="s">
        <v>594</v>
      </c>
      <c r="H19" s="36">
        <v>30</v>
      </c>
      <c r="I19" s="36">
        <v>30</v>
      </c>
      <c r="J19" s="34"/>
    </row>
    <row r="20" s="1" customFormat="1" ht="30" customHeight="1" spans="1:10">
      <c r="A20" s="7" t="s">
        <v>549</v>
      </c>
      <c r="B20" s="8" t="s">
        <v>595</v>
      </c>
      <c r="C20" s="20" t="s">
        <v>596</v>
      </c>
      <c r="D20" s="20" t="s">
        <v>527</v>
      </c>
      <c r="E20" s="20" t="s">
        <v>552</v>
      </c>
      <c r="F20" s="20" t="s">
        <v>537</v>
      </c>
      <c r="G20" s="20" t="s">
        <v>594</v>
      </c>
      <c r="H20" s="36">
        <v>10</v>
      </c>
      <c r="I20" s="36">
        <v>10</v>
      </c>
      <c r="J20" s="38" t="s">
        <v>11</v>
      </c>
    </row>
    <row r="21" s="1" customFormat="1" ht="54" customHeight="1" spans="1:10">
      <c r="A21" s="27" t="s">
        <v>597</v>
      </c>
      <c r="B21" s="27"/>
      <c r="C21" s="27"/>
      <c r="D21" s="28"/>
      <c r="E21" s="28"/>
      <c r="F21" s="28"/>
      <c r="G21" s="28"/>
      <c r="H21" s="28"/>
      <c r="I21" s="28"/>
      <c r="J21" s="28"/>
    </row>
    <row r="22" s="1" customFormat="1" ht="25.5" customHeight="1" spans="1:10">
      <c r="A22" s="27" t="s">
        <v>598</v>
      </c>
      <c r="B22" s="27"/>
      <c r="C22" s="27"/>
      <c r="D22" s="27"/>
      <c r="E22" s="27"/>
      <c r="F22" s="27"/>
      <c r="G22" s="27"/>
      <c r="H22" s="27">
        <v>100</v>
      </c>
      <c r="I22" s="27">
        <v>100</v>
      </c>
      <c r="J22" s="39" t="s">
        <v>599</v>
      </c>
    </row>
    <row r="23" s="1" customFormat="1" ht="17" customHeight="1" spans="1:10">
      <c r="A23" s="29"/>
      <c r="B23" s="29"/>
      <c r="C23" s="29"/>
      <c r="D23" s="29"/>
      <c r="E23" s="29"/>
      <c r="F23" s="29"/>
      <c r="G23" s="29"/>
      <c r="H23" s="29"/>
      <c r="I23" s="29"/>
      <c r="J23" s="40"/>
    </row>
    <row r="24" s="1" customFormat="1" ht="29" customHeight="1" spans="1:10">
      <c r="A24" s="30" t="s">
        <v>554</v>
      </c>
      <c r="B24" s="29"/>
      <c r="C24" s="29"/>
      <c r="D24" s="29"/>
      <c r="E24" s="29"/>
      <c r="F24" s="29"/>
      <c r="G24" s="29"/>
      <c r="H24" s="29"/>
      <c r="I24" s="29"/>
      <c r="J24" s="40"/>
    </row>
    <row r="25" s="1" customFormat="1" ht="27" customHeight="1" spans="1:10">
      <c r="A25" s="30" t="s">
        <v>555</v>
      </c>
      <c r="B25" s="30"/>
      <c r="C25" s="30"/>
      <c r="D25" s="30"/>
      <c r="E25" s="30"/>
      <c r="F25" s="30"/>
      <c r="G25" s="30"/>
      <c r="H25" s="30"/>
      <c r="I25" s="30"/>
      <c r="J25" s="30"/>
    </row>
    <row r="26" ht="19" customHeight="1" spans="1:10">
      <c r="A26" s="30" t="s">
        <v>556</v>
      </c>
      <c r="B26" s="30"/>
      <c r="C26" s="30"/>
      <c r="D26" s="30"/>
      <c r="E26" s="30"/>
      <c r="F26" s="30"/>
      <c r="G26" s="30"/>
      <c r="H26" s="30"/>
      <c r="I26" s="30"/>
      <c r="J26" s="30"/>
    </row>
    <row r="27" ht="18" customHeight="1" spans="1:10">
      <c r="A27" s="30" t="s">
        <v>600</v>
      </c>
      <c r="B27" s="30"/>
      <c r="C27" s="30"/>
      <c r="D27" s="30"/>
      <c r="E27" s="30"/>
      <c r="F27" s="30"/>
      <c r="G27" s="30"/>
      <c r="H27" s="30"/>
      <c r="I27" s="30"/>
      <c r="J27" s="30"/>
    </row>
    <row r="28" ht="18" customHeight="1" spans="1:10">
      <c r="A28" s="30" t="s">
        <v>601</v>
      </c>
      <c r="B28" s="30"/>
      <c r="C28" s="30"/>
      <c r="D28" s="30"/>
      <c r="E28" s="30"/>
      <c r="F28" s="30"/>
      <c r="G28" s="30"/>
      <c r="H28" s="30"/>
      <c r="I28" s="30"/>
      <c r="J28" s="30"/>
    </row>
    <row r="29" ht="18" customHeight="1" spans="1:10">
      <c r="A29" s="30" t="s">
        <v>602</v>
      </c>
      <c r="B29" s="30"/>
      <c r="C29" s="30"/>
      <c r="D29" s="30"/>
      <c r="E29" s="30"/>
      <c r="F29" s="30"/>
      <c r="G29" s="30"/>
      <c r="H29" s="30"/>
      <c r="I29" s="30"/>
      <c r="J29" s="30"/>
    </row>
    <row r="30" ht="24" customHeight="1" spans="1:10">
      <c r="A30" s="30" t="s">
        <v>603</v>
      </c>
      <c r="B30" s="30"/>
      <c r="C30" s="30"/>
      <c r="D30" s="30"/>
      <c r="E30" s="30"/>
      <c r="F30" s="30"/>
      <c r="G30" s="30"/>
      <c r="H30" s="30"/>
      <c r="I30" s="30"/>
      <c r="J30"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35" workbookViewId="0">
      <selection activeCell="B11" sqref="B11:E11"/>
    </sheetView>
  </sheetViews>
  <sheetFormatPr defaultColWidth="9" defaultRowHeight="14.25"/>
  <cols>
    <col min="1" max="2" width="11.125" style="1" customWidth="1"/>
    <col min="3" max="3" width="23.9583333333333"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604</v>
      </c>
    </row>
    <row r="3" s="3" customFormat="1" ht="18" customHeight="1" spans="1:256">
      <c r="A3" s="7" t="s">
        <v>560</v>
      </c>
      <c r="B3" s="7"/>
      <c r="C3" s="8" t="s">
        <v>605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0</v>
      </c>
      <c r="E6" s="11">
        <v>95.45</v>
      </c>
      <c r="F6" s="11">
        <v>95.45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0</v>
      </c>
      <c r="E7" s="11">
        <v>95.45</v>
      </c>
      <c r="F7" s="11">
        <v>95.45</v>
      </c>
      <c r="G7" s="7" t="s">
        <v>419</v>
      </c>
      <c r="H7" s="11"/>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58" customHeight="1" spans="1:10">
      <c r="A11" s="7"/>
      <c r="B11" s="13" t="s">
        <v>606</v>
      </c>
      <c r="C11" s="14"/>
      <c r="D11" s="14"/>
      <c r="E11" s="31"/>
      <c r="F11" s="12" t="s">
        <v>607</v>
      </c>
      <c r="G11" s="12"/>
      <c r="H11" s="12"/>
      <c r="I11" s="12"/>
      <c r="J11" s="12"/>
    </row>
    <row r="12" s="1" customFormat="1" ht="36" customHeight="1" spans="1:10">
      <c r="A12" s="15" t="s">
        <v>515</v>
      </c>
      <c r="B12" s="16"/>
      <c r="C12" s="17"/>
      <c r="D12" s="15" t="s">
        <v>577</v>
      </c>
      <c r="E12" s="16"/>
      <c r="F12" s="17"/>
      <c r="G12" s="33" t="s">
        <v>519</v>
      </c>
      <c r="H12" s="33" t="s">
        <v>566</v>
      </c>
      <c r="I12" s="33" t="s">
        <v>568</v>
      </c>
      <c r="J12" s="33" t="s">
        <v>520</v>
      </c>
    </row>
    <row r="13" s="1" customFormat="1" ht="36" customHeight="1" spans="1:10">
      <c r="A13" s="18" t="s">
        <v>521</v>
      </c>
      <c r="B13" s="7" t="s">
        <v>522</v>
      </c>
      <c r="C13" s="7" t="s">
        <v>523</v>
      </c>
      <c r="D13" s="7" t="s">
        <v>516</v>
      </c>
      <c r="E13" s="7" t="s">
        <v>517</v>
      </c>
      <c r="F13" s="34" t="s">
        <v>518</v>
      </c>
      <c r="G13" s="35"/>
      <c r="H13" s="35"/>
      <c r="I13" s="35"/>
      <c r="J13" s="35"/>
    </row>
    <row r="14" s="1" customFormat="1" ht="18" customHeight="1" spans="1:10">
      <c r="A14" s="7" t="s">
        <v>524</v>
      </c>
      <c r="B14" s="41" t="s">
        <v>525</v>
      </c>
      <c r="C14" s="41" t="s">
        <v>608</v>
      </c>
      <c r="D14" s="41" t="s">
        <v>527</v>
      </c>
      <c r="E14" s="41" t="s">
        <v>22</v>
      </c>
      <c r="F14" s="41" t="s">
        <v>609</v>
      </c>
      <c r="G14" s="41" t="s">
        <v>22</v>
      </c>
      <c r="H14" s="36">
        <v>10</v>
      </c>
      <c r="I14" s="36">
        <v>10</v>
      </c>
      <c r="J14" s="34"/>
    </row>
    <row r="15" s="1" customFormat="1" ht="18" customHeight="1" spans="1:10">
      <c r="A15" s="7"/>
      <c r="B15" s="41" t="s">
        <v>525</v>
      </c>
      <c r="C15" s="41" t="s">
        <v>610</v>
      </c>
      <c r="D15" s="41" t="s">
        <v>527</v>
      </c>
      <c r="E15" s="41" t="s">
        <v>25</v>
      </c>
      <c r="F15" s="41" t="s">
        <v>609</v>
      </c>
      <c r="G15" s="41" t="s">
        <v>25</v>
      </c>
      <c r="H15" s="36">
        <v>10</v>
      </c>
      <c r="I15" s="36">
        <v>10</v>
      </c>
      <c r="J15" s="34"/>
    </row>
    <row r="16" s="1" customFormat="1" ht="18" customHeight="1" spans="1:10">
      <c r="A16" s="7"/>
      <c r="B16" s="41" t="s">
        <v>525</v>
      </c>
      <c r="C16" s="41" t="s">
        <v>611</v>
      </c>
      <c r="D16" s="41" t="s">
        <v>527</v>
      </c>
      <c r="E16" s="41" t="s">
        <v>22</v>
      </c>
      <c r="F16" s="41" t="s">
        <v>609</v>
      </c>
      <c r="G16" s="41" t="s">
        <v>22</v>
      </c>
      <c r="H16" s="36">
        <v>10</v>
      </c>
      <c r="I16" s="36">
        <v>10</v>
      </c>
      <c r="J16" s="34"/>
    </row>
    <row r="17" s="1" customFormat="1" ht="18" customHeight="1" spans="1:10">
      <c r="A17" s="7"/>
      <c r="B17" s="41" t="s">
        <v>533</v>
      </c>
      <c r="C17" s="41" t="s">
        <v>612</v>
      </c>
      <c r="D17" s="41" t="s">
        <v>535</v>
      </c>
      <c r="E17" s="41" t="s">
        <v>536</v>
      </c>
      <c r="F17" s="41" t="s">
        <v>537</v>
      </c>
      <c r="G17" s="41" t="s">
        <v>613</v>
      </c>
      <c r="H17" s="36">
        <v>10</v>
      </c>
      <c r="I17" s="36">
        <v>10</v>
      </c>
      <c r="J17" s="34"/>
    </row>
    <row r="18" s="1" customFormat="1" ht="30" customHeight="1" spans="1:10">
      <c r="A18" s="7"/>
      <c r="B18" s="41" t="s">
        <v>533</v>
      </c>
      <c r="C18" s="41" t="s">
        <v>614</v>
      </c>
      <c r="D18" s="41" t="s">
        <v>527</v>
      </c>
      <c r="E18" s="41" t="s">
        <v>552</v>
      </c>
      <c r="F18" s="41" t="s">
        <v>537</v>
      </c>
      <c r="G18" s="41" t="s">
        <v>613</v>
      </c>
      <c r="H18" s="36">
        <v>5</v>
      </c>
      <c r="I18" s="36">
        <v>5</v>
      </c>
      <c r="J18" s="34"/>
    </row>
    <row r="19" s="1" customFormat="1" ht="30" customHeight="1" spans="1:10">
      <c r="A19" s="7"/>
      <c r="B19" s="41" t="s">
        <v>540</v>
      </c>
      <c r="C19" s="41" t="s">
        <v>615</v>
      </c>
      <c r="D19" s="41" t="s">
        <v>616</v>
      </c>
      <c r="E19" s="41" t="s">
        <v>617</v>
      </c>
      <c r="F19" s="41" t="s">
        <v>543</v>
      </c>
      <c r="G19" s="41" t="s">
        <v>594</v>
      </c>
      <c r="H19" s="36">
        <v>5</v>
      </c>
      <c r="I19" s="36">
        <v>5</v>
      </c>
      <c r="J19" s="34"/>
    </row>
    <row r="20" s="1" customFormat="1" ht="30" customHeight="1" spans="1:10">
      <c r="A20" s="7" t="s">
        <v>545</v>
      </c>
      <c r="B20" s="41" t="s">
        <v>618</v>
      </c>
      <c r="C20" s="41" t="s">
        <v>619</v>
      </c>
      <c r="D20" s="41" t="s">
        <v>535</v>
      </c>
      <c r="E20" s="41" t="s">
        <v>548</v>
      </c>
      <c r="F20" s="41" t="s">
        <v>537</v>
      </c>
      <c r="G20" s="41" t="s">
        <v>594</v>
      </c>
      <c r="H20" s="36">
        <v>30</v>
      </c>
      <c r="I20" s="36">
        <v>30</v>
      </c>
      <c r="J20" s="34"/>
    </row>
    <row r="21" s="1" customFormat="1" ht="30" customHeight="1" spans="1:10">
      <c r="A21" s="7" t="s">
        <v>549</v>
      </c>
      <c r="B21" s="41" t="s">
        <v>551</v>
      </c>
      <c r="C21" s="41" t="s">
        <v>620</v>
      </c>
      <c r="D21" s="41" t="s">
        <v>527</v>
      </c>
      <c r="E21" s="41" t="s">
        <v>552</v>
      </c>
      <c r="F21" s="41" t="s">
        <v>537</v>
      </c>
      <c r="G21" s="41" t="s">
        <v>594</v>
      </c>
      <c r="H21" s="36">
        <v>10</v>
      </c>
      <c r="I21" s="36">
        <v>10</v>
      </c>
      <c r="J21" s="8" t="s">
        <v>11</v>
      </c>
    </row>
    <row r="22" s="1" customFormat="1" ht="54" customHeight="1" spans="1:10">
      <c r="A22" s="27" t="s">
        <v>597</v>
      </c>
      <c r="B22" s="27"/>
      <c r="C22" s="27"/>
      <c r="D22" s="28"/>
      <c r="E22" s="28"/>
      <c r="F22" s="28"/>
      <c r="G22" s="28"/>
      <c r="H22" s="28"/>
      <c r="I22" s="28"/>
      <c r="J22" s="28"/>
    </row>
    <row r="23" s="1" customFormat="1" ht="25.5" customHeight="1" spans="1:10">
      <c r="A23" s="27" t="s">
        <v>598</v>
      </c>
      <c r="B23" s="27"/>
      <c r="C23" s="27"/>
      <c r="D23" s="27"/>
      <c r="E23" s="27"/>
      <c r="F23" s="27"/>
      <c r="G23" s="27"/>
      <c r="H23" s="27">
        <v>100</v>
      </c>
      <c r="I23" s="27">
        <v>100</v>
      </c>
      <c r="J23" s="39" t="s">
        <v>599</v>
      </c>
    </row>
    <row r="24" s="1" customFormat="1" ht="17" customHeight="1" spans="1:10">
      <c r="A24" s="29"/>
      <c r="B24" s="29"/>
      <c r="C24" s="29"/>
      <c r="D24" s="29"/>
      <c r="E24" s="29"/>
      <c r="F24" s="29"/>
      <c r="G24" s="29"/>
      <c r="H24" s="29"/>
      <c r="I24" s="29"/>
      <c r="J24" s="40"/>
    </row>
    <row r="25" s="1" customFormat="1" ht="29" customHeight="1" spans="1:10">
      <c r="A25" s="30" t="s">
        <v>554</v>
      </c>
      <c r="B25" s="29"/>
      <c r="C25" s="29"/>
      <c r="D25" s="29"/>
      <c r="E25" s="29"/>
      <c r="F25" s="29"/>
      <c r="G25" s="29"/>
      <c r="H25" s="29"/>
      <c r="I25" s="29"/>
      <c r="J25" s="40"/>
    </row>
    <row r="26" s="1" customFormat="1" ht="27" customHeight="1" spans="1:10">
      <c r="A26" s="30" t="s">
        <v>555</v>
      </c>
      <c r="B26" s="30"/>
      <c r="C26" s="30"/>
      <c r="D26" s="30"/>
      <c r="E26" s="30"/>
      <c r="F26" s="30"/>
      <c r="G26" s="30"/>
      <c r="H26" s="30"/>
      <c r="I26" s="30"/>
      <c r="J26" s="30"/>
    </row>
    <row r="27" ht="19" customHeight="1" spans="1:10">
      <c r="A27" s="30" t="s">
        <v>556</v>
      </c>
      <c r="B27" s="30"/>
      <c r="C27" s="30"/>
      <c r="D27" s="30"/>
      <c r="E27" s="30"/>
      <c r="F27" s="30"/>
      <c r="G27" s="30"/>
      <c r="H27" s="30"/>
      <c r="I27" s="30"/>
      <c r="J27" s="30"/>
    </row>
    <row r="28" ht="18" customHeight="1" spans="1:10">
      <c r="A28" s="30" t="s">
        <v>600</v>
      </c>
      <c r="B28" s="30"/>
      <c r="C28" s="30"/>
      <c r="D28" s="30"/>
      <c r="E28" s="30"/>
      <c r="F28" s="30"/>
      <c r="G28" s="30"/>
      <c r="H28" s="30"/>
      <c r="I28" s="30"/>
      <c r="J28" s="30"/>
    </row>
    <row r="29" ht="18" customHeight="1" spans="1:10">
      <c r="A29" s="30" t="s">
        <v>601</v>
      </c>
      <c r="B29" s="30"/>
      <c r="C29" s="30"/>
      <c r="D29" s="30"/>
      <c r="E29" s="30"/>
      <c r="F29" s="30"/>
      <c r="G29" s="30"/>
      <c r="H29" s="30"/>
      <c r="I29" s="30"/>
      <c r="J29" s="30"/>
    </row>
    <row r="30" ht="18" customHeight="1" spans="1:10">
      <c r="A30" s="30" t="s">
        <v>602</v>
      </c>
      <c r="B30" s="30"/>
      <c r="C30" s="30"/>
      <c r="D30" s="30"/>
      <c r="E30" s="30"/>
      <c r="F30" s="30"/>
      <c r="G30" s="30"/>
      <c r="H30" s="30"/>
      <c r="I30" s="30"/>
      <c r="J30" s="30"/>
    </row>
    <row r="31" ht="24" customHeight="1" spans="1:10">
      <c r="A31" s="30" t="s">
        <v>603</v>
      </c>
      <c r="B31" s="30"/>
      <c r="C31" s="30"/>
      <c r="D31" s="30"/>
      <c r="E31" s="30"/>
      <c r="F31" s="30"/>
      <c r="G31" s="30"/>
      <c r="H31" s="30"/>
      <c r="I31" s="30"/>
      <c r="J31"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abSelected="1" zoomScaleSheetLayoutView="60" topLeftCell="A7" workbookViewId="0">
      <selection activeCell="O11" sqref="O11"/>
    </sheetView>
  </sheetViews>
  <sheetFormatPr defaultColWidth="9" defaultRowHeight="14.25"/>
  <cols>
    <col min="1" max="2" width="11.125" style="1" customWidth="1"/>
    <col min="3" max="3" width="22.1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558</v>
      </c>
      <c r="B1" s="5"/>
      <c r="C1" s="5"/>
      <c r="D1" s="5"/>
      <c r="E1" s="5"/>
      <c r="F1" s="5"/>
      <c r="G1" s="5"/>
      <c r="H1" s="5"/>
      <c r="I1" s="5"/>
      <c r="J1" s="5"/>
    </row>
    <row r="2" s="2" customFormat="1" ht="13" customHeight="1" spans="1:10">
      <c r="A2" s="6"/>
      <c r="B2" s="6"/>
      <c r="C2" s="6"/>
      <c r="D2" s="6"/>
      <c r="E2" s="6"/>
      <c r="F2" s="6"/>
      <c r="G2" s="6"/>
      <c r="H2" s="6"/>
      <c r="I2" s="6"/>
      <c r="J2" s="37" t="s">
        <v>621</v>
      </c>
    </row>
    <row r="3" s="3" customFormat="1" ht="18" customHeight="1" spans="1:256">
      <c r="A3" s="7" t="s">
        <v>560</v>
      </c>
      <c r="B3" s="7"/>
      <c r="C3" s="8" t="s">
        <v>622</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562</v>
      </c>
      <c r="B4" s="7"/>
      <c r="C4" s="9" t="s">
        <v>88</v>
      </c>
      <c r="D4" s="9"/>
      <c r="E4" s="9"/>
      <c r="F4" s="7" t="s">
        <v>563</v>
      </c>
      <c r="G4" s="8" t="s">
        <v>88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564</v>
      </c>
      <c r="B5" s="7"/>
      <c r="C5" s="7"/>
      <c r="D5" s="7" t="s">
        <v>502</v>
      </c>
      <c r="E5" s="7" t="s">
        <v>415</v>
      </c>
      <c r="F5" s="7" t="s">
        <v>565</v>
      </c>
      <c r="G5" s="7" t="s">
        <v>566</v>
      </c>
      <c r="H5" s="7" t="s">
        <v>567</v>
      </c>
      <c r="I5" s="7" t="s">
        <v>568</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508</v>
      </c>
      <c r="D6" s="11">
        <v>0</v>
      </c>
      <c r="E6" s="11">
        <v>129.31</v>
      </c>
      <c r="F6" s="11">
        <v>129.31</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569</v>
      </c>
      <c r="D7" s="11">
        <v>0</v>
      </c>
      <c r="E7" s="11">
        <v>129.31</v>
      </c>
      <c r="F7" s="11">
        <v>129.31</v>
      </c>
      <c r="G7" s="7" t="s">
        <v>419</v>
      </c>
      <c r="H7" s="11">
        <v>100</v>
      </c>
      <c r="I7" s="12" t="s">
        <v>419</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570</v>
      </c>
      <c r="D8" s="11"/>
      <c r="E8" s="11"/>
      <c r="F8" s="11"/>
      <c r="G8" s="7" t="s">
        <v>419</v>
      </c>
      <c r="H8" s="11"/>
      <c r="I8" s="12" t="s">
        <v>419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571</v>
      </c>
      <c r="D9" s="12" t="s">
        <v>419</v>
      </c>
      <c r="E9" s="12" t="s">
        <v>419</v>
      </c>
      <c r="F9" s="12" t="s">
        <v>419</v>
      </c>
      <c r="G9" s="7" t="s">
        <v>419</v>
      </c>
      <c r="H9" s="11"/>
      <c r="I9" s="12" t="s">
        <v>419</v>
      </c>
      <c r="J9" s="12"/>
    </row>
    <row r="10" s="1" customFormat="1" ht="18" customHeight="1" spans="1:10">
      <c r="A10" s="7" t="s">
        <v>572</v>
      </c>
      <c r="B10" s="7" t="s">
        <v>573</v>
      </c>
      <c r="C10" s="7"/>
      <c r="D10" s="7"/>
      <c r="E10" s="7"/>
      <c r="F10" s="12" t="s">
        <v>574</v>
      </c>
      <c r="G10" s="12"/>
      <c r="H10" s="12"/>
      <c r="I10" s="12"/>
      <c r="J10" s="12"/>
    </row>
    <row r="11" s="1" customFormat="1" ht="107" customHeight="1" spans="1:10">
      <c r="A11" s="7"/>
      <c r="B11" s="13" t="s">
        <v>623</v>
      </c>
      <c r="C11" s="14"/>
      <c r="D11" s="14"/>
      <c r="E11" s="31"/>
      <c r="F11" s="32" t="s">
        <v>624</v>
      </c>
      <c r="G11" s="32"/>
      <c r="H11" s="32"/>
      <c r="I11" s="32"/>
      <c r="J11" s="32"/>
    </row>
    <row r="12" s="1" customFormat="1" ht="36" customHeight="1" spans="1:10">
      <c r="A12" s="15" t="s">
        <v>515</v>
      </c>
      <c r="B12" s="16"/>
      <c r="C12" s="17"/>
      <c r="D12" s="15" t="s">
        <v>577</v>
      </c>
      <c r="E12" s="16"/>
      <c r="F12" s="17"/>
      <c r="G12" s="33" t="s">
        <v>519</v>
      </c>
      <c r="H12" s="33" t="s">
        <v>566</v>
      </c>
      <c r="I12" s="33" t="s">
        <v>568</v>
      </c>
      <c r="J12" s="33" t="s">
        <v>520</v>
      </c>
    </row>
    <row r="13" s="1" customFormat="1" ht="36" customHeight="1" spans="1:10">
      <c r="A13" s="18" t="s">
        <v>521</v>
      </c>
      <c r="B13" s="7" t="s">
        <v>522</v>
      </c>
      <c r="C13" s="7" t="s">
        <v>523</v>
      </c>
      <c r="D13" s="7" t="s">
        <v>516</v>
      </c>
      <c r="E13" s="7" t="s">
        <v>517</v>
      </c>
      <c r="F13" s="34" t="s">
        <v>518</v>
      </c>
      <c r="G13" s="35"/>
      <c r="H13" s="35"/>
      <c r="I13" s="35"/>
      <c r="J13" s="35"/>
    </row>
    <row r="14" s="1" customFormat="1" ht="18" customHeight="1" spans="1:10">
      <c r="A14" s="19" t="s">
        <v>524</v>
      </c>
      <c r="B14" s="20" t="s">
        <v>525</v>
      </c>
      <c r="C14" s="20" t="s">
        <v>625</v>
      </c>
      <c r="D14" s="20" t="s">
        <v>535</v>
      </c>
      <c r="E14" s="20" t="s">
        <v>48</v>
      </c>
      <c r="F14" s="20" t="s">
        <v>626</v>
      </c>
      <c r="G14" s="20" t="s">
        <v>48</v>
      </c>
      <c r="H14" s="36">
        <v>20</v>
      </c>
      <c r="I14" s="36">
        <v>20</v>
      </c>
      <c r="J14" s="35"/>
    </row>
    <row r="15" s="1" customFormat="1" ht="18" customHeight="1" spans="1:10">
      <c r="A15" s="21"/>
      <c r="B15" s="20" t="s">
        <v>533</v>
      </c>
      <c r="C15" s="20" t="s">
        <v>627</v>
      </c>
      <c r="D15" s="20" t="s">
        <v>535</v>
      </c>
      <c r="E15" s="20" t="s">
        <v>536</v>
      </c>
      <c r="F15" s="20" t="s">
        <v>537</v>
      </c>
      <c r="G15" s="20" t="s">
        <v>613</v>
      </c>
      <c r="H15" s="36">
        <v>20</v>
      </c>
      <c r="I15" s="36">
        <v>20</v>
      </c>
      <c r="J15" s="35"/>
    </row>
    <row r="16" s="1" customFormat="1" ht="18" customHeight="1" spans="1:10">
      <c r="A16" s="22"/>
      <c r="B16" s="20" t="s">
        <v>540</v>
      </c>
      <c r="C16" s="20" t="s">
        <v>628</v>
      </c>
      <c r="D16" s="20" t="s">
        <v>616</v>
      </c>
      <c r="E16" s="20" t="s">
        <v>82</v>
      </c>
      <c r="F16" s="20" t="s">
        <v>629</v>
      </c>
      <c r="G16" s="20" t="s">
        <v>630</v>
      </c>
      <c r="H16" s="36">
        <v>10</v>
      </c>
      <c r="I16" s="36">
        <v>10</v>
      </c>
      <c r="J16" s="35"/>
    </row>
    <row r="17" s="1" customFormat="1" ht="47" customHeight="1" spans="1:10">
      <c r="A17" s="19" t="s">
        <v>545</v>
      </c>
      <c r="B17" s="20" t="s">
        <v>631</v>
      </c>
      <c r="C17" s="23" t="s">
        <v>632</v>
      </c>
      <c r="D17" s="20" t="s">
        <v>535</v>
      </c>
      <c r="E17" s="20" t="s">
        <v>633</v>
      </c>
      <c r="F17" s="20" t="s">
        <v>537</v>
      </c>
      <c r="G17" s="20" t="s">
        <v>538</v>
      </c>
      <c r="H17" s="36">
        <v>15</v>
      </c>
      <c r="I17" s="36">
        <v>15</v>
      </c>
      <c r="J17" s="35"/>
    </row>
    <row r="18" s="1" customFormat="1" ht="30" customHeight="1" spans="1:10">
      <c r="A18" s="24"/>
      <c r="B18" s="20" t="s">
        <v>546</v>
      </c>
      <c r="C18" s="20" t="s">
        <v>634</v>
      </c>
      <c r="D18" s="20" t="s">
        <v>535</v>
      </c>
      <c r="E18" s="20" t="s">
        <v>635</v>
      </c>
      <c r="F18" s="20" t="s">
        <v>537</v>
      </c>
      <c r="G18" s="20" t="s">
        <v>538</v>
      </c>
      <c r="H18" s="36">
        <v>15</v>
      </c>
      <c r="I18" s="36">
        <v>15</v>
      </c>
      <c r="J18" s="35"/>
    </row>
    <row r="19" s="1" customFormat="1" ht="30" customHeight="1" spans="1:10">
      <c r="A19" s="25" t="s">
        <v>549</v>
      </c>
      <c r="B19" s="26" t="s">
        <v>595</v>
      </c>
      <c r="C19" s="20" t="s">
        <v>636</v>
      </c>
      <c r="D19" s="20" t="s">
        <v>527</v>
      </c>
      <c r="E19" s="20" t="s">
        <v>637</v>
      </c>
      <c r="F19" s="20" t="s">
        <v>537</v>
      </c>
      <c r="G19" s="20" t="s">
        <v>538</v>
      </c>
      <c r="H19" s="36">
        <v>10</v>
      </c>
      <c r="I19" s="36">
        <v>10</v>
      </c>
      <c r="J19" s="38" t="s">
        <v>11</v>
      </c>
    </row>
    <row r="20" s="1" customFormat="1" ht="54" customHeight="1" spans="1:10">
      <c r="A20" s="27" t="s">
        <v>597</v>
      </c>
      <c r="B20" s="27"/>
      <c r="C20" s="27"/>
      <c r="D20" s="28"/>
      <c r="E20" s="28"/>
      <c r="F20" s="28"/>
      <c r="G20" s="28"/>
      <c r="H20" s="28"/>
      <c r="I20" s="28"/>
      <c r="J20" s="28"/>
    </row>
    <row r="21" s="1" customFormat="1" ht="25.5" customHeight="1" spans="1:10">
      <c r="A21" s="27" t="s">
        <v>598</v>
      </c>
      <c r="B21" s="27"/>
      <c r="C21" s="27"/>
      <c r="D21" s="27"/>
      <c r="E21" s="27"/>
      <c r="F21" s="27"/>
      <c r="G21" s="27"/>
      <c r="H21" s="27">
        <v>100</v>
      </c>
      <c r="I21" s="27">
        <v>100</v>
      </c>
      <c r="J21" s="39" t="s">
        <v>599</v>
      </c>
    </row>
    <row r="22" s="1" customFormat="1" ht="17" customHeight="1" spans="1:10">
      <c r="A22" s="29"/>
      <c r="B22" s="29"/>
      <c r="C22" s="29"/>
      <c r="D22" s="29"/>
      <c r="E22" s="29"/>
      <c r="F22" s="29"/>
      <c r="G22" s="29"/>
      <c r="H22" s="29"/>
      <c r="I22" s="29"/>
      <c r="J22" s="40"/>
    </row>
    <row r="23" s="1" customFormat="1" ht="29" customHeight="1" spans="1:10">
      <c r="A23" s="30" t="s">
        <v>554</v>
      </c>
      <c r="B23" s="29"/>
      <c r="C23" s="29"/>
      <c r="D23" s="29"/>
      <c r="E23" s="29"/>
      <c r="F23" s="29"/>
      <c r="G23" s="29"/>
      <c r="H23" s="29"/>
      <c r="I23" s="29"/>
      <c r="J23" s="40"/>
    </row>
    <row r="24" s="1" customFormat="1" ht="27" customHeight="1" spans="1:10">
      <c r="A24" s="30" t="s">
        <v>555</v>
      </c>
      <c r="B24" s="30"/>
      <c r="C24" s="30"/>
      <c r="D24" s="30"/>
      <c r="E24" s="30"/>
      <c r="F24" s="30"/>
      <c r="G24" s="30"/>
      <c r="H24" s="30"/>
      <c r="I24" s="30"/>
      <c r="J24" s="30"/>
    </row>
    <row r="25" ht="19" customHeight="1" spans="1:10">
      <c r="A25" s="30" t="s">
        <v>556</v>
      </c>
      <c r="B25" s="30"/>
      <c r="C25" s="30"/>
      <c r="D25" s="30"/>
      <c r="E25" s="30"/>
      <c r="F25" s="30"/>
      <c r="G25" s="30"/>
      <c r="H25" s="30"/>
      <c r="I25" s="30"/>
      <c r="J25" s="30"/>
    </row>
    <row r="26" ht="18" customHeight="1" spans="1:10">
      <c r="A26" s="30" t="s">
        <v>600</v>
      </c>
      <c r="B26" s="30"/>
      <c r="C26" s="30"/>
      <c r="D26" s="30"/>
      <c r="E26" s="30"/>
      <c r="F26" s="30"/>
      <c r="G26" s="30"/>
      <c r="H26" s="30"/>
      <c r="I26" s="30"/>
      <c r="J26" s="30"/>
    </row>
    <row r="27" ht="18" customHeight="1" spans="1:10">
      <c r="A27" s="30" t="s">
        <v>601</v>
      </c>
      <c r="B27" s="30"/>
      <c r="C27" s="30"/>
      <c r="D27" s="30"/>
      <c r="E27" s="30"/>
      <c r="F27" s="30"/>
      <c r="G27" s="30"/>
      <c r="H27" s="30"/>
      <c r="I27" s="30"/>
      <c r="J27" s="30"/>
    </row>
    <row r="28" ht="18" customHeight="1" spans="1:10">
      <c r="A28" s="30" t="s">
        <v>602</v>
      </c>
      <c r="B28" s="30"/>
      <c r="C28" s="30"/>
      <c r="D28" s="30"/>
      <c r="E28" s="30"/>
      <c r="F28" s="30"/>
      <c r="G28" s="30"/>
      <c r="H28" s="30"/>
      <c r="I28" s="30"/>
      <c r="J28" s="30"/>
    </row>
    <row r="29" ht="24" customHeight="1" spans="1:10">
      <c r="A29" s="30" t="s">
        <v>603</v>
      </c>
      <c r="B29" s="30"/>
      <c r="C29" s="30"/>
      <c r="D29" s="30"/>
      <c r="E29" s="30"/>
      <c r="F29" s="30"/>
      <c r="G29" s="30"/>
      <c r="H29" s="30"/>
      <c r="I29" s="30"/>
      <c r="J29" s="30"/>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3"/>
  <sheetViews>
    <sheetView view="pageBreakPreview" zoomScale="70" zoomScaleNormal="100" topLeftCell="A5" workbookViewId="0">
      <selection activeCell="D34" sqref="D34"/>
    </sheetView>
  </sheetViews>
  <sheetFormatPr defaultColWidth="9" defaultRowHeight="15.75"/>
  <cols>
    <col min="1" max="3" width="4.89166666666667" style="287" customWidth="1"/>
    <col min="4" max="4" width="30.625" style="287" customWidth="1"/>
    <col min="5" max="12" width="15.625" style="287" customWidth="1"/>
    <col min="13" max="16384" width="9" style="287"/>
  </cols>
  <sheetData>
    <row r="1" s="141" customFormat="1" ht="29.3" customHeight="1" spans="1:12">
      <c r="A1" s="183"/>
      <c r="B1" s="183"/>
      <c r="C1" s="183"/>
      <c r="D1" s="183"/>
      <c r="E1" s="183"/>
      <c r="F1" s="183"/>
      <c r="G1" s="296" t="s">
        <v>85</v>
      </c>
      <c r="H1" s="183"/>
      <c r="I1" s="183"/>
      <c r="J1" s="183"/>
      <c r="K1" s="183"/>
      <c r="L1" s="183"/>
    </row>
    <row r="2" s="141" customFormat="1" ht="18" customHeight="1" spans="1:12">
      <c r="A2" s="183"/>
      <c r="B2" s="183"/>
      <c r="C2" s="183"/>
      <c r="D2" s="183"/>
      <c r="E2" s="183"/>
      <c r="F2" s="183"/>
      <c r="G2" s="183"/>
      <c r="H2" s="183"/>
      <c r="I2" s="183"/>
      <c r="J2" s="183"/>
      <c r="K2" s="183"/>
      <c r="L2" s="199" t="s">
        <v>86</v>
      </c>
    </row>
    <row r="3" s="141" customFormat="1" ht="18" customHeight="1" spans="1:12">
      <c r="A3" s="185" t="s">
        <v>87</v>
      </c>
      <c r="B3" s="288" t="s">
        <v>88</v>
      </c>
      <c r="C3" s="183"/>
      <c r="D3" s="183"/>
      <c r="E3" s="183"/>
      <c r="F3" s="183"/>
      <c r="G3" s="197"/>
      <c r="H3" s="183"/>
      <c r="I3" s="183"/>
      <c r="J3" s="183"/>
      <c r="K3" s="183"/>
      <c r="L3" s="199" t="s">
        <v>3</v>
      </c>
    </row>
    <row r="4" s="141" customFormat="1" ht="20.95" customHeight="1" spans="1:12">
      <c r="A4" s="173" t="s">
        <v>6</v>
      </c>
      <c r="B4" s="173"/>
      <c r="C4" s="173" t="s">
        <v>11</v>
      </c>
      <c r="D4" s="173" t="s">
        <v>11</v>
      </c>
      <c r="E4" s="160" t="s">
        <v>72</v>
      </c>
      <c r="F4" s="160" t="s">
        <v>89</v>
      </c>
      <c r="G4" s="160" t="s">
        <v>90</v>
      </c>
      <c r="H4" s="160" t="s">
        <v>91</v>
      </c>
      <c r="I4" s="160"/>
      <c r="J4" s="160" t="s">
        <v>92</v>
      </c>
      <c r="K4" s="160" t="s">
        <v>93</v>
      </c>
      <c r="L4" s="160" t="s">
        <v>94</v>
      </c>
    </row>
    <row r="5" s="141" customFormat="1" ht="20.95" customHeight="1" spans="1:12">
      <c r="A5" s="160" t="s">
        <v>95</v>
      </c>
      <c r="B5" s="160"/>
      <c r="C5" s="160"/>
      <c r="D5" s="173" t="s">
        <v>96</v>
      </c>
      <c r="E5" s="160"/>
      <c r="F5" s="160" t="s">
        <v>11</v>
      </c>
      <c r="G5" s="160" t="s">
        <v>11</v>
      </c>
      <c r="H5" s="160"/>
      <c r="I5" s="160"/>
      <c r="J5" s="160" t="s">
        <v>11</v>
      </c>
      <c r="K5" s="160" t="s">
        <v>11</v>
      </c>
      <c r="L5" s="160" t="s">
        <v>97</v>
      </c>
    </row>
    <row r="6" s="141" customFormat="1" ht="20.95" customHeight="1" spans="1:12">
      <c r="A6" s="160"/>
      <c r="B6" s="160" t="s">
        <v>11</v>
      </c>
      <c r="C6" s="160" t="s">
        <v>11</v>
      </c>
      <c r="D6" s="173" t="s">
        <v>11</v>
      </c>
      <c r="E6" s="160" t="s">
        <v>11</v>
      </c>
      <c r="F6" s="160" t="s">
        <v>11</v>
      </c>
      <c r="G6" s="160" t="s">
        <v>11</v>
      </c>
      <c r="H6" s="160" t="s">
        <v>97</v>
      </c>
      <c r="I6" s="297" t="s">
        <v>98</v>
      </c>
      <c r="J6" s="160"/>
      <c r="K6" s="160" t="s">
        <v>11</v>
      </c>
      <c r="L6" s="160" t="s">
        <v>11</v>
      </c>
    </row>
    <row r="7" s="141" customFormat="1" ht="20.95" customHeight="1" spans="1:12">
      <c r="A7" s="160"/>
      <c r="B7" s="160" t="s">
        <v>11</v>
      </c>
      <c r="C7" s="160" t="s">
        <v>11</v>
      </c>
      <c r="D7" s="173" t="s">
        <v>11</v>
      </c>
      <c r="E7" s="160" t="s">
        <v>11</v>
      </c>
      <c r="F7" s="160" t="s">
        <v>11</v>
      </c>
      <c r="G7" s="160" t="s">
        <v>11</v>
      </c>
      <c r="H7" s="160"/>
      <c r="I7" s="297"/>
      <c r="J7" s="160" t="s">
        <v>11</v>
      </c>
      <c r="K7" s="160" t="s">
        <v>11</v>
      </c>
      <c r="L7" s="160" t="s">
        <v>11</v>
      </c>
    </row>
    <row r="8" s="141" customFormat="1" ht="25" customHeight="1" spans="1:12">
      <c r="A8" s="173" t="s">
        <v>99</v>
      </c>
      <c r="B8" s="173" t="s">
        <v>100</v>
      </c>
      <c r="C8" s="173" t="s">
        <v>101</v>
      </c>
      <c r="D8" s="173" t="s">
        <v>10</v>
      </c>
      <c r="E8" s="160" t="s">
        <v>12</v>
      </c>
      <c r="F8" s="160" t="s">
        <v>13</v>
      </c>
      <c r="G8" s="160" t="s">
        <v>19</v>
      </c>
      <c r="H8" s="160" t="s">
        <v>22</v>
      </c>
      <c r="I8" s="160" t="s">
        <v>25</v>
      </c>
      <c r="J8" s="160" t="s">
        <v>28</v>
      </c>
      <c r="K8" s="160" t="s">
        <v>31</v>
      </c>
      <c r="L8" s="160" t="s">
        <v>34</v>
      </c>
    </row>
    <row r="9" s="141" customFormat="1" ht="25" customHeight="1" spans="1:12">
      <c r="A9" s="173"/>
      <c r="B9" s="173" t="s">
        <v>11</v>
      </c>
      <c r="C9" s="173" t="s">
        <v>11</v>
      </c>
      <c r="D9" s="173" t="s">
        <v>102</v>
      </c>
      <c r="E9" s="174">
        <f t="shared" ref="E9:L9" si="0">SUM(E10+E20+E27+E33+E38)</f>
        <v>7474601.96</v>
      </c>
      <c r="F9" s="174">
        <f t="shared" si="0"/>
        <v>7435621.96</v>
      </c>
      <c r="G9" s="174">
        <f t="shared" si="0"/>
        <v>0</v>
      </c>
      <c r="H9" s="174">
        <f t="shared" si="0"/>
        <v>0</v>
      </c>
      <c r="I9" s="174">
        <f t="shared" si="0"/>
        <v>0</v>
      </c>
      <c r="J9" s="174">
        <f t="shared" si="0"/>
        <v>0</v>
      </c>
      <c r="K9" s="174">
        <f t="shared" si="0"/>
        <v>0</v>
      </c>
      <c r="L9" s="174">
        <f t="shared" si="0"/>
        <v>38980</v>
      </c>
    </row>
    <row r="10" s="141" customFormat="1" ht="25" customHeight="1" spans="1:12">
      <c r="A10" s="293" t="s">
        <v>103</v>
      </c>
      <c r="B10" s="293"/>
      <c r="C10" s="293"/>
      <c r="D10" s="293" t="s">
        <v>104</v>
      </c>
      <c r="E10" s="192">
        <v>5836844.16</v>
      </c>
      <c r="F10" s="192">
        <v>5797864.16</v>
      </c>
      <c r="G10" s="192">
        <v>0</v>
      </c>
      <c r="H10" s="192">
        <v>0</v>
      </c>
      <c r="I10" s="192">
        <v>0</v>
      </c>
      <c r="J10" s="192">
        <v>0</v>
      </c>
      <c r="K10" s="192">
        <v>0</v>
      </c>
      <c r="L10" s="192">
        <v>38980</v>
      </c>
    </row>
    <row r="11" s="141" customFormat="1" ht="25" customHeight="1" spans="1:12">
      <c r="A11" s="293" t="s">
        <v>105</v>
      </c>
      <c r="B11" s="293"/>
      <c r="C11" s="293"/>
      <c r="D11" s="293" t="s">
        <v>106</v>
      </c>
      <c r="E11" s="192">
        <v>2377600</v>
      </c>
      <c r="F11" s="192">
        <v>2377600</v>
      </c>
      <c r="G11" s="192">
        <v>0</v>
      </c>
      <c r="H11" s="192">
        <v>0</v>
      </c>
      <c r="I11" s="192">
        <v>0</v>
      </c>
      <c r="J11" s="192">
        <v>0</v>
      </c>
      <c r="K11" s="192">
        <v>0</v>
      </c>
      <c r="L11" s="192">
        <v>0</v>
      </c>
    </row>
    <row r="12" s="141" customFormat="1" ht="25" customHeight="1" spans="1:12">
      <c r="A12" s="293" t="s">
        <v>107</v>
      </c>
      <c r="B12" s="293"/>
      <c r="C12" s="293"/>
      <c r="D12" s="293" t="s">
        <v>108</v>
      </c>
      <c r="E12" s="192">
        <v>2377600</v>
      </c>
      <c r="F12" s="192">
        <v>2377600</v>
      </c>
      <c r="G12" s="192">
        <v>0</v>
      </c>
      <c r="H12" s="192">
        <v>0</v>
      </c>
      <c r="I12" s="192">
        <v>0</v>
      </c>
      <c r="J12" s="192">
        <v>0</v>
      </c>
      <c r="K12" s="192">
        <v>0</v>
      </c>
      <c r="L12" s="192">
        <v>0</v>
      </c>
    </row>
    <row r="13" s="141" customFormat="1" ht="25" customHeight="1" spans="1:12">
      <c r="A13" s="293" t="s">
        <v>109</v>
      </c>
      <c r="B13" s="293"/>
      <c r="C13" s="293"/>
      <c r="D13" s="293" t="s">
        <v>110</v>
      </c>
      <c r="E13" s="192">
        <v>3448044.16</v>
      </c>
      <c r="F13" s="192">
        <v>3409064.16</v>
      </c>
      <c r="G13" s="192">
        <v>0</v>
      </c>
      <c r="H13" s="192">
        <v>0</v>
      </c>
      <c r="I13" s="192">
        <v>0</v>
      </c>
      <c r="J13" s="192">
        <v>0</v>
      </c>
      <c r="K13" s="192">
        <v>0</v>
      </c>
      <c r="L13" s="192">
        <v>38980</v>
      </c>
    </row>
    <row r="14" s="141" customFormat="1" ht="25" customHeight="1" spans="1:12">
      <c r="A14" s="293" t="s">
        <v>111</v>
      </c>
      <c r="B14" s="293"/>
      <c r="C14" s="293"/>
      <c r="D14" s="293" t="s">
        <v>112</v>
      </c>
      <c r="E14" s="192">
        <v>2903821.69</v>
      </c>
      <c r="F14" s="192">
        <v>2903821.69</v>
      </c>
      <c r="G14" s="192">
        <v>0</v>
      </c>
      <c r="H14" s="192">
        <v>0</v>
      </c>
      <c r="I14" s="192">
        <v>0</v>
      </c>
      <c r="J14" s="192">
        <v>0</v>
      </c>
      <c r="K14" s="192">
        <v>0</v>
      </c>
      <c r="L14" s="192">
        <v>0</v>
      </c>
    </row>
    <row r="15" s="141" customFormat="1" ht="25" customHeight="1" spans="1:12">
      <c r="A15" s="293" t="s">
        <v>113</v>
      </c>
      <c r="B15" s="293"/>
      <c r="C15" s="293"/>
      <c r="D15" s="293" t="s">
        <v>114</v>
      </c>
      <c r="E15" s="192">
        <v>123780</v>
      </c>
      <c r="F15" s="192">
        <v>84800</v>
      </c>
      <c r="G15" s="192">
        <v>0</v>
      </c>
      <c r="H15" s="192">
        <v>0</v>
      </c>
      <c r="I15" s="192">
        <v>0</v>
      </c>
      <c r="J15" s="192">
        <v>0</v>
      </c>
      <c r="K15" s="192">
        <v>0</v>
      </c>
      <c r="L15" s="192">
        <v>38980</v>
      </c>
    </row>
    <row r="16" s="141" customFormat="1" ht="25" customHeight="1" spans="1:12">
      <c r="A16" s="293" t="s">
        <v>115</v>
      </c>
      <c r="B16" s="293"/>
      <c r="C16" s="293"/>
      <c r="D16" s="293" t="s">
        <v>116</v>
      </c>
      <c r="E16" s="192">
        <v>286351.87</v>
      </c>
      <c r="F16" s="192">
        <v>286351.87</v>
      </c>
      <c r="G16" s="192">
        <v>0</v>
      </c>
      <c r="H16" s="192">
        <v>0</v>
      </c>
      <c r="I16" s="192">
        <v>0</v>
      </c>
      <c r="J16" s="192">
        <v>0</v>
      </c>
      <c r="K16" s="192">
        <v>0</v>
      </c>
      <c r="L16" s="192">
        <v>0</v>
      </c>
    </row>
    <row r="17" ht="25" customHeight="1" spans="1:12">
      <c r="A17" s="293" t="s">
        <v>117</v>
      </c>
      <c r="B17" s="293"/>
      <c r="C17" s="293"/>
      <c r="D17" s="293" t="s">
        <v>118</v>
      </c>
      <c r="E17" s="192">
        <v>134090.6</v>
      </c>
      <c r="F17" s="192">
        <v>134090.6</v>
      </c>
      <c r="G17" s="192">
        <v>0</v>
      </c>
      <c r="H17" s="192">
        <v>0</v>
      </c>
      <c r="I17" s="192">
        <v>0</v>
      </c>
      <c r="J17" s="192">
        <v>0</v>
      </c>
      <c r="K17" s="192">
        <v>0</v>
      </c>
      <c r="L17" s="192">
        <v>0</v>
      </c>
    </row>
    <row r="18" ht="25" customHeight="1" spans="1:12">
      <c r="A18" s="293" t="s">
        <v>119</v>
      </c>
      <c r="B18" s="293"/>
      <c r="C18" s="293"/>
      <c r="D18" s="293" t="s">
        <v>120</v>
      </c>
      <c r="E18" s="192">
        <v>11200</v>
      </c>
      <c r="F18" s="192">
        <v>11200</v>
      </c>
      <c r="G18" s="192">
        <v>0</v>
      </c>
      <c r="H18" s="192">
        <v>0</v>
      </c>
      <c r="I18" s="192">
        <v>0</v>
      </c>
      <c r="J18" s="192">
        <v>0</v>
      </c>
      <c r="K18" s="192">
        <v>0</v>
      </c>
      <c r="L18" s="192">
        <v>0</v>
      </c>
    </row>
    <row r="19" ht="25" customHeight="1" spans="1:12">
      <c r="A19" s="293" t="s">
        <v>121</v>
      </c>
      <c r="B19" s="293"/>
      <c r="C19" s="293"/>
      <c r="D19" s="293" t="s">
        <v>120</v>
      </c>
      <c r="E19" s="192">
        <v>11200</v>
      </c>
      <c r="F19" s="192">
        <v>11200</v>
      </c>
      <c r="G19" s="192">
        <v>0</v>
      </c>
      <c r="H19" s="192">
        <v>0</v>
      </c>
      <c r="I19" s="192">
        <v>0</v>
      </c>
      <c r="J19" s="192">
        <v>0</v>
      </c>
      <c r="K19" s="192">
        <v>0</v>
      </c>
      <c r="L19" s="192">
        <v>0</v>
      </c>
    </row>
    <row r="20" ht="25" customHeight="1" spans="1:12">
      <c r="A20" s="293" t="s">
        <v>122</v>
      </c>
      <c r="B20" s="293"/>
      <c r="C20" s="293"/>
      <c r="D20" s="293" t="s">
        <v>123</v>
      </c>
      <c r="E20" s="192">
        <v>655804.56</v>
      </c>
      <c r="F20" s="192">
        <v>655804.56</v>
      </c>
      <c r="G20" s="192">
        <v>0</v>
      </c>
      <c r="H20" s="192">
        <v>0</v>
      </c>
      <c r="I20" s="192">
        <v>0</v>
      </c>
      <c r="J20" s="192">
        <v>0</v>
      </c>
      <c r="K20" s="192">
        <v>0</v>
      </c>
      <c r="L20" s="192">
        <v>0</v>
      </c>
    </row>
    <row r="21" ht="25" customHeight="1" spans="1:12">
      <c r="A21" s="293" t="s">
        <v>124</v>
      </c>
      <c r="B21" s="293"/>
      <c r="C21" s="293"/>
      <c r="D21" s="293" t="s">
        <v>125</v>
      </c>
      <c r="E21" s="192">
        <v>434732.16</v>
      </c>
      <c r="F21" s="192">
        <v>434732.16</v>
      </c>
      <c r="G21" s="192">
        <v>0</v>
      </c>
      <c r="H21" s="192">
        <v>0</v>
      </c>
      <c r="I21" s="192">
        <v>0</v>
      </c>
      <c r="J21" s="192">
        <v>0</v>
      </c>
      <c r="K21" s="192">
        <v>0</v>
      </c>
      <c r="L21" s="192">
        <v>0</v>
      </c>
    </row>
    <row r="22" ht="25" customHeight="1" spans="1:12">
      <c r="A22" s="293" t="s">
        <v>126</v>
      </c>
      <c r="B22" s="293"/>
      <c r="C22" s="293"/>
      <c r="D22" s="293" t="s">
        <v>127</v>
      </c>
      <c r="E22" s="192">
        <v>68964</v>
      </c>
      <c r="F22" s="192">
        <v>68964</v>
      </c>
      <c r="G22" s="192">
        <v>0</v>
      </c>
      <c r="H22" s="192">
        <v>0</v>
      </c>
      <c r="I22" s="192">
        <v>0</v>
      </c>
      <c r="J22" s="192">
        <v>0</v>
      </c>
      <c r="K22" s="192">
        <v>0</v>
      </c>
      <c r="L22" s="192">
        <v>0</v>
      </c>
    </row>
    <row r="23" ht="25" customHeight="1" spans="1:12">
      <c r="A23" s="293" t="s">
        <v>128</v>
      </c>
      <c r="B23" s="293"/>
      <c r="C23" s="293"/>
      <c r="D23" s="293" t="s">
        <v>129</v>
      </c>
      <c r="E23" s="192">
        <v>314912.16</v>
      </c>
      <c r="F23" s="192">
        <v>314912.16</v>
      </c>
      <c r="G23" s="192">
        <v>0</v>
      </c>
      <c r="H23" s="192">
        <v>0</v>
      </c>
      <c r="I23" s="192">
        <v>0</v>
      </c>
      <c r="J23" s="192">
        <v>0</v>
      </c>
      <c r="K23" s="192">
        <v>0</v>
      </c>
      <c r="L23" s="192">
        <v>0</v>
      </c>
    </row>
    <row r="24" ht="25" customHeight="1" spans="1:12">
      <c r="A24" s="293" t="s">
        <v>130</v>
      </c>
      <c r="B24" s="293"/>
      <c r="C24" s="293"/>
      <c r="D24" s="293" t="s">
        <v>131</v>
      </c>
      <c r="E24" s="192">
        <v>50856</v>
      </c>
      <c r="F24" s="192">
        <v>50856</v>
      </c>
      <c r="G24" s="192">
        <v>0</v>
      </c>
      <c r="H24" s="192">
        <v>0</v>
      </c>
      <c r="I24" s="192">
        <v>0</v>
      </c>
      <c r="J24" s="192">
        <v>0</v>
      </c>
      <c r="K24" s="192">
        <v>0</v>
      </c>
      <c r="L24" s="192">
        <v>0</v>
      </c>
    </row>
    <row r="25" ht="25" customHeight="1" spans="1:12">
      <c r="A25" s="293" t="s">
        <v>132</v>
      </c>
      <c r="B25" s="293"/>
      <c r="C25" s="293"/>
      <c r="D25" s="293" t="s">
        <v>133</v>
      </c>
      <c r="E25" s="192">
        <v>221072.4</v>
      </c>
      <c r="F25" s="192">
        <v>221072.4</v>
      </c>
      <c r="G25" s="192">
        <v>0</v>
      </c>
      <c r="H25" s="192">
        <v>0</v>
      </c>
      <c r="I25" s="192">
        <v>0</v>
      </c>
      <c r="J25" s="192">
        <v>0</v>
      </c>
      <c r="K25" s="192">
        <v>0</v>
      </c>
      <c r="L25" s="192">
        <v>0</v>
      </c>
    </row>
    <row r="26" ht="25" customHeight="1" spans="1:12">
      <c r="A26" s="293" t="s">
        <v>134</v>
      </c>
      <c r="B26" s="293"/>
      <c r="C26" s="293"/>
      <c r="D26" s="293" t="s">
        <v>135</v>
      </c>
      <c r="E26" s="192">
        <v>221072.4</v>
      </c>
      <c r="F26" s="192">
        <v>221072.4</v>
      </c>
      <c r="G26" s="192">
        <v>0</v>
      </c>
      <c r="H26" s="192">
        <v>0</v>
      </c>
      <c r="I26" s="192">
        <v>0</v>
      </c>
      <c r="J26" s="192">
        <v>0</v>
      </c>
      <c r="K26" s="192">
        <v>0</v>
      </c>
      <c r="L26" s="192">
        <v>0</v>
      </c>
    </row>
    <row r="27" ht="25" customHeight="1" spans="1:12">
      <c r="A27" s="293" t="s">
        <v>136</v>
      </c>
      <c r="B27" s="293"/>
      <c r="C27" s="293"/>
      <c r="D27" s="293" t="s">
        <v>137</v>
      </c>
      <c r="E27" s="192">
        <v>303752.24</v>
      </c>
      <c r="F27" s="192">
        <v>303752.24</v>
      </c>
      <c r="G27" s="192">
        <v>0</v>
      </c>
      <c r="H27" s="192">
        <v>0</v>
      </c>
      <c r="I27" s="192">
        <v>0</v>
      </c>
      <c r="J27" s="192">
        <v>0</v>
      </c>
      <c r="K27" s="192">
        <v>0</v>
      </c>
      <c r="L27" s="192">
        <v>0</v>
      </c>
    </row>
    <row r="28" ht="25" customHeight="1" spans="1:12">
      <c r="A28" s="293" t="s">
        <v>138</v>
      </c>
      <c r="B28" s="293"/>
      <c r="C28" s="293"/>
      <c r="D28" s="293" t="s">
        <v>139</v>
      </c>
      <c r="E28" s="192">
        <v>303752.24</v>
      </c>
      <c r="F28" s="192">
        <v>303752.24</v>
      </c>
      <c r="G28" s="192">
        <v>0</v>
      </c>
      <c r="H28" s="192">
        <v>0</v>
      </c>
      <c r="I28" s="192">
        <v>0</v>
      </c>
      <c r="J28" s="192">
        <v>0</v>
      </c>
      <c r="K28" s="192">
        <v>0</v>
      </c>
      <c r="L28" s="192">
        <v>0</v>
      </c>
    </row>
    <row r="29" ht="25" customHeight="1" spans="1:12">
      <c r="A29" s="293" t="s">
        <v>140</v>
      </c>
      <c r="B29" s="293"/>
      <c r="C29" s="293"/>
      <c r="D29" s="293" t="s">
        <v>141</v>
      </c>
      <c r="E29" s="192">
        <v>175604.95</v>
      </c>
      <c r="F29" s="192">
        <v>175604.95</v>
      </c>
      <c r="G29" s="192">
        <v>0</v>
      </c>
      <c r="H29" s="192">
        <v>0</v>
      </c>
      <c r="I29" s="192">
        <v>0</v>
      </c>
      <c r="J29" s="192">
        <v>0</v>
      </c>
      <c r="K29" s="192">
        <v>0</v>
      </c>
      <c r="L29" s="192">
        <v>0</v>
      </c>
    </row>
    <row r="30" ht="25" customHeight="1" spans="1:12">
      <c r="A30" s="293" t="s">
        <v>142</v>
      </c>
      <c r="B30" s="293"/>
      <c r="C30" s="293"/>
      <c r="D30" s="293" t="s">
        <v>143</v>
      </c>
      <c r="E30" s="192">
        <v>1308</v>
      </c>
      <c r="F30" s="192">
        <v>1308</v>
      </c>
      <c r="G30" s="192">
        <v>0</v>
      </c>
      <c r="H30" s="192">
        <v>0</v>
      </c>
      <c r="I30" s="192">
        <v>0</v>
      </c>
      <c r="J30" s="192">
        <v>0</v>
      </c>
      <c r="K30" s="192">
        <v>0</v>
      </c>
      <c r="L30" s="192">
        <v>0</v>
      </c>
    </row>
    <row r="31" ht="25" customHeight="1" spans="1:12">
      <c r="A31" s="293" t="s">
        <v>144</v>
      </c>
      <c r="B31" s="293"/>
      <c r="C31" s="293"/>
      <c r="D31" s="293" t="s">
        <v>145</v>
      </c>
      <c r="E31" s="192">
        <v>117479.1</v>
      </c>
      <c r="F31" s="192">
        <v>117479.1</v>
      </c>
      <c r="G31" s="192">
        <v>0</v>
      </c>
      <c r="H31" s="192">
        <v>0</v>
      </c>
      <c r="I31" s="192">
        <v>0</v>
      </c>
      <c r="J31" s="192">
        <v>0</v>
      </c>
      <c r="K31" s="192">
        <v>0</v>
      </c>
      <c r="L31" s="192">
        <v>0</v>
      </c>
    </row>
    <row r="32" ht="25" customHeight="1" spans="1:12">
      <c r="A32" s="293" t="s">
        <v>146</v>
      </c>
      <c r="B32" s="293"/>
      <c r="C32" s="293"/>
      <c r="D32" s="293" t="s">
        <v>147</v>
      </c>
      <c r="E32" s="192">
        <v>9360.19</v>
      </c>
      <c r="F32" s="192">
        <v>9360.19</v>
      </c>
      <c r="G32" s="192">
        <v>0</v>
      </c>
      <c r="H32" s="192">
        <v>0</v>
      </c>
      <c r="I32" s="192">
        <v>0</v>
      </c>
      <c r="J32" s="192">
        <v>0</v>
      </c>
      <c r="K32" s="192">
        <v>0</v>
      </c>
      <c r="L32" s="192">
        <v>0</v>
      </c>
    </row>
    <row r="33" ht="25" customHeight="1" spans="1:12">
      <c r="A33" s="293" t="s">
        <v>148</v>
      </c>
      <c r="B33" s="293"/>
      <c r="C33" s="293"/>
      <c r="D33" s="293" t="s">
        <v>149</v>
      </c>
      <c r="E33" s="192">
        <v>409265</v>
      </c>
      <c r="F33" s="192">
        <v>409265</v>
      </c>
      <c r="G33" s="192">
        <v>0</v>
      </c>
      <c r="H33" s="192">
        <v>0</v>
      </c>
      <c r="I33" s="192">
        <v>0</v>
      </c>
      <c r="J33" s="192">
        <v>0</v>
      </c>
      <c r="K33" s="192">
        <v>0</v>
      </c>
      <c r="L33" s="192">
        <v>0</v>
      </c>
    </row>
    <row r="34" ht="25" customHeight="1" spans="1:12">
      <c r="A34" s="293" t="s">
        <v>150</v>
      </c>
      <c r="B34" s="293"/>
      <c r="C34" s="293"/>
      <c r="D34" s="293" t="s">
        <v>151</v>
      </c>
      <c r="E34" s="192">
        <v>390000</v>
      </c>
      <c r="F34" s="192">
        <v>390000</v>
      </c>
      <c r="G34" s="192">
        <v>0</v>
      </c>
      <c r="H34" s="192">
        <v>0</v>
      </c>
      <c r="I34" s="192">
        <v>0</v>
      </c>
      <c r="J34" s="192">
        <v>0</v>
      </c>
      <c r="K34" s="192">
        <v>0</v>
      </c>
      <c r="L34" s="192">
        <v>0</v>
      </c>
    </row>
    <row r="35" ht="25" customHeight="1" spans="1:12">
      <c r="A35" s="293" t="s">
        <v>152</v>
      </c>
      <c r="B35" s="293"/>
      <c r="C35" s="293"/>
      <c r="D35" s="293" t="s">
        <v>153</v>
      </c>
      <c r="E35" s="192">
        <v>390000</v>
      </c>
      <c r="F35" s="192">
        <v>390000</v>
      </c>
      <c r="G35" s="192">
        <v>0</v>
      </c>
      <c r="H35" s="192">
        <v>0</v>
      </c>
      <c r="I35" s="192">
        <v>0</v>
      </c>
      <c r="J35" s="192">
        <v>0</v>
      </c>
      <c r="K35" s="192">
        <v>0</v>
      </c>
      <c r="L35" s="192">
        <v>0</v>
      </c>
    </row>
    <row r="36" ht="25" customHeight="1" spans="1:12">
      <c r="A36" s="293" t="s">
        <v>154</v>
      </c>
      <c r="B36" s="293"/>
      <c r="C36" s="293"/>
      <c r="D36" s="293" t="s">
        <v>155</v>
      </c>
      <c r="E36" s="192">
        <v>19265</v>
      </c>
      <c r="F36" s="192">
        <v>19265</v>
      </c>
      <c r="G36" s="192">
        <v>0</v>
      </c>
      <c r="H36" s="192">
        <v>0</v>
      </c>
      <c r="I36" s="192">
        <v>0</v>
      </c>
      <c r="J36" s="192">
        <v>0</v>
      </c>
      <c r="K36" s="192">
        <v>0</v>
      </c>
      <c r="L36" s="192">
        <v>0</v>
      </c>
    </row>
    <row r="37" ht="25" customHeight="1" spans="1:12">
      <c r="A37" s="293" t="s">
        <v>156</v>
      </c>
      <c r="B37" s="293"/>
      <c r="C37" s="293"/>
      <c r="D37" s="293" t="s">
        <v>155</v>
      </c>
      <c r="E37" s="192">
        <v>19265</v>
      </c>
      <c r="F37" s="192">
        <v>19265</v>
      </c>
      <c r="G37" s="192">
        <v>0</v>
      </c>
      <c r="H37" s="192">
        <v>0</v>
      </c>
      <c r="I37" s="192">
        <v>0</v>
      </c>
      <c r="J37" s="192">
        <v>0</v>
      </c>
      <c r="K37" s="192">
        <v>0</v>
      </c>
      <c r="L37" s="192">
        <v>0</v>
      </c>
    </row>
    <row r="38" ht="25" customHeight="1" spans="1:12">
      <c r="A38" s="293" t="s">
        <v>157</v>
      </c>
      <c r="B38" s="293"/>
      <c r="C38" s="293"/>
      <c r="D38" s="293" t="s">
        <v>158</v>
      </c>
      <c r="E38" s="192">
        <v>268936</v>
      </c>
      <c r="F38" s="192">
        <v>268936</v>
      </c>
      <c r="G38" s="192">
        <v>0</v>
      </c>
      <c r="H38" s="192">
        <v>0</v>
      </c>
      <c r="I38" s="192">
        <v>0</v>
      </c>
      <c r="J38" s="192">
        <v>0</v>
      </c>
      <c r="K38" s="192">
        <v>0</v>
      </c>
      <c r="L38" s="192">
        <v>0</v>
      </c>
    </row>
    <row r="39" ht="25" customHeight="1" spans="1:12">
      <c r="A39" s="293" t="s">
        <v>159</v>
      </c>
      <c r="B39" s="293"/>
      <c r="C39" s="293"/>
      <c r="D39" s="293" t="s">
        <v>160</v>
      </c>
      <c r="E39" s="192">
        <v>268936</v>
      </c>
      <c r="F39" s="192">
        <v>268936</v>
      </c>
      <c r="G39" s="192">
        <v>0</v>
      </c>
      <c r="H39" s="192">
        <v>0</v>
      </c>
      <c r="I39" s="192">
        <v>0</v>
      </c>
      <c r="J39" s="192">
        <v>0</v>
      </c>
      <c r="K39" s="192">
        <v>0</v>
      </c>
      <c r="L39" s="192">
        <v>0</v>
      </c>
    </row>
    <row r="40" ht="25" customHeight="1" spans="1:12">
      <c r="A40" s="293" t="s">
        <v>161</v>
      </c>
      <c r="B40" s="293"/>
      <c r="C40" s="293"/>
      <c r="D40" s="293" t="s">
        <v>162</v>
      </c>
      <c r="E40" s="192">
        <v>268936</v>
      </c>
      <c r="F40" s="192">
        <v>268936</v>
      </c>
      <c r="G40" s="192">
        <v>0</v>
      </c>
      <c r="H40" s="192">
        <v>0</v>
      </c>
      <c r="I40" s="192">
        <v>0</v>
      </c>
      <c r="J40" s="192">
        <v>0</v>
      </c>
      <c r="K40" s="192">
        <v>0</v>
      </c>
      <c r="L40" s="192">
        <v>0</v>
      </c>
    </row>
    <row r="41" ht="25" customHeight="1" spans="1:11">
      <c r="A41" s="295" t="s">
        <v>163</v>
      </c>
      <c r="B41" s="295"/>
      <c r="C41" s="295"/>
      <c r="D41" s="295"/>
      <c r="E41" s="295"/>
      <c r="F41" s="295"/>
      <c r="G41" s="295"/>
      <c r="H41" s="295"/>
      <c r="I41" s="295"/>
      <c r="J41" s="295"/>
      <c r="K41" s="295"/>
    </row>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0" customHeight="1"/>
    <row r="241" ht="20" customHeight="1"/>
    <row r="242" ht="20" customHeight="1"/>
    <row r="243" ht="20" customHeight="1"/>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472222222222222" right="0.236111111111111" top="0.66875" bottom="0.200694444444444" header="0.751388888888889" footer="0.200694444444444"/>
  <pageSetup paperSize="9" scale="51"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7"/>
  <sheetViews>
    <sheetView zoomScaleSheetLayoutView="60" topLeftCell="A18" workbookViewId="0">
      <selection activeCell="D34" sqref="D34"/>
    </sheetView>
  </sheetViews>
  <sheetFormatPr defaultColWidth="9" defaultRowHeight="15.75"/>
  <cols>
    <col min="1" max="1" width="5.65833333333333" style="287" customWidth="1"/>
    <col min="2" max="3" width="6" style="287" customWidth="1"/>
    <col min="4" max="4" width="30.625" style="287" customWidth="1"/>
    <col min="5" max="10" width="15.625" style="287" customWidth="1"/>
    <col min="11" max="16384" width="9" style="287"/>
  </cols>
  <sheetData>
    <row r="1" s="141" customFormat="1" ht="36" customHeight="1" spans="1:10">
      <c r="A1" s="184" t="s">
        <v>164</v>
      </c>
      <c r="B1" s="184"/>
      <c r="C1" s="184"/>
      <c r="D1" s="184"/>
      <c r="E1" s="184"/>
      <c r="F1" s="184"/>
      <c r="G1" s="184"/>
      <c r="H1" s="184"/>
      <c r="I1" s="184"/>
      <c r="J1" s="184"/>
    </row>
    <row r="2" s="141" customFormat="1" ht="18" customHeight="1" spans="1:10">
      <c r="A2" s="183"/>
      <c r="B2" s="183"/>
      <c r="C2" s="183"/>
      <c r="D2" s="183"/>
      <c r="E2" s="183"/>
      <c r="F2" s="183"/>
      <c r="G2" s="183"/>
      <c r="H2" s="183"/>
      <c r="I2" s="183"/>
      <c r="J2" s="199" t="s">
        <v>165</v>
      </c>
    </row>
    <row r="3" s="141" customFormat="1" ht="18" customHeight="1" spans="1:10">
      <c r="A3" s="185" t="s">
        <v>87</v>
      </c>
      <c r="B3" s="288" t="s">
        <v>88</v>
      </c>
      <c r="C3" s="183"/>
      <c r="D3" s="183"/>
      <c r="E3" s="183"/>
      <c r="F3" s="197"/>
      <c r="G3" s="183"/>
      <c r="H3" s="183"/>
      <c r="I3" s="183"/>
      <c r="J3" s="199" t="s">
        <v>3</v>
      </c>
    </row>
    <row r="4" s="141" customFormat="1" ht="18" customHeight="1" spans="1:10">
      <c r="A4" s="289" t="s">
        <v>6</v>
      </c>
      <c r="B4" s="290"/>
      <c r="C4" s="290" t="s">
        <v>11</v>
      </c>
      <c r="D4" s="290" t="s">
        <v>11</v>
      </c>
      <c r="E4" s="200" t="s">
        <v>74</v>
      </c>
      <c r="F4" s="200" t="s">
        <v>166</v>
      </c>
      <c r="G4" s="200" t="s">
        <v>167</v>
      </c>
      <c r="H4" s="200" t="s">
        <v>168</v>
      </c>
      <c r="I4" s="200" t="s">
        <v>169</v>
      </c>
      <c r="J4" s="200" t="s">
        <v>170</v>
      </c>
    </row>
    <row r="5" s="141" customFormat="1" ht="35.2" customHeight="1" spans="1:10">
      <c r="A5" s="188" t="s">
        <v>95</v>
      </c>
      <c r="B5" s="189"/>
      <c r="C5" s="189"/>
      <c r="D5" s="291" t="s">
        <v>96</v>
      </c>
      <c r="E5" s="189"/>
      <c r="F5" s="189" t="s">
        <v>11</v>
      </c>
      <c r="G5" s="189" t="s">
        <v>11</v>
      </c>
      <c r="H5" s="189" t="s">
        <v>11</v>
      </c>
      <c r="I5" s="189" t="s">
        <v>11</v>
      </c>
      <c r="J5" s="189" t="s">
        <v>11</v>
      </c>
    </row>
    <row r="6" s="141" customFormat="1" ht="18" customHeight="1" spans="1:10">
      <c r="A6" s="188"/>
      <c r="B6" s="189" t="s">
        <v>11</v>
      </c>
      <c r="C6" s="189" t="s">
        <v>11</v>
      </c>
      <c r="D6" s="291" t="s">
        <v>11</v>
      </c>
      <c r="E6" s="189" t="s">
        <v>11</v>
      </c>
      <c r="F6" s="189" t="s">
        <v>11</v>
      </c>
      <c r="G6" s="189" t="s">
        <v>11</v>
      </c>
      <c r="H6" s="189" t="s">
        <v>11</v>
      </c>
      <c r="I6" s="189" t="s">
        <v>11</v>
      </c>
      <c r="J6" s="189" t="s">
        <v>11</v>
      </c>
    </row>
    <row r="7" s="141" customFormat="1" ht="16.55" customHeight="1" spans="1:10">
      <c r="A7" s="188"/>
      <c r="B7" s="189" t="s">
        <v>11</v>
      </c>
      <c r="C7" s="189" t="s">
        <v>11</v>
      </c>
      <c r="D7" s="291" t="s">
        <v>11</v>
      </c>
      <c r="E7" s="189" t="s">
        <v>11</v>
      </c>
      <c r="F7" s="189" t="s">
        <v>11</v>
      </c>
      <c r="G7" s="189" t="s">
        <v>11</v>
      </c>
      <c r="H7" s="189" t="s">
        <v>11</v>
      </c>
      <c r="I7" s="189" t="s">
        <v>11</v>
      </c>
      <c r="J7" s="189" t="s">
        <v>11</v>
      </c>
    </row>
    <row r="8" s="141" customFormat="1" ht="21.8" customHeight="1" spans="1:10">
      <c r="A8" s="292" t="s">
        <v>99</v>
      </c>
      <c r="B8" s="291" t="s">
        <v>100</v>
      </c>
      <c r="C8" s="291" t="s">
        <v>101</v>
      </c>
      <c r="D8" s="291" t="s">
        <v>10</v>
      </c>
      <c r="E8" s="189" t="s">
        <v>12</v>
      </c>
      <c r="F8" s="189" t="s">
        <v>13</v>
      </c>
      <c r="G8" s="189" t="s">
        <v>19</v>
      </c>
      <c r="H8" s="189" t="s">
        <v>22</v>
      </c>
      <c r="I8" s="189" t="s">
        <v>25</v>
      </c>
      <c r="J8" s="189" t="s">
        <v>28</v>
      </c>
    </row>
    <row r="9" s="141" customFormat="1" ht="21.8" customHeight="1" spans="1:10">
      <c r="A9" s="292"/>
      <c r="B9" s="291" t="s">
        <v>11</v>
      </c>
      <c r="C9" s="291" t="s">
        <v>11</v>
      </c>
      <c r="D9" s="291" t="s">
        <v>102</v>
      </c>
      <c r="E9" s="198">
        <f t="shared" ref="E9:J9" si="0">E10+E20+E27+E33+E38</f>
        <v>7474601.96</v>
      </c>
      <c r="F9" s="198">
        <f t="shared" si="0"/>
        <v>3911242.09</v>
      </c>
      <c r="G9" s="198">
        <f t="shared" si="0"/>
        <v>3563359.87</v>
      </c>
      <c r="H9" s="198">
        <f t="shared" si="0"/>
        <v>0</v>
      </c>
      <c r="I9" s="198">
        <f t="shared" si="0"/>
        <v>0</v>
      </c>
      <c r="J9" s="198">
        <f t="shared" si="0"/>
        <v>0</v>
      </c>
    </row>
    <row r="10" s="141" customFormat="1" ht="24.05" customHeight="1" spans="1:10">
      <c r="A10" s="293" t="s">
        <v>103</v>
      </c>
      <c r="B10" s="293"/>
      <c r="C10" s="293"/>
      <c r="D10" s="293" t="s">
        <v>104</v>
      </c>
      <c r="E10" s="192">
        <v>5836844.16</v>
      </c>
      <c r="F10" s="192">
        <v>2903821.69</v>
      </c>
      <c r="G10" s="192">
        <v>2933022.47</v>
      </c>
      <c r="H10" s="192">
        <v>0</v>
      </c>
      <c r="I10" s="192">
        <v>0</v>
      </c>
      <c r="J10" s="192">
        <v>0</v>
      </c>
    </row>
    <row r="11" s="141" customFormat="1" ht="24.05" customHeight="1" spans="1:10">
      <c r="A11" s="293" t="s">
        <v>105</v>
      </c>
      <c r="B11" s="293"/>
      <c r="C11" s="293"/>
      <c r="D11" s="293" t="s">
        <v>106</v>
      </c>
      <c r="E11" s="192">
        <v>2377600</v>
      </c>
      <c r="F11" s="192">
        <v>0</v>
      </c>
      <c r="G11" s="192">
        <v>2377600</v>
      </c>
      <c r="H11" s="192">
        <v>0</v>
      </c>
      <c r="I11" s="192">
        <v>0</v>
      </c>
      <c r="J11" s="192">
        <v>0</v>
      </c>
    </row>
    <row r="12" s="141" customFormat="1" ht="24.05" customHeight="1" spans="1:10">
      <c r="A12" s="293" t="s">
        <v>107</v>
      </c>
      <c r="B12" s="293"/>
      <c r="C12" s="293"/>
      <c r="D12" s="293" t="s">
        <v>108</v>
      </c>
      <c r="E12" s="192">
        <v>2377600</v>
      </c>
      <c r="F12" s="192">
        <v>0</v>
      </c>
      <c r="G12" s="192">
        <v>2377600</v>
      </c>
      <c r="H12" s="192">
        <v>0</v>
      </c>
      <c r="I12" s="192">
        <v>0</v>
      </c>
      <c r="J12" s="192">
        <v>0</v>
      </c>
    </row>
    <row r="13" s="141" customFormat="1" ht="24.05" customHeight="1" spans="1:10">
      <c r="A13" s="293" t="s">
        <v>109</v>
      </c>
      <c r="B13" s="293"/>
      <c r="C13" s="293"/>
      <c r="D13" s="293" t="s">
        <v>110</v>
      </c>
      <c r="E13" s="192">
        <v>3448044.16</v>
      </c>
      <c r="F13" s="192">
        <v>2903821.69</v>
      </c>
      <c r="G13" s="192">
        <v>544222.47</v>
      </c>
      <c r="H13" s="192">
        <v>0</v>
      </c>
      <c r="I13" s="192">
        <v>0</v>
      </c>
      <c r="J13" s="192">
        <v>0</v>
      </c>
    </row>
    <row r="14" s="141" customFormat="1" ht="24.05" customHeight="1" spans="1:10">
      <c r="A14" s="293" t="s">
        <v>111</v>
      </c>
      <c r="B14" s="293"/>
      <c r="C14" s="293"/>
      <c r="D14" s="293" t="s">
        <v>112</v>
      </c>
      <c r="E14" s="192">
        <v>2903821.69</v>
      </c>
      <c r="F14" s="192">
        <v>2903821.69</v>
      </c>
      <c r="G14" s="192">
        <v>0</v>
      </c>
      <c r="H14" s="192">
        <v>0</v>
      </c>
      <c r="I14" s="192">
        <v>0</v>
      </c>
      <c r="J14" s="192">
        <v>0</v>
      </c>
    </row>
    <row r="15" s="141" customFormat="1" ht="24.05" customHeight="1" spans="1:10">
      <c r="A15" s="293" t="s">
        <v>113</v>
      </c>
      <c r="B15" s="293"/>
      <c r="C15" s="293"/>
      <c r="D15" s="293" t="s">
        <v>114</v>
      </c>
      <c r="E15" s="192">
        <v>123780</v>
      </c>
      <c r="F15" s="192">
        <v>0</v>
      </c>
      <c r="G15" s="192">
        <v>123780</v>
      </c>
      <c r="H15" s="192">
        <v>0</v>
      </c>
      <c r="I15" s="192">
        <v>0</v>
      </c>
      <c r="J15" s="192">
        <v>0</v>
      </c>
    </row>
    <row r="16" s="141" customFormat="1" ht="24.05" customHeight="1" spans="1:10">
      <c r="A16" s="293" t="s">
        <v>115</v>
      </c>
      <c r="B16" s="293"/>
      <c r="C16" s="293"/>
      <c r="D16" s="293" t="s">
        <v>116</v>
      </c>
      <c r="E16" s="192">
        <v>286351.87</v>
      </c>
      <c r="F16" s="192">
        <v>0</v>
      </c>
      <c r="G16" s="192">
        <v>286351.87</v>
      </c>
      <c r="H16" s="192">
        <v>0</v>
      </c>
      <c r="I16" s="192">
        <v>0</v>
      </c>
      <c r="J16" s="192">
        <v>0</v>
      </c>
    </row>
    <row r="17" s="141" customFormat="1" ht="24.05" customHeight="1" spans="1:10">
      <c r="A17" s="293" t="s">
        <v>117</v>
      </c>
      <c r="B17" s="293"/>
      <c r="C17" s="293"/>
      <c r="D17" s="293" t="s">
        <v>118</v>
      </c>
      <c r="E17" s="192">
        <v>134090.6</v>
      </c>
      <c r="F17" s="192">
        <v>0</v>
      </c>
      <c r="G17" s="192">
        <v>134090.6</v>
      </c>
      <c r="H17" s="192">
        <v>0</v>
      </c>
      <c r="I17" s="192">
        <v>0</v>
      </c>
      <c r="J17" s="192">
        <v>0</v>
      </c>
    </row>
    <row r="18" s="141" customFormat="1" ht="24.05" customHeight="1" spans="1:10">
      <c r="A18" s="293" t="s">
        <v>119</v>
      </c>
      <c r="B18" s="293"/>
      <c r="C18" s="293"/>
      <c r="D18" s="293" t="s">
        <v>120</v>
      </c>
      <c r="E18" s="192">
        <v>11200</v>
      </c>
      <c r="F18" s="192">
        <v>0</v>
      </c>
      <c r="G18" s="192">
        <v>11200</v>
      </c>
      <c r="H18" s="192">
        <v>0</v>
      </c>
      <c r="I18" s="192">
        <v>0</v>
      </c>
      <c r="J18" s="192">
        <v>0</v>
      </c>
    </row>
    <row r="19" s="141" customFormat="1" ht="24.05" customHeight="1" spans="1:10">
      <c r="A19" s="293" t="s">
        <v>121</v>
      </c>
      <c r="B19" s="293"/>
      <c r="C19" s="293"/>
      <c r="D19" s="293" t="s">
        <v>120</v>
      </c>
      <c r="E19" s="192">
        <v>11200</v>
      </c>
      <c r="F19" s="192">
        <v>0</v>
      </c>
      <c r="G19" s="192">
        <v>11200</v>
      </c>
      <c r="H19" s="192">
        <v>0</v>
      </c>
      <c r="I19" s="192">
        <v>0</v>
      </c>
      <c r="J19" s="192">
        <v>0</v>
      </c>
    </row>
    <row r="20" s="141" customFormat="1" ht="24.05" customHeight="1" spans="1:10">
      <c r="A20" s="293" t="s">
        <v>122</v>
      </c>
      <c r="B20" s="293"/>
      <c r="C20" s="293"/>
      <c r="D20" s="293" t="s">
        <v>123</v>
      </c>
      <c r="E20" s="192">
        <v>655804.56</v>
      </c>
      <c r="F20" s="192">
        <v>434732.16</v>
      </c>
      <c r="G20" s="192">
        <v>221072.4</v>
      </c>
      <c r="H20" s="192">
        <v>0</v>
      </c>
      <c r="I20" s="192">
        <v>0</v>
      </c>
      <c r="J20" s="192">
        <v>0</v>
      </c>
    </row>
    <row r="21" s="141" customFormat="1" ht="24.05" customHeight="1" spans="1:10">
      <c r="A21" s="293" t="s">
        <v>124</v>
      </c>
      <c r="B21" s="293"/>
      <c r="C21" s="293"/>
      <c r="D21" s="293" t="s">
        <v>125</v>
      </c>
      <c r="E21" s="192">
        <v>434732.16</v>
      </c>
      <c r="F21" s="192">
        <v>434732.16</v>
      </c>
      <c r="G21" s="192">
        <v>0</v>
      </c>
      <c r="H21" s="192">
        <v>0</v>
      </c>
      <c r="I21" s="192">
        <v>0</v>
      </c>
      <c r="J21" s="192">
        <v>0</v>
      </c>
    </row>
    <row r="22" s="141" customFormat="1" ht="24.05" customHeight="1" spans="1:10">
      <c r="A22" s="293" t="s">
        <v>126</v>
      </c>
      <c r="B22" s="293"/>
      <c r="C22" s="293"/>
      <c r="D22" s="293" t="s">
        <v>127</v>
      </c>
      <c r="E22" s="192">
        <v>68964</v>
      </c>
      <c r="F22" s="192">
        <v>68964</v>
      </c>
      <c r="G22" s="192">
        <v>0</v>
      </c>
      <c r="H22" s="192">
        <v>0</v>
      </c>
      <c r="I22" s="192">
        <v>0</v>
      </c>
      <c r="J22" s="192">
        <v>0</v>
      </c>
    </row>
    <row r="23" s="141" customFormat="1" ht="24.05" customHeight="1" spans="1:10">
      <c r="A23" s="293" t="s">
        <v>128</v>
      </c>
      <c r="B23" s="293"/>
      <c r="C23" s="293"/>
      <c r="D23" s="293" t="s">
        <v>129</v>
      </c>
      <c r="E23" s="192">
        <v>314912.16</v>
      </c>
      <c r="F23" s="192">
        <v>314912.16</v>
      </c>
      <c r="G23" s="192">
        <v>0</v>
      </c>
      <c r="H23" s="192">
        <v>0</v>
      </c>
      <c r="I23" s="192">
        <v>0</v>
      </c>
      <c r="J23" s="192">
        <v>0</v>
      </c>
    </row>
    <row r="24" s="141" customFormat="1" ht="24.05" customHeight="1" spans="1:10">
      <c r="A24" s="293" t="s">
        <v>130</v>
      </c>
      <c r="B24" s="293"/>
      <c r="C24" s="293"/>
      <c r="D24" s="293" t="s">
        <v>131</v>
      </c>
      <c r="E24" s="192">
        <v>50856</v>
      </c>
      <c r="F24" s="192">
        <v>50856</v>
      </c>
      <c r="G24" s="192">
        <v>0</v>
      </c>
      <c r="H24" s="192">
        <v>0</v>
      </c>
      <c r="I24" s="192">
        <v>0</v>
      </c>
      <c r="J24" s="192">
        <v>0</v>
      </c>
    </row>
    <row r="25" s="141" customFormat="1" ht="24.05" customHeight="1" spans="1:10">
      <c r="A25" s="293" t="s">
        <v>132</v>
      </c>
      <c r="B25" s="293"/>
      <c r="C25" s="293"/>
      <c r="D25" s="293" t="s">
        <v>133</v>
      </c>
      <c r="E25" s="192">
        <v>221072.4</v>
      </c>
      <c r="F25" s="192">
        <v>0</v>
      </c>
      <c r="G25" s="192">
        <v>221072.4</v>
      </c>
      <c r="H25" s="192">
        <v>0</v>
      </c>
      <c r="I25" s="192">
        <v>0</v>
      </c>
      <c r="J25" s="192">
        <v>0</v>
      </c>
    </row>
    <row r="26" s="141" customFormat="1" ht="24.05" customHeight="1" spans="1:10">
      <c r="A26" s="293" t="s">
        <v>134</v>
      </c>
      <c r="B26" s="293"/>
      <c r="C26" s="293"/>
      <c r="D26" s="293" t="s">
        <v>135</v>
      </c>
      <c r="E26" s="192">
        <v>221072.4</v>
      </c>
      <c r="F26" s="192">
        <v>0</v>
      </c>
      <c r="G26" s="192">
        <v>221072.4</v>
      </c>
      <c r="H26" s="192">
        <v>0</v>
      </c>
      <c r="I26" s="192">
        <v>0</v>
      </c>
      <c r="J26" s="192">
        <v>0</v>
      </c>
    </row>
    <row r="27" s="141" customFormat="1" ht="24.05" customHeight="1" spans="1:10">
      <c r="A27" s="293" t="s">
        <v>136</v>
      </c>
      <c r="B27" s="293"/>
      <c r="C27" s="293"/>
      <c r="D27" s="293" t="s">
        <v>137</v>
      </c>
      <c r="E27" s="192">
        <v>303752.24</v>
      </c>
      <c r="F27" s="192">
        <v>303752.24</v>
      </c>
      <c r="G27" s="192">
        <v>0</v>
      </c>
      <c r="H27" s="192">
        <v>0</v>
      </c>
      <c r="I27" s="192">
        <v>0</v>
      </c>
      <c r="J27" s="192">
        <v>0</v>
      </c>
    </row>
    <row r="28" s="141" customFormat="1" ht="24.05" customHeight="1" spans="1:10">
      <c r="A28" s="293" t="s">
        <v>138</v>
      </c>
      <c r="B28" s="293"/>
      <c r="C28" s="293"/>
      <c r="D28" s="293" t="s">
        <v>139</v>
      </c>
      <c r="E28" s="192">
        <v>303752.24</v>
      </c>
      <c r="F28" s="192">
        <v>303752.24</v>
      </c>
      <c r="G28" s="192">
        <v>0</v>
      </c>
      <c r="H28" s="192">
        <v>0</v>
      </c>
      <c r="I28" s="192">
        <v>0</v>
      </c>
      <c r="J28" s="192">
        <v>0</v>
      </c>
    </row>
    <row r="29" s="141" customFormat="1" ht="24.05" customHeight="1" spans="1:10">
      <c r="A29" s="293" t="s">
        <v>140</v>
      </c>
      <c r="B29" s="293"/>
      <c r="C29" s="293"/>
      <c r="D29" s="293" t="s">
        <v>141</v>
      </c>
      <c r="E29" s="192">
        <v>175604.95</v>
      </c>
      <c r="F29" s="192">
        <v>175604.95</v>
      </c>
      <c r="G29" s="192">
        <v>0</v>
      </c>
      <c r="H29" s="192">
        <v>0</v>
      </c>
      <c r="I29" s="192">
        <v>0</v>
      </c>
      <c r="J29" s="192">
        <v>0</v>
      </c>
    </row>
    <row r="30" s="141" customFormat="1" ht="24.05" customHeight="1" spans="1:10">
      <c r="A30" s="293" t="s">
        <v>142</v>
      </c>
      <c r="B30" s="293"/>
      <c r="C30" s="293"/>
      <c r="D30" s="293" t="s">
        <v>143</v>
      </c>
      <c r="E30" s="192">
        <v>1308</v>
      </c>
      <c r="F30" s="192">
        <v>1308</v>
      </c>
      <c r="G30" s="192">
        <v>0</v>
      </c>
      <c r="H30" s="192">
        <v>0</v>
      </c>
      <c r="I30" s="192">
        <v>0</v>
      </c>
      <c r="J30" s="192">
        <v>0</v>
      </c>
    </row>
    <row r="31" s="141" customFormat="1" ht="24.05" customHeight="1" spans="1:10">
      <c r="A31" s="293" t="s">
        <v>144</v>
      </c>
      <c r="B31" s="293"/>
      <c r="C31" s="293"/>
      <c r="D31" s="293" t="s">
        <v>145</v>
      </c>
      <c r="E31" s="192">
        <v>117479.1</v>
      </c>
      <c r="F31" s="192">
        <v>117479.1</v>
      </c>
      <c r="G31" s="192">
        <v>0</v>
      </c>
      <c r="H31" s="192">
        <v>0</v>
      </c>
      <c r="I31" s="192">
        <v>0</v>
      </c>
      <c r="J31" s="192">
        <v>0</v>
      </c>
    </row>
    <row r="32" s="141" customFormat="1" ht="24.05" customHeight="1" spans="1:10">
      <c r="A32" s="293" t="s">
        <v>146</v>
      </c>
      <c r="B32" s="293"/>
      <c r="C32" s="293"/>
      <c r="D32" s="293" t="s">
        <v>147</v>
      </c>
      <c r="E32" s="192">
        <v>9360.19</v>
      </c>
      <c r="F32" s="192">
        <v>9360.19</v>
      </c>
      <c r="G32" s="192">
        <v>0</v>
      </c>
      <c r="H32" s="192">
        <v>0</v>
      </c>
      <c r="I32" s="192">
        <v>0</v>
      </c>
      <c r="J32" s="192">
        <v>0</v>
      </c>
    </row>
    <row r="33" s="141" customFormat="1" ht="24.05" customHeight="1" spans="1:10">
      <c r="A33" s="293" t="s">
        <v>148</v>
      </c>
      <c r="B33" s="293"/>
      <c r="C33" s="293"/>
      <c r="D33" s="293" t="s">
        <v>149</v>
      </c>
      <c r="E33" s="192">
        <v>409265</v>
      </c>
      <c r="F33" s="192">
        <v>0</v>
      </c>
      <c r="G33" s="192">
        <v>409265</v>
      </c>
      <c r="H33" s="192">
        <v>0</v>
      </c>
      <c r="I33" s="192">
        <v>0</v>
      </c>
      <c r="J33" s="192">
        <v>0</v>
      </c>
    </row>
    <row r="34" s="141" customFormat="1" ht="24.05" customHeight="1" spans="1:10">
      <c r="A34" s="293" t="s">
        <v>150</v>
      </c>
      <c r="B34" s="293"/>
      <c r="C34" s="293"/>
      <c r="D34" s="293" t="s">
        <v>151</v>
      </c>
      <c r="E34" s="192">
        <v>390000</v>
      </c>
      <c r="F34" s="192">
        <v>0</v>
      </c>
      <c r="G34" s="192">
        <v>390000</v>
      </c>
      <c r="H34" s="192">
        <v>0</v>
      </c>
      <c r="I34" s="192">
        <v>0</v>
      </c>
      <c r="J34" s="192">
        <v>0</v>
      </c>
    </row>
    <row r="35" s="141" customFormat="1" ht="24.05" customHeight="1" spans="1:10">
      <c r="A35" s="293" t="s">
        <v>152</v>
      </c>
      <c r="B35" s="293"/>
      <c r="C35" s="293"/>
      <c r="D35" s="293" t="s">
        <v>153</v>
      </c>
      <c r="E35" s="192">
        <v>390000</v>
      </c>
      <c r="F35" s="192">
        <v>0</v>
      </c>
      <c r="G35" s="192">
        <v>390000</v>
      </c>
      <c r="H35" s="192">
        <v>0</v>
      </c>
      <c r="I35" s="192">
        <v>0</v>
      </c>
      <c r="J35" s="192">
        <v>0</v>
      </c>
    </row>
    <row r="36" s="141" customFormat="1" ht="24.05" customHeight="1" spans="1:10">
      <c r="A36" s="293" t="s">
        <v>154</v>
      </c>
      <c r="B36" s="293"/>
      <c r="C36" s="293"/>
      <c r="D36" s="293" t="s">
        <v>155</v>
      </c>
      <c r="E36" s="192">
        <v>19265</v>
      </c>
      <c r="F36" s="192">
        <v>0</v>
      </c>
      <c r="G36" s="192">
        <v>19265</v>
      </c>
      <c r="H36" s="192">
        <v>0</v>
      </c>
      <c r="I36" s="192">
        <v>0</v>
      </c>
      <c r="J36" s="192">
        <v>0</v>
      </c>
    </row>
    <row r="37" s="141" customFormat="1" ht="24.05" customHeight="1" spans="1:10">
      <c r="A37" s="293" t="s">
        <v>156</v>
      </c>
      <c r="B37" s="293"/>
      <c r="C37" s="293"/>
      <c r="D37" s="293" t="s">
        <v>155</v>
      </c>
      <c r="E37" s="192">
        <v>19265</v>
      </c>
      <c r="F37" s="192">
        <v>0</v>
      </c>
      <c r="G37" s="192">
        <v>19265</v>
      </c>
      <c r="H37" s="192">
        <v>0</v>
      </c>
      <c r="I37" s="192">
        <v>0</v>
      </c>
      <c r="J37" s="192">
        <v>0</v>
      </c>
    </row>
    <row r="38" s="141" customFormat="1" ht="24.05" customHeight="1" spans="1:10">
      <c r="A38" s="293" t="s">
        <v>157</v>
      </c>
      <c r="B38" s="293"/>
      <c r="C38" s="293"/>
      <c r="D38" s="293" t="s">
        <v>158</v>
      </c>
      <c r="E38" s="192">
        <v>268936</v>
      </c>
      <c r="F38" s="192">
        <v>268936</v>
      </c>
      <c r="G38" s="192">
        <v>0</v>
      </c>
      <c r="H38" s="192">
        <v>0</v>
      </c>
      <c r="I38" s="192">
        <v>0</v>
      </c>
      <c r="J38" s="192">
        <v>0</v>
      </c>
    </row>
    <row r="39" s="141" customFormat="1" ht="24.05" customHeight="1" spans="1:10">
      <c r="A39" s="293" t="s">
        <v>159</v>
      </c>
      <c r="B39" s="293"/>
      <c r="C39" s="293"/>
      <c r="D39" s="293" t="s">
        <v>160</v>
      </c>
      <c r="E39" s="192">
        <v>268936</v>
      </c>
      <c r="F39" s="192">
        <v>268936</v>
      </c>
      <c r="G39" s="192">
        <v>0</v>
      </c>
      <c r="H39" s="192">
        <v>0</v>
      </c>
      <c r="I39" s="192">
        <v>0</v>
      </c>
      <c r="J39" s="192">
        <v>0</v>
      </c>
    </row>
    <row r="40" s="141" customFormat="1" ht="24.05" customHeight="1" spans="1:10">
      <c r="A40" s="293" t="s">
        <v>161</v>
      </c>
      <c r="B40" s="293"/>
      <c r="C40" s="293"/>
      <c r="D40" s="293" t="s">
        <v>162</v>
      </c>
      <c r="E40" s="192">
        <v>268936</v>
      </c>
      <c r="F40" s="192">
        <v>268936</v>
      </c>
      <c r="G40" s="192">
        <v>0</v>
      </c>
      <c r="H40" s="192">
        <v>0</v>
      </c>
      <c r="I40" s="192">
        <v>0</v>
      </c>
      <c r="J40" s="192">
        <v>0</v>
      </c>
    </row>
    <row r="41" s="141" customFormat="1" ht="20.3" customHeight="1" spans="1:10">
      <c r="A41" s="294" t="s">
        <v>171</v>
      </c>
      <c r="B41" s="294"/>
      <c r="C41" s="294"/>
      <c r="D41" s="294"/>
      <c r="E41" s="294"/>
      <c r="F41" s="294"/>
      <c r="G41" s="294"/>
      <c r="H41" s="294"/>
      <c r="I41" s="294"/>
      <c r="J41" s="294"/>
    </row>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0" customHeight="1"/>
    <row r="185" ht="20" customHeight="1"/>
    <row r="186" ht="20" customHeight="1"/>
    <row r="187" ht="20" customHeight="1"/>
  </sheetData>
  <mergeCells count="4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rintOptions horizontalCentered="1"/>
  <pageMargins left="0.708333333333333" right="0.279166666666667" top="0.66875" bottom="0.200694444444444" header="0.751388888888889" footer="0.200694444444444"/>
  <pageSetup paperSize="9" scale="61"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24" workbookViewId="0">
      <selection activeCell="A3" sqref="A3"/>
    </sheetView>
  </sheetViews>
  <sheetFormatPr defaultColWidth="9" defaultRowHeight="15.75"/>
  <cols>
    <col min="1" max="1" width="27.4416666666667" style="141" customWidth="1"/>
    <col min="2" max="2" width="5.44166666666667" style="141" customWidth="1"/>
    <col min="3" max="3" width="12.8666666666667" style="141" customWidth="1"/>
    <col min="4" max="4" width="45.2166666666667" style="141" customWidth="1"/>
    <col min="5" max="5" width="6" style="141" customWidth="1"/>
    <col min="6" max="6" width="12.2166666666667" style="141" customWidth="1"/>
    <col min="7" max="7" width="17.3083333333333" style="141" customWidth="1"/>
    <col min="8" max="8" width="14.3083333333333" style="141" customWidth="1"/>
    <col min="9" max="9" width="16.6333333333333" style="141" customWidth="1"/>
    <col min="10" max="16384" width="9" style="141"/>
  </cols>
  <sheetData>
    <row r="1" ht="25.55" customHeight="1" spans="1:9">
      <c r="A1" s="183"/>
      <c r="B1" s="183"/>
      <c r="C1" s="183"/>
      <c r="D1" s="184" t="s">
        <v>172</v>
      </c>
      <c r="E1" s="183"/>
      <c r="F1" s="183"/>
      <c r="G1" s="183"/>
      <c r="H1" s="183"/>
      <c r="I1" s="183"/>
    </row>
    <row r="2" s="179" customFormat="1" ht="18" customHeight="1" spans="1:9">
      <c r="A2" s="183"/>
      <c r="B2" s="183"/>
      <c r="C2" s="183"/>
      <c r="D2" s="183"/>
      <c r="E2" s="183"/>
      <c r="F2" s="183"/>
      <c r="G2" s="183"/>
      <c r="H2" s="183"/>
      <c r="I2" s="199" t="s">
        <v>173</v>
      </c>
    </row>
    <row r="3" s="179" customFormat="1" ht="18" customHeight="1" spans="1:9">
      <c r="A3" s="185" t="s">
        <v>2</v>
      </c>
      <c r="B3" s="183"/>
      <c r="C3" s="183"/>
      <c r="D3" s="197"/>
      <c r="E3" s="183"/>
      <c r="F3" s="183"/>
      <c r="G3" s="183"/>
      <c r="H3" s="183"/>
      <c r="I3" s="199" t="s">
        <v>3</v>
      </c>
    </row>
    <row r="4" ht="18" customHeight="1" spans="1:9">
      <c r="A4" s="276" t="s">
        <v>174</v>
      </c>
      <c r="B4" s="277"/>
      <c r="C4" s="277"/>
      <c r="D4" s="277" t="s">
        <v>175</v>
      </c>
      <c r="E4" s="277"/>
      <c r="F4" s="277" t="s">
        <v>11</v>
      </c>
      <c r="G4" s="277" t="s">
        <v>11</v>
      </c>
      <c r="H4" s="277"/>
      <c r="I4" s="277" t="s">
        <v>11</v>
      </c>
    </row>
    <row r="5" ht="39.8" customHeight="1" spans="1:9">
      <c r="A5" s="278" t="s">
        <v>176</v>
      </c>
      <c r="B5" s="279" t="s">
        <v>7</v>
      </c>
      <c r="C5" s="279" t="s">
        <v>177</v>
      </c>
      <c r="D5" s="279" t="s">
        <v>178</v>
      </c>
      <c r="E5" s="279" t="s">
        <v>7</v>
      </c>
      <c r="F5" s="281" t="s">
        <v>102</v>
      </c>
      <c r="G5" s="279" t="s">
        <v>179</v>
      </c>
      <c r="H5" s="286" t="s">
        <v>180</v>
      </c>
      <c r="I5" s="286" t="s">
        <v>181</v>
      </c>
    </row>
    <row r="6" ht="18" customHeight="1" spans="1:9">
      <c r="A6" s="278"/>
      <c r="B6" s="279" t="s">
        <v>11</v>
      </c>
      <c r="C6" s="279" t="s">
        <v>11</v>
      </c>
      <c r="D6" s="279" t="s">
        <v>11</v>
      </c>
      <c r="E6" s="279" t="s">
        <v>11</v>
      </c>
      <c r="F6" s="281" t="s">
        <v>97</v>
      </c>
      <c r="G6" s="279" t="s">
        <v>179</v>
      </c>
      <c r="H6" s="286"/>
      <c r="I6" s="286"/>
    </row>
    <row r="7" ht="18" customHeight="1" spans="1:9">
      <c r="A7" s="280" t="s">
        <v>182</v>
      </c>
      <c r="B7" s="281" t="s">
        <v>11</v>
      </c>
      <c r="C7" s="281" t="s">
        <v>12</v>
      </c>
      <c r="D7" s="281" t="s">
        <v>182</v>
      </c>
      <c r="E7" s="281" t="s">
        <v>11</v>
      </c>
      <c r="F7" s="281" t="s">
        <v>13</v>
      </c>
      <c r="G7" s="281" t="s">
        <v>19</v>
      </c>
      <c r="H7" s="281" t="s">
        <v>22</v>
      </c>
      <c r="I7" s="281" t="s">
        <v>25</v>
      </c>
    </row>
    <row r="8" ht="18" customHeight="1" spans="1:9">
      <c r="A8" s="282" t="s">
        <v>183</v>
      </c>
      <c r="B8" s="281" t="s">
        <v>12</v>
      </c>
      <c r="C8" s="192">
        <v>7435621.96</v>
      </c>
      <c r="D8" s="191" t="s">
        <v>15</v>
      </c>
      <c r="E8" s="281">
        <v>33</v>
      </c>
      <c r="F8" s="192">
        <v>5797864.16</v>
      </c>
      <c r="G8" s="192">
        <v>5797864.16</v>
      </c>
      <c r="H8" s="192">
        <v>0</v>
      </c>
      <c r="I8" s="192">
        <v>0</v>
      </c>
    </row>
    <row r="9" ht="18" customHeight="1" spans="1:9">
      <c r="A9" s="282" t="s">
        <v>184</v>
      </c>
      <c r="B9" s="281" t="s">
        <v>13</v>
      </c>
      <c r="C9" s="192">
        <v>0</v>
      </c>
      <c r="D9" s="191" t="s">
        <v>17</v>
      </c>
      <c r="E9" s="281">
        <v>34</v>
      </c>
      <c r="F9" s="192">
        <v>0</v>
      </c>
      <c r="G9" s="192">
        <v>0</v>
      </c>
      <c r="H9" s="192">
        <v>0</v>
      </c>
      <c r="I9" s="192">
        <v>0</v>
      </c>
    </row>
    <row r="10" ht="18" customHeight="1" spans="1:9">
      <c r="A10" s="282" t="s">
        <v>185</v>
      </c>
      <c r="B10" s="281" t="s">
        <v>19</v>
      </c>
      <c r="C10" s="192">
        <v>0</v>
      </c>
      <c r="D10" s="191" t="s">
        <v>20</v>
      </c>
      <c r="E10" s="281">
        <v>35</v>
      </c>
      <c r="F10" s="192">
        <v>0</v>
      </c>
      <c r="G10" s="192">
        <v>0</v>
      </c>
      <c r="H10" s="192">
        <v>0</v>
      </c>
      <c r="I10" s="192">
        <v>0</v>
      </c>
    </row>
    <row r="11" ht="18" customHeight="1" spans="1:9">
      <c r="A11" s="282" t="s">
        <v>11</v>
      </c>
      <c r="B11" s="281" t="s">
        <v>22</v>
      </c>
      <c r="C11" s="193"/>
      <c r="D11" s="191" t="s">
        <v>23</v>
      </c>
      <c r="E11" s="281">
        <v>36</v>
      </c>
      <c r="F11" s="192">
        <v>0</v>
      </c>
      <c r="G11" s="192">
        <v>0</v>
      </c>
      <c r="H11" s="192">
        <v>0</v>
      </c>
      <c r="I11" s="192">
        <v>0</v>
      </c>
    </row>
    <row r="12" ht="18" customHeight="1" spans="1:9">
      <c r="A12" s="282" t="s">
        <v>11</v>
      </c>
      <c r="B12" s="281" t="s">
        <v>25</v>
      </c>
      <c r="C12" s="193"/>
      <c r="D12" s="191" t="s">
        <v>26</v>
      </c>
      <c r="E12" s="281">
        <v>37</v>
      </c>
      <c r="F12" s="192">
        <v>0</v>
      </c>
      <c r="G12" s="192">
        <v>0</v>
      </c>
      <c r="H12" s="192">
        <v>0</v>
      </c>
      <c r="I12" s="192">
        <v>0</v>
      </c>
    </row>
    <row r="13" ht="18" customHeight="1" spans="1:9">
      <c r="A13" s="282" t="s">
        <v>11</v>
      </c>
      <c r="B13" s="281" t="s">
        <v>28</v>
      </c>
      <c r="C13" s="193"/>
      <c r="D13" s="191" t="s">
        <v>29</v>
      </c>
      <c r="E13" s="281">
        <v>38</v>
      </c>
      <c r="F13" s="192">
        <v>0</v>
      </c>
      <c r="G13" s="192">
        <v>0</v>
      </c>
      <c r="H13" s="192">
        <v>0</v>
      </c>
      <c r="I13" s="192">
        <v>0</v>
      </c>
    </row>
    <row r="14" ht="18" customHeight="1" spans="1:9">
      <c r="A14" s="282" t="s">
        <v>11</v>
      </c>
      <c r="B14" s="281" t="s">
        <v>31</v>
      </c>
      <c r="C14" s="193"/>
      <c r="D14" s="191" t="s">
        <v>32</v>
      </c>
      <c r="E14" s="281">
        <v>39</v>
      </c>
      <c r="F14" s="192">
        <v>0</v>
      </c>
      <c r="G14" s="192">
        <v>0</v>
      </c>
      <c r="H14" s="192">
        <v>0</v>
      </c>
      <c r="I14" s="192">
        <v>0</v>
      </c>
    </row>
    <row r="15" ht="18" customHeight="1" spans="1:9">
      <c r="A15" s="282" t="s">
        <v>11</v>
      </c>
      <c r="B15" s="281" t="s">
        <v>34</v>
      </c>
      <c r="C15" s="193"/>
      <c r="D15" s="191" t="s">
        <v>35</v>
      </c>
      <c r="E15" s="281">
        <v>40</v>
      </c>
      <c r="F15" s="192">
        <v>655804.56</v>
      </c>
      <c r="G15" s="192">
        <v>655804.56</v>
      </c>
      <c r="H15" s="192">
        <v>0</v>
      </c>
      <c r="I15" s="192">
        <v>0</v>
      </c>
    </row>
    <row r="16" ht="18" customHeight="1" spans="1:9">
      <c r="A16" s="282" t="s">
        <v>11</v>
      </c>
      <c r="B16" s="281" t="s">
        <v>36</v>
      </c>
      <c r="C16" s="193"/>
      <c r="D16" s="191" t="s">
        <v>37</v>
      </c>
      <c r="E16" s="281">
        <v>41</v>
      </c>
      <c r="F16" s="192">
        <v>303752.24</v>
      </c>
      <c r="G16" s="192">
        <v>303752.24</v>
      </c>
      <c r="H16" s="192">
        <v>0</v>
      </c>
      <c r="I16" s="192">
        <v>0</v>
      </c>
    </row>
    <row r="17" ht="18" customHeight="1" spans="1:9">
      <c r="A17" s="282" t="s">
        <v>11</v>
      </c>
      <c r="B17" s="281" t="s">
        <v>38</v>
      </c>
      <c r="C17" s="193"/>
      <c r="D17" s="191" t="s">
        <v>39</v>
      </c>
      <c r="E17" s="281">
        <v>42</v>
      </c>
      <c r="F17" s="192">
        <v>0</v>
      </c>
      <c r="G17" s="192">
        <v>0</v>
      </c>
      <c r="H17" s="192">
        <v>0</v>
      </c>
      <c r="I17" s="192">
        <v>0</v>
      </c>
    </row>
    <row r="18" ht="18" customHeight="1" spans="1:9">
      <c r="A18" s="282" t="s">
        <v>11</v>
      </c>
      <c r="B18" s="281" t="s">
        <v>40</v>
      </c>
      <c r="C18" s="193"/>
      <c r="D18" s="191" t="s">
        <v>41</v>
      </c>
      <c r="E18" s="281">
        <v>43</v>
      </c>
      <c r="F18" s="192">
        <v>0</v>
      </c>
      <c r="G18" s="192">
        <v>0</v>
      </c>
      <c r="H18" s="192">
        <v>0</v>
      </c>
      <c r="I18" s="192">
        <v>0</v>
      </c>
    </row>
    <row r="19" ht="18" customHeight="1" spans="1:9">
      <c r="A19" s="282" t="s">
        <v>11</v>
      </c>
      <c r="B19" s="281" t="s">
        <v>42</v>
      </c>
      <c r="C19" s="193"/>
      <c r="D19" s="191" t="s">
        <v>43</v>
      </c>
      <c r="E19" s="281">
        <v>44</v>
      </c>
      <c r="F19" s="192">
        <v>409265</v>
      </c>
      <c r="G19" s="192">
        <v>409265</v>
      </c>
      <c r="H19" s="192">
        <v>0</v>
      </c>
      <c r="I19" s="192">
        <v>0</v>
      </c>
    </row>
    <row r="20" ht="18" customHeight="1" spans="1:9">
      <c r="A20" s="282" t="s">
        <v>11</v>
      </c>
      <c r="B20" s="281" t="s">
        <v>44</v>
      </c>
      <c r="C20" s="193"/>
      <c r="D20" s="191" t="s">
        <v>45</v>
      </c>
      <c r="E20" s="281">
        <v>45</v>
      </c>
      <c r="F20" s="192">
        <v>0</v>
      </c>
      <c r="G20" s="192">
        <v>0</v>
      </c>
      <c r="H20" s="192">
        <v>0</v>
      </c>
      <c r="I20" s="192">
        <v>0</v>
      </c>
    </row>
    <row r="21" ht="18" customHeight="1" spans="1:9">
      <c r="A21" s="282" t="s">
        <v>11</v>
      </c>
      <c r="B21" s="281" t="s">
        <v>46</v>
      </c>
      <c r="C21" s="193"/>
      <c r="D21" s="191" t="s">
        <v>47</v>
      </c>
      <c r="E21" s="281">
        <v>46</v>
      </c>
      <c r="F21" s="192">
        <v>0</v>
      </c>
      <c r="G21" s="192">
        <v>0</v>
      </c>
      <c r="H21" s="192">
        <v>0</v>
      </c>
      <c r="I21" s="192">
        <v>0</v>
      </c>
    </row>
    <row r="22" ht="18" customHeight="1" spans="1:9">
      <c r="A22" s="282" t="s">
        <v>11</v>
      </c>
      <c r="B22" s="281" t="s">
        <v>48</v>
      </c>
      <c r="C22" s="193"/>
      <c r="D22" s="191" t="s">
        <v>49</v>
      </c>
      <c r="E22" s="281">
        <v>47</v>
      </c>
      <c r="F22" s="192">
        <v>0</v>
      </c>
      <c r="G22" s="192">
        <v>0</v>
      </c>
      <c r="H22" s="192">
        <v>0</v>
      </c>
      <c r="I22" s="192">
        <v>0</v>
      </c>
    </row>
    <row r="23" ht="18" customHeight="1" spans="1:9">
      <c r="A23" s="282" t="s">
        <v>11</v>
      </c>
      <c r="B23" s="281" t="s">
        <v>50</v>
      </c>
      <c r="C23" s="193"/>
      <c r="D23" s="191" t="s">
        <v>51</v>
      </c>
      <c r="E23" s="281">
        <v>48</v>
      </c>
      <c r="F23" s="192">
        <v>0</v>
      </c>
      <c r="G23" s="192">
        <v>0</v>
      </c>
      <c r="H23" s="192">
        <v>0</v>
      </c>
      <c r="I23" s="192">
        <v>0</v>
      </c>
    </row>
    <row r="24" ht="18" customHeight="1" spans="1:9">
      <c r="A24" s="282" t="s">
        <v>11</v>
      </c>
      <c r="B24" s="281" t="s">
        <v>52</v>
      </c>
      <c r="C24" s="193"/>
      <c r="D24" s="191" t="s">
        <v>53</v>
      </c>
      <c r="E24" s="281">
        <v>49</v>
      </c>
      <c r="F24" s="192">
        <v>0</v>
      </c>
      <c r="G24" s="192">
        <v>0</v>
      </c>
      <c r="H24" s="192">
        <v>0</v>
      </c>
      <c r="I24" s="192">
        <v>0</v>
      </c>
    </row>
    <row r="25" ht="18" customHeight="1" spans="1:9">
      <c r="A25" s="282" t="s">
        <v>11</v>
      </c>
      <c r="B25" s="281" t="s">
        <v>54</v>
      </c>
      <c r="C25" s="193"/>
      <c r="D25" s="191" t="s">
        <v>55</v>
      </c>
      <c r="E25" s="281">
        <v>50</v>
      </c>
      <c r="F25" s="192">
        <v>0</v>
      </c>
      <c r="G25" s="192">
        <v>0</v>
      </c>
      <c r="H25" s="192">
        <v>0</v>
      </c>
      <c r="I25" s="192">
        <v>0</v>
      </c>
    </row>
    <row r="26" ht="18" customHeight="1" spans="1:9">
      <c r="A26" s="282" t="s">
        <v>11</v>
      </c>
      <c r="B26" s="281" t="s">
        <v>56</v>
      </c>
      <c r="C26" s="193"/>
      <c r="D26" s="191" t="s">
        <v>57</v>
      </c>
      <c r="E26" s="281">
        <v>51</v>
      </c>
      <c r="F26" s="192">
        <v>268936</v>
      </c>
      <c r="G26" s="192">
        <v>268936</v>
      </c>
      <c r="H26" s="192">
        <v>0</v>
      </c>
      <c r="I26" s="192">
        <v>0</v>
      </c>
    </row>
    <row r="27" ht="18" customHeight="1" spans="1:9">
      <c r="A27" s="282" t="s">
        <v>11</v>
      </c>
      <c r="B27" s="281" t="s">
        <v>58</v>
      </c>
      <c r="C27" s="193"/>
      <c r="D27" s="191" t="s">
        <v>59</v>
      </c>
      <c r="E27" s="281">
        <v>52</v>
      </c>
      <c r="F27" s="192">
        <v>0</v>
      </c>
      <c r="G27" s="192">
        <v>0</v>
      </c>
      <c r="H27" s="192">
        <v>0</v>
      </c>
      <c r="I27" s="192">
        <v>0</v>
      </c>
    </row>
    <row r="28" ht="18" customHeight="1" spans="1:9">
      <c r="A28" s="282" t="s">
        <v>11</v>
      </c>
      <c r="B28" s="281" t="s">
        <v>60</v>
      </c>
      <c r="C28" s="193"/>
      <c r="D28" s="191" t="s">
        <v>61</v>
      </c>
      <c r="E28" s="281">
        <v>53</v>
      </c>
      <c r="F28" s="192">
        <v>0</v>
      </c>
      <c r="G28" s="192">
        <v>0</v>
      </c>
      <c r="H28" s="192">
        <v>0</v>
      </c>
      <c r="I28" s="192">
        <v>0</v>
      </c>
    </row>
    <row r="29" ht="18" customHeight="1" spans="1:9">
      <c r="A29" s="282" t="s">
        <v>11</v>
      </c>
      <c r="B29" s="281" t="s">
        <v>62</v>
      </c>
      <c r="C29" s="193"/>
      <c r="D29" s="191" t="s">
        <v>63</v>
      </c>
      <c r="E29" s="281">
        <v>54</v>
      </c>
      <c r="F29" s="192">
        <v>0</v>
      </c>
      <c r="G29" s="192">
        <v>0</v>
      </c>
      <c r="H29" s="192">
        <v>0</v>
      </c>
      <c r="I29" s="192">
        <v>0</v>
      </c>
    </row>
    <row r="30" ht="18" customHeight="1" spans="1:9">
      <c r="A30" s="282" t="s">
        <v>11</v>
      </c>
      <c r="B30" s="281" t="s">
        <v>64</v>
      </c>
      <c r="C30" s="193"/>
      <c r="D30" s="191" t="s">
        <v>65</v>
      </c>
      <c r="E30" s="281">
        <v>55</v>
      </c>
      <c r="F30" s="192">
        <v>0</v>
      </c>
      <c r="G30" s="192">
        <v>0</v>
      </c>
      <c r="H30" s="192">
        <v>0</v>
      </c>
      <c r="I30" s="192">
        <v>0</v>
      </c>
    </row>
    <row r="31" ht="18" customHeight="1" spans="1:9">
      <c r="A31" s="282"/>
      <c r="B31" s="281" t="s">
        <v>66</v>
      </c>
      <c r="C31" s="193"/>
      <c r="D31" s="191" t="s">
        <v>67</v>
      </c>
      <c r="E31" s="281">
        <v>56</v>
      </c>
      <c r="F31" s="192">
        <v>0</v>
      </c>
      <c r="G31" s="192">
        <v>0</v>
      </c>
      <c r="H31" s="192">
        <v>0</v>
      </c>
      <c r="I31" s="192">
        <v>0</v>
      </c>
    </row>
    <row r="32" ht="18" customHeight="1" spans="1:9">
      <c r="A32" s="282"/>
      <c r="B32" s="281" t="s">
        <v>68</v>
      </c>
      <c r="C32" s="193"/>
      <c r="D32" s="283" t="s">
        <v>69</v>
      </c>
      <c r="E32" s="281">
        <v>57</v>
      </c>
      <c r="F32" s="192">
        <v>0</v>
      </c>
      <c r="G32" s="192">
        <v>0</v>
      </c>
      <c r="H32" s="192">
        <v>0</v>
      </c>
      <c r="I32" s="192">
        <v>0</v>
      </c>
    </row>
    <row r="33" ht="18" customHeight="1" spans="1:9">
      <c r="A33" s="282"/>
      <c r="B33" s="281" t="s">
        <v>70</v>
      </c>
      <c r="C33" s="193"/>
      <c r="D33" s="283" t="s">
        <v>71</v>
      </c>
      <c r="E33" s="281">
        <v>58</v>
      </c>
      <c r="F33" s="192">
        <v>0</v>
      </c>
      <c r="G33" s="192">
        <v>0</v>
      </c>
      <c r="H33" s="192">
        <v>0</v>
      </c>
      <c r="I33" s="192">
        <v>0</v>
      </c>
    </row>
    <row r="34" ht="18" customHeight="1" spans="1:9">
      <c r="A34" s="280" t="s">
        <v>72</v>
      </c>
      <c r="B34" s="281" t="s">
        <v>73</v>
      </c>
      <c r="C34" s="192">
        <v>7435621.96</v>
      </c>
      <c r="D34" s="281" t="s">
        <v>74</v>
      </c>
      <c r="E34" s="281">
        <v>59</v>
      </c>
      <c r="F34" s="192">
        <v>7435621.96</v>
      </c>
      <c r="G34" s="192">
        <v>7435621.96</v>
      </c>
      <c r="H34" s="192">
        <v>0</v>
      </c>
      <c r="I34" s="192">
        <v>0</v>
      </c>
    </row>
    <row r="35" ht="18" customHeight="1" spans="1:9">
      <c r="A35" s="282" t="s">
        <v>186</v>
      </c>
      <c r="B35" s="281" t="s">
        <v>76</v>
      </c>
      <c r="C35" s="192">
        <v>0</v>
      </c>
      <c r="D35" s="283" t="s">
        <v>187</v>
      </c>
      <c r="E35" s="281">
        <v>60</v>
      </c>
      <c r="F35" s="192">
        <v>0</v>
      </c>
      <c r="G35" s="192">
        <v>0</v>
      </c>
      <c r="H35" s="192">
        <v>0</v>
      </c>
      <c r="I35" s="192">
        <v>0</v>
      </c>
    </row>
    <row r="36" ht="17.2" customHeight="1" spans="1:9">
      <c r="A36" s="282" t="s">
        <v>183</v>
      </c>
      <c r="B36" s="281" t="s">
        <v>79</v>
      </c>
      <c r="C36" s="192">
        <v>0</v>
      </c>
      <c r="D36" s="283"/>
      <c r="E36" s="281">
        <v>61</v>
      </c>
      <c r="F36" s="193"/>
      <c r="G36" s="193"/>
      <c r="H36" s="193"/>
      <c r="I36" s="193"/>
    </row>
    <row r="37" ht="17.2" customHeight="1" spans="1:9">
      <c r="A37" s="282" t="s">
        <v>184</v>
      </c>
      <c r="B37" s="281" t="s">
        <v>82</v>
      </c>
      <c r="C37" s="192">
        <v>0</v>
      </c>
      <c r="D37" s="283" t="s">
        <v>11</v>
      </c>
      <c r="E37" s="281">
        <v>62</v>
      </c>
      <c r="F37" s="193"/>
      <c r="G37" s="193"/>
      <c r="H37" s="193"/>
      <c r="I37" s="193"/>
    </row>
    <row r="38" spans="1:9">
      <c r="A38" s="282" t="s">
        <v>185</v>
      </c>
      <c r="B38" s="281" t="s">
        <v>188</v>
      </c>
      <c r="C38" s="192">
        <v>0</v>
      </c>
      <c r="D38" s="283"/>
      <c r="E38" s="281">
        <v>63</v>
      </c>
      <c r="F38" s="193"/>
      <c r="G38" s="193"/>
      <c r="H38" s="193"/>
      <c r="I38" s="193"/>
    </row>
    <row r="39" ht="17.2" customHeight="1" spans="1:9">
      <c r="A39" s="280" t="s">
        <v>81</v>
      </c>
      <c r="B39" s="281" t="s">
        <v>189</v>
      </c>
      <c r="C39" s="192">
        <v>7435621.96</v>
      </c>
      <c r="D39" s="281" t="s">
        <v>81</v>
      </c>
      <c r="E39" s="281">
        <v>64</v>
      </c>
      <c r="F39" s="192">
        <v>7435621.96</v>
      </c>
      <c r="G39" s="192">
        <v>7435621.96</v>
      </c>
      <c r="H39" s="192">
        <v>0</v>
      </c>
      <c r="I39" s="192">
        <v>0</v>
      </c>
    </row>
    <row r="40" spans="1:9">
      <c r="A40" s="284" t="s">
        <v>190</v>
      </c>
      <c r="B40" s="285"/>
      <c r="C40" s="285"/>
      <c r="D40" s="285"/>
      <c r="E40" s="285"/>
      <c r="F40" s="285"/>
      <c r="G40" s="285"/>
      <c r="H40" s="285"/>
      <c r="I40" s="285"/>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2"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5"/>
  <sheetViews>
    <sheetView zoomScaleSheetLayoutView="60" topLeftCell="A2" workbookViewId="0">
      <selection activeCell="D34" sqref="D34"/>
    </sheetView>
  </sheetViews>
  <sheetFormatPr defaultColWidth="9" defaultRowHeight="14.25" customHeight="1"/>
  <cols>
    <col min="1" max="3" width="3.78333333333333" style="230" customWidth="1"/>
    <col min="4" max="4" width="30.625" style="230" customWidth="1"/>
    <col min="5" max="20" width="15.625" style="230" customWidth="1"/>
    <col min="21" max="16384" width="9" style="230"/>
  </cols>
  <sheetData>
    <row r="1" ht="36" customHeight="1" spans="1:20">
      <c r="A1" s="231" t="s">
        <v>191</v>
      </c>
      <c r="B1" s="231"/>
      <c r="C1" s="231"/>
      <c r="D1" s="231"/>
      <c r="E1" s="231"/>
      <c r="F1" s="231"/>
      <c r="G1" s="231"/>
      <c r="H1" s="231"/>
      <c r="I1" s="231"/>
      <c r="J1" s="231"/>
      <c r="K1" s="231"/>
      <c r="L1" s="231"/>
      <c r="M1" s="231"/>
      <c r="N1" s="231"/>
      <c r="O1" s="231"/>
      <c r="P1" s="231"/>
      <c r="Q1" s="231"/>
      <c r="R1" s="231"/>
      <c r="S1" s="231"/>
      <c r="T1" s="231"/>
    </row>
    <row r="2" ht="19.5" customHeight="1" spans="1:20">
      <c r="A2" s="232"/>
      <c r="B2" s="232"/>
      <c r="C2" s="232"/>
      <c r="D2" s="232"/>
      <c r="E2" s="232"/>
      <c r="F2" s="232"/>
      <c r="G2" s="232"/>
      <c r="H2" s="232"/>
      <c r="I2" s="232"/>
      <c r="J2" s="232"/>
      <c r="K2" s="232"/>
      <c r="L2" s="232"/>
      <c r="M2" s="232"/>
      <c r="N2" s="232"/>
      <c r="O2" s="232"/>
      <c r="P2" s="261"/>
      <c r="Q2" s="268"/>
      <c r="R2" s="268"/>
      <c r="S2" s="101" t="s">
        <v>192</v>
      </c>
      <c r="T2" s="101"/>
    </row>
    <row r="3" s="225" customFormat="1" ht="19.5" customHeight="1" spans="1:20">
      <c r="A3" s="233" t="s">
        <v>2</v>
      </c>
      <c r="B3" s="233"/>
      <c r="C3" s="233"/>
      <c r="D3" s="233"/>
      <c r="E3" s="233"/>
      <c r="F3" s="249"/>
      <c r="G3" s="249"/>
      <c r="H3" s="249"/>
      <c r="I3" s="255"/>
      <c r="J3" s="255"/>
      <c r="K3" s="256"/>
      <c r="L3" s="256"/>
      <c r="M3" s="256"/>
      <c r="N3" s="262"/>
      <c r="O3" s="262"/>
      <c r="P3" s="263"/>
      <c r="Q3" s="269"/>
      <c r="R3" s="269"/>
      <c r="S3" s="218" t="s">
        <v>193</v>
      </c>
      <c r="T3" s="218"/>
    </row>
    <row r="4" s="226" customFormat="1" ht="39.8" customHeight="1" spans="1:20">
      <c r="A4" s="234" t="s">
        <v>6</v>
      </c>
      <c r="B4" s="234"/>
      <c r="C4" s="234"/>
      <c r="D4" s="234"/>
      <c r="E4" s="234" t="s">
        <v>194</v>
      </c>
      <c r="F4" s="234"/>
      <c r="G4" s="234"/>
      <c r="H4" s="250" t="s">
        <v>195</v>
      </c>
      <c r="I4" s="257"/>
      <c r="J4" s="258"/>
      <c r="K4" s="234" t="s">
        <v>196</v>
      </c>
      <c r="L4" s="234"/>
      <c r="M4" s="234"/>
      <c r="N4" s="234"/>
      <c r="O4" s="234"/>
      <c r="P4" s="264" t="s">
        <v>80</v>
      </c>
      <c r="Q4" s="264"/>
      <c r="R4" s="264"/>
      <c r="S4" s="264"/>
      <c r="T4" s="264"/>
    </row>
    <row r="5" s="227" customFormat="1" ht="26.2" customHeight="1" spans="1:20">
      <c r="A5" s="235" t="s">
        <v>197</v>
      </c>
      <c r="B5" s="236"/>
      <c r="C5" s="237"/>
      <c r="D5" s="238" t="s">
        <v>96</v>
      </c>
      <c r="E5" s="238" t="s">
        <v>102</v>
      </c>
      <c r="F5" s="238" t="s">
        <v>198</v>
      </c>
      <c r="G5" s="238" t="s">
        <v>199</v>
      </c>
      <c r="H5" s="251" t="s">
        <v>102</v>
      </c>
      <c r="I5" s="251" t="s">
        <v>166</v>
      </c>
      <c r="J5" s="238" t="s">
        <v>167</v>
      </c>
      <c r="K5" s="259" t="s">
        <v>102</v>
      </c>
      <c r="L5" s="250" t="s">
        <v>166</v>
      </c>
      <c r="M5" s="257"/>
      <c r="N5" s="265"/>
      <c r="O5" s="234" t="s">
        <v>167</v>
      </c>
      <c r="P5" s="266" t="s">
        <v>102</v>
      </c>
      <c r="Q5" s="264" t="s">
        <v>198</v>
      </c>
      <c r="R5" s="270" t="s">
        <v>199</v>
      </c>
      <c r="S5" s="271"/>
      <c r="T5" s="272"/>
    </row>
    <row r="6" s="227" customFormat="1" ht="36" customHeight="1" spans="1:20">
      <c r="A6" s="239"/>
      <c r="B6" s="240"/>
      <c r="C6" s="241"/>
      <c r="D6" s="242"/>
      <c r="E6" s="242"/>
      <c r="F6" s="242"/>
      <c r="G6" s="242"/>
      <c r="H6" s="176"/>
      <c r="I6" s="176"/>
      <c r="J6" s="242"/>
      <c r="K6" s="259"/>
      <c r="L6" s="176" t="s">
        <v>97</v>
      </c>
      <c r="M6" s="176" t="s">
        <v>200</v>
      </c>
      <c r="N6" s="176" t="s">
        <v>201</v>
      </c>
      <c r="O6" s="234"/>
      <c r="P6" s="266"/>
      <c r="Q6" s="264"/>
      <c r="R6" s="176" t="s">
        <v>97</v>
      </c>
      <c r="S6" s="273" t="s">
        <v>202</v>
      </c>
      <c r="T6" s="274" t="s">
        <v>203</v>
      </c>
    </row>
    <row r="7" s="227" customFormat="1" ht="22.6" customHeight="1" spans="1:20">
      <c r="A7" s="234" t="s">
        <v>99</v>
      </c>
      <c r="B7" s="234" t="s">
        <v>100</v>
      </c>
      <c r="C7" s="234" t="s">
        <v>101</v>
      </c>
      <c r="D7" s="234" t="s">
        <v>10</v>
      </c>
      <c r="E7" s="234">
        <v>1</v>
      </c>
      <c r="F7" s="234">
        <v>2</v>
      </c>
      <c r="G7" s="234">
        <v>3</v>
      </c>
      <c r="H7" s="234">
        <v>4</v>
      </c>
      <c r="I7" s="234">
        <v>5</v>
      </c>
      <c r="J7" s="234">
        <v>6</v>
      </c>
      <c r="K7" s="234">
        <v>7</v>
      </c>
      <c r="L7" s="234">
        <v>8</v>
      </c>
      <c r="M7" s="234">
        <v>9</v>
      </c>
      <c r="N7" s="234">
        <v>10</v>
      </c>
      <c r="O7" s="234">
        <v>11</v>
      </c>
      <c r="P7" s="234">
        <v>12</v>
      </c>
      <c r="Q7" s="234">
        <v>13</v>
      </c>
      <c r="R7" s="234">
        <v>14</v>
      </c>
      <c r="S7" s="234">
        <v>15</v>
      </c>
      <c r="T7" s="234">
        <v>16</v>
      </c>
    </row>
    <row r="8" s="227" customFormat="1" ht="22.6" customHeight="1" spans="1:20">
      <c r="A8" s="234"/>
      <c r="B8" s="234"/>
      <c r="C8" s="234"/>
      <c r="D8" s="234" t="s">
        <v>102</v>
      </c>
      <c r="E8" s="252">
        <f>E9+E20+E27+E33+E38</f>
        <v>0</v>
      </c>
      <c r="F8" s="252">
        <f t="shared" ref="F8:T8" si="0">F9+F20+F27+F33+F38</f>
        <v>0</v>
      </c>
      <c r="G8" s="252">
        <f t="shared" si="0"/>
        <v>0</v>
      </c>
      <c r="H8" s="252">
        <f t="shared" si="0"/>
        <v>7435621.96</v>
      </c>
      <c r="I8" s="252">
        <f t="shared" si="0"/>
        <v>3911242.09</v>
      </c>
      <c r="J8" s="252">
        <f t="shared" si="0"/>
        <v>3524379.87</v>
      </c>
      <c r="K8" s="252">
        <f t="shared" si="0"/>
        <v>7435621.96</v>
      </c>
      <c r="L8" s="252">
        <f t="shared" si="0"/>
        <v>3911242.09</v>
      </c>
      <c r="M8" s="252">
        <f t="shared" si="0"/>
        <v>3607711.56</v>
      </c>
      <c r="N8" s="252">
        <f t="shared" si="0"/>
        <v>303530.53</v>
      </c>
      <c r="O8" s="252">
        <f t="shared" si="0"/>
        <v>3524379.87</v>
      </c>
      <c r="P8" s="267">
        <f t="shared" si="0"/>
        <v>0</v>
      </c>
      <c r="Q8" s="267">
        <f t="shared" si="0"/>
        <v>0</v>
      </c>
      <c r="R8" s="267">
        <f t="shared" si="0"/>
        <v>0</v>
      </c>
      <c r="S8" s="267">
        <f t="shared" si="0"/>
        <v>0</v>
      </c>
      <c r="T8" s="267">
        <f t="shared" si="0"/>
        <v>0</v>
      </c>
    </row>
    <row r="9" s="228" customFormat="1" ht="19.5" customHeight="1" spans="1:20">
      <c r="A9" s="243" t="s">
        <v>103</v>
      </c>
      <c r="B9" s="243"/>
      <c r="C9" s="243"/>
      <c r="D9" s="243" t="s">
        <v>104</v>
      </c>
      <c r="E9" s="253">
        <v>0</v>
      </c>
      <c r="F9" s="253">
        <v>0</v>
      </c>
      <c r="G9" s="253">
        <v>0</v>
      </c>
      <c r="H9" s="253">
        <v>5797864.16</v>
      </c>
      <c r="I9" s="253">
        <v>2903821.69</v>
      </c>
      <c r="J9" s="253">
        <v>2894042.47</v>
      </c>
      <c r="K9" s="253">
        <v>5797864.16</v>
      </c>
      <c r="L9" s="253">
        <v>2903821.69</v>
      </c>
      <c r="M9" s="253">
        <v>2603255.16</v>
      </c>
      <c r="N9" s="253">
        <v>300566.53</v>
      </c>
      <c r="O9" s="253">
        <v>2894042.47</v>
      </c>
      <c r="P9" s="253">
        <v>0</v>
      </c>
      <c r="Q9" s="253">
        <v>0</v>
      </c>
      <c r="R9" s="253">
        <v>0</v>
      </c>
      <c r="S9" s="253">
        <v>0</v>
      </c>
      <c r="T9" s="253">
        <v>0</v>
      </c>
    </row>
    <row r="10" s="228" customFormat="1" ht="19.5" customHeight="1" spans="1:20">
      <c r="A10" s="243" t="s">
        <v>105</v>
      </c>
      <c r="B10" s="243"/>
      <c r="C10" s="243"/>
      <c r="D10" s="243" t="s">
        <v>106</v>
      </c>
      <c r="E10" s="253">
        <v>0</v>
      </c>
      <c r="F10" s="253">
        <v>0</v>
      </c>
      <c r="G10" s="253">
        <v>0</v>
      </c>
      <c r="H10" s="253">
        <v>2377600</v>
      </c>
      <c r="I10" s="253">
        <v>0</v>
      </c>
      <c r="J10" s="253">
        <v>2377600</v>
      </c>
      <c r="K10" s="253">
        <v>2377600</v>
      </c>
      <c r="L10" s="253">
        <v>0</v>
      </c>
      <c r="M10" s="253">
        <v>0</v>
      </c>
      <c r="N10" s="253">
        <v>0</v>
      </c>
      <c r="O10" s="253">
        <v>2377600</v>
      </c>
      <c r="P10" s="253">
        <v>0</v>
      </c>
      <c r="Q10" s="253">
        <v>0</v>
      </c>
      <c r="R10" s="253">
        <v>0</v>
      </c>
      <c r="S10" s="253">
        <v>0</v>
      </c>
      <c r="T10" s="253">
        <v>0</v>
      </c>
    </row>
    <row r="11" s="228" customFormat="1" ht="19.5" customHeight="1" spans="1:20">
      <c r="A11" s="243" t="s">
        <v>107</v>
      </c>
      <c r="B11" s="243"/>
      <c r="C11" s="243"/>
      <c r="D11" s="243" t="s">
        <v>108</v>
      </c>
      <c r="E11" s="253">
        <v>0</v>
      </c>
      <c r="F11" s="253">
        <v>0</v>
      </c>
      <c r="G11" s="253">
        <v>0</v>
      </c>
      <c r="H11" s="253">
        <v>2377600</v>
      </c>
      <c r="I11" s="253">
        <v>0</v>
      </c>
      <c r="J11" s="253">
        <v>2377600</v>
      </c>
      <c r="K11" s="253">
        <v>2377600</v>
      </c>
      <c r="L11" s="253">
        <v>0</v>
      </c>
      <c r="M11" s="253">
        <v>0</v>
      </c>
      <c r="N11" s="253">
        <v>0</v>
      </c>
      <c r="O11" s="253">
        <v>2377600</v>
      </c>
      <c r="P11" s="253">
        <v>0</v>
      </c>
      <c r="Q11" s="253">
        <v>0</v>
      </c>
      <c r="R11" s="253">
        <v>0</v>
      </c>
      <c r="S11" s="253">
        <v>0</v>
      </c>
      <c r="T11" s="253">
        <v>0</v>
      </c>
    </row>
    <row r="12" s="228" customFormat="1" ht="19.5" customHeight="1" spans="1:20">
      <c r="A12" s="243" t="s">
        <v>109</v>
      </c>
      <c r="B12" s="243"/>
      <c r="C12" s="243"/>
      <c r="D12" s="243" t="s">
        <v>110</v>
      </c>
      <c r="E12" s="253">
        <v>0</v>
      </c>
      <c r="F12" s="253">
        <v>0</v>
      </c>
      <c r="G12" s="253">
        <v>0</v>
      </c>
      <c r="H12" s="253">
        <v>3409064.16</v>
      </c>
      <c r="I12" s="253">
        <v>2903821.69</v>
      </c>
      <c r="J12" s="253">
        <v>505242.47</v>
      </c>
      <c r="K12" s="253">
        <v>3409064.16</v>
      </c>
      <c r="L12" s="253">
        <v>2903821.69</v>
      </c>
      <c r="M12" s="253">
        <v>2603255.16</v>
      </c>
      <c r="N12" s="253">
        <v>300566.53</v>
      </c>
      <c r="O12" s="253">
        <v>505242.47</v>
      </c>
      <c r="P12" s="253">
        <v>0</v>
      </c>
      <c r="Q12" s="253">
        <v>0</v>
      </c>
      <c r="R12" s="253">
        <v>0</v>
      </c>
      <c r="S12" s="253">
        <v>0</v>
      </c>
      <c r="T12" s="253">
        <v>0</v>
      </c>
    </row>
    <row r="13" s="228" customFormat="1" ht="19.5" customHeight="1" spans="1:20">
      <c r="A13" s="243" t="s">
        <v>111</v>
      </c>
      <c r="B13" s="243"/>
      <c r="C13" s="243"/>
      <c r="D13" s="243" t="s">
        <v>112</v>
      </c>
      <c r="E13" s="253">
        <v>0</v>
      </c>
      <c r="F13" s="253">
        <v>0</v>
      </c>
      <c r="G13" s="253">
        <v>0</v>
      </c>
      <c r="H13" s="253">
        <v>2903821.69</v>
      </c>
      <c r="I13" s="253">
        <v>2903821.69</v>
      </c>
      <c r="J13" s="253">
        <v>0</v>
      </c>
      <c r="K13" s="253">
        <v>2903821.69</v>
      </c>
      <c r="L13" s="253">
        <v>2903821.69</v>
      </c>
      <c r="M13" s="253">
        <v>2603255.16</v>
      </c>
      <c r="N13" s="253">
        <v>300566.53</v>
      </c>
      <c r="O13" s="253">
        <v>0</v>
      </c>
      <c r="P13" s="253">
        <v>0</v>
      </c>
      <c r="Q13" s="253">
        <v>0</v>
      </c>
      <c r="R13" s="253">
        <v>0</v>
      </c>
      <c r="S13" s="253">
        <v>0</v>
      </c>
      <c r="T13" s="253">
        <v>0</v>
      </c>
    </row>
    <row r="14" s="228" customFormat="1" ht="19.5" customHeight="1" spans="1:20">
      <c r="A14" s="243" t="s">
        <v>113</v>
      </c>
      <c r="B14" s="243"/>
      <c r="C14" s="243"/>
      <c r="D14" s="243" t="s">
        <v>114</v>
      </c>
      <c r="E14" s="253">
        <v>0</v>
      </c>
      <c r="F14" s="253">
        <v>0</v>
      </c>
      <c r="G14" s="253">
        <v>0</v>
      </c>
      <c r="H14" s="253">
        <v>84800</v>
      </c>
      <c r="I14" s="253">
        <v>0</v>
      </c>
      <c r="J14" s="253">
        <v>84800</v>
      </c>
      <c r="K14" s="253">
        <v>84800</v>
      </c>
      <c r="L14" s="253">
        <v>0</v>
      </c>
      <c r="M14" s="253">
        <v>0</v>
      </c>
      <c r="N14" s="253">
        <v>0</v>
      </c>
      <c r="O14" s="253">
        <v>84800</v>
      </c>
      <c r="P14" s="253">
        <v>0</v>
      </c>
      <c r="Q14" s="253">
        <v>0</v>
      </c>
      <c r="R14" s="253">
        <v>0</v>
      </c>
      <c r="S14" s="253">
        <v>0</v>
      </c>
      <c r="T14" s="253">
        <v>0</v>
      </c>
    </row>
    <row r="15" s="228" customFormat="1" ht="19.5" customHeight="1" spans="1:20">
      <c r="A15" s="243" t="s">
        <v>115</v>
      </c>
      <c r="B15" s="243"/>
      <c r="C15" s="243"/>
      <c r="D15" s="243" t="s">
        <v>116</v>
      </c>
      <c r="E15" s="253">
        <v>0</v>
      </c>
      <c r="F15" s="253">
        <v>0</v>
      </c>
      <c r="G15" s="253">
        <v>0</v>
      </c>
      <c r="H15" s="253">
        <v>286351.87</v>
      </c>
      <c r="I15" s="253">
        <v>0</v>
      </c>
      <c r="J15" s="253">
        <v>286351.87</v>
      </c>
      <c r="K15" s="253">
        <v>286351.87</v>
      </c>
      <c r="L15" s="253">
        <v>0</v>
      </c>
      <c r="M15" s="253">
        <v>0</v>
      </c>
      <c r="N15" s="253">
        <v>0</v>
      </c>
      <c r="O15" s="253">
        <v>286351.87</v>
      </c>
      <c r="P15" s="253">
        <v>0</v>
      </c>
      <c r="Q15" s="253">
        <v>0</v>
      </c>
      <c r="R15" s="253">
        <v>0</v>
      </c>
      <c r="S15" s="253">
        <v>0</v>
      </c>
      <c r="T15" s="253">
        <v>0</v>
      </c>
    </row>
    <row r="16" s="228" customFormat="1" ht="19.5" customHeight="1" spans="1:20">
      <c r="A16" s="243" t="s">
        <v>204</v>
      </c>
      <c r="B16" s="243"/>
      <c r="C16" s="243"/>
      <c r="D16" s="243" t="s">
        <v>205</v>
      </c>
      <c r="E16" s="253">
        <v>0</v>
      </c>
      <c r="F16" s="253">
        <v>0</v>
      </c>
      <c r="G16" s="253">
        <v>0</v>
      </c>
      <c r="H16" s="253">
        <v>0</v>
      </c>
      <c r="I16" s="253">
        <v>0</v>
      </c>
      <c r="J16" s="253">
        <v>0</v>
      </c>
      <c r="K16" s="253">
        <v>0</v>
      </c>
      <c r="L16" s="253">
        <v>0</v>
      </c>
      <c r="M16" s="253">
        <v>0</v>
      </c>
      <c r="N16" s="253">
        <v>0</v>
      </c>
      <c r="O16" s="253">
        <v>0</v>
      </c>
      <c r="P16" s="253">
        <v>0</v>
      </c>
      <c r="Q16" s="253">
        <v>0</v>
      </c>
      <c r="R16" s="253">
        <v>0</v>
      </c>
      <c r="S16" s="253">
        <v>0</v>
      </c>
      <c r="T16" s="253">
        <v>0</v>
      </c>
    </row>
    <row r="17" s="228" customFormat="1" ht="19.5" customHeight="1" spans="1:20">
      <c r="A17" s="243" t="s">
        <v>117</v>
      </c>
      <c r="B17" s="243"/>
      <c r="C17" s="243"/>
      <c r="D17" s="243" t="s">
        <v>118</v>
      </c>
      <c r="E17" s="253">
        <v>0</v>
      </c>
      <c r="F17" s="253">
        <v>0</v>
      </c>
      <c r="G17" s="253">
        <v>0</v>
      </c>
      <c r="H17" s="253">
        <v>134090.6</v>
      </c>
      <c r="I17" s="253">
        <v>0</v>
      </c>
      <c r="J17" s="253">
        <v>134090.6</v>
      </c>
      <c r="K17" s="253">
        <v>134090.6</v>
      </c>
      <c r="L17" s="253">
        <v>0</v>
      </c>
      <c r="M17" s="253">
        <v>0</v>
      </c>
      <c r="N17" s="253">
        <v>0</v>
      </c>
      <c r="O17" s="253">
        <v>134090.6</v>
      </c>
      <c r="P17" s="253">
        <v>0</v>
      </c>
      <c r="Q17" s="253">
        <v>0</v>
      </c>
      <c r="R17" s="253">
        <v>0</v>
      </c>
      <c r="S17" s="253">
        <v>0</v>
      </c>
      <c r="T17" s="253">
        <v>0</v>
      </c>
    </row>
    <row r="18" s="228" customFormat="1" ht="19.5" customHeight="1" spans="1:20">
      <c r="A18" s="243" t="s">
        <v>119</v>
      </c>
      <c r="B18" s="243"/>
      <c r="C18" s="243"/>
      <c r="D18" s="243" t="s">
        <v>120</v>
      </c>
      <c r="E18" s="253">
        <v>0</v>
      </c>
      <c r="F18" s="253">
        <v>0</v>
      </c>
      <c r="G18" s="253">
        <v>0</v>
      </c>
      <c r="H18" s="253">
        <v>11200</v>
      </c>
      <c r="I18" s="253">
        <v>0</v>
      </c>
      <c r="J18" s="253">
        <v>11200</v>
      </c>
      <c r="K18" s="253">
        <v>11200</v>
      </c>
      <c r="L18" s="253">
        <v>0</v>
      </c>
      <c r="M18" s="253">
        <v>0</v>
      </c>
      <c r="N18" s="253">
        <v>0</v>
      </c>
      <c r="O18" s="253">
        <v>11200</v>
      </c>
      <c r="P18" s="253">
        <v>0</v>
      </c>
      <c r="Q18" s="253">
        <v>0</v>
      </c>
      <c r="R18" s="253">
        <v>0</v>
      </c>
      <c r="S18" s="253">
        <v>0</v>
      </c>
      <c r="T18" s="253">
        <v>0</v>
      </c>
    </row>
    <row r="19" s="228" customFormat="1" ht="19.5" customHeight="1" spans="1:20">
      <c r="A19" s="243" t="s">
        <v>121</v>
      </c>
      <c r="B19" s="243"/>
      <c r="C19" s="243"/>
      <c r="D19" s="243" t="s">
        <v>120</v>
      </c>
      <c r="E19" s="253">
        <v>0</v>
      </c>
      <c r="F19" s="253">
        <v>0</v>
      </c>
      <c r="G19" s="253">
        <v>0</v>
      </c>
      <c r="H19" s="253">
        <v>11200</v>
      </c>
      <c r="I19" s="253">
        <v>0</v>
      </c>
      <c r="J19" s="253">
        <v>11200</v>
      </c>
      <c r="K19" s="253">
        <v>11200</v>
      </c>
      <c r="L19" s="253">
        <v>0</v>
      </c>
      <c r="M19" s="253">
        <v>0</v>
      </c>
      <c r="N19" s="253">
        <v>0</v>
      </c>
      <c r="O19" s="253">
        <v>11200</v>
      </c>
      <c r="P19" s="253">
        <v>0</v>
      </c>
      <c r="Q19" s="253">
        <v>0</v>
      </c>
      <c r="R19" s="253">
        <v>0</v>
      </c>
      <c r="S19" s="253">
        <v>0</v>
      </c>
      <c r="T19" s="253">
        <v>0</v>
      </c>
    </row>
    <row r="20" s="228" customFormat="1" ht="19.5" customHeight="1" spans="1:20">
      <c r="A20" s="243" t="s">
        <v>122</v>
      </c>
      <c r="B20" s="243"/>
      <c r="C20" s="243"/>
      <c r="D20" s="243" t="s">
        <v>123</v>
      </c>
      <c r="E20" s="253">
        <v>0</v>
      </c>
      <c r="F20" s="253">
        <v>0</v>
      </c>
      <c r="G20" s="253">
        <v>0</v>
      </c>
      <c r="H20" s="253">
        <v>655804.56</v>
      </c>
      <c r="I20" s="253">
        <v>434732.16</v>
      </c>
      <c r="J20" s="253">
        <v>221072.4</v>
      </c>
      <c r="K20" s="253">
        <v>655804.56</v>
      </c>
      <c r="L20" s="253">
        <v>434732.16</v>
      </c>
      <c r="M20" s="253">
        <v>431768.16</v>
      </c>
      <c r="N20" s="253">
        <v>2964</v>
      </c>
      <c r="O20" s="253">
        <v>221072.4</v>
      </c>
      <c r="P20" s="253">
        <v>0</v>
      </c>
      <c r="Q20" s="253">
        <v>0</v>
      </c>
      <c r="R20" s="253">
        <v>0</v>
      </c>
      <c r="S20" s="253">
        <v>0</v>
      </c>
      <c r="T20" s="253">
        <v>0</v>
      </c>
    </row>
    <row r="21" s="228" customFormat="1" ht="19.5" customHeight="1" spans="1:20">
      <c r="A21" s="243" t="s">
        <v>124</v>
      </c>
      <c r="B21" s="243"/>
      <c r="C21" s="243"/>
      <c r="D21" s="243" t="s">
        <v>125</v>
      </c>
      <c r="E21" s="253">
        <v>0</v>
      </c>
      <c r="F21" s="253">
        <v>0</v>
      </c>
      <c r="G21" s="253">
        <v>0</v>
      </c>
      <c r="H21" s="253">
        <v>434732.16</v>
      </c>
      <c r="I21" s="253">
        <v>434732.16</v>
      </c>
      <c r="J21" s="253">
        <v>0</v>
      </c>
      <c r="K21" s="253">
        <v>434732.16</v>
      </c>
      <c r="L21" s="253">
        <v>434732.16</v>
      </c>
      <c r="M21" s="253">
        <v>431768.16</v>
      </c>
      <c r="N21" s="253">
        <v>2964</v>
      </c>
      <c r="O21" s="253">
        <v>0</v>
      </c>
      <c r="P21" s="253">
        <v>0</v>
      </c>
      <c r="Q21" s="253">
        <v>0</v>
      </c>
      <c r="R21" s="253">
        <v>0</v>
      </c>
      <c r="S21" s="253">
        <v>0</v>
      </c>
      <c r="T21" s="253">
        <v>0</v>
      </c>
    </row>
    <row r="22" s="228" customFormat="1" ht="19.5" customHeight="1" spans="1:20">
      <c r="A22" s="243" t="s">
        <v>126</v>
      </c>
      <c r="B22" s="243"/>
      <c r="C22" s="243"/>
      <c r="D22" s="243" t="s">
        <v>127</v>
      </c>
      <c r="E22" s="253">
        <v>0</v>
      </c>
      <c r="F22" s="253">
        <v>0</v>
      </c>
      <c r="G22" s="253">
        <v>0</v>
      </c>
      <c r="H22" s="253">
        <v>68964</v>
      </c>
      <c r="I22" s="253">
        <v>68964</v>
      </c>
      <c r="J22" s="253">
        <v>0</v>
      </c>
      <c r="K22" s="253">
        <v>68964</v>
      </c>
      <c r="L22" s="253">
        <v>68964</v>
      </c>
      <c r="M22" s="253">
        <v>66000</v>
      </c>
      <c r="N22" s="253">
        <v>2964</v>
      </c>
      <c r="O22" s="253">
        <v>0</v>
      </c>
      <c r="P22" s="253">
        <v>0</v>
      </c>
      <c r="Q22" s="253">
        <v>0</v>
      </c>
      <c r="R22" s="253">
        <v>0</v>
      </c>
      <c r="S22" s="253">
        <v>0</v>
      </c>
      <c r="T22" s="253">
        <v>0</v>
      </c>
    </row>
    <row r="23" s="228" customFormat="1" ht="19.5" customHeight="1" spans="1:20">
      <c r="A23" s="243" t="s">
        <v>128</v>
      </c>
      <c r="B23" s="243"/>
      <c r="C23" s="243"/>
      <c r="D23" s="243" t="s">
        <v>129</v>
      </c>
      <c r="E23" s="253">
        <v>0</v>
      </c>
      <c r="F23" s="253">
        <v>0</v>
      </c>
      <c r="G23" s="253">
        <v>0</v>
      </c>
      <c r="H23" s="253">
        <v>314912.16</v>
      </c>
      <c r="I23" s="253">
        <v>314912.16</v>
      </c>
      <c r="J23" s="253">
        <v>0</v>
      </c>
      <c r="K23" s="253">
        <v>314912.16</v>
      </c>
      <c r="L23" s="253">
        <v>314912.16</v>
      </c>
      <c r="M23" s="253">
        <v>314912.16</v>
      </c>
      <c r="N23" s="253">
        <v>0</v>
      </c>
      <c r="O23" s="253">
        <v>0</v>
      </c>
      <c r="P23" s="253">
        <v>0</v>
      </c>
      <c r="Q23" s="253">
        <v>0</v>
      </c>
      <c r="R23" s="253">
        <v>0</v>
      </c>
      <c r="S23" s="253">
        <v>0</v>
      </c>
      <c r="T23" s="253">
        <v>0</v>
      </c>
    </row>
    <row r="24" s="228" customFormat="1" ht="19.5" customHeight="1" spans="1:20">
      <c r="A24" s="243" t="s">
        <v>130</v>
      </c>
      <c r="B24" s="243"/>
      <c r="C24" s="243"/>
      <c r="D24" s="243" t="s">
        <v>131</v>
      </c>
      <c r="E24" s="253">
        <v>0</v>
      </c>
      <c r="F24" s="253">
        <v>0</v>
      </c>
      <c r="G24" s="253">
        <v>0</v>
      </c>
      <c r="H24" s="253">
        <v>50856</v>
      </c>
      <c r="I24" s="253">
        <v>50856</v>
      </c>
      <c r="J24" s="253">
        <v>0</v>
      </c>
      <c r="K24" s="253">
        <v>50856</v>
      </c>
      <c r="L24" s="253">
        <v>50856</v>
      </c>
      <c r="M24" s="253">
        <v>50856</v>
      </c>
      <c r="N24" s="253">
        <v>0</v>
      </c>
      <c r="O24" s="253">
        <v>0</v>
      </c>
      <c r="P24" s="253">
        <v>0</v>
      </c>
      <c r="Q24" s="253">
        <v>0</v>
      </c>
      <c r="R24" s="253">
        <v>0</v>
      </c>
      <c r="S24" s="253">
        <v>0</v>
      </c>
      <c r="T24" s="253">
        <v>0</v>
      </c>
    </row>
    <row r="25" s="228" customFormat="1" ht="19.5" customHeight="1" spans="1:20">
      <c r="A25" s="243" t="s">
        <v>132</v>
      </c>
      <c r="B25" s="243"/>
      <c r="C25" s="243"/>
      <c r="D25" s="243" t="s">
        <v>133</v>
      </c>
      <c r="E25" s="253">
        <v>0</v>
      </c>
      <c r="F25" s="253">
        <v>0</v>
      </c>
      <c r="G25" s="253">
        <v>0</v>
      </c>
      <c r="H25" s="253">
        <v>221072.4</v>
      </c>
      <c r="I25" s="253">
        <v>0</v>
      </c>
      <c r="J25" s="253">
        <v>221072.4</v>
      </c>
      <c r="K25" s="253">
        <v>221072.4</v>
      </c>
      <c r="L25" s="253">
        <v>0</v>
      </c>
      <c r="M25" s="253">
        <v>0</v>
      </c>
      <c r="N25" s="253">
        <v>0</v>
      </c>
      <c r="O25" s="253">
        <v>221072.4</v>
      </c>
      <c r="P25" s="253">
        <v>0</v>
      </c>
      <c r="Q25" s="253">
        <v>0</v>
      </c>
      <c r="R25" s="253">
        <v>0</v>
      </c>
      <c r="S25" s="253">
        <v>0</v>
      </c>
      <c r="T25" s="253">
        <v>0</v>
      </c>
    </row>
    <row r="26" s="228" customFormat="1" ht="19.5" customHeight="1" spans="1:20">
      <c r="A26" s="243" t="s">
        <v>134</v>
      </c>
      <c r="B26" s="243"/>
      <c r="C26" s="243"/>
      <c r="D26" s="243" t="s">
        <v>135</v>
      </c>
      <c r="E26" s="253">
        <v>0</v>
      </c>
      <c r="F26" s="253">
        <v>0</v>
      </c>
      <c r="G26" s="253">
        <v>0</v>
      </c>
      <c r="H26" s="253">
        <v>221072.4</v>
      </c>
      <c r="I26" s="253">
        <v>0</v>
      </c>
      <c r="J26" s="253">
        <v>221072.4</v>
      </c>
      <c r="K26" s="253">
        <v>221072.4</v>
      </c>
      <c r="L26" s="253">
        <v>0</v>
      </c>
      <c r="M26" s="253">
        <v>0</v>
      </c>
      <c r="N26" s="253">
        <v>0</v>
      </c>
      <c r="O26" s="253">
        <v>221072.4</v>
      </c>
      <c r="P26" s="253">
        <v>0</v>
      </c>
      <c r="Q26" s="253">
        <v>0</v>
      </c>
      <c r="R26" s="253">
        <v>0</v>
      </c>
      <c r="S26" s="253">
        <v>0</v>
      </c>
      <c r="T26" s="253">
        <v>0</v>
      </c>
    </row>
    <row r="27" s="228" customFormat="1" ht="19.5" customHeight="1" spans="1:20">
      <c r="A27" s="243" t="s">
        <v>136</v>
      </c>
      <c r="B27" s="243"/>
      <c r="C27" s="243"/>
      <c r="D27" s="243" t="s">
        <v>137</v>
      </c>
      <c r="E27" s="253">
        <v>0</v>
      </c>
      <c r="F27" s="253">
        <v>0</v>
      </c>
      <c r="G27" s="253">
        <v>0</v>
      </c>
      <c r="H27" s="253">
        <v>303752.24</v>
      </c>
      <c r="I27" s="253">
        <v>303752.24</v>
      </c>
      <c r="J27" s="253">
        <v>0</v>
      </c>
      <c r="K27" s="253">
        <v>303752.24</v>
      </c>
      <c r="L27" s="253">
        <v>303752.24</v>
      </c>
      <c r="M27" s="253">
        <v>303752.24</v>
      </c>
      <c r="N27" s="253">
        <v>0</v>
      </c>
      <c r="O27" s="253">
        <v>0</v>
      </c>
      <c r="P27" s="253">
        <v>0</v>
      </c>
      <c r="Q27" s="253">
        <v>0</v>
      </c>
      <c r="R27" s="253">
        <v>0</v>
      </c>
      <c r="S27" s="253">
        <v>0</v>
      </c>
      <c r="T27" s="253">
        <v>0</v>
      </c>
    </row>
    <row r="28" s="228" customFormat="1" ht="19.5" customHeight="1" spans="1:20">
      <c r="A28" s="243" t="s">
        <v>138</v>
      </c>
      <c r="B28" s="243"/>
      <c r="C28" s="243"/>
      <c r="D28" s="243" t="s">
        <v>139</v>
      </c>
      <c r="E28" s="253">
        <v>0</v>
      </c>
      <c r="F28" s="253">
        <v>0</v>
      </c>
      <c r="G28" s="253">
        <v>0</v>
      </c>
      <c r="H28" s="253">
        <v>303752.24</v>
      </c>
      <c r="I28" s="253">
        <v>303752.24</v>
      </c>
      <c r="J28" s="253">
        <v>0</v>
      </c>
      <c r="K28" s="253">
        <v>303752.24</v>
      </c>
      <c r="L28" s="253">
        <v>303752.24</v>
      </c>
      <c r="M28" s="253">
        <v>303752.24</v>
      </c>
      <c r="N28" s="253">
        <v>0</v>
      </c>
      <c r="O28" s="253">
        <v>0</v>
      </c>
      <c r="P28" s="253">
        <v>0</v>
      </c>
      <c r="Q28" s="253">
        <v>0</v>
      </c>
      <c r="R28" s="253">
        <v>0</v>
      </c>
      <c r="S28" s="253">
        <v>0</v>
      </c>
      <c r="T28" s="253">
        <v>0</v>
      </c>
    </row>
    <row r="29" s="228" customFormat="1" ht="19.5" customHeight="1" spans="1:20">
      <c r="A29" s="243" t="s">
        <v>140</v>
      </c>
      <c r="B29" s="243"/>
      <c r="C29" s="243"/>
      <c r="D29" s="243" t="s">
        <v>141</v>
      </c>
      <c r="E29" s="253">
        <v>0</v>
      </c>
      <c r="F29" s="253">
        <v>0</v>
      </c>
      <c r="G29" s="253">
        <v>0</v>
      </c>
      <c r="H29" s="253">
        <v>175604.95</v>
      </c>
      <c r="I29" s="253">
        <v>175604.95</v>
      </c>
      <c r="J29" s="253">
        <v>0</v>
      </c>
      <c r="K29" s="253">
        <v>175604.95</v>
      </c>
      <c r="L29" s="253">
        <v>175604.95</v>
      </c>
      <c r="M29" s="253">
        <v>175604.95</v>
      </c>
      <c r="N29" s="253">
        <v>0</v>
      </c>
      <c r="O29" s="253">
        <v>0</v>
      </c>
      <c r="P29" s="253">
        <v>0</v>
      </c>
      <c r="Q29" s="253">
        <v>0</v>
      </c>
      <c r="R29" s="253">
        <v>0</v>
      </c>
      <c r="S29" s="253">
        <v>0</v>
      </c>
      <c r="T29" s="253">
        <v>0</v>
      </c>
    </row>
    <row r="30" s="228" customFormat="1" ht="19.5" customHeight="1" spans="1:20">
      <c r="A30" s="243" t="s">
        <v>142</v>
      </c>
      <c r="B30" s="243"/>
      <c r="C30" s="243"/>
      <c r="D30" s="243" t="s">
        <v>143</v>
      </c>
      <c r="E30" s="253">
        <v>0</v>
      </c>
      <c r="F30" s="253">
        <v>0</v>
      </c>
      <c r="G30" s="253">
        <v>0</v>
      </c>
      <c r="H30" s="253">
        <v>1308</v>
      </c>
      <c r="I30" s="253">
        <v>1308</v>
      </c>
      <c r="J30" s="253">
        <v>0</v>
      </c>
      <c r="K30" s="253">
        <v>1308</v>
      </c>
      <c r="L30" s="253">
        <v>1308</v>
      </c>
      <c r="M30" s="253">
        <v>1308</v>
      </c>
      <c r="N30" s="253">
        <v>0</v>
      </c>
      <c r="O30" s="253">
        <v>0</v>
      </c>
      <c r="P30" s="253">
        <v>0</v>
      </c>
      <c r="Q30" s="253">
        <v>0</v>
      </c>
      <c r="R30" s="253">
        <v>0</v>
      </c>
      <c r="S30" s="253">
        <v>0</v>
      </c>
      <c r="T30" s="253">
        <v>0</v>
      </c>
    </row>
    <row r="31" s="228" customFormat="1" ht="19.5" customHeight="1" spans="1:20">
      <c r="A31" s="243" t="s">
        <v>144</v>
      </c>
      <c r="B31" s="243"/>
      <c r="C31" s="243"/>
      <c r="D31" s="243" t="s">
        <v>145</v>
      </c>
      <c r="E31" s="253">
        <v>0</v>
      </c>
      <c r="F31" s="253">
        <v>0</v>
      </c>
      <c r="G31" s="253">
        <v>0</v>
      </c>
      <c r="H31" s="253">
        <v>117479.1</v>
      </c>
      <c r="I31" s="253">
        <v>117479.1</v>
      </c>
      <c r="J31" s="253">
        <v>0</v>
      </c>
      <c r="K31" s="253">
        <v>117479.1</v>
      </c>
      <c r="L31" s="253">
        <v>117479.1</v>
      </c>
      <c r="M31" s="253">
        <v>117479.1</v>
      </c>
      <c r="N31" s="253">
        <v>0</v>
      </c>
      <c r="O31" s="253">
        <v>0</v>
      </c>
      <c r="P31" s="253">
        <v>0</v>
      </c>
      <c r="Q31" s="253">
        <v>0</v>
      </c>
      <c r="R31" s="253">
        <v>0</v>
      </c>
      <c r="S31" s="253">
        <v>0</v>
      </c>
      <c r="T31" s="253">
        <v>0</v>
      </c>
    </row>
    <row r="32" s="228" customFormat="1" ht="19.5" customHeight="1" spans="1:20">
      <c r="A32" s="243" t="s">
        <v>146</v>
      </c>
      <c r="B32" s="243"/>
      <c r="C32" s="243"/>
      <c r="D32" s="243" t="s">
        <v>147</v>
      </c>
      <c r="E32" s="253">
        <v>0</v>
      </c>
      <c r="F32" s="253">
        <v>0</v>
      </c>
      <c r="G32" s="253">
        <v>0</v>
      </c>
      <c r="H32" s="253">
        <v>9360.19</v>
      </c>
      <c r="I32" s="253">
        <v>9360.19</v>
      </c>
      <c r="J32" s="253">
        <v>0</v>
      </c>
      <c r="K32" s="253">
        <v>9360.19</v>
      </c>
      <c r="L32" s="253">
        <v>9360.19</v>
      </c>
      <c r="M32" s="253">
        <v>9360.19</v>
      </c>
      <c r="N32" s="253">
        <v>0</v>
      </c>
      <c r="O32" s="253">
        <v>0</v>
      </c>
      <c r="P32" s="253">
        <v>0</v>
      </c>
      <c r="Q32" s="253">
        <v>0</v>
      </c>
      <c r="R32" s="253">
        <v>0</v>
      </c>
      <c r="S32" s="253">
        <v>0</v>
      </c>
      <c r="T32" s="253">
        <v>0</v>
      </c>
    </row>
    <row r="33" s="228" customFormat="1" ht="19.5" customHeight="1" spans="1:20">
      <c r="A33" s="243" t="s">
        <v>148</v>
      </c>
      <c r="B33" s="243"/>
      <c r="C33" s="243"/>
      <c r="D33" s="243" t="s">
        <v>149</v>
      </c>
      <c r="E33" s="253">
        <v>0</v>
      </c>
      <c r="F33" s="253">
        <v>0</v>
      </c>
      <c r="G33" s="253">
        <v>0</v>
      </c>
      <c r="H33" s="253">
        <v>409265</v>
      </c>
      <c r="I33" s="253">
        <v>0</v>
      </c>
      <c r="J33" s="253">
        <v>409265</v>
      </c>
      <c r="K33" s="253">
        <v>409265</v>
      </c>
      <c r="L33" s="253">
        <v>0</v>
      </c>
      <c r="M33" s="253">
        <v>0</v>
      </c>
      <c r="N33" s="253">
        <v>0</v>
      </c>
      <c r="O33" s="253">
        <v>409265</v>
      </c>
      <c r="P33" s="253">
        <v>0</v>
      </c>
      <c r="Q33" s="253">
        <v>0</v>
      </c>
      <c r="R33" s="253">
        <v>0</v>
      </c>
      <c r="S33" s="253">
        <v>0</v>
      </c>
      <c r="T33" s="253">
        <v>0</v>
      </c>
    </row>
    <row r="34" s="228" customFormat="1" ht="19.5" customHeight="1" spans="1:20">
      <c r="A34" s="243" t="s">
        <v>150</v>
      </c>
      <c r="B34" s="243"/>
      <c r="C34" s="243"/>
      <c r="D34" s="243" t="s">
        <v>151</v>
      </c>
      <c r="E34" s="253">
        <v>0</v>
      </c>
      <c r="F34" s="253">
        <v>0</v>
      </c>
      <c r="G34" s="253">
        <v>0</v>
      </c>
      <c r="H34" s="253">
        <v>390000</v>
      </c>
      <c r="I34" s="253">
        <v>0</v>
      </c>
      <c r="J34" s="253">
        <v>390000</v>
      </c>
      <c r="K34" s="253">
        <v>390000</v>
      </c>
      <c r="L34" s="253">
        <v>0</v>
      </c>
      <c r="M34" s="253">
        <v>0</v>
      </c>
      <c r="N34" s="253">
        <v>0</v>
      </c>
      <c r="O34" s="253">
        <v>390000</v>
      </c>
      <c r="P34" s="253">
        <v>0</v>
      </c>
      <c r="Q34" s="253">
        <v>0</v>
      </c>
      <c r="R34" s="253">
        <v>0</v>
      </c>
      <c r="S34" s="253">
        <v>0</v>
      </c>
      <c r="T34" s="253">
        <v>0</v>
      </c>
    </row>
    <row r="35" s="228" customFormat="1" ht="19.5" customHeight="1" spans="1:20">
      <c r="A35" s="243" t="s">
        <v>152</v>
      </c>
      <c r="B35" s="243"/>
      <c r="C35" s="243"/>
      <c r="D35" s="243" t="s">
        <v>153</v>
      </c>
      <c r="E35" s="253">
        <v>0</v>
      </c>
      <c r="F35" s="253">
        <v>0</v>
      </c>
      <c r="G35" s="253">
        <v>0</v>
      </c>
      <c r="H35" s="253">
        <v>390000</v>
      </c>
      <c r="I35" s="253">
        <v>0</v>
      </c>
      <c r="J35" s="253">
        <v>390000</v>
      </c>
      <c r="K35" s="253">
        <v>390000</v>
      </c>
      <c r="L35" s="253">
        <v>0</v>
      </c>
      <c r="M35" s="253">
        <v>0</v>
      </c>
      <c r="N35" s="253">
        <v>0</v>
      </c>
      <c r="O35" s="253">
        <v>390000</v>
      </c>
      <c r="P35" s="253">
        <v>0</v>
      </c>
      <c r="Q35" s="253">
        <v>0</v>
      </c>
      <c r="R35" s="253">
        <v>0</v>
      </c>
      <c r="S35" s="253">
        <v>0</v>
      </c>
      <c r="T35" s="253">
        <v>0</v>
      </c>
    </row>
    <row r="36" s="228" customFormat="1" ht="19.5" customHeight="1" spans="1:20">
      <c r="A36" s="243" t="s">
        <v>154</v>
      </c>
      <c r="B36" s="243"/>
      <c r="C36" s="243"/>
      <c r="D36" s="243" t="s">
        <v>155</v>
      </c>
      <c r="E36" s="253">
        <v>0</v>
      </c>
      <c r="F36" s="253">
        <v>0</v>
      </c>
      <c r="G36" s="253">
        <v>0</v>
      </c>
      <c r="H36" s="253">
        <v>19265</v>
      </c>
      <c r="I36" s="253">
        <v>0</v>
      </c>
      <c r="J36" s="253">
        <v>19265</v>
      </c>
      <c r="K36" s="253">
        <v>19265</v>
      </c>
      <c r="L36" s="253">
        <v>0</v>
      </c>
      <c r="M36" s="253">
        <v>0</v>
      </c>
      <c r="N36" s="253">
        <v>0</v>
      </c>
      <c r="O36" s="253">
        <v>19265</v>
      </c>
      <c r="P36" s="253">
        <v>0</v>
      </c>
      <c r="Q36" s="253">
        <v>0</v>
      </c>
      <c r="R36" s="253">
        <v>0</v>
      </c>
      <c r="S36" s="253">
        <v>0</v>
      </c>
      <c r="T36" s="253">
        <v>0</v>
      </c>
    </row>
    <row r="37" s="228" customFormat="1" ht="19.5" customHeight="1" spans="1:20">
      <c r="A37" s="243" t="s">
        <v>156</v>
      </c>
      <c r="B37" s="243"/>
      <c r="C37" s="243"/>
      <c r="D37" s="243" t="s">
        <v>155</v>
      </c>
      <c r="E37" s="253">
        <v>0</v>
      </c>
      <c r="F37" s="253">
        <v>0</v>
      </c>
      <c r="G37" s="253">
        <v>0</v>
      </c>
      <c r="H37" s="253">
        <v>19265</v>
      </c>
      <c r="I37" s="253">
        <v>0</v>
      </c>
      <c r="J37" s="253">
        <v>19265</v>
      </c>
      <c r="K37" s="253">
        <v>19265</v>
      </c>
      <c r="L37" s="253">
        <v>0</v>
      </c>
      <c r="M37" s="253">
        <v>0</v>
      </c>
      <c r="N37" s="253">
        <v>0</v>
      </c>
      <c r="O37" s="253">
        <v>19265</v>
      </c>
      <c r="P37" s="253">
        <v>0</v>
      </c>
      <c r="Q37" s="253">
        <v>0</v>
      </c>
      <c r="R37" s="253">
        <v>0</v>
      </c>
      <c r="S37" s="253">
        <v>0</v>
      </c>
      <c r="T37" s="253">
        <v>0</v>
      </c>
    </row>
    <row r="38" s="228" customFormat="1" ht="19.5" customHeight="1" spans="1:20">
      <c r="A38" s="243" t="s">
        <v>157</v>
      </c>
      <c r="B38" s="243"/>
      <c r="C38" s="243"/>
      <c r="D38" s="243" t="s">
        <v>158</v>
      </c>
      <c r="E38" s="253">
        <v>0</v>
      </c>
      <c r="F38" s="253">
        <v>0</v>
      </c>
      <c r="G38" s="253">
        <v>0</v>
      </c>
      <c r="H38" s="253">
        <v>268936</v>
      </c>
      <c r="I38" s="253">
        <v>268936</v>
      </c>
      <c r="J38" s="253">
        <v>0</v>
      </c>
      <c r="K38" s="253">
        <v>268936</v>
      </c>
      <c r="L38" s="253">
        <v>268936</v>
      </c>
      <c r="M38" s="253">
        <v>268936</v>
      </c>
      <c r="N38" s="253">
        <v>0</v>
      </c>
      <c r="O38" s="253">
        <v>0</v>
      </c>
      <c r="P38" s="253">
        <v>0</v>
      </c>
      <c r="Q38" s="253">
        <v>0</v>
      </c>
      <c r="R38" s="253">
        <v>0</v>
      </c>
      <c r="S38" s="253">
        <v>0</v>
      </c>
      <c r="T38" s="253">
        <v>0</v>
      </c>
    </row>
    <row r="39" s="228" customFormat="1" ht="19.5" customHeight="1" spans="1:20">
      <c r="A39" s="243" t="s">
        <v>159</v>
      </c>
      <c r="B39" s="243"/>
      <c r="C39" s="243"/>
      <c r="D39" s="243" t="s">
        <v>160</v>
      </c>
      <c r="E39" s="253">
        <v>0</v>
      </c>
      <c r="F39" s="253">
        <v>0</v>
      </c>
      <c r="G39" s="253">
        <v>0</v>
      </c>
      <c r="H39" s="253">
        <v>268936</v>
      </c>
      <c r="I39" s="253">
        <v>268936</v>
      </c>
      <c r="J39" s="253">
        <v>0</v>
      </c>
      <c r="K39" s="253">
        <v>268936</v>
      </c>
      <c r="L39" s="253">
        <v>268936</v>
      </c>
      <c r="M39" s="253">
        <v>268936</v>
      </c>
      <c r="N39" s="253">
        <v>0</v>
      </c>
      <c r="O39" s="253">
        <v>0</v>
      </c>
      <c r="P39" s="253">
        <v>0</v>
      </c>
      <c r="Q39" s="253">
        <v>0</v>
      </c>
      <c r="R39" s="253">
        <v>0</v>
      </c>
      <c r="S39" s="253">
        <v>0</v>
      </c>
      <c r="T39" s="253">
        <v>0</v>
      </c>
    </row>
    <row r="40" s="228" customFormat="1" ht="19.5" customHeight="1" spans="1:20">
      <c r="A40" s="243" t="s">
        <v>161</v>
      </c>
      <c r="B40" s="243"/>
      <c r="C40" s="243"/>
      <c r="D40" s="243" t="s">
        <v>162</v>
      </c>
      <c r="E40" s="253">
        <v>0</v>
      </c>
      <c r="F40" s="253">
        <v>0</v>
      </c>
      <c r="G40" s="253">
        <v>0</v>
      </c>
      <c r="H40" s="253">
        <v>268936</v>
      </c>
      <c r="I40" s="253">
        <v>268936</v>
      </c>
      <c r="J40" s="253">
        <v>0</v>
      </c>
      <c r="K40" s="253">
        <v>268936</v>
      </c>
      <c r="L40" s="253">
        <v>268936</v>
      </c>
      <c r="M40" s="253">
        <v>268936</v>
      </c>
      <c r="N40" s="253">
        <v>0</v>
      </c>
      <c r="O40" s="253">
        <v>0</v>
      </c>
      <c r="P40" s="253">
        <v>0</v>
      </c>
      <c r="Q40" s="253">
        <v>0</v>
      </c>
      <c r="R40" s="253">
        <v>0</v>
      </c>
      <c r="S40" s="253">
        <v>0</v>
      </c>
      <c r="T40" s="253">
        <v>0</v>
      </c>
    </row>
    <row r="41" s="227" customFormat="1" ht="21.8" customHeight="1" spans="1:20">
      <c r="A41" s="244"/>
      <c r="B41" s="245"/>
      <c r="C41" s="246"/>
      <c r="D41" s="234"/>
      <c r="E41" s="234"/>
      <c r="F41" s="234"/>
      <c r="G41" s="234"/>
      <c r="H41" s="254"/>
      <c r="I41" s="254"/>
      <c r="J41" s="254"/>
      <c r="K41" s="254"/>
      <c r="L41" s="254"/>
      <c r="M41" s="254"/>
      <c r="N41" s="254"/>
      <c r="O41" s="254"/>
      <c r="P41" s="266"/>
      <c r="Q41" s="266"/>
      <c r="R41" s="266"/>
      <c r="S41" s="266"/>
      <c r="T41" s="266"/>
    </row>
    <row r="42" s="229" customFormat="1" ht="24.05" customHeight="1" spans="1:19">
      <c r="A42" s="247" t="s">
        <v>206</v>
      </c>
      <c r="B42" s="248"/>
      <c r="C42" s="248"/>
      <c r="D42" s="248"/>
      <c r="E42" s="248"/>
      <c r="F42" s="248"/>
      <c r="G42" s="248"/>
      <c r="H42" s="248"/>
      <c r="I42" s="248"/>
      <c r="J42" s="248"/>
      <c r="K42" s="260"/>
      <c r="L42" s="260"/>
      <c r="M42" s="260"/>
      <c r="N42" s="260"/>
      <c r="O42" s="260"/>
      <c r="P42" s="260"/>
      <c r="Q42" s="260"/>
      <c r="R42" s="260"/>
      <c r="S42" s="260"/>
    </row>
    <row r="45" customHeight="1" spans="17:18">
      <c r="Q45" s="275"/>
      <c r="R45" s="275"/>
    </row>
  </sheetData>
  <mergeCells count="61">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S4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9" workbookViewId="0">
      <selection activeCell="B3" sqref="B3"/>
    </sheetView>
  </sheetViews>
  <sheetFormatPr defaultColWidth="9" defaultRowHeight="15.75"/>
  <cols>
    <col min="1" max="1" width="8.65833333333333" style="141" customWidth="1"/>
    <col min="2" max="2" width="31.8916666666667" style="141" customWidth="1"/>
    <col min="3" max="3" width="18.625" style="141" customWidth="1"/>
    <col min="4" max="4" width="8.65833333333333" style="141" customWidth="1"/>
    <col min="5" max="5" width="21.3333333333333" style="141" customWidth="1"/>
    <col min="6" max="6" width="18.625" style="141" customWidth="1"/>
    <col min="7" max="7" width="8.65833333333333" style="141" customWidth="1"/>
    <col min="8" max="8" width="40.1083333333333" style="141" customWidth="1"/>
    <col min="9" max="9" width="18.625" style="141" customWidth="1"/>
    <col min="10" max="16384" width="9" style="141"/>
  </cols>
  <sheetData>
    <row r="1" s="202" customFormat="1" ht="27" spans="1:9">
      <c r="A1" s="184" t="s">
        <v>207</v>
      </c>
      <c r="B1" s="184"/>
      <c r="C1" s="184"/>
      <c r="D1" s="184"/>
      <c r="E1" s="184"/>
      <c r="F1" s="184"/>
      <c r="G1" s="184"/>
      <c r="H1" s="184"/>
      <c r="I1" s="184"/>
    </row>
    <row r="2" s="203" customFormat="1" ht="14.1" customHeight="1" spans="1:9">
      <c r="A2" s="185"/>
      <c r="B2" s="185"/>
      <c r="C2" s="185"/>
      <c r="D2" s="185"/>
      <c r="E2" s="185"/>
      <c r="F2" s="185"/>
      <c r="G2" s="185"/>
      <c r="H2" s="101" t="s">
        <v>208</v>
      </c>
      <c r="I2" s="101"/>
    </row>
    <row r="3" s="204" customFormat="1" ht="14.1" customHeight="1" spans="1:9">
      <c r="A3" s="208" t="s">
        <v>87</v>
      </c>
      <c r="B3" s="185" t="s">
        <v>88</v>
      </c>
      <c r="D3" s="185"/>
      <c r="E3" s="185"/>
      <c r="F3" s="185"/>
      <c r="G3" s="185"/>
      <c r="H3" s="218" t="s">
        <v>193</v>
      </c>
      <c r="I3" s="218"/>
    </row>
    <row r="4" s="205" customFormat="1" ht="14.1" customHeight="1" spans="1:9">
      <c r="A4" s="209" t="s">
        <v>200</v>
      </c>
      <c r="B4" s="200"/>
      <c r="C4" s="200"/>
      <c r="D4" s="200" t="s">
        <v>201</v>
      </c>
      <c r="E4" s="200"/>
      <c r="F4" s="200" t="s">
        <v>11</v>
      </c>
      <c r="G4" s="200" t="s">
        <v>11</v>
      </c>
      <c r="H4" s="200" t="s">
        <v>11</v>
      </c>
      <c r="I4" s="200" t="s">
        <v>11</v>
      </c>
    </row>
    <row r="5" s="205" customFormat="1" ht="14.1" customHeight="1" spans="1:9">
      <c r="A5" s="188" t="s">
        <v>209</v>
      </c>
      <c r="B5" s="189" t="s">
        <v>96</v>
      </c>
      <c r="C5" s="189" t="s">
        <v>8</v>
      </c>
      <c r="D5" s="189" t="s">
        <v>209</v>
      </c>
      <c r="E5" s="189" t="s">
        <v>96</v>
      </c>
      <c r="F5" s="189" t="s">
        <v>8</v>
      </c>
      <c r="G5" s="189" t="s">
        <v>209</v>
      </c>
      <c r="H5" s="189" t="s">
        <v>96</v>
      </c>
      <c r="I5" s="189" t="s">
        <v>8</v>
      </c>
    </row>
    <row r="6" s="205" customFormat="1" ht="14.1" customHeight="1" spans="1:9">
      <c r="A6" s="188"/>
      <c r="B6" s="189" t="s">
        <v>11</v>
      </c>
      <c r="C6" s="189" t="s">
        <v>11</v>
      </c>
      <c r="D6" s="189" t="s">
        <v>11</v>
      </c>
      <c r="E6" s="189" t="s">
        <v>11</v>
      </c>
      <c r="F6" s="189" t="s">
        <v>11</v>
      </c>
      <c r="G6" s="189" t="s">
        <v>11</v>
      </c>
      <c r="H6" s="189" t="s">
        <v>11</v>
      </c>
      <c r="I6" s="189" t="s">
        <v>11</v>
      </c>
    </row>
    <row r="7" s="205" customFormat="1" ht="14.1" customHeight="1" spans="1:9">
      <c r="A7" s="190" t="s">
        <v>210</v>
      </c>
      <c r="B7" s="191" t="s">
        <v>211</v>
      </c>
      <c r="C7" s="210">
        <v>3526531.56</v>
      </c>
      <c r="D7" s="191" t="s">
        <v>212</v>
      </c>
      <c r="E7" s="191" t="s">
        <v>213</v>
      </c>
      <c r="F7" s="210">
        <v>303530.53</v>
      </c>
      <c r="G7" s="191" t="s">
        <v>214</v>
      </c>
      <c r="H7" s="191" t="s">
        <v>215</v>
      </c>
      <c r="I7" s="222">
        <v>0</v>
      </c>
    </row>
    <row r="8" s="205" customFormat="1" ht="14.1" customHeight="1" spans="1:9">
      <c r="A8" s="190" t="s">
        <v>216</v>
      </c>
      <c r="B8" s="191" t="s">
        <v>217</v>
      </c>
      <c r="C8" s="210">
        <v>799736</v>
      </c>
      <c r="D8" s="191" t="s">
        <v>218</v>
      </c>
      <c r="E8" s="191" t="s">
        <v>219</v>
      </c>
      <c r="F8" s="210">
        <v>32957.41</v>
      </c>
      <c r="G8" s="191" t="s">
        <v>220</v>
      </c>
      <c r="H8" s="191" t="s">
        <v>221</v>
      </c>
      <c r="I8" s="222">
        <v>0</v>
      </c>
    </row>
    <row r="9" s="206" customFormat="1" ht="14.1" customHeight="1" spans="1:9">
      <c r="A9" s="190" t="s">
        <v>222</v>
      </c>
      <c r="B9" s="191" t="s">
        <v>223</v>
      </c>
      <c r="C9" s="210">
        <v>935323</v>
      </c>
      <c r="D9" s="191" t="s">
        <v>224</v>
      </c>
      <c r="E9" s="191" t="s">
        <v>225</v>
      </c>
      <c r="F9" s="210">
        <v>0</v>
      </c>
      <c r="G9" s="191" t="s">
        <v>226</v>
      </c>
      <c r="H9" s="191" t="s">
        <v>227</v>
      </c>
      <c r="I9" s="222">
        <v>0</v>
      </c>
    </row>
    <row r="10" s="206" customFormat="1" ht="14.1" customHeight="1" spans="1:9">
      <c r="A10" s="190" t="s">
        <v>228</v>
      </c>
      <c r="B10" s="191" t="s">
        <v>229</v>
      </c>
      <c r="C10" s="210">
        <v>488377</v>
      </c>
      <c r="D10" s="191" t="s">
        <v>230</v>
      </c>
      <c r="E10" s="191" t="s">
        <v>231</v>
      </c>
      <c r="F10" s="210">
        <v>0</v>
      </c>
      <c r="G10" s="191" t="s">
        <v>232</v>
      </c>
      <c r="H10" s="191" t="s">
        <v>233</v>
      </c>
      <c r="I10" s="222">
        <v>0</v>
      </c>
    </row>
    <row r="11" s="206" customFormat="1" ht="14.1" customHeight="1" spans="1:9">
      <c r="A11" s="190" t="s">
        <v>234</v>
      </c>
      <c r="B11" s="191" t="s">
        <v>235</v>
      </c>
      <c r="C11" s="210">
        <v>0</v>
      </c>
      <c r="D11" s="191" t="s">
        <v>236</v>
      </c>
      <c r="E11" s="191" t="s">
        <v>237</v>
      </c>
      <c r="F11" s="210">
        <v>0</v>
      </c>
      <c r="G11" s="191" t="s">
        <v>238</v>
      </c>
      <c r="H11" s="191" t="s">
        <v>239</v>
      </c>
      <c r="I11" s="222">
        <v>0</v>
      </c>
    </row>
    <row r="12" s="206" customFormat="1" ht="14.1" customHeight="1" spans="1:9">
      <c r="A12" s="190" t="s">
        <v>240</v>
      </c>
      <c r="B12" s="191" t="s">
        <v>241</v>
      </c>
      <c r="C12" s="210">
        <v>290455</v>
      </c>
      <c r="D12" s="191" t="s">
        <v>242</v>
      </c>
      <c r="E12" s="191" t="s">
        <v>243</v>
      </c>
      <c r="F12" s="210">
        <v>4996.1</v>
      </c>
      <c r="G12" s="191" t="s">
        <v>244</v>
      </c>
      <c r="H12" s="191" t="s">
        <v>245</v>
      </c>
      <c r="I12" s="222">
        <v>0</v>
      </c>
    </row>
    <row r="13" s="206" customFormat="1" ht="14.1" customHeight="1" spans="1:9">
      <c r="A13" s="190" t="s">
        <v>246</v>
      </c>
      <c r="B13" s="191" t="s">
        <v>247</v>
      </c>
      <c r="C13" s="210">
        <v>314912.16</v>
      </c>
      <c r="D13" s="191" t="s">
        <v>248</v>
      </c>
      <c r="E13" s="191" t="s">
        <v>249</v>
      </c>
      <c r="F13" s="210">
        <v>6003.9</v>
      </c>
      <c r="G13" s="191" t="s">
        <v>250</v>
      </c>
      <c r="H13" s="191" t="s">
        <v>251</v>
      </c>
      <c r="I13" s="222">
        <v>0</v>
      </c>
    </row>
    <row r="14" s="206" customFormat="1" ht="14.1" customHeight="1" spans="1:9">
      <c r="A14" s="190" t="s">
        <v>252</v>
      </c>
      <c r="B14" s="191" t="s">
        <v>253</v>
      </c>
      <c r="C14" s="210">
        <v>50856</v>
      </c>
      <c r="D14" s="191" t="s">
        <v>254</v>
      </c>
      <c r="E14" s="191" t="s">
        <v>255</v>
      </c>
      <c r="F14" s="210">
        <v>6000</v>
      </c>
      <c r="G14" s="191" t="s">
        <v>256</v>
      </c>
      <c r="H14" s="191" t="s">
        <v>257</v>
      </c>
      <c r="I14" s="222">
        <v>0</v>
      </c>
    </row>
    <row r="15" s="206" customFormat="1" ht="14.1" customHeight="1" spans="1:9">
      <c r="A15" s="190" t="s">
        <v>258</v>
      </c>
      <c r="B15" s="191" t="s">
        <v>259</v>
      </c>
      <c r="C15" s="210">
        <v>176912.95</v>
      </c>
      <c r="D15" s="191" t="s">
        <v>260</v>
      </c>
      <c r="E15" s="191" t="s">
        <v>261</v>
      </c>
      <c r="F15" s="210">
        <v>0</v>
      </c>
      <c r="G15" s="191" t="s">
        <v>262</v>
      </c>
      <c r="H15" s="191" t="s">
        <v>263</v>
      </c>
      <c r="I15" s="222">
        <v>0</v>
      </c>
    </row>
    <row r="16" s="206" customFormat="1" ht="14.1" customHeight="1" spans="1:9">
      <c r="A16" s="190" t="s">
        <v>264</v>
      </c>
      <c r="B16" s="191" t="s">
        <v>265</v>
      </c>
      <c r="C16" s="210">
        <v>117479.1</v>
      </c>
      <c r="D16" s="191" t="s">
        <v>266</v>
      </c>
      <c r="E16" s="191" t="s">
        <v>267</v>
      </c>
      <c r="F16" s="210">
        <v>0</v>
      </c>
      <c r="G16" s="191" t="s">
        <v>268</v>
      </c>
      <c r="H16" s="191" t="s">
        <v>269</v>
      </c>
      <c r="I16" s="222">
        <v>0</v>
      </c>
    </row>
    <row r="17" s="206" customFormat="1" ht="14.1" customHeight="1" spans="1:9">
      <c r="A17" s="190" t="s">
        <v>270</v>
      </c>
      <c r="B17" s="191" t="s">
        <v>271</v>
      </c>
      <c r="C17" s="210">
        <v>12144.35</v>
      </c>
      <c r="D17" s="191" t="s">
        <v>272</v>
      </c>
      <c r="E17" s="191" t="s">
        <v>273</v>
      </c>
      <c r="F17" s="210">
        <v>19988</v>
      </c>
      <c r="G17" s="191" t="s">
        <v>274</v>
      </c>
      <c r="H17" s="191" t="s">
        <v>275</v>
      </c>
      <c r="I17" s="222">
        <v>0</v>
      </c>
    </row>
    <row r="18" s="206" customFormat="1" ht="14.1" customHeight="1" spans="1:9">
      <c r="A18" s="190" t="s">
        <v>276</v>
      </c>
      <c r="B18" s="191" t="s">
        <v>277</v>
      </c>
      <c r="C18" s="210">
        <v>268936</v>
      </c>
      <c r="D18" s="191" t="s">
        <v>278</v>
      </c>
      <c r="E18" s="191" t="s">
        <v>279</v>
      </c>
      <c r="F18" s="210">
        <v>0</v>
      </c>
      <c r="G18" s="191" t="s">
        <v>280</v>
      </c>
      <c r="H18" s="191" t="s">
        <v>281</v>
      </c>
      <c r="I18" s="222">
        <v>0</v>
      </c>
    </row>
    <row r="19" s="206" customFormat="1" ht="14.1" customHeight="1" spans="1:9">
      <c r="A19" s="190" t="s">
        <v>282</v>
      </c>
      <c r="B19" s="191" t="s">
        <v>283</v>
      </c>
      <c r="C19" s="210">
        <v>0</v>
      </c>
      <c r="D19" s="191" t="s">
        <v>284</v>
      </c>
      <c r="E19" s="191" t="s">
        <v>285</v>
      </c>
      <c r="F19" s="210">
        <v>0</v>
      </c>
      <c r="G19" s="191" t="s">
        <v>286</v>
      </c>
      <c r="H19" s="191" t="s">
        <v>287</v>
      </c>
      <c r="I19" s="222">
        <v>0</v>
      </c>
    </row>
    <row r="20" s="206" customFormat="1" ht="14.1" customHeight="1" spans="1:9">
      <c r="A20" s="190" t="s">
        <v>288</v>
      </c>
      <c r="B20" s="191" t="s">
        <v>289</v>
      </c>
      <c r="C20" s="210">
        <v>71400</v>
      </c>
      <c r="D20" s="191" t="s">
        <v>290</v>
      </c>
      <c r="E20" s="191" t="s">
        <v>291</v>
      </c>
      <c r="F20" s="210">
        <v>0</v>
      </c>
      <c r="G20" s="191" t="s">
        <v>292</v>
      </c>
      <c r="H20" s="191" t="s">
        <v>293</v>
      </c>
      <c r="I20" s="222">
        <v>0</v>
      </c>
    </row>
    <row r="21" s="206" customFormat="1" ht="14.1" customHeight="1" spans="1:9">
      <c r="A21" s="190" t="s">
        <v>294</v>
      </c>
      <c r="B21" s="191" t="s">
        <v>295</v>
      </c>
      <c r="C21" s="210">
        <v>81180</v>
      </c>
      <c r="D21" s="191" t="s">
        <v>296</v>
      </c>
      <c r="E21" s="191" t="s">
        <v>297</v>
      </c>
      <c r="F21" s="210">
        <v>0</v>
      </c>
      <c r="G21" s="191" t="s">
        <v>298</v>
      </c>
      <c r="H21" s="191" t="s">
        <v>299</v>
      </c>
      <c r="I21" s="222">
        <v>0</v>
      </c>
    </row>
    <row r="22" s="206" customFormat="1" ht="14.1" customHeight="1" spans="1:9">
      <c r="A22" s="190" t="s">
        <v>300</v>
      </c>
      <c r="B22" s="191" t="s">
        <v>301</v>
      </c>
      <c r="C22" s="210">
        <v>0</v>
      </c>
      <c r="D22" s="191" t="s">
        <v>302</v>
      </c>
      <c r="E22" s="191" t="s">
        <v>303</v>
      </c>
      <c r="F22" s="210">
        <v>0</v>
      </c>
      <c r="G22" s="191" t="s">
        <v>304</v>
      </c>
      <c r="H22" s="191" t="s">
        <v>305</v>
      </c>
      <c r="I22" s="222">
        <v>0</v>
      </c>
    </row>
    <row r="23" s="206" customFormat="1" ht="14.1" customHeight="1" spans="1:9">
      <c r="A23" s="190" t="s">
        <v>306</v>
      </c>
      <c r="B23" s="191" t="s">
        <v>307</v>
      </c>
      <c r="C23" s="210">
        <v>0</v>
      </c>
      <c r="D23" s="191" t="s">
        <v>308</v>
      </c>
      <c r="E23" s="191" t="s">
        <v>309</v>
      </c>
      <c r="F23" s="210">
        <v>19987</v>
      </c>
      <c r="G23" s="191" t="s">
        <v>310</v>
      </c>
      <c r="H23" s="191" t="s">
        <v>311</v>
      </c>
      <c r="I23" s="222">
        <v>0</v>
      </c>
    </row>
    <row r="24" s="206" customFormat="1" ht="14.1" customHeight="1" spans="1:9">
      <c r="A24" s="190" t="s">
        <v>312</v>
      </c>
      <c r="B24" s="191" t="s">
        <v>313</v>
      </c>
      <c r="C24" s="210">
        <v>0</v>
      </c>
      <c r="D24" s="191" t="s">
        <v>314</v>
      </c>
      <c r="E24" s="191" t="s">
        <v>315</v>
      </c>
      <c r="F24" s="210">
        <v>0</v>
      </c>
      <c r="G24" s="191" t="s">
        <v>316</v>
      </c>
      <c r="H24" s="191" t="s">
        <v>317</v>
      </c>
      <c r="I24" s="222">
        <v>0</v>
      </c>
    </row>
    <row r="25" s="206" customFormat="1" ht="14.1" customHeight="1" spans="1:9">
      <c r="A25" s="190" t="s">
        <v>318</v>
      </c>
      <c r="B25" s="191" t="s">
        <v>319</v>
      </c>
      <c r="C25" s="210">
        <v>0</v>
      </c>
      <c r="D25" s="191" t="s">
        <v>320</v>
      </c>
      <c r="E25" s="191" t="s">
        <v>321</v>
      </c>
      <c r="F25" s="210">
        <v>0</v>
      </c>
      <c r="G25" s="191" t="s">
        <v>322</v>
      </c>
      <c r="H25" s="191" t="s">
        <v>323</v>
      </c>
      <c r="I25" s="222">
        <v>0</v>
      </c>
    </row>
    <row r="26" s="206" customFormat="1" ht="14.1" customHeight="1" spans="1:9">
      <c r="A26" s="190" t="s">
        <v>324</v>
      </c>
      <c r="B26" s="191" t="s">
        <v>325</v>
      </c>
      <c r="C26" s="210">
        <v>81180</v>
      </c>
      <c r="D26" s="191" t="s">
        <v>326</v>
      </c>
      <c r="E26" s="191" t="s">
        <v>327</v>
      </c>
      <c r="F26" s="210">
        <v>0</v>
      </c>
      <c r="G26" s="191" t="s">
        <v>328</v>
      </c>
      <c r="H26" s="191" t="s">
        <v>329</v>
      </c>
      <c r="I26" s="222">
        <v>0</v>
      </c>
    </row>
    <row r="27" s="206" customFormat="1" ht="14.1" customHeight="1" spans="1:9">
      <c r="A27" s="190" t="s">
        <v>330</v>
      </c>
      <c r="B27" s="191" t="s">
        <v>331</v>
      </c>
      <c r="C27" s="210">
        <v>0</v>
      </c>
      <c r="D27" s="191" t="s">
        <v>332</v>
      </c>
      <c r="E27" s="191" t="s">
        <v>333</v>
      </c>
      <c r="F27" s="210">
        <v>0</v>
      </c>
      <c r="G27" s="191" t="s">
        <v>334</v>
      </c>
      <c r="H27" s="191" t="s">
        <v>335</v>
      </c>
      <c r="I27" s="222">
        <v>0</v>
      </c>
    </row>
    <row r="28" s="206" customFormat="1" ht="14.1" customHeight="1" spans="1:9">
      <c r="A28" s="190" t="s">
        <v>336</v>
      </c>
      <c r="B28" s="191" t="s">
        <v>337</v>
      </c>
      <c r="C28" s="210">
        <v>0</v>
      </c>
      <c r="D28" s="191" t="s">
        <v>338</v>
      </c>
      <c r="E28" s="191" t="s">
        <v>339</v>
      </c>
      <c r="F28" s="210">
        <v>0</v>
      </c>
      <c r="G28" s="191" t="s">
        <v>340</v>
      </c>
      <c r="H28" s="191" t="s">
        <v>341</v>
      </c>
      <c r="I28" s="222">
        <v>0</v>
      </c>
    </row>
    <row r="29" s="206" customFormat="1" ht="14.1" customHeight="1" spans="1:9">
      <c r="A29" s="190" t="s">
        <v>342</v>
      </c>
      <c r="B29" s="191" t="s">
        <v>343</v>
      </c>
      <c r="C29" s="210">
        <v>0</v>
      </c>
      <c r="D29" s="191" t="s">
        <v>344</v>
      </c>
      <c r="E29" s="191" t="s">
        <v>345</v>
      </c>
      <c r="F29" s="210">
        <v>14400</v>
      </c>
      <c r="G29" s="191" t="s">
        <v>346</v>
      </c>
      <c r="H29" s="191" t="s">
        <v>347</v>
      </c>
      <c r="I29" s="222">
        <v>0</v>
      </c>
    </row>
    <row r="30" s="206" customFormat="1" ht="14.1" customHeight="1" spans="1:9">
      <c r="A30" s="190" t="s">
        <v>348</v>
      </c>
      <c r="B30" s="191" t="s">
        <v>349</v>
      </c>
      <c r="C30" s="210">
        <v>0</v>
      </c>
      <c r="D30" s="191" t="s">
        <v>350</v>
      </c>
      <c r="E30" s="191" t="s">
        <v>351</v>
      </c>
      <c r="F30" s="210">
        <v>13861</v>
      </c>
      <c r="G30" s="191" t="s">
        <v>352</v>
      </c>
      <c r="H30" s="191" t="s">
        <v>353</v>
      </c>
      <c r="I30" s="222">
        <v>0</v>
      </c>
    </row>
    <row r="31" s="206" customFormat="1" ht="14.1" customHeight="1" spans="1:9">
      <c r="A31" s="190" t="s">
        <v>354</v>
      </c>
      <c r="B31" s="191" t="s">
        <v>355</v>
      </c>
      <c r="C31" s="210">
        <v>0</v>
      </c>
      <c r="D31" s="191" t="s">
        <v>356</v>
      </c>
      <c r="E31" s="191" t="s">
        <v>357</v>
      </c>
      <c r="F31" s="210">
        <v>57687.12</v>
      </c>
      <c r="G31" s="191" t="s">
        <v>358</v>
      </c>
      <c r="H31" s="191" t="s">
        <v>359</v>
      </c>
      <c r="I31" s="222">
        <v>0</v>
      </c>
    </row>
    <row r="32" s="206" customFormat="1" ht="14.1" customHeight="1" spans="1:9">
      <c r="A32" s="190">
        <v>30311</v>
      </c>
      <c r="B32" s="191" t="s">
        <v>360</v>
      </c>
      <c r="C32" s="210">
        <v>0</v>
      </c>
      <c r="D32" s="191" t="s">
        <v>361</v>
      </c>
      <c r="E32" s="191" t="s">
        <v>362</v>
      </c>
      <c r="F32" s="210">
        <v>127650</v>
      </c>
      <c r="G32" s="191" t="s">
        <v>363</v>
      </c>
      <c r="H32" s="191" t="s">
        <v>364</v>
      </c>
      <c r="I32" s="222">
        <v>0</v>
      </c>
    </row>
    <row r="33" s="206" customFormat="1" ht="14.1" customHeight="1" spans="1:9">
      <c r="A33" s="190" t="s">
        <v>365</v>
      </c>
      <c r="B33" s="191" t="s">
        <v>366</v>
      </c>
      <c r="C33" s="210">
        <v>0</v>
      </c>
      <c r="D33" s="191" t="s">
        <v>367</v>
      </c>
      <c r="E33" s="191" t="s">
        <v>368</v>
      </c>
      <c r="F33" s="210">
        <v>0</v>
      </c>
      <c r="G33" s="191" t="s">
        <v>369</v>
      </c>
      <c r="H33" s="191" t="s">
        <v>370</v>
      </c>
      <c r="I33" s="222">
        <v>0</v>
      </c>
    </row>
    <row r="34" s="206" customFormat="1" ht="14.1" customHeight="1" spans="1:9">
      <c r="A34" s="190" t="s">
        <v>11</v>
      </c>
      <c r="B34" s="191" t="s">
        <v>11</v>
      </c>
      <c r="C34" s="194"/>
      <c r="D34" s="191" t="s">
        <v>371</v>
      </c>
      <c r="E34" s="191" t="s">
        <v>372</v>
      </c>
      <c r="F34" s="210">
        <v>0</v>
      </c>
      <c r="G34" s="191" t="s">
        <v>373</v>
      </c>
      <c r="H34" s="191" t="s">
        <v>374</v>
      </c>
      <c r="I34" s="222">
        <v>0</v>
      </c>
    </row>
    <row r="35" s="206" customFormat="1" ht="14.1" customHeight="1" spans="1:9">
      <c r="A35" s="190" t="s">
        <v>11</v>
      </c>
      <c r="B35" s="191" t="s">
        <v>11</v>
      </c>
      <c r="C35" s="194"/>
      <c r="D35" s="191" t="s">
        <v>375</v>
      </c>
      <c r="E35" s="191" t="s">
        <v>376</v>
      </c>
      <c r="F35" s="210">
        <v>0</v>
      </c>
      <c r="G35" s="191" t="s">
        <v>11</v>
      </c>
      <c r="H35" s="191" t="s">
        <v>11</v>
      </c>
      <c r="I35" s="198"/>
    </row>
    <row r="36" s="207" customFormat="1" ht="14.1" customHeight="1" spans="1:9">
      <c r="A36" s="211" t="s">
        <v>11</v>
      </c>
      <c r="B36" s="212" t="s">
        <v>11</v>
      </c>
      <c r="C36" s="213"/>
      <c r="D36" s="212" t="s">
        <v>377</v>
      </c>
      <c r="E36" s="212" t="s">
        <v>378</v>
      </c>
      <c r="F36" s="210">
        <v>0</v>
      </c>
      <c r="G36" s="212" t="s">
        <v>11</v>
      </c>
      <c r="H36" s="212" t="s">
        <v>11</v>
      </c>
      <c r="I36" s="223"/>
    </row>
    <row r="37" s="207" customFormat="1" ht="14.1" customHeight="1" spans="1:9">
      <c r="A37" s="161" t="s">
        <v>11</v>
      </c>
      <c r="B37" s="161" t="s">
        <v>11</v>
      </c>
      <c r="C37" s="214"/>
      <c r="D37" s="161" t="s">
        <v>379</v>
      </c>
      <c r="E37" s="161" t="s">
        <v>380</v>
      </c>
      <c r="F37" s="210">
        <v>0</v>
      </c>
      <c r="G37" s="161"/>
      <c r="H37" s="161"/>
      <c r="I37" s="161"/>
    </row>
    <row r="38" spans="1:9">
      <c r="A38" s="161" t="s">
        <v>11</v>
      </c>
      <c r="B38" s="161" t="s">
        <v>11</v>
      </c>
      <c r="C38" s="214"/>
      <c r="D38" s="161" t="s">
        <v>381</v>
      </c>
      <c r="E38" s="161" t="s">
        <v>382</v>
      </c>
      <c r="F38" s="210">
        <v>0</v>
      </c>
      <c r="G38" s="161" t="s">
        <v>11</v>
      </c>
      <c r="H38" s="161" t="s">
        <v>11</v>
      </c>
      <c r="I38" s="161" t="s">
        <v>11</v>
      </c>
    </row>
    <row r="39" spans="1:9">
      <c r="A39" s="161" t="s">
        <v>11</v>
      </c>
      <c r="B39" s="161" t="s">
        <v>11</v>
      </c>
      <c r="C39" s="214"/>
      <c r="D39" s="161" t="s">
        <v>383</v>
      </c>
      <c r="E39" s="161" t="s">
        <v>384</v>
      </c>
      <c r="F39" s="210">
        <v>0</v>
      </c>
      <c r="G39" s="161" t="s">
        <v>11</v>
      </c>
      <c r="H39" s="161" t="s">
        <v>11</v>
      </c>
      <c r="I39" s="161" t="s">
        <v>11</v>
      </c>
    </row>
    <row r="40" spans="1:9">
      <c r="A40" s="173" t="s">
        <v>385</v>
      </c>
      <c r="B40" s="173"/>
      <c r="C40" s="174">
        <f>SUM(C7+C21)</f>
        <v>3607711.56</v>
      </c>
      <c r="D40" s="215" t="s">
        <v>386</v>
      </c>
      <c r="E40" s="219"/>
      <c r="F40" s="219"/>
      <c r="G40" s="219"/>
      <c r="H40" s="220"/>
      <c r="I40" s="224">
        <f>F35+F7</f>
        <v>303530.53</v>
      </c>
    </row>
    <row r="41" spans="1:9">
      <c r="A41" s="216" t="s">
        <v>387</v>
      </c>
      <c r="B41" s="216"/>
      <c r="C41" s="216" t="s">
        <v>11</v>
      </c>
      <c r="D41" s="216" t="s">
        <v>11</v>
      </c>
      <c r="E41" s="221" t="s">
        <v>11</v>
      </c>
      <c r="F41" s="221" t="s">
        <v>11</v>
      </c>
      <c r="G41" s="221" t="s">
        <v>11</v>
      </c>
      <c r="H41" s="216" t="s">
        <v>11</v>
      </c>
      <c r="I41" s="216" t="s">
        <v>11</v>
      </c>
    </row>
    <row r="42" spans="1:9">
      <c r="A42" s="217"/>
      <c r="B42" s="217"/>
      <c r="C42" s="217"/>
      <c r="D42" s="217"/>
      <c r="E42" s="217"/>
      <c r="F42" s="217"/>
      <c r="G42" s="217"/>
      <c r="H42" s="217"/>
      <c r="I42" s="217"/>
    </row>
    <row r="43" spans="1:9">
      <c r="A43" s="217"/>
      <c r="B43" s="217"/>
      <c r="C43" s="217"/>
      <c r="D43" s="217"/>
      <c r="E43" s="217"/>
      <c r="F43" s="217"/>
      <c r="G43" s="217"/>
      <c r="H43" s="217"/>
      <c r="I43" s="217"/>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4"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zoomScale="70" zoomScaleNormal="70" workbookViewId="0">
      <selection activeCell="C15" sqref="C15"/>
    </sheetView>
  </sheetViews>
  <sheetFormatPr defaultColWidth="8" defaultRowHeight="12.75"/>
  <cols>
    <col min="1" max="1" width="16.3333333333333" style="183" customWidth="1"/>
    <col min="2" max="2" width="30.4416666666667" style="183" customWidth="1"/>
    <col min="3" max="3" width="19.2166666666667" style="183" customWidth="1"/>
    <col min="4" max="4" width="12" style="183" customWidth="1"/>
    <col min="5" max="5" width="30.4416666666667" style="183" customWidth="1"/>
    <col min="6" max="9" width="19" style="183" customWidth="1"/>
    <col min="10" max="10" width="18.2166666666667" style="183" customWidth="1"/>
    <col min="11" max="11" width="31" style="183" customWidth="1"/>
    <col min="12" max="12" width="19.8916666666667" style="183" customWidth="1"/>
    <col min="13" max="16384" width="8" style="183"/>
  </cols>
  <sheetData>
    <row r="1" ht="27" spans="1:12">
      <c r="A1" s="184" t="s">
        <v>388</v>
      </c>
      <c r="B1" s="184"/>
      <c r="C1" s="184"/>
      <c r="D1" s="184"/>
      <c r="E1" s="184"/>
      <c r="F1" s="184"/>
      <c r="G1" s="184"/>
      <c r="H1" s="184"/>
      <c r="I1" s="184"/>
      <c r="J1" s="184"/>
      <c r="K1" s="184"/>
      <c r="L1" s="184"/>
    </row>
    <row r="2" spans="12:12">
      <c r="L2" s="199" t="s">
        <v>389</v>
      </c>
    </row>
    <row r="3" spans="1:12">
      <c r="A3" s="185" t="s">
        <v>2</v>
      </c>
      <c r="F3" s="197"/>
      <c r="G3" s="197"/>
      <c r="H3" s="197"/>
      <c r="I3" s="197"/>
      <c r="L3" s="199" t="s">
        <v>3</v>
      </c>
    </row>
    <row r="4" ht="15.4" customHeight="1" spans="1:12">
      <c r="A4" s="186" t="s">
        <v>390</v>
      </c>
      <c r="B4" s="187"/>
      <c r="C4" s="187"/>
      <c r="D4" s="187"/>
      <c r="E4" s="187"/>
      <c r="F4" s="187"/>
      <c r="G4" s="187"/>
      <c r="H4" s="187"/>
      <c r="I4" s="187"/>
      <c r="J4" s="187"/>
      <c r="K4" s="187"/>
      <c r="L4" s="200"/>
    </row>
    <row r="5" ht="15.4" customHeight="1" spans="1:12">
      <c r="A5" s="188" t="s">
        <v>209</v>
      </c>
      <c r="B5" s="189" t="s">
        <v>96</v>
      </c>
      <c r="C5" s="189" t="s">
        <v>8</v>
      </c>
      <c r="D5" s="189" t="s">
        <v>209</v>
      </c>
      <c r="E5" s="189" t="s">
        <v>96</v>
      </c>
      <c r="F5" s="189" t="s">
        <v>8</v>
      </c>
      <c r="G5" s="189" t="s">
        <v>209</v>
      </c>
      <c r="H5" s="189" t="s">
        <v>96</v>
      </c>
      <c r="I5" s="189" t="s">
        <v>8</v>
      </c>
      <c r="J5" s="189" t="s">
        <v>209</v>
      </c>
      <c r="K5" s="189" t="s">
        <v>96</v>
      </c>
      <c r="L5" s="189" t="s">
        <v>8</v>
      </c>
    </row>
    <row r="6" ht="15.4" customHeight="1" spans="1:12">
      <c r="A6" s="188"/>
      <c r="B6" s="189"/>
      <c r="C6" s="189"/>
      <c r="D6" s="189"/>
      <c r="E6" s="189"/>
      <c r="F6" s="189"/>
      <c r="G6" s="189"/>
      <c r="H6" s="189"/>
      <c r="I6" s="189"/>
      <c r="J6" s="189"/>
      <c r="K6" s="189"/>
      <c r="L6" s="189"/>
    </row>
    <row r="7" ht="15.4" customHeight="1" spans="1:12">
      <c r="A7" s="190" t="s">
        <v>210</v>
      </c>
      <c r="B7" s="191" t="s">
        <v>211</v>
      </c>
      <c r="C7" s="192">
        <v>0</v>
      </c>
      <c r="D7" s="191" t="s">
        <v>212</v>
      </c>
      <c r="E7" s="191" t="s">
        <v>213</v>
      </c>
      <c r="F7" s="192">
        <v>1485477.47</v>
      </c>
      <c r="G7" s="191">
        <v>309</v>
      </c>
      <c r="H7" s="191" t="s">
        <v>391</v>
      </c>
      <c r="I7" s="192">
        <v>0</v>
      </c>
      <c r="J7" s="191">
        <v>311</v>
      </c>
      <c r="K7" s="191" t="s">
        <v>392</v>
      </c>
      <c r="L7" s="192">
        <v>0</v>
      </c>
    </row>
    <row r="8" ht="15.4" customHeight="1" spans="1:12">
      <c r="A8" s="190" t="s">
        <v>216</v>
      </c>
      <c r="B8" s="191" t="s">
        <v>217</v>
      </c>
      <c r="C8" s="192">
        <v>0</v>
      </c>
      <c r="D8" s="191" t="s">
        <v>218</v>
      </c>
      <c r="E8" s="191" t="s">
        <v>219</v>
      </c>
      <c r="F8" s="192">
        <v>407733.47</v>
      </c>
      <c r="G8" s="191">
        <v>30901</v>
      </c>
      <c r="H8" s="191" t="s">
        <v>221</v>
      </c>
      <c r="I8" s="192">
        <v>0</v>
      </c>
      <c r="J8" s="191">
        <v>31101</v>
      </c>
      <c r="K8" s="191" t="s">
        <v>323</v>
      </c>
      <c r="L8" s="192">
        <v>0</v>
      </c>
    </row>
    <row r="9" ht="15.4" customHeight="1" spans="1:12">
      <c r="A9" s="190" t="s">
        <v>222</v>
      </c>
      <c r="B9" s="191" t="s">
        <v>223</v>
      </c>
      <c r="C9" s="192">
        <v>0</v>
      </c>
      <c r="D9" s="191" t="s">
        <v>224</v>
      </c>
      <c r="E9" s="191" t="s">
        <v>225</v>
      </c>
      <c r="F9" s="192">
        <v>0</v>
      </c>
      <c r="G9" s="191">
        <v>30902</v>
      </c>
      <c r="H9" s="191" t="s">
        <v>227</v>
      </c>
      <c r="I9" s="192">
        <v>0</v>
      </c>
      <c r="J9" s="191">
        <v>31199</v>
      </c>
      <c r="K9" s="191" t="s">
        <v>347</v>
      </c>
      <c r="L9" s="192">
        <v>0</v>
      </c>
    </row>
    <row r="10" ht="15.4" customHeight="1" spans="1:12">
      <c r="A10" s="190" t="s">
        <v>228</v>
      </c>
      <c r="B10" s="191" t="s">
        <v>229</v>
      </c>
      <c r="C10" s="192">
        <v>0</v>
      </c>
      <c r="D10" s="191" t="s">
        <v>230</v>
      </c>
      <c r="E10" s="191" t="s">
        <v>231</v>
      </c>
      <c r="F10" s="192">
        <v>0</v>
      </c>
      <c r="G10" s="191">
        <v>30903</v>
      </c>
      <c r="H10" s="191" t="s">
        <v>233</v>
      </c>
      <c r="I10" s="192">
        <v>0</v>
      </c>
      <c r="J10" s="191" t="s">
        <v>316</v>
      </c>
      <c r="K10" s="191" t="s">
        <v>317</v>
      </c>
      <c r="L10" s="192">
        <v>1683100</v>
      </c>
    </row>
    <row r="11" ht="15.4" customHeight="1" spans="1:12">
      <c r="A11" s="190" t="s">
        <v>234</v>
      </c>
      <c r="B11" s="191" t="s">
        <v>235</v>
      </c>
      <c r="C11" s="192">
        <v>0</v>
      </c>
      <c r="D11" s="191" t="s">
        <v>236</v>
      </c>
      <c r="E11" s="191" t="s">
        <v>237</v>
      </c>
      <c r="F11" s="192">
        <v>0</v>
      </c>
      <c r="G11" s="191">
        <v>30905</v>
      </c>
      <c r="H11" s="191" t="s">
        <v>239</v>
      </c>
      <c r="I11" s="192">
        <v>0</v>
      </c>
      <c r="J11" s="191" t="s">
        <v>322</v>
      </c>
      <c r="K11" s="191" t="s">
        <v>323</v>
      </c>
      <c r="L11" s="192">
        <v>0</v>
      </c>
    </row>
    <row r="12" ht="15.4" customHeight="1" spans="1:12">
      <c r="A12" s="190" t="s">
        <v>240</v>
      </c>
      <c r="B12" s="191" t="s">
        <v>241</v>
      </c>
      <c r="C12" s="192">
        <v>0</v>
      </c>
      <c r="D12" s="191" t="s">
        <v>242</v>
      </c>
      <c r="E12" s="191" t="s">
        <v>243</v>
      </c>
      <c r="F12" s="192">
        <v>0</v>
      </c>
      <c r="G12" s="191">
        <v>30906</v>
      </c>
      <c r="H12" s="191" t="s">
        <v>245</v>
      </c>
      <c r="I12" s="192">
        <v>0</v>
      </c>
      <c r="J12" s="191" t="s">
        <v>328</v>
      </c>
      <c r="K12" s="191" t="s">
        <v>329</v>
      </c>
      <c r="L12" s="192">
        <v>0</v>
      </c>
    </row>
    <row r="13" ht="15.4" customHeight="1" spans="1:12">
      <c r="A13" s="190" t="s">
        <v>246</v>
      </c>
      <c r="B13" s="191" t="s">
        <v>247</v>
      </c>
      <c r="C13" s="192">
        <v>0</v>
      </c>
      <c r="D13" s="191" t="s">
        <v>248</v>
      </c>
      <c r="E13" s="191" t="s">
        <v>249</v>
      </c>
      <c r="F13" s="192">
        <v>0</v>
      </c>
      <c r="G13" s="191">
        <v>30907</v>
      </c>
      <c r="H13" s="191" t="s">
        <v>251</v>
      </c>
      <c r="I13" s="192">
        <v>0</v>
      </c>
      <c r="J13" s="191" t="s">
        <v>334</v>
      </c>
      <c r="K13" s="191" t="s">
        <v>335</v>
      </c>
      <c r="L13" s="192">
        <v>0</v>
      </c>
    </row>
    <row r="14" ht="15.4" customHeight="1" spans="1:12">
      <c r="A14" s="190" t="s">
        <v>252</v>
      </c>
      <c r="B14" s="191" t="s">
        <v>253</v>
      </c>
      <c r="C14" s="192">
        <v>0</v>
      </c>
      <c r="D14" s="191" t="s">
        <v>254</v>
      </c>
      <c r="E14" s="191" t="s">
        <v>255</v>
      </c>
      <c r="F14" s="192">
        <v>0</v>
      </c>
      <c r="G14" s="191">
        <v>30908</v>
      </c>
      <c r="H14" s="191" t="s">
        <v>257</v>
      </c>
      <c r="I14" s="192">
        <v>0</v>
      </c>
      <c r="J14" s="191" t="s">
        <v>340</v>
      </c>
      <c r="K14" s="191" t="s">
        <v>341</v>
      </c>
      <c r="L14" s="192">
        <v>1683100</v>
      </c>
    </row>
    <row r="15" ht="15.4" customHeight="1" spans="1:12">
      <c r="A15" s="190" t="s">
        <v>258</v>
      </c>
      <c r="B15" s="191" t="s">
        <v>259</v>
      </c>
      <c r="C15" s="192">
        <v>0</v>
      </c>
      <c r="D15" s="191" t="s">
        <v>260</v>
      </c>
      <c r="E15" s="191" t="s">
        <v>261</v>
      </c>
      <c r="F15" s="192">
        <v>0</v>
      </c>
      <c r="G15" s="191">
        <v>30913</v>
      </c>
      <c r="H15" s="191" t="s">
        <v>287</v>
      </c>
      <c r="I15" s="192">
        <v>0</v>
      </c>
      <c r="J15" s="191" t="s">
        <v>346</v>
      </c>
      <c r="K15" s="191" t="s">
        <v>347</v>
      </c>
      <c r="L15" s="192">
        <v>0</v>
      </c>
    </row>
    <row r="16" ht="15.4" customHeight="1" spans="1:12">
      <c r="A16" s="190" t="s">
        <v>264</v>
      </c>
      <c r="B16" s="191" t="s">
        <v>265</v>
      </c>
      <c r="C16" s="192">
        <v>0</v>
      </c>
      <c r="D16" s="191" t="s">
        <v>266</v>
      </c>
      <c r="E16" s="191" t="s">
        <v>267</v>
      </c>
      <c r="F16" s="192">
        <v>0</v>
      </c>
      <c r="G16" s="191">
        <v>30919</v>
      </c>
      <c r="H16" s="191" t="s">
        <v>293</v>
      </c>
      <c r="I16" s="192">
        <v>0</v>
      </c>
      <c r="J16" s="201">
        <v>313</v>
      </c>
      <c r="K16" s="201" t="s">
        <v>393</v>
      </c>
      <c r="L16" s="192">
        <v>0</v>
      </c>
    </row>
    <row r="17" ht="15.4" customHeight="1" spans="1:12">
      <c r="A17" s="190" t="s">
        <v>270</v>
      </c>
      <c r="B17" s="191" t="s">
        <v>271</v>
      </c>
      <c r="C17" s="192">
        <v>0</v>
      </c>
      <c r="D17" s="191" t="s">
        <v>272</v>
      </c>
      <c r="E17" s="191" t="s">
        <v>273</v>
      </c>
      <c r="F17" s="192">
        <v>33584</v>
      </c>
      <c r="G17" s="191">
        <v>20921</v>
      </c>
      <c r="H17" s="191" t="s">
        <v>299</v>
      </c>
      <c r="I17" s="192">
        <v>0</v>
      </c>
      <c r="J17" s="201">
        <v>31302</v>
      </c>
      <c r="K17" s="201" t="s">
        <v>394</v>
      </c>
      <c r="L17" s="192">
        <v>0</v>
      </c>
    </row>
    <row r="18" ht="15.4" customHeight="1" spans="1:12">
      <c r="A18" s="190" t="s">
        <v>276</v>
      </c>
      <c r="B18" s="191" t="s">
        <v>277</v>
      </c>
      <c r="C18" s="192">
        <v>0</v>
      </c>
      <c r="D18" s="191" t="s">
        <v>278</v>
      </c>
      <c r="E18" s="191" t="s">
        <v>279</v>
      </c>
      <c r="F18" s="192">
        <v>0</v>
      </c>
      <c r="G18" s="191">
        <v>30922</v>
      </c>
      <c r="H18" s="191" t="s">
        <v>305</v>
      </c>
      <c r="I18" s="192">
        <v>0</v>
      </c>
      <c r="J18" s="201">
        <v>31303</v>
      </c>
      <c r="K18" s="201" t="s">
        <v>395</v>
      </c>
      <c r="L18" s="192">
        <v>0</v>
      </c>
    </row>
    <row r="19" ht="15.4" customHeight="1" spans="1:12">
      <c r="A19" s="190" t="s">
        <v>282</v>
      </c>
      <c r="B19" s="191" t="s">
        <v>283</v>
      </c>
      <c r="C19" s="192">
        <v>0</v>
      </c>
      <c r="D19" s="191" t="s">
        <v>284</v>
      </c>
      <c r="E19" s="191" t="s">
        <v>285</v>
      </c>
      <c r="F19" s="192">
        <v>0</v>
      </c>
      <c r="G19" s="191">
        <v>30999</v>
      </c>
      <c r="H19" s="191" t="s">
        <v>396</v>
      </c>
      <c r="I19" s="192">
        <v>0</v>
      </c>
      <c r="J19" s="201">
        <v>31304</v>
      </c>
      <c r="K19" s="201" t="s">
        <v>397</v>
      </c>
      <c r="L19" s="192">
        <v>0</v>
      </c>
    </row>
    <row r="20" ht="15.4" customHeight="1" spans="1:12">
      <c r="A20" s="190" t="s">
        <v>288</v>
      </c>
      <c r="B20" s="191" t="s">
        <v>289</v>
      </c>
      <c r="C20" s="192">
        <v>0</v>
      </c>
      <c r="D20" s="191" t="s">
        <v>290</v>
      </c>
      <c r="E20" s="191" t="s">
        <v>291</v>
      </c>
      <c r="F20" s="192">
        <v>0</v>
      </c>
      <c r="G20" s="191" t="s">
        <v>214</v>
      </c>
      <c r="H20" s="191" t="s">
        <v>215</v>
      </c>
      <c r="I20" s="192">
        <v>28030</v>
      </c>
      <c r="J20" s="191" t="s">
        <v>352</v>
      </c>
      <c r="K20" s="191" t="s">
        <v>353</v>
      </c>
      <c r="L20" s="192">
        <v>0</v>
      </c>
    </row>
    <row r="21" ht="15.4" customHeight="1" spans="1:12">
      <c r="A21" s="190" t="s">
        <v>294</v>
      </c>
      <c r="B21" s="191" t="s">
        <v>295</v>
      </c>
      <c r="C21" s="192">
        <v>327772.4</v>
      </c>
      <c r="D21" s="191" t="s">
        <v>296</v>
      </c>
      <c r="E21" s="191" t="s">
        <v>297</v>
      </c>
      <c r="F21" s="192">
        <v>1100</v>
      </c>
      <c r="G21" s="191" t="s">
        <v>220</v>
      </c>
      <c r="H21" s="191" t="s">
        <v>221</v>
      </c>
      <c r="I21" s="192">
        <v>0</v>
      </c>
      <c r="J21" s="191" t="s">
        <v>363</v>
      </c>
      <c r="K21" s="191" t="s">
        <v>364</v>
      </c>
      <c r="L21" s="192">
        <v>0</v>
      </c>
    </row>
    <row r="22" ht="15.4" customHeight="1" spans="1:12">
      <c r="A22" s="190" t="s">
        <v>300</v>
      </c>
      <c r="B22" s="191" t="s">
        <v>301</v>
      </c>
      <c r="C22" s="192">
        <v>0</v>
      </c>
      <c r="D22" s="191" t="s">
        <v>302</v>
      </c>
      <c r="E22" s="191" t="s">
        <v>303</v>
      </c>
      <c r="F22" s="192">
        <v>46960</v>
      </c>
      <c r="G22" s="191" t="s">
        <v>226</v>
      </c>
      <c r="H22" s="191" t="s">
        <v>227</v>
      </c>
      <c r="I22" s="192">
        <v>24130</v>
      </c>
      <c r="J22" s="191" t="s">
        <v>369</v>
      </c>
      <c r="K22" s="191" t="s">
        <v>370</v>
      </c>
      <c r="L22" s="192">
        <v>0</v>
      </c>
    </row>
    <row r="23" ht="15.4" customHeight="1" spans="1:12">
      <c r="A23" s="190" t="s">
        <v>306</v>
      </c>
      <c r="B23" s="191" t="s">
        <v>307</v>
      </c>
      <c r="C23" s="192">
        <v>0</v>
      </c>
      <c r="D23" s="191" t="s">
        <v>308</v>
      </c>
      <c r="E23" s="191" t="s">
        <v>309</v>
      </c>
      <c r="F23" s="192">
        <v>0</v>
      </c>
      <c r="G23" s="191" t="s">
        <v>232</v>
      </c>
      <c r="H23" s="191" t="s">
        <v>233</v>
      </c>
      <c r="I23" s="192">
        <v>3900</v>
      </c>
      <c r="J23" s="191">
        <v>39909</v>
      </c>
      <c r="K23" s="191" t="s">
        <v>398</v>
      </c>
      <c r="L23" s="192">
        <v>0</v>
      </c>
    </row>
    <row r="24" ht="15.4" customHeight="1" spans="1:12">
      <c r="A24" s="190" t="s">
        <v>312</v>
      </c>
      <c r="B24" s="191" t="s">
        <v>313</v>
      </c>
      <c r="C24" s="192">
        <v>0</v>
      </c>
      <c r="D24" s="191" t="s">
        <v>314</v>
      </c>
      <c r="E24" s="191" t="s">
        <v>315</v>
      </c>
      <c r="F24" s="192">
        <v>0</v>
      </c>
      <c r="G24" s="191" t="s">
        <v>238</v>
      </c>
      <c r="H24" s="191" t="s">
        <v>239</v>
      </c>
      <c r="I24" s="192">
        <v>0</v>
      </c>
      <c r="J24" s="191">
        <v>39910</v>
      </c>
      <c r="K24" s="191" t="s">
        <v>399</v>
      </c>
      <c r="L24" s="192">
        <v>0</v>
      </c>
    </row>
    <row r="25" ht="15.4" customHeight="1" spans="1:12">
      <c r="A25" s="190" t="s">
        <v>318</v>
      </c>
      <c r="B25" s="191" t="s">
        <v>319</v>
      </c>
      <c r="C25" s="192">
        <v>221072.4</v>
      </c>
      <c r="D25" s="191" t="s">
        <v>320</v>
      </c>
      <c r="E25" s="191" t="s">
        <v>321</v>
      </c>
      <c r="F25" s="192">
        <v>0</v>
      </c>
      <c r="G25" s="191" t="s">
        <v>244</v>
      </c>
      <c r="H25" s="191" t="s">
        <v>245</v>
      </c>
      <c r="I25" s="192">
        <v>0</v>
      </c>
      <c r="J25" s="191">
        <v>39999</v>
      </c>
      <c r="K25" s="191" t="s">
        <v>374</v>
      </c>
      <c r="L25" s="192">
        <v>0</v>
      </c>
    </row>
    <row r="26" ht="15.4" customHeight="1" spans="1:12">
      <c r="A26" s="190" t="s">
        <v>324</v>
      </c>
      <c r="B26" s="191" t="s">
        <v>325</v>
      </c>
      <c r="C26" s="192">
        <v>106700</v>
      </c>
      <c r="D26" s="191" t="s">
        <v>326</v>
      </c>
      <c r="E26" s="191" t="s">
        <v>327</v>
      </c>
      <c r="F26" s="192">
        <v>0</v>
      </c>
      <c r="G26" s="191" t="s">
        <v>250</v>
      </c>
      <c r="H26" s="191" t="s">
        <v>251</v>
      </c>
      <c r="I26" s="192">
        <v>0</v>
      </c>
      <c r="J26" s="191"/>
      <c r="K26" s="191"/>
      <c r="L26" s="198"/>
    </row>
    <row r="27" ht="15.4" customHeight="1" spans="1:12">
      <c r="A27" s="190" t="s">
        <v>330</v>
      </c>
      <c r="B27" s="191" t="s">
        <v>331</v>
      </c>
      <c r="C27" s="192">
        <v>0</v>
      </c>
      <c r="D27" s="191" t="s">
        <v>332</v>
      </c>
      <c r="E27" s="191" t="s">
        <v>333</v>
      </c>
      <c r="F27" s="192">
        <v>0</v>
      </c>
      <c r="G27" s="191" t="s">
        <v>256</v>
      </c>
      <c r="H27" s="191" t="s">
        <v>257</v>
      </c>
      <c r="I27" s="192">
        <v>0</v>
      </c>
      <c r="J27" s="191"/>
      <c r="K27" s="191"/>
      <c r="L27" s="198"/>
    </row>
    <row r="28" ht="15.4" customHeight="1" spans="1:12">
      <c r="A28" s="190" t="s">
        <v>336</v>
      </c>
      <c r="B28" s="191" t="s">
        <v>337</v>
      </c>
      <c r="C28" s="192">
        <v>0</v>
      </c>
      <c r="D28" s="191" t="s">
        <v>338</v>
      </c>
      <c r="E28" s="191" t="s">
        <v>339</v>
      </c>
      <c r="F28" s="192">
        <v>979100</v>
      </c>
      <c r="G28" s="191" t="s">
        <v>262</v>
      </c>
      <c r="H28" s="191" t="s">
        <v>263</v>
      </c>
      <c r="I28" s="192">
        <v>0</v>
      </c>
      <c r="J28" s="191"/>
      <c r="K28" s="191"/>
      <c r="L28" s="198"/>
    </row>
    <row r="29" ht="15.4" customHeight="1" spans="1:12">
      <c r="A29" s="190" t="s">
        <v>342</v>
      </c>
      <c r="B29" s="191" t="s">
        <v>343</v>
      </c>
      <c r="C29" s="192">
        <v>0</v>
      </c>
      <c r="D29" s="191" t="s">
        <v>344</v>
      </c>
      <c r="E29" s="191" t="s">
        <v>345</v>
      </c>
      <c r="F29" s="192">
        <v>0</v>
      </c>
      <c r="G29" s="191" t="s">
        <v>268</v>
      </c>
      <c r="H29" s="191" t="s">
        <v>269</v>
      </c>
      <c r="I29" s="192">
        <v>0</v>
      </c>
      <c r="J29" s="191"/>
      <c r="K29" s="191"/>
      <c r="L29" s="198"/>
    </row>
    <row r="30" ht="15.4" customHeight="1" spans="1:12">
      <c r="A30" s="190" t="s">
        <v>348</v>
      </c>
      <c r="B30" s="191" t="s">
        <v>349</v>
      </c>
      <c r="C30" s="192">
        <v>0</v>
      </c>
      <c r="D30" s="191" t="s">
        <v>350</v>
      </c>
      <c r="E30" s="191" t="s">
        <v>351</v>
      </c>
      <c r="F30" s="192">
        <v>0</v>
      </c>
      <c r="G30" s="191" t="s">
        <v>274</v>
      </c>
      <c r="H30" s="191" t="s">
        <v>275</v>
      </c>
      <c r="I30" s="192">
        <v>0</v>
      </c>
      <c r="J30" s="191"/>
      <c r="K30" s="191"/>
      <c r="L30" s="198"/>
    </row>
    <row r="31" ht="15.4" customHeight="1" spans="1:12">
      <c r="A31" s="190" t="s">
        <v>354</v>
      </c>
      <c r="B31" s="191" t="s">
        <v>355</v>
      </c>
      <c r="C31" s="192">
        <v>0</v>
      </c>
      <c r="D31" s="191" t="s">
        <v>356</v>
      </c>
      <c r="E31" s="191" t="s">
        <v>357</v>
      </c>
      <c r="F31" s="192">
        <v>17000</v>
      </c>
      <c r="G31" s="191" t="s">
        <v>280</v>
      </c>
      <c r="H31" s="191" t="s">
        <v>281</v>
      </c>
      <c r="I31" s="192">
        <v>0</v>
      </c>
      <c r="J31" s="191"/>
      <c r="K31" s="191"/>
      <c r="L31" s="198"/>
    </row>
    <row r="32" ht="15.4" customHeight="1" spans="1:12">
      <c r="A32" s="190">
        <v>30311</v>
      </c>
      <c r="B32" s="191" t="s">
        <v>360</v>
      </c>
      <c r="C32" s="192">
        <v>0</v>
      </c>
      <c r="D32" s="191" t="s">
        <v>361</v>
      </c>
      <c r="E32" s="191" t="s">
        <v>362</v>
      </c>
      <c r="F32" s="192">
        <v>0</v>
      </c>
      <c r="G32" s="191" t="s">
        <v>286</v>
      </c>
      <c r="H32" s="191" t="s">
        <v>287</v>
      </c>
      <c r="I32" s="192">
        <v>0</v>
      </c>
      <c r="J32" s="191"/>
      <c r="K32" s="191"/>
      <c r="L32" s="198"/>
    </row>
    <row r="33" ht="15.4" customHeight="1" spans="1:12">
      <c r="A33" s="190" t="s">
        <v>365</v>
      </c>
      <c r="B33" s="191" t="s">
        <v>400</v>
      </c>
      <c r="C33" s="192">
        <v>0</v>
      </c>
      <c r="D33" s="191" t="s">
        <v>367</v>
      </c>
      <c r="E33" s="191" t="s">
        <v>368</v>
      </c>
      <c r="F33" s="198"/>
      <c r="G33" s="191" t="s">
        <v>292</v>
      </c>
      <c r="H33" s="191" t="s">
        <v>293</v>
      </c>
      <c r="I33" s="192">
        <v>0</v>
      </c>
      <c r="J33" s="191"/>
      <c r="K33" s="191"/>
      <c r="L33" s="198"/>
    </row>
    <row r="34" ht="15.4" customHeight="1" spans="1:12">
      <c r="A34" s="190" t="s">
        <v>11</v>
      </c>
      <c r="B34" s="191" t="s">
        <v>11</v>
      </c>
      <c r="C34" s="193"/>
      <c r="D34" s="191" t="s">
        <v>371</v>
      </c>
      <c r="E34" s="191" t="s">
        <v>372</v>
      </c>
      <c r="F34" s="198"/>
      <c r="G34" s="191" t="s">
        <v>298</v>
      </c>
      <c r="H34" s="191" t="s">
        <v>299</v>
      </c>
      <c r="I34" s="192">
        <v>0</v>
      </c>
      <c r="J34" s="191"/>
      <c r="K34" s="191"/>
      <c r="L34" s="198"/>
    </row>
    <row r="35" ht="16.85" customHeight="1" spans="1:12">
      <c r="A35" s="190" t="s">
        <v>11</v>
      </c>
      <c r="B35" s="191" t="s">
        <v>11</v>
      </c>
      <c r="C35" s="194"/>
      <c r="D35" s="191" t="s">
        <v>375</v>
      </c>
      <c r="E35" s="191" t="s">
        <v>376</v>
      </c>
      <c r="F35" s="198"/>
      <c r="G35" s="191" t="s">
        <v>304</v>
      </c>
      <c r="H35" s="191" t="s">
        <v>305</v>
      </c>
      <c r="I35" s="192">
        <v>0</v>
      </c>
      <c r="J35" s="191"/>
      <c r="K35" s="191"/>
      <c r="L35" s="198"/>
    </row>
    <row r="36" ht="15.4" customHeight="1" spans="1:12">
      <c r="A36" s="190" t="s">
        <v>11</v>
      </c>
      <c r="B36" s="191" t="s">
        <v>11</v>
      </c>
      <c r="C36" s="194"/>
      <c r="D36" s="191" t="s">
        <v>377</v>
      </c>
      <c r="E36" s="191" t="s">
        <v>378</v>
      </c>
      <c r="F36" s="198"/>
      <c r="G36" s="191" t="s">
        <v>310</v>
      </c>
      <c r="H36" s="191" t="s">
        <v>311</v>
      </c>
      <c r="I36" s="192">
        <v>0</v>
      </c>
      <c r="J36" s="191"/>
      <c r="K36" s="191"/>
      <c r="L36" s="198"/>
    </row>
    <row r="37" ht="15.4" customHeight="1" spans="1:12">
      <c r="A37" s="190" t="s">
        <v>11</v>
      </c>
      <c r="B37" s="191" t="s">
        <v>11</v>
      </c>
      <c r="C37" s="194"/>
      <c r="D37" s="191" t="s">
        <v>379</v>
      </c>
      <c r="E37" s="191" t="s">
        <v>380</v>
      </c>
      <c r="F37" s="198"/>
      <c r="G37" s="191"/>
      <c r="H37" s="198"/>
      <c r="I37" s="198"/>
      <c r="J37" s="191"/>
      <c r="K37" s="191"/>
      <c r="L37" s="191"/>
    </row>
    <row r="38" ht="15.4" customHeight="1" spans="1:12">
      <c r="A38" s="190" t="s">
        <v>11</v>
      </c>
      <c r="B38" s="191" t="s">
        <v>11</v>
      </c>
      <c r="C38" s="194"/>
      <c r="D38" s="191" t="s">
        <v>381</v>
      </c>
      <c r="E38" s="191" t="s">
        <v>382</v>
      </c>
      <c r="F38" s="198"/>
      <c r="G38" s="191"/>
      <c r="H38" s="198"/>
      <c r="I38" s="198"/>
      <c r="J38" s="191" t="s">
        <v>11</v>
      </c>
      <c r="K38" s="191" t="s">
        <v>11</v>
      </c>
      <c r="L38" s="191" t="s">
        <v>11</v>
      </c>
    </row>
    <row r="39" ht="15.4" customHeight="1" spans="1:12">
      <c r="A39" s="190" t="s">
        <v>11</v>
      </c>
      <c r="B39" s="191" t="s">
        <v>11</v>
      </c>
      <c r="C39" s="194"/>
      <c r="D39" s="191" t="s">
        <v>383</v>
      </c>
      <c r="E39" s="191" t="s">
        <v>384</v>
      </c>
      <c r="F39" s="198"/>
      <c r="G39" s="191"/>
      <c r="H39" s="198"/>
      <c r="I39" s="198"/>
      <c r="J39" s="191" t="s">
        <v>11</v>
      </c>
      <c r="K39" s="191" t="s">
        <v>11</v>
      </c>
      <c r="L39" s="191" t="s">
        <v>11</v>
      </c>
    </row>
    <row r="40" ht="15.4" customHeight="1" spans="1:12">
      <c r="A40" s="195" t="s">
        <v>401</v>
      </c>
      <c r="B40" s="196"/>
      <c r="C40" s="196"/>
      <c r="D40" s="196"/>
      <c r="E40" s="196"/>
      <c r="F40" s="196"/>
      <c r="G40" s="196"/>
      <c r="H40" s="196"/>
      <c r="I40" s="196"/>
      <c r="J40" s="196"/>
      <c r="K40" s="196"/>
      <c r="L40" s="196"/>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H13" sqref="H13"/>
    </sheetView>
  </sheetViews>
  <sheetFormatPr defaultColWidth="9" defaultRowHeight="15.75"/>
  <cols>
    <col min="1" max="3" width="3.78333333333333" style="141" customWidth="1"/>
    <col min="4" max="8" width="7.89166666666667" style="141" customWidth="1"/>
    <col min="9" max="9" width="8.10833333333333" style="141" customWidth="1"/>
    <col min="10" max="10" width="9.21666666666667" style="141" customWidth="1"/>
    <col min="11" max="13" width="7.89166666666667" style="141" customWidth="1"/>
    <col min="14" max="15" width="9.44166666666667" style="141" customWidth="1"/>
    <col min="16" max="19" width="7.89166666666667" style="141" customWidth="1"/>
    <col min="20" max="20" width="10.4416666666667" style="141" customWidth="1"/>
    <col min="21" max="16384" width="9" style="141"/>
  </cols>
  <sheetData>
    <row r="1" ht="35.2" customHeight="1" spans="1:20">
      <c r="A1" s="157" t="s">
        <v>402</v>
      </c>
      <c r="B1" s="157"/>
      <c r="C1" s="157"/>
      <c r="D1" s="157"/>
      <c r="E1" s="157"/>
      <c r="F1" s="157"/>
      <c r="G1" s="157"/>
      <c r="H1" s="157"/>
      <c r="I1" s="157"/>
      <c r="J1" s="157"/>
      <c r="K1" s="157"/>
      <c r="L1" s="157"/>
      <c r="M1" s="157"/>
      <c r="N1" s="157"/>
      <c r="O1" s="157"/>
      <c r="P1" s="157"/>
      <c r="Q1" s="157"/>
      <c r="R1" s="157"/>
      <c r="S1" s="157"/>
      <c r="T1" s="157"/>
    </row>
    <row r="2" ht="18" customHeight="1" spans="1:20">
      <c r="A2" s="158"/>
      <c r="B2" s="158"/>
      <c r="C2" s="158"/>
      <c r="D2" s="158"/>
      <c r="E2" s="158"/>
      <c r="F2" s="158"/>
      <c r="G2" s="158"/>
      <c r="H2" s="158"/>
      <c r="I2" s="158"/>
      <c r="J2" s="158"/>
      <c r="K2" s="158"/>
      <c r="L2" s="158"/>
      <c r="M2" s="158"/>
      <c r="N2" s="158"/>
      <c r="P2" s="177"/>
      <c r="Q2" s="179"/>
      <c r="R2" s="179"/>
      <c r="S2" s="179"/>
      <c r="T2" s="88" t="s">
        <v>403</v>
      </c>
    </row>
    <row r="3" ht="18" customHeight="1" spans="1:20">
      <c r="A3" s="159" t="s">
        <v>2</v>
      </c>
      <c r="B3" s="159"/>
      <c r="C3" s="159"/>
      <c r="D3" s="159"/>
      <c r="E3" s="158"/>
      <c r="F3" s="158"/>
      <c r="G3" s="158"/>
      <c r="H3" s="158"/>
      <c r="I3" s="158"/>
      <c r="J3" s="158"/>
      <c r="K3" s="158"/>
      <c r="L3" s="158"/>
      <c r="M3" s="158"/>
      <c r="N3" s="158"/>
      <c r="P3" s="178"/>
      <c r="Q3" s="179"/>
      <c r="R3" s="179"/>
      <c r="S3" s="179"/>
      <c r="T3" s="175" t="s">
        <v>193</v>
      </c>
    </row>
    <row r="4" s="155" customFormat="1" ht="39.8" customHeight="1" spans="1:20">
      <c r="A4" s="160" t="s">
        <v>6</v>
      </c>
      <c r="B4" s="160"/>
      <c r="C4" s="160" t="s">
        <v>11</v>
      </c>
      <c r="D4" s="160" t="s">
        <v>11</v>
      </c>
      <c r="E4" s="160" t="s">
        <v>194</v>
      </c>
      <c r="F4" s="160"/>
      <c r="G4" s="160"/>
      <c r="H4" s="160" t="s">
        <v>195</v>
      </c>
      <c r="I4" s="160"/>
      <c r="J4" s="160"/>
      <c r="K4" s="160" t="s">
        <v>196</v>
      </c>
      <c r="L4" s="160"/>
      <c r="M4" s="160"/>
      <c r="N4" s="160"/>
      <c r="O4" s="160"/>
      <c r="P4" s="160" t="s">
        <v>80</v>
      </c>
      <c r="Q4" s="160"/>
      <c r="R4" s="160"/>
      <c r="S4" s="160" t="s">
        <v>11</v>
      </c>
      <c r="T4" s="160" t="s">
        <v>11</v>
      </c>
    </row>
    <row r="5" s="156" customFormat="1" ht="26.2" customHeight="1" spans="1:20">
      <c r="A5" s="160" t="s">
        <v>197</v>
      </c>
      <c r="B5" s="160"/>
      <c r="C5" s="160"/>
      <c r="D5" s="160" t="s">
        <v>96</v>
      </c>
      <c r="E5" s="160" t="s">
        <v>102</v>
      </c>
      <c r="F5" s="160" t="s">
        <v>198</v>
      </c>
      <c r="G5" s="160" t="s">
        <v>199</v>
      </c>
      <c r="H5" s="160" t="s">
        <v>102</v>
      </c>
      <c r="I5" s="160" t="s">
        <v>166</v>
      </c>
      <c r="J5" s="160" t="s">
        <v>167</v>
      </c>
      <c r="K5" s="160" t="s">
        <v>102</v>
      </c>
      <c r="L5" s="165" t="s">
        <v>166</v>
      </c>
      <c r="M5" s="166"/>
      <c r="N5" s="167"/>
      <c r="O5" s="160" t="s">
        <v>167</v>
      </c>
      <c r="P5" s="160" t="s">
        <v>102</v>
      </c>
      <c r="Q5" s="160" t="s">
        <v>198</v>
      </c>
      <c r="R5" s="180" t="s">
        <v>199</v>
      </c>
      <c r="S5" s="181"/>
      <c r="T5" s="182"/>
    </row>
    <row r="6" s="156" customFormat="1" ht="29" customHeight="1" spans="1:20">
      <c r="A6" s="160"/>
      <c r="B6" s="160" t="s">
        <v>11</v>
      </c>
      <c r="C6" s="160" t="s">
        <v>11</v>
      </c>
      <c r="D6" s="160" t="s">
        <v>11</v>
      </c>
      <c r="E6" s="160" t="s">
        <v>11</v>
      </c>
      <c r="F6" s="160" t="s">
        <v>11</v>
      </c>
      <c r="G6" s="160" t="s">
        <v>97</v>
      </c>
      <c r="H6" s="160" t="s">
        <v>11</v>
      </c>
      <c r="I6" s="160"/>
      <c r="J6" s="160" t="s">
        <v>97</v>
      </c>
      <c r="K6" s="160" t="s">
        <v>11</v>
      </c>
      <c r="L6" s="168"/>
      <c r="M6" s="169"/>
      <c r="N6" s="170"/>
      <c r="O6" s="160" t="s">
        <v>97</v>
      </c>
      <c r="P6" s="160" t="s">
        <v>11</v>
      </c>
      <c r="Q6" s="160" t="s">
        <v>11</v>
      </c>
      <c r="R6" s="171" t="s">
        <v>97</v>
      </c>
      <c r="S6" s="160" t="s">
        <v>202</v>
      </c>
      <c r="T6" s="160" t="s">
        <v>404</v>
      </c>
    </row>
    <row r="7" ht="19.5" customHeight="1" spans="1:20">
      <c r="A7" s="160"/>
      <c r="B7" s="160" t="s">
        <v>11</v>
      </c>
      <c r="C7" s="160" t="s">
        <v>11</v>
      </c>
      <c r="D7" s="160" t="s">
        <v>11</v>
      </c>
      <c r="E7" s="160" t="s">
        <v>11</v>
      </c>
      <c r="F7" s="160" t="s">
        <v>11</v>
      </c>
      <c r="G7" s="160" t="s">
        <v>11</v>
      </c>
      <c r="H7" s="160" t="s">
        <v>11</v>
      </c>
      <c r="I7" s="160"/>
      <c r="J7" s="160" t="s">
        <v>11</v>
      </c>
      <c r="K7" s="160" t="s">
        <v>11</v>
      </c>
      <c r="L7" s="176" t="s">
        <v>97</v>
      </c>
      <c r="M7" s="176" t="s">
        <v>200</v>
      </c>
      <c r="N7" s="176" t="s">
        <v>201</v>
      </c>
      <c r="O7" s="160" t="s">
        <v>11</v>
      </c>
      <c r="P7" s="160" t="s">
        <v>11</v>
      </c>
      <c r="Q7" s="160" t="s">
        <v>11</v>
      </c>
      <c r="R7" s="172"/>
      <c r="S7" s="160" t="s">
        <v>11</v>
      </c>
      <c r="T7" s="160" t="s">
        <v>11</v>
      </c>
    </row>
    <row r="8" ht="19.5" customHeight="1" spans="1:20">
      <c r="A8" s="160" t="s">
        <v>99</v>
      </c>
      <c r="B8" s="160" t="s">
        <v>100</v>
      </c>
      <c r="C8" s="160" t="s">
        <v>101</v>
      </c>
      <c r="D8" s="160" t="s">
        <v>10</v>
      </c>
      <c r="E8" s="173" t="s">
        <v>12</v>
      </c>
      <c r="F8" s="173" t="s">
        <v>13</v>
      </c>
      <c r="G8" s="173" t="s">
        <v>19</v>
      </c>
      <c r="H8" s="173" t="s">
        <v>22</v>
      </c>
      <c r="I8" s="173" t="s">
        <v>25</v>
      </c>
      <c r="J8" s="173" t="s">
        <v>28</v>
      </c>
      <c r="K8" s="173" t="s">
        <v>31</v>
      </c>
      <c r="L8" s="173" t="s">
        <v>34</v>
      </c>
      <c r="M8" s="173" t="s">
        <v>36</v>
      </c>
      <c r="N8" s="173" t="s">
        <v>38</v>
      </c>
      <c r="O8" s="173" t="s">
        <v>40</v>
      </c>
      <c r="P8" s="173" t="s">
        <v>42</v>
      </c>
      <c r="Q8" s="173" t="s">
        <v>44</v>
      </c>
      <c r="R8" s="173" t="s">
        <v>46</v>
      </c>
      <c r="S8" s="173" t="s">
        <v>48</v>
      </c>
      <c r="T8" s="173" t="s">
        <v>50</v>
      </c>
    </row>
    <row r="9" ht="20.3" customHeight="1" spans="1:20">
      <c r="A9" s="160"/>
      <c r="B9" s="160" t="s">
        <v>11</v>
      </c>
      <c r="C9" s="160" t="s">
        <v>11</v>
      </c>
      <c r="D9" s="160" t="s">
        <v>102</v>
      </c>
      <c r="E9" s="174">
        <v>0</v>
      </c>
      <c r="F9" s="174">
        <v>0</v>
      </c>
      <c r="G9" s="174">
        <v>0</v>
      </c>
      <c r="H9" s="174">
        <v>0</v>
      </c>
      <c r="I9" s="174">
        <v>0</v>
      </c>
      <c r="J9" s="174">
        <v>0</v>
      </c>
      <c r="K9" s="174">
        <v>0</v>
      </c>
      <c r="L9" s="174">
        <v>0</v>
      </c>
      <c r="M9" s="174">
        <v>0</v>
      </c>
      <c r="N9" s="174">
        <v>0</v>
      </c>
      <c r="O9" s="174">
        <v>0</v>
      </c>
      <c r="P9" s="174">
        <v>0</v>
      </c>
      <c r="Q9" s="174">
        <v>0</v>
      </c>
      <c r="R9" s="174">
        <v>0</v>
      </c>
      <c r="S9" s="174">
        <v>0</v>
      </c>
      <c r="T9" s="174">
        <v>0</v>
      </c>
    </row>
    <row r="10" ht="20.3" customHeight="1" spans="1:20">
      <c r="A10" s="161"/>
      <c r="B10" s="161"/>
      <c r="C10" s="161"/>
      <c r="D10" s="161"/>
      <c r="E10" s="174"/>
      <c r="F10" s="174"/>
      <c r="G10" s="174"/>
      <c r="H10" s="174"/>
      <c r="I10" s="174"/>
      <c r="J10" s="174"/>
      <c r="K10" s="174"/>
      <c r="L10" s="174"/>
      <c r="M10" s="174"/>
      <c r="N10" s="174"/>
      <c r="O10" s="174"/>
      <c r="P10" s="174"/>
      <c r="Q10" s="174"/>
      <c r="R10" s="174"/>
      <c r="S10" s="174"/>
      <c r="T10" s="174"/>
    </row>
    <row r="11" ht="37" customHeight="1" spans="1:20">
      <c r="A11" s="162" t="s">
        <v>405</v>
      </c>
      <c r="B11" s="163"/>
      <c r="C11" s="163"/>
      <c r="D11" s="163"/>
      <c r="E11" s="163"/>
      <c r="F11" s="163"/>
      <c r="G11" s="163"/>
      <c r="H11" s="163"/>
      <c r="I11" s="163"/>
      <c r="J11" s="163"/>
      <c r="K11" s="163"/>
      <c r="L11" s="163"/>
      <c r="M11" s="163"/>
      <c r="N11" s="163"/>
      <c r="O11" s="163"/>
      <c r="P11" s="163"/>
      <c r="Q11" s="163"/>
      <c r="R11" s="163"/>
      <c r="S11" s="163"/>
      <c r="T11" s="163"/>
    </row>
  </sheetData>
  <mergeCells count="29">
    <mergeCell ref="A1:T1"/>
    <mergeCell ref="A3:D3"/>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V6" sqref="V6"/>
    </sheetView>
  </sheetViews>
  <sheetFormatPr defaultColWidth="9" defaultRowHeight="15.75"/>
  <cols>
    <col min="1" max="3" width="3.78333333333333" style="141" customWidth="1"/>
    <col min="4" max="4" width="16.3083333333333" style="141" customWidth="1"/>
    <col min="5" max="7" width="7.89166666666667" style="141" customWidth="1"/>
    <col min="8" max="9" width="8.78333333333333" style="141" customWidth="1"/>
    <col min="10" max="10" width="7.89166666666667" style="141" customWidth="1"/>
    <col min="11" max="247" width="9" style="141"/>
  </cols>
  <sheetData>
    <row r="1" s="141" customFormat="1" ht="35.2" customHeight="1" spans="1:12">
      <c r="A1" s="157" t="s">
        <v>406</v>
      </c>
      <c r="B1" s="157"/>
      <c r="C1" s="157"/>
      <c r="D1" s="157"/>
      <c r="E1" s="157"/>
      <c r="F1" s="157"/>
      <c r="G1" s="157"/>
      <c r="H1" s="157"/>
      <c r="I1" s="157"/>
      <c r="J1" s="157"/>
      <c r="K1" s="157"/>
      <c r="L1" s="157"/>
    </row>
    <row r="2" s="141" customFormat="1" ht="18" customHeight="1" spans="1:12">
      <c r="A2" s="158"/>
      <c r="B2" s="158"/>
      <c r="C2" s="158"/>
      <c r="D2" s="158"/>
      <c r="E2" s="158"/>
      <c r="F2" s="158"/>
      <c r="G2" s="158"/>
      <c r="H2" s="158"/>
      <c r="I2" s="158"/>
      <c r="L2" s="88" t="s">
        <v>407</v>
      </c>
    </row>
    <row r="3" s="141" customFormat="1" ht="18" customHeight="1" spans="1:12">
      <c r="A3" s="159" t="s">
        <v>2</v>
      </c>
      <c r="B3" s="159"/>
      <c r="C3" s="159"/>
      <c r="D3" s="159"/>
      <c r="E3" s="164"/>
      <c r="F3" s="164"/>
      <c r="G3" s="158"/>
      <c r="H3" s="158"/>
      <c r="I3" s="158"/>
      <c r="L3" s="175" t="s">
        <v>193</v>
      </c>
    </row>
    <row r="4" s="155" customFormat="1" ht="39.8" customHeight="1" spans="1:12">
      <c r="A4" s="160" t="s">
        <v>6</v>
      </c>
      <c r="B4" s="160"/>
      <c r="C4" s="160"/>
      <c r="D4" s="160"/>
      <c r="E4" s="165" t="s">
        <v>194</v>
      </c>
      <c r="F4" s="166"/>
      <c r="G4" s="167"/>
      <c r="H4" s="160" t="s">
        <v>195</v>
      </c>
      <c r="I4" s="160" t="s">
        <v>196</v>
      </c>
      <c r="J4" s="160" t="s">
        <v>80</v>
      </c>
      <c r="K4" s="160"/>
      <c r="L4" s="160"/>
    </row>
    <row r="5" s="156" customFormat="1" ht="26.2" customHeight="1" spans="1:12">
      <c r="A5" s="160" t="s">
        <v>197</v>
      </c>
      <c r="B5" s="160"/>
      <c r="C5" s="160"/>
      <c r="D5" s="160" t="s">
        <v>96</v>
      </c>
      <c r="E5" s="168"/>
      <c r="F5" s="169"/>
      <c r="G5" s="170"/>
      <c r="H5" s="160"/>
      <c r="I5" s="160"/>
      <c r="J5" s="160" t="s">
        <v>102</v>
      </c>
      <c r="K5" s="160" t="s">
        <v>408</v>
      </c>
      <c r="L5" s="160" t="s">
        <v>409</v>
      </c>
    </row>
    <row r="6" s="156" customFormat="1" ht="36" customHeight="1" spans="1:12">
      <c r="A6" s="160"/>
      <c r="B6" s="160"/>
      <c r="C6" s="160"/>
      <c r="D6" s="160"/>
      <c r="E6" s="171" t="s">
        <v>102</v>
      </c>
      <c r="F6" s="171" t="s">
        <v>408</v>
      </c>
      <c r="G6" s="171" t="s">
        <v>409</v>
      </c>
      <c r="H6" s="160"/>
      <c r="I6" s="160"/>
      <c r="J6" s="160"/>
      <c r="K6" s="160"/>
      <c r="L6" s="160" t="s">
        <v>203</v>
      </c>
    </row>
    <row r="7" s="141" customFormat="1" ht="19.5" customHeight="1" spans="1:12">
      <c r="A7" s="160"/>
      <c r="B7" s="160"/>
      <c r="C7" s="160"/>
      <c r="D7" s="160"/>
      <c r="E7" s="172"/>
      <c r="F7" s="172"/>
      <c r="G7" s="172"/>
      <c r="H7" s="160"/>
      <c r="I7" s="160"/>
      <c r="J7" s="160"/>
      <c r="K7" s="160"/>
      <c r="L7" s="160"/>
    </row>
    <row r="8" s="141" customFormat="1" ht="19.5" customHeight="1" spans="1:12">
      <c r="A8" s="160" t="s">
        <v>99</v>
      </c>
      <c r="B8" s="160" t="s">
        <v>100</v>
      </c>
      <c r="C8" s="160" t="s">
        <v>101</v>
      </c>
      <c r="D8" s="160" t="s">
        <v>10</v>
      </c>
      <c r="E8" s="160">
        <v>1</v>
      </c>
      <c r="F8" s="160">
        <v>2</v>
      </c>
      <c r="G8" s="160">
        <v>3</v>
      </c>
      <c r="H8" s="160">
        <v>4</v>
      </c>
      <c r="I8" s="160">
        <v>5</v>
      </c>
      <c r="J8" s="160">
        <v>6</v>
      </c>
      <c r="K8" s="160">
        <v>7</v>
      </c>
      <c r="L8" s="160">
        <v>8</v>
      </c>
    </row>
    <row r="9" s="141" customFormat="1" ht="20.3" customHeight="1" spans="1:12">
      <c r="A9" s="160"/>
      <c r="B9" s="160"/>
      <c r="C9" s="160"/>
      <c r="D9" s="160" t="s">
        <v>102</v>
      </c>
      <c r="E9" s="160"/>
      <c r="F9" s="160"/>
      <c r="G9" s="173"/>
      <c r="H9" s="173"/>
      <c r="I9" s="173"/>
      <c r="J9" s="173"/>
      <c r="K9" s="173"/>
      <c r="L9" s="174"/>
    </row>
    <row r="10" s="141" customFormat="1" ht="20.3" customHeight="1" spans="1:12">
      <c r="A10" s="161"/>
      <c r="B10" s="161"/>
      <c r="C10" s="161"/>
      <c r="D10" s="161"/>
      <c r="E10" s="161"/>
      <c r="F10" s="161"/>
      <c r="G10" s="174"/>
      <c r="H10" s="174"/>
      <c r="I10" s="174"/>
      <c r="J10" s="174"/>
      <c r="K10" s="174"/>
      <c r="L10" s="174"/>
    </row>
    <row r="11" s="141" customFormat="1" ht="35" customHeight="1" spans="1:12">
      <c r="A11" s="162" t="s">
        <v>410</v>
      </c>
      <c r="B11" s="163"/>
      <c r="C11" s="163"/>
      <c r="D11" s="163"/>
      <c r="E11" s="163"/>
      <c r="F11" s="163"/>
      <c r="G11" s="163"/>
      <c r="H11" s="163"/>
      <c r="I11" s="163"/>
      <c r="J11" s="163"/>
      <c r="K11" s="163"/>
      <c r="L11" s="163"/>
    </row>
  </sheetData>
  <mergeCells count="20">
    <mergeCell ref="A1:L1"/>
    <mergeCell ref="A3:D3"/>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项目支出绩效自评表-2023年党建经费</vt:lpstr>
      <vt:lpstr>GK15-2 项目支出绩效自评表-省对下民族宗教专项资金经费</vt:lpstr>
      <vt:lpstr>GK15-3 项目支出绩效自评表-中央对地方民族贸易和民族特需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龚梅</cp:lastModifiedBy>
  <cp:revision>1</cp:revision>
  <dcterms:created xsi:type="dcterms:W3CDTF">2006-02-13T13:15:00Z</dcterms:created>
  <cp:lastPrinted>2024-09-18T17:51:00Z</cp:lastPrinted>
  <dcterms:modified xsi:type="dcterms:W3CDTF">2025-09-22T09:29:32Z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KSOReadingLayout">
    <vt:bool>true</vt:bool>
  </property>
  <property fmtid="{D5CDD505-2E9C-101B-9397-08002B2CF9AE}" pid="4" name="ICV">
    <vt:lpwstr>89028A6A169265D37CA6D06823B6FDE8_43</vt:lpwstr>
  </property>
</Properties>
</file>