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财政拨款收支预算总表" sheetId="9" r:id="rId1"/>
    <sheet name="一般公共预算支出表" sheetId="2" r:id="rId2"/>
    <sheet name="一般公共预算基本支出表" sheetId="3" r:id="rId3"/>
    <sheet name="一般公共预算“三公”经费支出表" sheetId="5" r:id="rId4"/>
    <sheet name="政府性基金预算支出表" sheetId="6" r:id="rId5"/>
    <sheet name="部门收支总表" sheetId="10" r:id="rId6"/>
    <sheet name="部门收入总表" sheetId="8" r:id="rId7"/>
    <sheet name="部门支出总表" sheetId="4" r:id="rId8"/>
    <sheet name="政府采购预算表" sheetId="11" r:id="rId9"/>
  </sheets>
  <calcPr calcId="144525"/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" i="2"/>
  <c r="G7" i="5" l="1"/>
  <c r="A7" i="5"/>
  <c r="D30" i="3"/>
  <c r="C30" i="3"/>
  <c r="G6" i="11"/>
  <c r="F7" i="11"/>
  <c r="F6" i="11"/>
  <c r="G7" i="11"/>
  <c r="G8" i="11"/>
  <c r="G10" i="11"/>
  <c r="F10" i="11" s="1"/>
  <c r="E10" i="11" s="1"/>
  <c r="G11" i="11"/>
  <c r="F11" i="11" s="1"/>
  <c r="E11" i="11" s="1"/>
  <c r="G12" i="11"/>
  <c r="G13" i="11"/>
  <c r="F13" i="11" s="1"/>
  <c r="E13" i="11" s="1"/>
  <c r="G14" i="11"/>
  <c r="H5" i="11"/>
  <c r="D70" i="4"/>
  <c r="C70" i="4"/>
  <c r="D71" i="8"/>
  <c r="C71" i="8"/>
  <c r="C26" i="10"/>
  <c r="E26" i="10"/>
  <c r="D72" i="2"/>
  <c r="C28" i="9"/>
  <c r="E4" i="9"/>
  <c r="E28" i="9" s="1"/>
  <c r="L5" i="11" l="1"/>
  <c r="K5" i="11"/>
  <c r="J5" i="11"/>
  <c r="I5" i="11"/>
  <c r="F5" i="11"/>
  <c r="G5" i="11" l="1"/>
</calcChain>
</file>

<file path=xl/sharedStrings.xml><?xml version="1.0" encoding="utf-8"?>
<sst xmlns="http://schemas.openxmlformats.org/spreadsheetml/2006/main" count="422" uniqueCount="254">
  <si>
    <t>合计</t>
    <phoneticPr fontId="3" type="noConversion"/>
  </si>
  <si>
    <t>单位：万元</t>
    <phoneticPr fontId="3" type="noConversion"/>
  </si>
  <si>
    <t>科目编码</t>
    <phoneticPr fontId="3" type="noConversion"/>
  </si>
  <si>
    <t>项目名称</t>
    <phoneticPr fontId="3" type="noConversion"/>
  </si>
  <si>
    <t>小计</t>
    <phoneticPr fontId="3" type="noConversion"/>
  </si>
  <si>
    <t>基本支出</t>
    <phoneticPr fontId="3" type="noConversion"/>
  </si>
  <si>
    <t>项目支出</t>
    <phoneticPr fontId="3" type="noConversion"/>
  </si>
  <si>
    <t>年初预算数</t>
    <phoneticPr fontId="3" type="noConversion"/>
  </si>
  <si>
    <t>功能分类科目</t>
    <phoneticPr fontId="3" type="noConversion"/>
  </si>
  <si>
    <t>2016年预算数</t>
    <phoneticPr fontId="3" type="noConversion"/>
  </si>
  <si>
    <t>一般公共服务支出</t>
    <phoneticPr fontId="3" type="noConversion"/>
  </si>
  <si>
    <t xml:space="preserve">    行政事务</t>
    <phoneticPr fontId="3" type="noConversion"/>
  </si>
  <si>
    <t>一般公共预算支出表</t>
    <phoneticPr fontId="3" type="noConversion"/>
  </si>
  <si>
    <t>部门公开表2</t>
    <phoneticPr fontId="3" type="noConversion"/>
  </si>
  <si>
    <t>科目名称</t>
    <phoneticPr fontId="3" type="noConversion"/>
  </si>
  <si>
    <t>经济分类科目</t>
    <phoneticPr fontId="3" type="noConversion"/>
  </si>
  <si>
    <t>科目编码</t>
    <phoneticPr fontId="3" type="noConversion"/>
  </si>
  <si>
    <t>单位：万元</t>
    <phoneticPr fontId="3" type="noConversion"/>
  </si>
  <si>
    <t>一般公共预算基本支出表</t>
    <phoneticPr fontId="3" type="noConversion"/>
  </si>
  <si>
    <t>部门公开表3</t>
    <phoneticPr fontId="3" type="noConversion"/>
  </si>
  <si>
    <t>工资福利支出</t>
    <phoneticPr fontId="3" type="noConversion"/>
  </si>
  <si>
    <t xml:space="preserve">  基本工资</t>
    <phoneticPr fontId="3" type="noConversion"/>
  </si>
  <si>
    <t>小计</t>
    <phoneticPr fontId="3" type="noConversion"/>
  </si>
  <si>
    <t>合计</t>
    <phoneticPr fontId="3" type="noConversion"/>
  </si>
  <si>
    <t>因公出国
（境）费</t>
    <phoneticPr fontId="3" type="noConversion"/>
  </si>
  <si>
    <t>公务用车购置及运行费</t>
    <phoneticPr fontId="3" type="noConversion"/>
  </si>
  <si>
    <t>公务
接待
费</t>
    <phoneticPr fontId="3" type="noConversion"/>
  </si>
  <si>
    <t>公务用
车购置
费</t>
    <phoneticPr fontId="3" type="noConversion"/>
  </si>
  <si>
    <t>公务用
车运行
费</t>
    <phoneticPr fontId="3" type="noConversion"/>
  </si>
  <si>
    <t>一般公共预算“三公”经费支出表</t>
    <phoneticPr fontId="3" type="noConversion"/>
  </si>
  <si>
    <t>部门公开表4</t>
    <phoneticPr fontId="3" type="noConversion"/>
  </si>
  <si>
    <t>科目编码</t>
    <phoneticPr fontId="3" type="noConversion"/>
  </si>
  <si>
    <t>基本支出</t>
    <phoneticPr fontId="3" type="noConversion"/>
  </si>
  <si>
    <t>项目支出</t>
    <phoneticPr fontId="3" type="noConversion"/>
  </si>
  <si>
    <t>本年政府性基金预算财政拨款支出</t>
    <phoneticPr fontId="3" type="noConversion"/>
  </si>
  <si>
    <t>合计</t>
    <phoneticPr fontId="3" type="noConversion"/>
  </si>
  <si>
    <t>政府性基金预算支出表</t>
    <phoneticPr fontId="3" type="noConversion"/>
  </si>
  <si>
    <t>部门公开表5</t>
    <phoneticPr fontId="3" type="noConversion"/>
  </si>
  <si>
    <t>部门收支总表</t>
    <phoneticPr fontId="3" type="noConversion"/>
  </si>
  <si>
    <t>科目编码</t>
    <phoneticPr fontId="3" type="noConversion"/>
  </si>
  <si>
    <t>科目</t>
    <phoneticPr fontId="3" type="noConversion"/>
  </si>
  <si>
    <t>事业收入</t>
    <phoneticPr fontId="3" type="noConversion"/>
  </si>
  <si>
    <t>一般公共预
算拨款收入</t>
    <phoneticPr fontId="3" type="noConversion"/>
  </si>
  <si>
    <t>政府性基金
预算拨款收入</t>
    <phoneticPr fontId="3" type="noConversion"/>
  </si>
  <si>
    <t>事业单位
经营收入</t>
    <phoneticPr fontId="3" type="noConversion"/>
  </si>
  <si>
    <t>其他
收入</t>
    <phoneticPr fontId="3" type="noConversion"/>
  </si>
  <si>
    <t>单位：万元</t>
    <phoneticPr fontId="3" type="noConversion"/>
  </si>
  <si>
    <t>部门收入总表</t>
    <phoneticPr fontId="3" type="noConversion"/>
  </si>
  <si>
    <t>部门公开表7</t>
    <phoneticPr fontId="3" type="noConversion"/>
  </si>
  <si>
    <t xml:space="preserve">    行政运行</t>
    <phoneticPr fontId="3" type="noConversion"/>
  </si>
  <si>
    <t>合    计</t>
    <phoneticPr fontId="3" type="noConversion"/>
  </si>
  <si>
    <t>基本支出</t>
    <phoneticPr fontId="3" type="noConversion"/>
  </si>
  <si>
    <t>项目支出</t>
    <phoneticPr fontId="3" type="noConversion"/>
  </si>
  <si>
    <t>部门支出总表</t>
    <phoneticPr fontId="3" type="noConversion"/>
  </si>
  <si>
    <t>部门公开表8</t>
    <phoneticPr fontId="3" type="noConversion"/>
  </si>
  <si>
    <t>财政拨款收支预算总表</t>
  </si>
  <si>
    <t>一、本年收入</t>
  </si>
  <si>
    <t>一、本年支出</t>
  </si>
  <si>
    <t>（一）一般公共预算</t>
  </si>
  <si>
    <t xml:space="preserve">  （一) 一般公共服务支出</t>
  </si>
  <si>
    <t xml:space="preserve">  1、本级财力</t>
  </si>
  <si>
    <t xml:space="preserve">  （二) 外交支出</t>
  </si>
  <si>
    <t xml:space="preserve">  2、专项收入</t>
  </si>
  <si>
    <t xml:space="preserve">  （三) 国防支出</t>
  </si>
  <si>
    <t xml:space="preserve">  3、执法办案补助</t>
  </si>
  <si>
    <t xml:space="preserve">  （四) 公共安全支出</t>
  </si>
  <si>
    <t xml:space="preserve">  4、收费成本补偿</t>
  </si>
  <si>
    <t xml:space="preserve">  （五) 教育支出</t>
  </si>
  <si>
    <t xml:space="preserve">  5、财政专户管理的收入</t>
  </si>
  <si>
    <t xml:space="preserve">  （六) 科学技术支出</t>
  </si>
  <si>
    <t xml:space="preserve">  6、国有资源（资产）有偿使用收入</t>
  </si>
  <si>
    <t xml:space="preserve">  （七) 文化体育与传媒支出</t>
  </si>
  <si>
    <t>（二）政府性基金预算</t>
  </si>
  <si>
    <t xml:space="preserve">  （八) 社会保障和就业支出</t>
  </si>
  <si>
    <t>（三）国有资本经营预算</t>
  </si>
  <si>
    <t xml:space="preserve">  （九) 医疗卫生与计划生育支出</t>
  </si>
  <si>
    <t>二、上年结转</t>
  </si>
  <si>
    <t xml:space="preserve">  （十) 节能环保支出</t>
  </si>
  <si>
    <t xml:space="preserve">  （十一) 城乡社区支出</t>
  </si>
  <si>
    <t xml:space="preserve">  （十二) 农林水支出</t>
  </si>
  <si>
    <t xml:space="preserve">  （十三) 交通运输支出</t>
  </si>
  <si>
    <t xml:space="preserve">  （十四) 资源勘探信息等支出</t>
  </si>
  <si>
    <t xml:space="preserve">  （十五) 商业服务业等支出</t>
  </si>
  <si>
    <t xml:space="preserve">  （十六) 金融支出</t>
  </si>
  <si>
    <t xml:space="preserve">  （十七) 援助其他地区支出</t>
  </si>
  <si>
    <t xml:space="preserve">  （十八) 国土海洋气象等支出</t>
  </si>
  <si>
    <t xml:space="preserve">  （十九) 住房保障支出</t>
  </si>
  <si>
    <t xml:space="preserve">  （二十) 粮油物资储备支出</t>
  </si>
  <si>
    <t xml:space="preserve">  （二十一) 预备费</t>
  </si>
  <si>
    <t xml:space="preserve">  （二十二) 其他支出</t>
  </si>
  <si>
    <t>二、结转下年</t>
  </si>
  <si>
    <t>收入总计</t>
  </si>
  <si>
    <t>支出总计</t>
  </si>
  <si>
    <t>部门公开表1</t>
    <phoneticPr fontId="3" type="noConversion"/>
  </si>
  <si>
    <t>财政专户管理的收入安排</t>
  </si>
  <si>
    <t>单位自筹安排</t>
  </si>
  <si>
    <t>小计</t>
  </si>
  <si>
    <t>事业收入安排</t>
  </si>
  <si>
    <t>事业单位经营收入安排</t>
  </si>
  <si>
    <t>其他收入安排</t>
  </si>
  <si>
    <t>合计</t>
    <phoneticPr fontId="3" type="noConversion"/>
  </si>
  <si>
    <t>一、一般公共预算</t>
  </si>
  <si>
    <t>一、一般公共服务支出</t>
  </si>
  <si>
    <t>二、政府性基金预算</t>
  </si>
  <si>
    <t>二、外交支出</t>
  </si>
  <si>
    <t>三、国有资本经营预算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</si>
  <si>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</si>
  <si>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</si>
  <si>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</si>
  <si>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</si>
  <si>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</si>
  <si>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</si>
  <si>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</si>
  <si>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</si>
  <si>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</si>
  <si>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</si>
  <si>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</si>
  <si>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</si>
  <si>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</si>
  <si>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</si>
  <si>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</si>
  <si>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</si>
  <si>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</si>
  <si>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</si>
  <si>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</si>
  <si>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</si>
  <si>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</si>
  <si>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</si>
  <si>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</si>
  <si>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部门公开表6</t>
    <phoneticPr fontId="3" type="noConversion"/>
  </si>
  <si>
    <t>国有资本经营预算拨款收入</t>
    <phoneticPr fontId="3" type="noConversion"/>
  </si>
  <si>
    <t>本级财
力安排</t>
    <phoneticPr fontId="3" type="noConversion"/>
  </si>
  <si>
    <t>单位：万元</t>
    <phoneticPr fontId="3" type="noConversion"/>
  </si>
  <si>
    <t>编制单位：</t>
    <phoneticPr fontId="19" type="noConversion"/>
  </si>
  <si>
    <t>单位：万元</t>
    <phoneticPr fontId="19" type="noConversion"/>
  </si>
  <si>
    <t>单位名称</t>
    <phoneticPr fontId="19" type="noConversion"/>
  </si>
  <si>
    <t>采购项目</t>
  </si>
  <si>
    <t xml:space="preserve">数量 </t>
  </si>
  <si>
    <t>计量　　　单位</t>
    <phoneticPr fontId="19" type="noConversion"/>
  </si>
  <si>
    <t>单价</t>
    <phoneticPr fontId="19" type="noConversion"/>
  </si>
  <si>
    <t>采购预算金额</t>
    <phoneticPr fontId="19" type="noConversion"/>
  </si>
  <si>
    <t>实际采购资金来源</t>
    <phoneticPr fontId="19" type="noConversion"/>
  </si>
  <si>
    <t>合计</t>
    <phoneticPr fontId="19" type="noConversion"/>
  </si>
  <si>
    <t>财政拨款</t>
    <phoneticPr fontId="19" type="noConversion"/>
  </si>
  <si>
    <t>上级补助收入</t>
    <phoneticPr fontId="19" type="noConversion"/>
  </si>
  <si>
    <t>事业收入</t>
    <phoneticPr fontId="19" type="noConversion"/>
  </si>
  <si>
    <t>经营收入</t>
    <phoneticPr fontId="19" type="noConversion"/>
  </si>
  <si>
    <t>其他收入</t>
  </si>
  <si>
    <t xml:space="preserve">    代表工作</t>
    <phoneticPr fontId="3" type="noConversion"/>
  </si>
  <si>
    <t>20129</t>
  </si>
  <si>
    <t xml:space="preserve">  政府办公厅（室）及相关机构事务</t>
    <phoneticPr fontId="3" type="noConversion"/>
  </si>
  <si>
    <t xml:space="preserve">  人大事务</t>
    <phoneticPr fontId="3" type="noConversion"/>
  </si>
  <si>
    <t xml:space="preserve">  财政事务</t>
    <phoneticPr fontId="3" type="noConversion"/>
  </si>
  <si>
    <t xml:space="preserve">     行政运行</t>
    <phoneticPr fontId="3" type="noConversion"/>
  </si>
  <si>
    <t xml:space="preserve">  群众团体事务</t>
    <phoneticPr fontId="3" type="noConversion"/>
  </si>
  <si>
    <t xml:space="preserve">  党委办公厅（室）及相关机构事务</t>
    <phoneticPr fontId="3" type="noConversion"/>
  </si>
  <si>
    <t>教育支出</t>
    <phoneticPr fontId="3" type="noConversion"/>
  </si>
  <si>
    <t xml:space="preserve">  职业教育</t>
    <phoneticPr fontId="3" type="noConversion"/>
  </si>
  <si>
    <t xml:space="preserve">     初等职业教育</t>
    <phoneticPr fontId="3" type="noConversion"/>
  </si>
  <si>
    <t>科学技术支出</t>
    <phoneticPr fontId="3" type="noConversion"/>
  </si>
  <si>
    <t xml:space="preserve">  科技条件与服务</t>
    <phoneticPr fontId="3" type="noConversion"/>
  </si>
  <si>
    <t xml:space="preserve">     机构运行</t>
    <phoneticPr fontId="3" type="noConversion"/>
  </si>
  <si>
    <t xml:space="preserve">  科学技术普及</t>
    <phoneticPr fontId="3" type="noConversion"/>
  </si>
  <si>
    <t>文化体育与传媒支出</t>
    <phoneticPr fontId="3" type="noConversion"/>
  </si>
  <si>
    <t xml:space="preserve">  文化</t>
    <phoneticPr fontId="3" type="noConversion"/>
  </si>
  <si>
    <t xml:space="preserve">     群众文化</t>
    <phoneticPr fontId="3" type="noConversion"/>
  </si>
  <si>
    <t>社会保障和就业支出</t>
    <phoneticPr fontId="3" type="noConversion"/>
  </si>
  <si>
    <t xml:space="preserve">  人力资源和社会保障管理事务</t>
    <phoneticPr fontId="3" type="noConversion"/>
  </si>
  <si>
    <t xml:space="preserve">     社会保险经办机构</t>
    <phoneticPr fontId="3" type="noConversion"/>
  </si>
  <si>
    <t xml:space="preserve">  民政管理事务</t>
    <phoneticPr fontId="3" type="noConversion"/>
  </si>
  <si>
    <t xml:space="preserve">     其他民政管理事务支出</t>
    <phoneticPr fontId="3" type="noConversion"/>
  </si>
  <si>
    <t xml:space="preserve">  行政事业单位离退休</t>
    <phoneticPr fontId="3" type="noConversion"/>
  </si>
  <si>
    <t xml:space="preserve">     归口管理的行政单位离退休</t>
    <phoneticPr fontId="3" type="noConversion"/>
  </si>
  <si>
    <t xml:space="preserve">     事业单位离退休</t>
    <phoneticPr fontId="3" type="noConversion"/>
  </si>
  <si>
    <t xml:space="preserve">     机关事业单位基本养老保险缴费支出</t>
    <phoneticPr fontId="3" type="noConversion"/>
  </si>
  <si>
    <t xml:space="preserve">  财政对基本养老保险基金的补助</t>
    <phoneticPr fontId="3" type="noConversion"/>
  </si>
  <si>
    <t xml:space="preserve">     财政对城乡居民基本养老保险基金的补助</t>
    <phoneticPr fontId="3" type="noConversion"/>
  </si>
  <si>
    <t xml:space="preserve">  财政对其他社会保险基金的补助</t>
    <phoneticPr fontId="3" type="noConversion"/>
  </si>
  <si>
    <t xml:space="preserve">     财政对失业保险基金的补助</t>
    <phoneticPr fontId="3" type="noConversion"/>
  </si>
  <si>
    <t xml:space="preserve">     财政对工伤保险基金的补助</t>
    <phoneticPr fontId="3" type="noConversion"/>
  </si>
  <si>
    <t xml:space="preserve">     财政对生育保险基金的补助</t>
    <phoneticPr fontId="3" type="noConversion"/>
  </si>
  <si>
    <t xml:space="preserve">     其他财政对社会保险基金的补助</t>
    <phoneticPr fontId="3" type="noConversion"/>
  </si>
  <si>
    <t>医疗卫生支出</t>
    <phoneticPr fontId="3" type="noConversion"/>
  </si>
  <si>
    <t xml:space="preserve">  行政事业单位医疗</t>
    <phoneticPr fontId="3" type="noConversion"/>
  </si>
  <si>
    <t xml:space="preserve">     行政单位医疗</t>
    <phoneticPr fontId="3" type="noConversion"/>
  </si>
  <si>
    <t xml:space="preserve">     事业单位医疗</t>
    <phoneticPr fontId="3" type="noConversion"/>
  </si>
  <si>
    <t xml:space="preserve">     公务员医疗补助</t>
    <phoneticPr fontId="3" type="noConversion"/>
  </si>
  <si>
    <t>城乡社区支出</t>
    <phoneticPr fontId="3" type="noConversion"/>
  </si>
  <si>
    <t xml:space="preserve">  城乡社区规划与管理</t>
    <phoneticPr fontId="3" type="noConversion"/>
  </si>
  <si>
    <t xml:space="preserve">     城乡社区规划与管理</t>
    <phoneticPr fontId="3" type="noConversion"/>
  </si>
  <si>
    <t>农林水支出</t>
    <phoneticPr fontId="3" type="noConversion"/>
  </si>
  <si>
    <t xml:space="preserve">  农业</t>
    <phoneticPr fontId="3" type="noConversion"/>
  </si>
  <si>
    <t xml:space="preserve">     事业运行</t>
    <phoneticPr fontId="3" type="noConversion"/>
  </si>
  <si>
    <t xml:space="preserve">  林业</t>
    <phoneticPr fontId="3" type="noConversion"/>
  </si>
  <si>
    <t xml:space="preserve">     林业事业机构</t>
    <phoneticPr fontId="3" type="noConversion"/>
  </si>
  <si>
    <t xml:space="preserve">  水利</t>
    <phoneticPr fontId="3" type="noConversion"/>
  </si>
  <si>
    <t xml:space="preserve">     水利行业业务管理</t>
    <phoneticPr fontId="3" type="noConversion"/>
  </si>
  <si>
    <t xml:space="preserve">  农村综合改革</t>
    <phoneticPr fontId="3" type="noConversion"/>
  </si>
  <si>
    <t xml:space="preserve">     对村民委员会和村党支部的补助</t>
    <phoneticPr fontId="3" type="noConversion"/>
  </si>
  <si>
    <t>交通运输支出</t>
    <phoneticPr fontId="3" type="noConversion"/>
  </si>
  <si>
    <t xml:space="preserve">  公路水路运输</t>
    <phoneticPr fontId="3" type="noConversion"/>
  </si>
  <si>
    <t xml:space="preserve">     公路运输管理</t>
    <phoneticPr fontId="3" type="noConversion"/>
  </si>
  <si>
    <t>资源勘探电力信息等支出</t>
    <phoneticPr fontId="3" type="noConversion"/>
  </si>
  <si>
    <t xml:space="preserve">  支持中小企业发展和管理支出</t>
    <phoneticPr fontId="3" type="noConversion"/>
  </si>
  <si>
    <t xml:space="preserve">     其他支持中小企业发展和管理支出</t>
    <phoneticPr fontId="3" type="noConversion"/>
  </si>
  <si>
    <t>住房保障支出</t>
    <phoneticPr fontId="3" type="noConversion"/>
  </si>
  <si>
    <t xml:space="preserve">  住房改革支出</t>
    <phoneticPr fontId="3" type="noConversion"/>
  </si>
  <si>
    <t xml:space="preserve">     住房公积金</t>
    <phoneticPr fontId="3" type="noConversion"/>
  </si>
  <si>
    <t>2016年预算数</t>
    <phoneticPr fontId="3" type="noConversion"/>
  </si>
  <si>
    <t>2017年预算数</t>
    <phoneticPr fontId="3" type="noConversion"/>
  </si>
  <si>
    <t>部门：建兴乡人民政府</t>
    <phoneticPr fontId="3" type="noConversion"/>
  </si>
  <si>
    <t>20129</t>
    <phoneticPr fontId="3" type="noConversion"/>
  </si>
  <si>
    <t>合    计</t>
    <phoneticPr fontId="3" type="noConversion"/>
  </si>
  <si>
    <t>台</t>
  </si>
  <si>
    <t>2</t>
  </si>
  <si>
    <t xml:space="preserve"> 建兴乡规划所</t>
    <phoneticPr fontId="3" type="noConversion"/>
  </si>
  <si>
    <t>建兴乡林业站</t>
    <phoneticPr fontId="3" type="noConversion"/>
  </si>
  <si>
    <t>建兴乡农保</t>
    <phoneticPr fontId="3" type="noConversion"/>
  </si>
  <si>
    <t>建兴乡农科站</t>
    <phoneticPr fontId="3" type="noConversion"/>
  </si>
  <si>
    <t>建兴乡兽医站</t>
    <phoneticPr fontId="3" type="noConversion"/>
  </si>
  <si>
    <t>建兴乡政府</t>
    <phoneticPr fontId="3" type="noConversion"/>
  </si>
  <si>
    <t>建兴乡文化站</t>
    <phoneticPr fontId="3" type="noConversion"/>
  </si>
  <si>
    <t>建兴乡财政所</t>
    <phoneticPr fontId="3" type="noConversion"/>
  </si>
  <si>
    <t>建兴乡水管站</t>
    <phoneticPr fontId="3" type="noConversion"/>
  </si>
  <si>
    <t>2017年政府采购预算表</t>
    <phoneticPr fontId="19" type="noConversion"/>
  </si>
  <si>
    <t>2017年度</t>
    <phoneticPr fontId="19" type="noConversion"/>
  </si>
  <si>
    <t>计算机</t>
  </si>
  <si>
    <t>摄影、摄像设备</t>
  </si>
  <si>
    <t>打印机</t>
  </si>
  <si>
    <t>多功能一体机</t>
  </si>
  <si>
    <t>商品和服务支出</t>
    <phoneticPr fontId="3" type="noConversion"/>
  </si>
  <si>
    <t xml:space="preserve">  办公费</t>
    <phoneticPr fontId="3" type="noConversion"/>
  </si>
  <si>
    <t>对个人和家庭的补助</t>
    <phoneticPr fontId="3" type="noConversion"/>
  </si>
  <si>
    <t xml:space="preserve">  离休费</t>
    <phoneticPr fontId="3" type="noConversion"/>
  </si>
  <si>
    <t xml:space="preserve">  退休费</t>
    <phoneticPr fontId="3" type="noConversion"/>
  </si>
  <si>
    <t xml:space="preserve">  奖金</t>
    <phoneticPr fontId="3" type="noConversion"/>
  </si>
  <si>
    <t xml:space="preserve">  机关事业单位基本养老保险缴费</t>
    <phoneticPr fontId="3" type="noConversion"/>
  </si>
  <si>
    <t xml:space="preserve">  其它社会保障缴费</t>
    <phoneticPr fontId="3" type="noConversion"/>
  </si>
  <si>
    <t xml:space="preserve">  其他工资和福利支出</t>
    <phoneticPr fontId="3" type="noConversion"/>
  </si>
  <si>
    <t xml:space="preserve">  邮电费</t>
    <phoneticPr fontId="3" type="noConversion"/>
  </si>
  <si>
    <t xml:space="preserve">  会议费</t>
    <phoneticPr fontId="3" type="noConversion"/>
  </si>
  <si>
    <t xml:space="preserve">  工会经费</t>
    <phoneticPr fontId="3" type="noConversion"/>
  </si>
  <si>
    <t xml:space="preserve">  福利费</t>
    <phoneticPr fontId="3" type="noConversion"/>
  </si>
  <si>
    <t xml:space="preserve">  其他商品和服务支出</t>
    <phoneticPr fontId="3" type="noConversion"/>
  </si>
  <si>
    <t xml:space="preserve">  其他生活补助</t>
    <phoneticPr fontId="3" type="noConversion"/>
  </si>
  <si>
    <t xml:space="preserve">  奖励金</t>
    <phoneticPr fontId="3" type="noConversion"/>
  </si>
  <si>
    <t xml:space="preserve">  住房公积金</t>
    <phoneticPr fontId="3" type="noConversion"/>
  </si>
  <si>
    <t xml:space="preserve">  其他对个人和家庭补助</t>
    <phoneticPr fontId="3" type="noConversion"/>
  </si>
  <si>
    <t>合计</t>
    <phoneticPr fontId="3" type="noConversion"/>
  </si>
  <si>
    <t>“三公”经费增减变化说明： 2017年“三公”经费预算数为41.5万元，比2016年减少28万元，下降 40%。减少原因是：公车改革后我乡公务用车由原来的15辆减少至7辆，导致车辆运行维护费大幅下降。</t>
    <phoneticPr fontId="3" type="noConversion"/>
  </si>
  <si>
    <t xml:space="preserve">  绩效工资</t>
    <phoneticPr fontId="3" type="noConversion"/>
  </si>
  <si>
    <t xml:space="preserve">  公务用车运行维护费</t>
    <phoneticPr fontId="3" type="noConversion"/>
  </si>
  <si>
    <t xml:space="preserve">  其它交通费</t>
    <phoneticPr fontId="3" type="noConversion"/>
  </si>
  <si>
    <t xml:space="preserve">  公务接待费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</si>
</sst>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&quot;-&quot;??_ ;_ @_ "/>
    <numFmt numFmtId="177" formatCode="[$-10804]#,##0.00#;\(\-#,##0.00#\);\ "/>
    <numFmt numFmtId="178" formatCode="_-* #,##0_-;\-* #,##0_-;_-* &quot;-&quot;_-;_-@_-"/>
    <numFmt numFmtId="179" formatCode="#,##0;\(#,##0\)"/>
    <numFmt numFmtId="180" formatCode="_-* #,##0.00_-;\-* #,##0.00_-;_-* &quot;-&quot;??_-;_-@_-"/>
    <numFmt numFmtId="181" formatCode="_-&quot;$&quot;\ * #,##0_-;_-&quot;$&quot;\ * #,##0\-;_-&quot;$&quot;\ * &quot;-&quot;_-;_-@_-"/>
    <numFmt numFmtId="182" formatCode="_-&quot;$&quot;\ * #,##0.00_-;_-&quot;$&quot;\ * #,##0.00\-;_-&quot;$&quot;\ * &quot;-&quot;??_-;_-@_-"/>
    <numFmt numFmtId="183" formatCode="\$#,##0.00;\(\$#,##0.00\)"/>
    <numFmt numFmtId="184" formatCode="\$#,##0;\(\$#,##0\)"/>
    <numFmt numFmtId="185" formatCode="#,##0.0_);\(#,##0.0\)"/>
    <numFmt numFmtId="186" formatCode="&quot;$&quot;#,##0_);[Red]\(&quot;$&quot;#,##0\)"/>
    <numFmt numFmtId="187" formatCode="&quot;$&quot;#,##0.00_);[Red]\(&quot;$&quot;#,##0.00\)"/>
    <numFmt numFmtId="188" formatCode="&quot;$&quot;\ #,##0.00_-;[Red]&quot;$&quot;\ #,##0.00\-"/>
    <numFmt numFmtId="189" formatCode="&quot;$&quot;\ #,##0_-;[Red]&quot;$&quot;\ #,##0\-"/>
    <numFmt numFmtId="190" formatCode="_(&quot;$&quot;* #,##0.00_);_(&quot;$&quot;* \(#,##0.00\);_(&quot;$&quot;* &quot;-&quot;??_);_(@_)"/>
    <numFmt numFmtId="191" formatCode="_(&quot;$&quot;* #,##0_);_(&quot;$&quot;* \(#,##0\);_(&quot;$&quot;* &quot;-&quot;_);_(@_)"/>
    <numFmt numFmtId="192" formatCode="yy\.mm\.dd"/>
  </numFmts>
  <fonts count="67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color theme="1"/>
      <name val="宋体"/>
      <family val="2"/>
      <scheme val="minor"/>
    </font>
    <font>
      <sz val="9"/>
      <color theme="1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8"/>
      <color theme="1"/>
      <name val="黑体"/>
      <family val="3"/>
      <charset val="134"/>
    </font>
    <font>
      <sz val="8"/>
      <color theme="1"/>
      <name val="宋体"/>
      <family val="2"/>
      <scheme val="minor"/>
    </font>
    <font>
      <sz val="10"/>
      <name val="Arial"/>
      <family val="2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23"/>
      <color indexed="8"/>
      <name val="宋体"/>
      <family val="3"/>
      <charset val="134"/>
    </font>
    <font>
      <sz val="11"/>
      <name val="黑体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</font>
    <font>
      <sz val="20"/>
      <color indexed="8"/>
      <name val="华文中宋"/>
      <family val="3"/>
      <charset val="134"/>
    </font>
    <font>
      <sz val="9"/>
      <name val="宋体"/>
      <family val="3"/>
      <charset val="134"/>
    </font>
    <font>
      <sz val="20"/>
      <color indexed="8"/>
      <name val="华文中宋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Times New Roman"/>
      <family val="1"/>
    </font>
    <font>
      <sz val="10"/>
      <name val="Helv"/>
      <family val="2"/>
    </font>
    <font>
      <sz val="10"/>
      <name val="Geneva"/>
      <family val="2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sz val="12"/>
      <color indexed="8"/>
      <name val="宋体"/>
      <family val="3"/>
      <charset val="134"/>
    </font>
    <font>
      <sz val="8"/>
      <name val="Times New Roman"/>
      <family val="1"/>
    </font>
    <font>
      <sz val="10"/>
      <name val="Times New Roman"/>
      <family val="1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sz val="10"/>
      <name val="MS Sans Serif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2"/>
      <color theme="1"/>
      <name val="宋体"/>
      <family val="3"/>
      <charset val="134"/>
    </font>
    <font>
      <b/>
      <sz val="10"/>
      <name val="Arial"/>
      <family val="2"/>
    </font>
    <font>
      <b/>
      <sz val="9"/>
      <name val="Arial"/>
      <family val="2"/>
    </font>
    <font>
      <sz val="11"/>
      <color indexed="17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color indexed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45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788">
    <xf numFmtId="0" fontId="0" fillId="0" borderId="0"/>
    <xf numFmtId="0" fontId="11" fillId="0" borderId="0"/>
    <xf numFmtId="0" fontId="17" fillId="0" borderId="0"/>
    <xf numFmtId="0" fontId="19" fillId="0" borderId="0"/>
    <xf numFmtId="0" fontId="2" fillId="0" borderId="0">
      <alignment vertical="center"/>
    </xf>
    <xf numFmtId="9" fontId="17" fillId="0" borderId="0" applyFont="0" applyFill="0" applyBorder="0" applyAlignment="0" applyProtection="0"/>
    <xf numFmtId="0" fontId="22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17" fillId="0" borderId="0"/>
    <xf numFmtId="0" fontId="25" fillId="0" borderId="0"/>
    <xf numFmtId="0" fontId="25" fillId="0" borderId="0"/>
    <xf numFmtId="0" fontId="26" fillId="0" borderId="0"/>
    <xf numFmtId="0" fontId="27" fillId="0" borderId="0"/>
    <xf numFmtId="49" fontId="11" fillId="0" borderId="0" applyFont="0" applyFill="0" applyBorder="0" applyAlignment="0" applyProtection="0"/>
    <xf numFmtId="0" fontId="26" fillId="0" borderId="0"/>
    <xf numFmtId="0" fontId="25" fillId="0" borderId="0"/>
    <xf numFmtId="0" fontId="27" fillId="0" borderId="0"/>
    <xf numFmtId="0" fontId="25" fillId="0" borderId="0"/>
    <xf numFmtId="0" fontId="26" fillId="0" borderId="0"/>
    <xf numFmtId="0" fontId="25" fillId="0" borderId="0"/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6" fillId="0" borderId="0">
      <protection locked="0"/>
    </xf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3" borderId="0" applyNumberFormat="0" applyBorder="0" applyAlignment="0" applyProtection="0"/>
    <xf numFmtId="0" fontId="30" fillId="21" borderId="0" applyNumberFormat="0" applyBorder="0" applyAlignment="0" applyProtection="0"/>
    <xf numFmtId="0" fontId="30" fillId="24" borderId="0" applyNumberFormat="0" applyBorder="0" applyAlignment="0" applyProtection="0"/>
    <xf numFmtId="0" fontId="29" fillId="22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29" fillId="22" borderId="0" applyNumberFormat="0" applyBorder="0" applyAlignment="0" applyProtection="0"/>
    <xf numFmtId="0" fontId="29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7" borderId="0" applyNumberFormat="0" applyBorder="0" applyAlignment="0" applyProtection="0"/>
    <xf numFmtId="0" fontId="30" fillId="21" borderId="0" applyNumberFormat="0" applyBorder="0" applyAlignment="0" applyProtection="0"/>
    <xf numFmtId="0" fontId="30" fillId="28" borderId="0" applyNumberFormat="0" applyBorder="0" applyAlignment="0" applyProtection="0"/>
    <xf numFmtId="0" fontId="29" fillId="28" borderId="0" applyNumberFormat="0" applyBorder="0" applyAlignment="0" applyProtection="0"/>
    <xf numFmtId="0" fontId="31" fillId="0" borderId="0">
      <alignment horizontal="center" wrapText="1"/>
      <protection locked="0"/>
    </xf>
    <xf numFmtId="178" fontId="11" fillId="0" borderId="0" applyFont="0" applyFill="0" applyBorder="0" applyAlignment="0" applyProtection="0"/>
    <xf numFmtId="179" fontId="32" fillId="0" borderId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3" fontId="32" fillId="0" borderId="0"/>
    <xf numFmtId="15" fontId="33" fillId="0" borderId="0"/>
    <xf numFmtId="184" fontId="32" fillId="0" borderId="0"/>
    <xf numFmtId="0" fontId="17" fillId="0" borderId="0"/>
    <xf numFmtId="38" fontId="34" fillId="29" borderId="0" applyNumberFormat="0" applyBorder="0" applyAlignment="0" applyProtection="0"/>
    <xf numFmtId="0" fontId="35" fillId="0" borderId="19" applyNumberFormat="0" applyAlignment="0" applyProtection="0">
      <alignment horizontal="left" vertical="center"/>
    </xf>
    <xf numFmtId="0" fontId="35" fillId="0" borderId="20">
      <alignment horizontal="left" vertical="center"/>
    </xf>
    <xf numFmtId="10" fontId="34" fillId="30" borderId="1" applyNumberFormat="0" applyBorder="0" applyAlignment="0" applyProtection="0"/>
    <xf numFmtId="185" fontId="36" fillId="31" borderId="0"/>
    <xf numFmtId="185" fontId="37" fillId="32" borderId="0"/>
    <xf numFmtId="38" fontId="33" fillId="0" borderId="0" applyFont="0" applyFill="0" applyBorder="0" applyAlignment="0" applyProtection="0"/>
    <xf numFmtId="40" fontId="33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6" fontId="33" fillId="0" borderId="0" applyFont="0" applyFill="0" applyBorder="0" applyAlignment="0" applyProtection="0"/>
    <xf numFmtId="187" fontId="33" fillId="0" borderId="0" applyFont="0" applyFill="0" applyBorder="0" applyAlignment="0" applyProtection="0"/>
    <xf numFmtId="188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32" fillId="0" borderId="0"/>
    <xf numFmtId="37" fontId="38" fillId="0" borderId="0"/>
    <xf numFmtId="189" fontId="11" fillId="0" borderId="0"/>
    <xf numFmtId="0" fontId="26" fillId="0" borderId="0"/>
    <xf numFmtId="14" fontId="31" fillId="0" borderId="0">
      <alignment horizontal="center" wrapText="1"/>
      <protection locked="0"/>
    </xf>
    <xf numFmtId="10" fontId="11" fillId="0" borderId="0" applyFont="0" applyFill="0" applyBorder="0" applyAlignment="0" applyProtection="0"/>
    <xf numFmtId="9" fontId="26" fillId="0" borderId="0" applyFont="0" applyFill="0" applyBorder="0" applyAlignment="0" applyProtection="0"/>
    <xf numFmtId="13" fontId="11" fillId="0" borderId="0" applyFont="0" applyFill="0" applyProtection="0"/>
    <xf numFmtId="0" fontId="33" fillId="0" borderId="0" applyNumberFormat="0" applyFont="0" applyFill="0" applyBorder="0" applyAlignment="0" applyProtection="0">
      <alignment horizontal="left"/>
    </xf>
    <xf numFmtId="15" fontId="33" fillId="0" borderId="0" applyFont="0" applyFill="0" applyBorder="0" applyAlignment="0" applyProtection="0"/>
    <xf numFmtId="4" fontId="33" fillId="0" borderId="0" applyFont="0" applyFill="0" applyBorder="0" applyAlignment="0" applyProtection="0"/>
    <xf numFmtId="0" fontId="39" fillId="0" borderId="21">
      <alignment horizontal="center"/>
    </xf>
    <xf numFmtId="3" fontId="33" fillId="0" borderId="0" applyFont="0" applyFill="0" applyBorder="0" applyAlignment="0" applyProtection="0"/>
    <xf numFmtId="0" fontId="33" fillId="33" borderId="0" applyNumberFormat="0" applyFont="0" applyBorder="0" applyAlignment="0" applyProtection="0"/>
    <xf numFmtId="0" fontId="40" fillId="34" borderId="18">
      <protection locked="0"/>
    </xf>
    <xf numFmtId="0" fontId="41" fillId="0" borderId="0"/>
    <xf numFmtId="0" fontId="40" fillId="34" borderId="18">
      <protection locked="0"/>
    </xf>
    <xf numFmtId="0" fontId="40" fillId="34" borderId="18">
      <protection locked="0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/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/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9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11" fillId="0" borderId="12" applyNumberFormat="0" applyFill="0" applyProtection="0">
      <alignment horizontal="right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12" applyNumberFormat="0" applyFill="0" applyProtection="0">
      <alignment horizontal="center"/>
    </xf>
    <xf numFmtId="0" fontId="47" fillId="0" borderId="0" applyNumberFormat="0" applyFill="0" applyBorder="0" applyAlignment="0" applyProtection="0"/>
    <xf numFmtId="0" fontId="48" fillId="0" borderId="17" applyNumberFormat="0" applyFill="0" applyProtection="0">
      <alignment horizont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50" fillId="35" borderId="0" applyNumberFormat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51" fillId="0" borderId="0">
      <alignment vertical="center"/>
    </xf>
    <xf numFmtId="0" fontId="51" fillId="0" borderId="0">
      <alignment vertical="center"/>
    </xf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24" fillId="0" borderId="0">
      <alignment vertical="center"/>
    </xf>
    <xf numFmtId="0" fontId="1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1" fillId="0" borderId="0"/>
    <xf numFmtId="0" fontId="17" fillId="0" borderId="0"/>
    <xf numFmtId="0" fontId="5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1" fillId="0" borderId="0">
      <alignment vertical="center"/>
    </xf>
    <xf numFmtId="0" fontId="2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3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4" fillId="5" borderId="0" applyNumberFormat="0" applyBorder="0" applyAlignment="0" applyProtection="0">
      <alignment vertical="center"/>
    </xf>
    <xf numFmtId="0" fontId="55" fillId="24" borderId="0" applyNumberFormat="0" applyBorder="0" applyAlignment="0" applyProtection="0"/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0" fontId="56" fillId="0" borderId="25" applyNumberFormat="0" applyFill="0" applyAlignment="0" applyProtection="0">
      <alignment vertical="center"/>
    </xf>
    <xf numFmtId="176" fontId="22" fillId="0" borderId="0" applyFont="0" applyFill="0" applyBorder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7" fillId="29" borderId="26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8" fillId="36" borderId="27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8" fillId="0" borderId="17" applyNumberFormat="0" applyFill="0" applyProtection="0">
      <alignment horizontal="left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61" fillId="0" borderId="28" applyNumberFormat="0" applyFill="0" applyAlignment="0" applyProtection="0">
      <alignment vertical="center"/>
    </xf>
    <xf numFmtId="0" fontId="17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/>
    <xf numFmtId="0" fontId="11" fillId="0" borderId="0"/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62" fillId="37" borderId="0" applyNumberFormat="0" applyBorder="0" applyAlignment="0" applyProtection="0"/>
    <xf numFmtId="0" fontId="62" fillId="38" borderId="0" applyNumberFormat="0" applyBorder="0" applyAlignment="0" applyProtection="0"/>
    <xf numFmtId="0" fontId="62" fillId="39" borderId="0" applyNumberFormat="0" applyBorder="0" applyAlignment="0" applyProtection="0"/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192" fontId="11" fillId="0" borderId="17" applyFill="0" applyProtection="0">
      <alignment horizontal="right"/>
    </xf>
    <xf numFmtId="0" fontId="11" fillId="0" borderId="12" applyNumberFormat="0" applyFill="0" applyProtection="0">
      <alignment horizontal="left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3" fillId="44" borderId="0" applyNumberFormat="0" applyBorder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4" fillId="29" borderId="29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0" fontId="65" fillId="8" borderId="26" applyNumberFormat="0" applyAlignment="0" applyProtection="0">
      <alignment vertical="center"/>
    </xf>
    <xf numFmtId="1" fontId="11" fillId="0" borderId="17" applyFill="0" applyProtection="0">
      <alignment horizontal="center"/>
    </xf>
    <xf numFmtId="0" fontId="25" fillId="0" borderId="0"/>
    <xf numFmtId="0" fontId="11" fillId="0" borderId="0"/>
    <xf numFmtId="0" fontId="33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22" fillId="30" borderId="30" applyNumberFormat="0" applyFont="0" applyAlignment="0" applyProtection="0">
      <alignment vertical="center"/>
    </xf>
    <xf numFmtId="0" fontId="6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2" fillId="0" borderId="0" xfId="1" applyFont="1" applyAlignment="1" applyProtection="1">
      <alignment horizontal="center" vertical="top" wrapText="1" readingOrder="1"/>
      <protection locked="0"/>
    </xf>
    <xf numFmtId="0" fontId="13" fillId="0" borderId="0" xfId="1" applyFont="1" applyAlignment="1" applyProtection="1">
      <alignment horizontal="right" vertical="top" wrapText="1" readingOrder="1"/>
      <protection locked="0"/>
    </xf>
    <xf numFmtId="0" fontId="11" fillId="0" borderId="0" xfId="1"/>
    <xf numFmtId="0" fontId="13" fillId="0" borderId="3" xfId="1" applyFont="1" applyBorder="1" applyAlignment="1" applyProtection="1">
      <alignment vertical="top" wrapText="1" readingOrder="1"/>
      <protection locked="0"/>
    </xf>
    <xf numFmtId="0" fontId="13" fillId="0" borderId="4" xfId="1" applyFont="1" applyBorder="1" applyAlignment="1" applyProtection="1">
      <alignment horizontal="right" wrapText="1" readingOrder="1"/>
      <protection locked="0"/>
    </xf>
    <xf numFmtId="177" fontId="13" fillId="0" borderId="3" xfId="1" applyNumberFormat="1" applyFont="1" applyBorder="1" applyAlignment="1" applyProtection="1">
      <alignment horizontal="right" wrapText="1" readingOrder="1"/>
      <protection locked="0"/>
    </xf>
    <xf numFmtId="0" fontId="12" fillId="0" borderId="3" xfId="1" applyFont="1" applyBorder="1" applyAlignment="1" applyProtection="1">
      <alignment horizontal="center" vertical="center" wrapText="1" readingOrder="1"/>
      <protection locked="0"/>
    </xf>
    <xf numFmtId="0" fontId="12" fillId="0" borderId="4" xfId="1" applyFont="1" applyBorder="1" applyAlignment="1" applyProtection="1">
      <alignment horizontal="right" wrapText="1" readingOrder="1"/>
      <protection locked="0"/>
    </xf>
    <xf numFmtId="0" fontId="13" fillId="0" borderId="3" xfId="1" applyFont="1" applyBorder="1" applyAlignment="1" applyProtection="1">
      <alignment horizontal="right" wrapText="1" readingOrder="1"/>
      <protection locked="0"/>
    </xf>
    <xf numFmtId="177" fontId="12" fillId="0" borderId="3" xfId="1" applyNumberFormat="1" applyFont="1" applyBorder="1" applyAlignment="1" applyProtection="1">
      <alignment horizontal="right" wrapText="1" readingOrder="1"/>
      <protection locked="0"/>
    </xf>
    <xf numFmtId="0" fontId="15" fillId="0" borderId="4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right" vertical="center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1" applyFont="1" applyAlignment="1" applyProtection="1">
      <alignment horizontal="center" vertical="center" wrapText="1" readingOrder="1"/>
      <protection locked="0"/>
    </xf>
    <xf numFmtId="0" fontId="11" fillId="0" borderId="0" xfId="1"/>
    <xf numFmtId="0" fontId="11" fillId="0" borderId="0" xfId="1" applyAlignment="1">
      <alignment horizontal="right"/>
    </xf>
    <xf numFmtId="0" fontId="21" fillId="0" borderId="0" xfId="2" applyFont="1"/>
    <xf numFmtId="0" fontId="19" fillId="0" borderId="0" xfId="3"/>
    <xf numFmtId="0" fontId="22" fillId="2" borderId="13" xfId="2" applyNumberFormat="1" applyFont="1" applyFill="1" applyBorder="1" applyAlignment="1" applyProtection="1">
      <alignment horizontal="left" vertical="center"/>
    </xf>
    <xf numFmtId="0" fontId="22" fillId="2" borderId="13" xfId="2" applyNumberFormat="1" applyFont="1" applyFill="1" applyBorder="1" applyAlignment="1" applyProtection="1">
      <alignment horizontal="center" vertical="center"/>
    </xf>
    <xf numFmtId="0" fontId="22" fillId="2" borderId="2" xfId="2" applyNumberFormat="1" applyFont="1" applyFill="1" applyBorder="1" applyAlignment="1" applyProtection="1">
      <alignment horizontal="center" vertical="center"/>
    </xf>
    <xf numFmtId="0" fontId="21" fillId="0" borderId="0" xfId="2" applyFont="1" applyAlignment="1">
      <alignment horizontal="center" vertical="center" wrapText="1"/>
    </xf>
    <xf numFmtId="0" fontId="22" fillId="2" borderId="17" xfId="2" applyNumberFormat="1" applyFont="1" applyFill="1" applyBorder="1" applyAlignment="1" applyProtection="1">
      <alignment horizontal="center" vertical="center" wrapText="1"/>
    </xf>
    <xf numFmtId="0" fontId="22" fillId="2" borderId="12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vertical="center" wrapText="1"/>
    </xf>
    <xf numFmtId="0" fontId="22" fillId="2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2" fillId="2" borderId="1" xfId="2" applyNumberFormat="1" applyFont="1" applyFill="1" applyBorder="1" applyAlignment="1" applyProtection="1">
      <alignment horizontal="center" vertical="center" wrapText="1"/>
    </xf>
    <xf numFmtId="0" fontId="22" fillId="2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/>
    <xf numFmtId="0" fontId="11" fillId="0" borderId="1" xfId="1" applyBorder="1"/>
    <xf numFmtId="177" fontId="13" fillId="0" borderId="7" xfId="1" applyNumberFormat="1" applyFont="1" applyBorder="1" applyAlignment="1" applyProtection="1">
      <alignment horizontal="right" wrapText="1" readingOrder="1"/>
      <protection locked="0"/>
    </xf>
    <xf numFmtId="177" fontId="13" fillId="0" borderId="15" xfId="1" applyNumberFormat="1" applyFont="1" applyBorder="1" applyAlignment="1" applyProtection="1">
      <alignment horizontal="right" wrapText="1" readingOrder="1"/>
      <protection locked="0"/>
    </xf>
    <xf numFmtId="0" fontId="13" fillId="0" borderId="4" xfId="1" applyFont="1" applyBorder="1" applyAlignment="1" applyProtection="1">
      <alignment vertical="top" wrapText="1" readingOrder="1"/>
      <protection locked="0"/>
    </xf>
    <xf numFmtId="0" fontId="13" fillId="0" borderId="3" xfId="3716" applyFont="1" applyBorder="1" applyAlignment="1" applyProtection="1">
      <alignment horizontal="center" vertical="center" wrapText="1" readingOrder="1"/>
      <protection locked="0"/>
    </xf>
    <xf numFmtId="0" fontId="13" fillId="0" borderId="3" xfId="3716" applyFont="1" applyBorder="1" applyAlignment="1" applyProtection="1">
      <alignment horizontal="center" vertical="center" wrapText="1" readingOrder="1"/>
      <protection locked="0"/>
    </xf>
    <xf numFmtId="0" fontId="13" fillId="0" borderId="3" xfId="3716" applyFont="1" applyBorder="1" applyAlignment="1" applyProtection="1">
      <alignment horizontal="left" vertical="center" wrapText="1" readingOrder="1"/>
      <protection locked="0"/>
    </xf>
    <xf numFmtId="0" fontId="14" fillId="0" borderId="0" xfId="1" applyFont="1" applyAlignment="1" applyProtection="1">
      <alignment horizontal="center" vertical="center" wrapText="1" readingOrder="1"/>
      <protection locked="0"/>
    </xf>
    <xf numFmtId="0" fontId="11" fillId="0" borderId="0" xfId="1"/>
    <xf numFmtId="0" fontId="5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5" fillId="0" borderId="6" xfId="0" applyFont="1" applyFill="1" applyBorder="1" applyAlignment="1" applyProtection="1">
      <alignment horizontal="center" vertical="center" wrapText="1" readingOrder="1"/>
      <protection locked="0"/>
    </xf>
    <xf numFmtId="0" fontId="16" fillId="0" borderId="8" xfId="0" applyFont="1" applyFill="1" applyBorder="1" applyAlignment="1" applyProtection="1">
      <alignment vertical="top" wrapText="1"/>
      <protection locked="0"/>
    </xf>
    <xf numFmtId="0" fontId="15" fillId="0" borderId="3" xfId="0" applyFont="1" applyFill="1" applyBorder="1" applyAlignment="1" applyProtection="1">
      <alignment horizontal="center" vertical="center" wrapText="1" readingOrder="1"/>
      <protection locked="0"/>
    </xf>
    <xf numFmtId="0" fontId="16" fillId="0" borderId="7" xfId="0" applyFont="1" applyFill="1" applyBorder="1" applyAlignment="1" applyProtection="1">
      <alignment vertical="top" wrapText="1"/>
      <protection locked="0"/>
    </xf>
    <xf numFmtId="0" fontId="16" fillId="0" borderId="9" xfId="0" applyFont="1" applyFill="1" applyBorder="1" applyAlignment="1" applyProtection="1">
      <alignment vertical="top" wrapText="1"/>
      <protection locked="0"/>
    </xf>
    <xf numFmtId="0" fontId="16" fillId="0" borderId="10" xfId="0" applyFont="1" applyFill="1" applyBorder="1" applyAlignment="1" applyProtection="1">
      <alignment vertical="top" wrapText="1"/>
      <protection locked="0"/>
    </xf>
    <xf numFmtId="0" fontId="23" fillId="0" borderId="5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8" fillId="2" borderId="0" xfId="2" applyNumberFormat="1" applyFont="1" applyFill="1" applyBorder="1" applyAlignment="1" applyProtection="1">
      <alignment horizontal="center" vertical="center"/>
    </xf>
    <xf numFmtId="0" fontId="20" fillId="2" borderId="0" xfId="2" applyNumberFormat="1" applyFont="1" applyFill="1" applyBorder="1" applyAlignment="1" applyProtection="1">
      <alignment horizontal="center" vertical="center"/>
    </xf>
    <xf numFmtId="0" fontId="22" fillId="2" borderId="2" xfId="2" applyNumberFormat="1" applyFont="1" applyFill="1" applyBorder="1" applyAlignment="1" applyProtection="1">
      <alignment horizontal="center" vertical="center"/>
    </xf>
    <xf numFmtId="0" fontId="22" fillId="2" borderId="3" xfId="2" applyNumberFormat="1" applyFont="1" applyFill="1" applyBorder="1" applyAlignment="1" applyProtection="1">
      <alignment horizontal="center" vertical="center" wrapText="1"/>
    </xf>
    <xf numFmtId="0" fontId="22" fillId="2" borderId="15" xfId="2" applyNumberFormat="1" applyFont="1" applyFill="1" applyBorder="1" applyAlignment="1" applyProtection="1">
      <alignment horizontal="center" vertical="center" wrapText="1"/>
    </xf>
    <xf numFmtId="0" fontId="22" fillId="2" borderId="6" xfId="2" applyNumberFormat="1" applyFont="1" applyFill="1" applyBorder="1" applyAlignment="1" applyProtection="1">
      <alignment horizontal="center" vertical="center" wrapText="1"/>
    </xf>
    <xf numFmtId="0" fontId="22" fillId="2" borderId="10" xfId="2" applyNumberFormat="1" applyFont="1" applyFill="1" applyBorder="1" applyAlignment="1" applyProtection="1">
      <alignment horizontal="center" vertical="center" wrapText="1"/>
    </xf>
    <xf numFmtId="0" fontId="22" fillId="2" borderId="4" xfId="2" applyNumberFormat="1" applyFont="1" applyFill="1" applyBorder="1" applyAlignment="1" applyProtection="1">
      <alignment horizontal="center" vertical="center" wrapText="1"/>
    </xf>
    <xf numFmtId="0" fontId="22" fillId="2" borderId="16" xfId="2" applyNumberFormat="1" applyFont="1" applyFill="1" applyBorder="1" applyAlignment="1" applyProtection="1">
      <alignment horizontal="center" vertical="center" wrapText="1"/>
    </xf>
    <xf numFmtId="0" fontId="22" fillId="2" borderId="1" xfId="2" applyNumberFormat="1" applyFont="1" applyFill="1" applyBorder="1" applyAlignment="1" applyProtection="1">
      <alignment horizontal="center" vertical="center" wrapText="1"/>
    </xf>
    <xf numFmtId="0" fontId="22" fillId="2" borderId="11" xfId="2" applyNumberFormat="1" applyFont="1" applyFill="1" applyBorder="1" applyAlignment="1" applyProtection="1">
      <alignment horizontal="center" vertical="center" wrapText="1"/>
    </xf>
    <xf numFmtId="0" fontId="22" fillId="2" borderId="12" xfId="2" applyNumberFormat="1" applyFont="1" applyFill="1" applyBorder="1" applyAlignment="1" applyProtection="1">
      <alignment horizontal="center" vertical="center" wrapText="1"/>
    </xf>
    <xf numFmtId="0" fontId="22" fillId="2" borderId="14" xfId="2" applyNumberFormat="1" applyFont="1" applyFill="1" applyBorder="1" applyAlignment="1" applyProtection="1">
      <alignment horizontal="center" vertical="center" wrapText="1"/>
    </xf>
  </cellXfs>
  <cellStyles count="3788">
    <cellStyle name="_20100326高清市院遂宁检察院1080P配置清单26日改" xfId="10"/>
    <cellStyle name="_Book1" xfId="11"/>
    <cellStyle name="_Book1_1" xfId="12"/>
    <cellStyle name="_Book1_2" xfId="13"/>
    <cellStyle name="_Book1_3" xfId="14"/>
    <cellStyle name="_ET_STYLE_NoName_00_" xfId="15"/>
    <cellStyle name="_ET_STYLE_NoName_00__Book1" xfId="16"/>
    <cellStyle name="_ET_STYLE_NoName_00__Book1_1" xfId="17"/>
    <cellStyle name="_ET_STYLE_NoName_00__Sheet3" xfId="18"/>
    <cellStyle name="_弱电系统设备配置报价清单" xfId="19"/>
    <cellStyle name="0,0_x000d__x000a_NA_x000d__x000a_" xfId="20"/>
    <cellStyle name="20% - 强调文字颜色 1 2" xfId="21"/>
    <cellStyle name="20% - 强调文字颜色 1 2 2" xfId="22"/>
    <cellStyle name="20% - 强调文字颜色 1 2 2 2" xfId="23"/>
    <cellStyle name="20% - 强调文字颜色 1 2 2 2 2" xfId="24"/>
    <cellStyle name="20% - 强调文字颜色 1 2 2 2 3" xfId="25"/>
    <cellStyle name="20% - 强调文字颜色 1 2 2 3" xfId="26"/>
    <cellStyle name="20% - 强调文字颜色 1 2 2 3 2" xfId="27"/>
    <cellStyle name="20% - 强调文字颜色 1 2 2 3 3" xfId="28"/>
    <cellStyle name="20% - 强调文字颜色 1 2 2 4" xfId="29"/>
    <cellStyle name="20% - 强调文字颜色 1 2 2 4 2" xfId="30"/>
    <cellStyle name="20% - 强调文字颜色 1 2 2 4 3" xfId="31"/>
    <cellStyle name="20% - 强调文字颜色 1 2 2 5" xfId="32"/>
    <cellStyle name="20% - 强调文字颜色 1 2 2 5 2" xfId="33"/>
    <cellStyle name="20% - 强调文字颜色 1 2 2 5 3" xfId="34"/>
    <cellStyle name="20% - 强调文字颜色 1 2 3" xfId="35"/>
    <cellStyle name="20% - 强调文字颜色 1 2 3 2" xfId="36"/>
    <cellStyle name="20% - 强调文字颜色 1 2 3 3" xfId="37"/>
    <cellStyle name="20% - 强调文字颜色 1 2 4" xfId="38"/>
    <cellStyle name="20% - 强调文字颜色 1 2 4 2" xfId="39"/>
    <cellStyle name="20% - 强调文字颜色 1 2 4 3" xfId="40"/>
    <cellStyle name="20% - 强调文字颜色 1 2 5" xfId="41"/>
    <cellStyle name="20% - 强调文字颜色 1 2 5 2" xfId="42"/>
    <cellStyle name="20% - 强调文字颜色 1 2 5 3" xfId="43"/>
    <cellStyle name="20% - 强调文字颜色 1 2 6" xfId="44"/>
    <cellStyle name="20% - 强调文字颜色 1 2 6 2" xfId="45"/>
    <cellStyle name="20% - 强调文字颜色 1 2 6 3" xfId="46"/>
    <cellStyle name="20% - 强调文字颜色 1 3" xfId="47"/>
    <cellStyle name="20% - 强调文字颜色 1 3 2" xfId="48"/>
    <cellStyle name="20% - 强调文字颜色 1 3 2 2" xfId="49"/>
    <cellStyle name="20% - 强调文字颜色 1 3 2 3" xfId="50"/>
    <cellStyle name="20% - 强调文字颜色 1 3 3" xfId="51"/>
    <cellStyle name="20% - 强调文字颜色 1 3 3 2" xfId="52"/>
    <cellStyle name="20% - 强调文字颜色 1 3 3 3" xfId="53"/>
    <cellStyle name="20% - 强调文字颜色 1 3 4" xfId="54"/>
    <cellStyle name="20% - 强调文字颜色 1 3 4 2" xfId="55"/>
    <cellStyle name="20% - 强调文字颜色 1 3 4 3" xfId="56"/>
    <cellStyle name="20% - 强调文字颜色 1 3 5" xfId="57"/>
    <cellStyle name="20% - 强调文字颜色 1 3 5 2" xfId="58"/>
    <cellStyle name="20% - 强调文字颜色 1 3 5 3" xfId="59"/>
    <cellStyle name="20% - 强调文字颜色 1 4" xfId="60"/>
    <cellStyle name="20% - 强调文字颜色 1 4 2" xfId="61"/>
    <cellStyle name="20% - 强调文字颜色 1 4 3" xfId="62"/>
    <cellStyle name="20% - 强调文字颜色 1 5" xfId="63"/>
    <cellStyle name="20% - 强调文字颜色 1 5 2" xfId="64"/>
    <cellStyle name="20% - 强调文字颜色 1 5 3" xfId="65"/>
    <cellStyle name="20% - 强调文字颜色 1 6" xfId="66"/>
    <cellStyle name="20% - 强调文字颜色 1 6 2" xfId="67"/>
    <cellStyle name="20% - 强调文字颜色 1 6 3" xfId="68"/>
    <cellStyle name="20% - 强调文字颜色 2 2" xfId="69"/>
    <cellStyle name="20% - 强调文字颜色 2 2 2" xfId="70"/>
    <cellStyle name="20% - 强调文字颜色 2 2 2 2" xfId="71"/>
    <cellStyle name="20% - 强调文字颜色 2 2 2 2 2" xfId="72"/>
    <cellStyle name="20% - 强调文字颜色 2 2 2 2 3" xfId="73"/>
    <cellStyle name="20% - 强调文字颜色 2 2 2 3" xfId="74"/>
    <cellStyle name="20% - 强调文字颜色 2 2 2 3 2" xfId="75"/>
    <cellStyle name="20% - 强调文字颜色 2 2 2 3 3" xfId="76"/>
    <cellStyle name="20% - 强调文字颜色 2 2 2 4" xfId="77"/>
    <cellStyle name="20% - 强调文字颜色 2 2 2 4 2" xfId="78"/>
    <cellStyle name="20% - 强调文字颜色 2 2 2 4 3" xfId="79"/>
    <cellStyle name="20% - 强调文字颜色 2 2 2 5" xfId="80"/>
    <cellStyle name="20% - 强调文字颜色 2 2 2 5 2" xfId="81"/>
    <cellStyle name="20% - 强调文字颜色 2 2 2 5 3" xfId="82"/>
    <cellStyle name="20% - 强调文字颜色 2 2 3" xfId="83"/>
    <cellStyle name="20% - 强调文字颜色 2 2 3 2" xfId="84"/>
    <cellStyle name="20% - 强调文字颜色 2 2 3 3" xfId="85"/>
    <cellStyle name="20% - 强调文字颜色 2 2 4" xfId="86"/>
    <cellStyle name="20% - 强调文字颜色 2 2 4 2" xfId="87"/>
    <cellStyle name="20% - 强调文字颜色 2 2 4 3" xfId="88"/>
    <cellStyle name="20% - 强调文字颜色 2 2 5" xfId="89"/>
    <cellStyle name="20% - 强调文字颜色 2 2 5 2" xfId="90"/>
    <cellStyle name="20% - 强调文字颜色 2 2 5 3" xfId="91"/>
    <cellStyle name="20% - 强调文字颜色 2 2 6" xfId="92"/>
    <cellStyle name="20% - 强调文字颜色 2 2 6 2" xfId="93"/>
    <cellStyle name="20% - 强调文字颜色 2 2 6 3" xfId="94"/>
    <cellStyle name="20% - 强调文字颜色 2 3" xfId="95"/>
    <cellStyle name="20% - 强调文字颜色 2 3 2" xfId="96"/>
    <cellStyle name="20% - 强调文字颜色 2 3 2 2" xfId="97"/>
    <cellStyle name="20% - 强调文字颜色 2 3 2 3" xfId="98"/>
    <cellStyle name="20% - 强调文字颜色 2 3 3" xfId="99"/>
    <cellStyle name="20% - 强调文字颜色 2 3 3 2" xfId="100"/>
    <cellStyle name="20% - 强调文字颜色 2 3 3 3" xfId="101"/>
    <cellStyle name="20% - 强调文字颜色 2 3 4" xfId="102"/>
    <cellStyle name="20% - 强调文字颜色 2 3 4 2" xfId="103"/>
    <cellStyle name="20% - 强调文字颜色 2 3 4 3" xfId="104"/>
    <cellStyle name="20% - 强调文字颜色 2 3 5" xfId="105"/>
    <cellStyle name="20% - 强调文字颜色 2 3 5 2" xfId="106"/>
    <cellStyle name="20% - 强调文字颜色 2 3 5 3" xfId="107"/>
    <cellStyle name="20% - 强调文字颜色 2 4" xfId="108"/>
    <cellStyle name="20% - 强调文字颜色 2 4 2" xfId="109"/>
    <cellStyle name="20% - 强调文字颜色 2 4 3" xfId="110"/>
    <cellStyle name="20% - 强调文字颜色 2 5" xfId="111"/>
    <cellStyle name="20% - 强调文字颜色 2 5 2" xfId="112"/>
    <cellStyle name="20% - 强调文字颜色 2 5 3" xfId="113"/>
    <cellStyle name="20% - 强调文字颜色 2 6" xfId="114"/>
    <cellStyle name="20% - 强调文字颜色 2 6 2" xfId="115"/>
    <cellStyle name="20% - 强调文字颜色 2 6 3" xfId="116"/>
    <cellStyle name="20% - 强调文字颜色 3 2" xfId="117"/>
    <cellStyle name="20% - 强调文字颜色 3 2 2" xfId="118"/>
    <cellStyle name="20% - 强调文字颜色 3 2 2 2" xfId="119"/>
    <cellStyle name="20% - 强调文字颜色 3 2 2 2 2" xfId="120"/>
    <cellStyle name="20% - 强调文字颜色 3 2 2 2 3" xfId="121"/>
    <cellStyle name="20% - 强调文字颜色 3 2 2 3" xfId="122"/>
    <cellStyle name="20% - 强调文字颜色 3 2 2 3 2" xfId="123"/>
    <cellStyle name="20% - 强调文字颜色 3 2 2 3 3" xfId="124"/>
    <cellStyle name="20% - 强调文字颜色 3 2 2 4" xfId="125"/>
    <cellStyle name="20% - 强调文字颜色 3 2 2 4 2" xfId="126"/>
    <cellStyle name="20% - 强调文字颜色 3 2 2 4 3" xfId="127"/>
    <cellStyle name="20% - 强调文字颜色 3 2 2 5" xfId="128"/>
    <cellStyle name="20% - 强调文字颜色 3 2 2 5 2" xfId="129"/>
    <cellStyle name="20% - 强调文字颜色 3 2 2 5 3" xfId="130"/>
    <cellStyle name="20% - 强调文字颜色 3 2 3" xfId="131"/>
    <cellStyle name="20% - 强调文字颜色 3 2 3 2" xfId="132"/>
    <cellStyle name="20% - 强调文字颜色 3 2 3 3" xfId="133"/>
    <cellStyle name="20% - 强调文字颜色 3 2 4" xfId="134"/>
    <cellStyle name="20% - 强调文字颜色 3 2 4 2" xfId="135"/>
    <cellStyle name="20% - 强调文字颜色 3 2 4 3" xfId="136"/>
    <cellStyle name="20% - 强调文字颜色 3 2 5" xfId="137"/>
    <cellStyle name="20% - 强调文字颜色 3 2 5 2" xfId="138"/>
    <cellStyle name="20% - 强调文字颜色 3 2 5 3" xfId="139"/>
    <cellStyle name="20% - 强调文字颜色 3 2 6" xfId="140"/>
    <cellStyle name="20% - 强调文字颜色 3 2 6 2" xfId="141"/>
    <cellStyle name="20% - 强调文字颜色 3 2 6 3" xfId="142"/>
    <cellStyle name="20% - 强调文字颜色 3 3" xfId="143"/>
    <cellStyle name="20% - 强调文字颜色 3 3 2" xfId="144"/>
    <cellStyle name="20% - 强调文字颜色 3 3 2 2" xfId="145"/>
    <cellStyle name="20% - 强调文字颜色 3 3 2 3" xfId="146"/>
    <cellStyle name="20% - 强调文字颜色 3 3 3" xfId="147"/>
    <cellStyle name="20% - 强调文字颜色 3 3 3 2" xfId="148"/>
    <cellStyle name="20% - 强调文字颜色 3 3 3 3" xfId="149"/>
    <cellStyle name="20% - 强调文字颜色 3 3 4" xfId="150"/>
    <cellStyle name="20% - 强调文字颜色 3 3 4 2" xfId="151"/>
    <cellStyle name="20% - 强调文字颜色 3 3 4 3" xfId="152"/>
    <cellStyle name="20% - 强调文字颜色 3 3 5" xfId="153"/>
    <cellStyle name="20% - 强调文字颜色 3 3 5 2" xfId="154"/>
    <cellStyle name="20% - 强调文字颜色 3 3 5 3" xfId="155"/>
    <cellStyle name="20% - 强调文字颜色 3 4" xfId="156"/>
    <cellStyle name="20% - 强调文字颜色 3 4 2" xfId="157"/>
    <cellStyle name="20% - 强调文字颜色 3 4 3" xfId="158"/>
    <cellStyle name="20% - 强调文字颜色 3 5" xfId="159"/>
    <cellStyle name="20% - 强调文字颜色 3 5 2" xfId="160"/>
    <cellStyle name="20% - 强调文字颜色 3 5 3" xfId="161"/>
    <cellStyle name="20% - 强调文字颜色 3 6" xfId="162"/>
    <cellStyle name="20% - 强调文字颜色 3 6 2" xfId="163"/>
    <cellStyle name="20% - 强调文字颜色 3 6 3" xfId="164"/>
    <cellStyle name="20% - 强调文字颜色 4 2" xfId="165"/>
    <cellStyle name="20% - 强调文字颜色 4 2 2" xfId="166"/>
    <cellStyle name="20% - 强调文字颜色 4 2 2 2" xfId="167"/>
    <cellStyle name="20% - 强调文字颜色 4 2 2 2 2" xfId="168"/>
    <cellStyle name="20% - 强调文字颜色 4 2 2 2 3" xfId="169"/>
    <cellStyle name="20% - 强调文字颜色 4 2 2 3" xfId="170"/>
    <cellStyle name="20% - 强调文字颜色 4 2 2 3 2" xfId="171"/>
    <cellStyle name="20% - 强调文字颜色 4 2 2 3 3" xfId="172"/>
    <cellStyle name="20% - 强调文字颜色 4 2 2 4" xfId="173"/>
    <cellStyle name="20% - 强调文字颜色 4 2 2 4 2" xfId="174"/>
    <cellStyle name="20% - 强调文字颜色 4 2 2 4 3" xfId="175"/>
    <cellStyle name="20% - 强调文字颜色 4 2 2 5" xfId="176"/>
    <cellStyle name="20% - 强调文字颜色 4 2 2 5 2" xfId="177"/>
    <cellStyle name="20% - 强调文字颜色 4 2 2 5 3" xfId="178"/>
    <cellStyle name="20% - 强调文字颜色 4 2 3" xfId="179"/>
    <cellStyle name="20% - 强调文字颜色 4 2 3 2" xfId="180"/>
    <cellStyle name="20% - 强调文字颜色 4 2 3 3" xfId="181"/>
    <cellStyle name="20% - 强调文字颜色 4 2 4" xfId="182"/>
    <cellStyle name="20% - 强调文字颜色 4 2 4 2" xfId="183"/>
    <cellStyle name="20% - 强调文字颜色 4 2 4 3" xfId="184"/>
    <cellStyle name="20% - 强调文字颜色 4 2 5" xfId="185"/>
    <cellStyle name="20% - 强调文字颜色 4 2 5 2" xfId="186"/>
    <cellStyle name="20% - 强调文字颜色 4 2 5 3" xfId="187"/>
    <cellStyle name="20% - 强调文字颜色 4 2 6" xfId="188"/>
    <cellStyle name="20% - 强调文字颜色 4 2 6 2" xfId="189"/>
    <cellStyle name="20% - 强调文字颜色 4 2 6 3" xfId="190"/>
    <cellStyle name="20% - 强调文字颜色 4 3" xfId="191"/>
    <cellStyle name="20% - 强调文字颜色 4 3 2" xfId="192"/>
    <cellStyle name="20% - 强调文字颜色 4 3 2 2" xfId="193"/>
    <cellStyle name="20% - 强调文字颜色 4 3 2 3" xfId="194"/>
    <cellStyle name="20% - 强调文字颜色 4 3 3" xfId="195"/>
    <cellStyle name="20% - 强调文字颜色 4 3 3 2" xfId="196"/>
    <cellStyle name="20% - 强调文字颜色 4 3 3 3" xfId="197"/>
    <cellStyle name="20% - 强调文字颜色 4 3 4" xfId="198"/>
    <cellStyle name="20% - 强调文字颜色 4 3 4 2" xfId="199"/>
    <cellStyle name="20% - 强调文字颜色 4 3 4 3" xfId="200"/>
    <cellStyle name="20% - 强调文字颜色 4 3 5" xfId="201"/>
    <cellStyle name="20% - 强调文字颜色 4 3 5 2" xfId="202"/>
    <cellStyle name="20% - 强调文字颜色 4 3 5 3" xfId="203"/>
    <cellStyle name="20% - 强调文字颜色 4 4" xfId="204"/>
    <cellStyle name="20% - 强调文字颜色 4 4 2" xfId="205"/>
    <cellStyle name="20% - 强调文字颜色 4 4 3" xfId="206"/>
    <cellStyle name="20% - 强调文字颜色 4 5" xfId="207"/>
    <cellStyle name="20% - 强调文字颜色 4 5 2" xfId="208"/>
    <cellStyle name="20% - 强调文字颜色 4 5 3" xfId="209"/>
    <cellStyle name="20% - 强调文字颜色 4 6" xfId="210"/>
    <cellStyle name="20% - 强调文字颜色 4 6 2" xfId="211"/>
    <cellStyle name="20% - 强调文字颜色 4 6 3" xfId="212"/>
    <cellStyle name="20% - 强调文字颜色 5 2" xfId="213"/>
    <cellStyle name="20% - 强调文字颜色 5 2 2" xfId="214"/>
    <cellStyle name="20% - 强调文字颜色 5 2 2 2" xfId="215"/>
    <cellStyle name="20% - 强调文字颜色 5 2 2 2 2" xfId="216"/>
    <cellStyle name="20% - 强调文字颜色 5 2 2 2 3" xfId="217"/>
    <cellStyle name="20% - 强调文字颜色 5 2 2 3" xfId="218"/>
    <cellStyle name="20% - 强调文字颜色 5 2 2 3 2" xfId="219"/>
    <cellStyle name="20% - 强调文字颜色 5 2 2 3 3" xfId="220"/>
    <cellStyle name="20% - 强调文字颜色 5 2 2 4" xfId="221"/>
    <cellStyle name="20% - 强调文字颜色 5 2 2 4 2" xfId="222"/>
    <cellStyle name="20% - 强调文字颜色 5 2 2 4 3" xfId="223"/>
    <cellStyle name="20% - 强调文字颜色 5 2 2 5" xfId="224"/>
    <cellStyle name="20% - 强调文字颜色 5 2 2 5 2" xfId="225"/>
    <cellStyle name="20% - 强调文字颜色 5 2 2 5 3" xfId="226"/>
    <cellStyle name="20% - 强调文字颜色 5 2 3" xfId="227"/>
    <cellStyle name="20% - 强调文字颜色 5 2 3 2" xfId="228"/>
    <cellStyle name="20% - 强调文字颜色 5 2 3 3" xfId="229"/>
    <cellStyle name="20% - 强调文字颜色 5 2 4" xfId="230"/>
    <cellStyle name="20% - 强调文字颜色 5 2 4 2" xfId="231"/>
    <cellStyle name="20% - 强调文字颜色 5 2 4 3" xfId="232"/>
    <cellStyle name="20% - 强调文字颜色 5 2 5" xfId="233"/>
    <cellStyle name="20% - 强调文字颜色 5 2 5 2" xfId="234"/>
    <cellStyle name="20% - 强调文字颜色 5 2 5 3" xfId="235"/>
    <cellStyle name="20% - 强调文字颜色 5 2 6" xfId="236"/>
    <cellStyle name="20% - 强调文字颜色 5 2 6 2" xfId="237"/>
    <cellStyle name="20% - 强调文字颜色 5 2 6 3" xfId="238"/>
    <cellStyle name="20% - 强调文字颜色 5 3" xfId="239"/>
    <cellStyle name="20% - 强调文字颜色 5 3 2" xfId="240"/>
    <cellStyle name="20% - 强调文字颜色 5 3 2 2" xfId="241"/>
    <cellStyle name="20% - 强调文字颜色 5 3 2 3" xfId="242"/>
    <cellStyle name="20% - 强调文字颜色 5 3 3" xfId="243"/>
    <cellStyle name="20% - 强调文字颜色 5 3 3 2" xfId="244"/>
    <cellStyle name="20% - 强调文字颜色 5 3 3 3" xfId="245"/>
    <cellStyle name="20% - 强调文字颜色 5 3 4" xfId="246"/>
    <cellStyle name="20% - 强调文字颜色 5 3 4 2" xfId="247"/>
    <cellStyle name="20% - 强调文字颜色 5 3 4 3" xfId="248"/>
    <cellStyle name="20% - 强调文字颜色 5 3 5" xfId="249"/>
    <cellStyle name="20% - 强调文字颜色 5 3 5 2" xfId="250"/>
    <cellStyle name="20% - 强调文字颜色 5 3 5 3" xfId="251"/>
    <cellStyle name="20% - 强调文字颜色 5 4" xfId="252"/>
    <cellStyle name="20% - 强调文字颜色 5 4 2" xfId="253"/>
    <cellStyle name="20% - 强调文字颜色 5 4 3" xfId="254"/>
    <cellStyle name="20% - 强调文字颜色 5 5" xfId="255"/>
    <cellStyle name="20% - 强调文字颜色 5 5 2" xfId="256"/>
    <cellStyle name="20% - 强调文字颜色 5 5 3" xfId="257"/>
    <cellStyle name="20% - 强调文字颜色 5 6" xfId="258"/>
    <cellStyle name="20% - 强调文字颜色 5 6 2" xfId="259"/>
    <cellStyle name="20% - 强调文字颜色 5 6 3" xfId="260"/>
    <cellStyle name="20% - 强调文字颜色 6 2" xfId="261"/>
    <cellStyle name="20% - 强调文字颜色 6 2 2" xfId="262"/>
    <cellStyle name="20% - 强调文字颜色 6 2 2 2" xfId="263"/>
    <cellStyle name="20% - 强调文字颜色 6 2 2 2 2" xfId="264"/>
    <cellStyle name="20% - 强调文字颜色 6 2 2 2 3" xfId="265"/>
    <cellStyle name="20% - 强调文字颜色 6 2 2 3" xfId="266"/>
    <cellStyle name="20% - 强调文字颜色 6 2 2 3 2" xfId="267"/>
    <cellStyle name="20% - 强调文字颜色 6 2 2 3 3" xfId="268"/>
    <cellStyle name="20% - 强调文字颜色 6 2 2 4" xfId="269"/>
    <cellStyle name="20% - 强调文字颜色 6 2 2 4 2" xfId="270"/>
    <cellStyle name="20% - 强调文字颜色 6 2 2 4 3" xfId="271"/>
    <cellStyle name="20% - 强调文字颜色 6 2 2 5" xfId="272"/>
    <cellStyle name="20% - 强调文字颜色 6 2 2 5 2" xfId="273"/>
    <cellStyle name="20% - 强调文字颜色 6 2 2 5 3" xfId="274"/>
    <cellStyle name="20% - 强调文字颜色 6 2 3" xfId="275"/>
    <cellStyle name="20% - 强调文字颜色 6 2 3 2" xfId="276"/>
    <cellStyle name="20% - 强调文字颜色 6 2 3 3" xfId="277"/>
    <cellStyle name="20% - 强调文字颜色 6 2 4" xfId="278"/>
    <cellStyle name="20% - 强调文字颜色 6 2 4 2" xfId="279"/>
    <cellStyle name="20% - 强调文字颜色 6 2 4 3" xfId="280"/>
    <cellStyle name="20% - 强调文字颜色 6 2 5" xfId="281"/>
    <cellStyle name="20% - 强调文字颜色 6 2 5 2" xfId="282"/>
    <cellStyle name="20% - 强调文字颜色 6 2 5 3" xfId="283"/>
    <cellStyle name="20% - 强调文字颜色 6 2 6" xfId="284"/>
    <cellStyle name="20% - 强调文字颜色 6 2 6 2" xfId="285"/>
    <cellStyle name="20% - 强调文字颜色 6 2 6 3" xfId="286"/>
    <cellStyle name="20% - 强调文字颜色 6 3" xfId="287"/>
    <cellStyle name="20% - 强调文字颜色 6 3 2" xfId="288"/>
    <cellStyle name="20% - 强调文字颜色 6 3 2 2" xfId="289"/>
    <cellStyle name="20% - 强调文字颜色 6 3 2 3" xfId="290"/>
    <cellStyle name="20% - 强调文字颜色 6 3 3" xfId="291"/>
    <cellStyle name="20% - 强调文字颜色 6 3 3 2" xfId="292"/>
    <cellStyle name="20% - 强调文字颜色 6 3 3 3" xfId="293"/>
    <cellStyle name="20% - 强调文字颜色 6 3 4" xfId="294"/>
    <cellStyle name="20% - 强调文字颜色 6 3 4 2" xfId="295"/>
    <cellStyle name="20% - 强调文字颜色 6 3 4 3" xfId="296"/>
    <cellStyle name="20% - 强调文字颜色 6 3 5" xfId="297"/>
    <cellStyle name="20% - 强调文字颜色 6 3 5 2" xfId="298"/>
    <cellStyle name="20% - 强调文字颜色 6 3 5 3" xfId="299"/>
    <cellStyle name="20% - 强调文字颜色 6 4" xfId="300"/>
    <cellStyle name="20% - 强调文字颜色 6 4 2" xfId="301"/>
    <cellStyle name="20% - 强调文字颜色 6 4 3" xfId="302"/>
    <cellStyle name="20% - 强调文字颜色 6 5" xfId="303"/>
    <cellStyle name="20% - 强调文字颜色 6 5 2" xfId="304"/>
    <cellStyle name="20% - 强调文字颜色 6 5 3" xfId="305"/>
    <cellStyle name="20% - 强调文字颜色 6 6" xfId="306"/>
    <cellStyle name="20% - 强调文字颜色 6 6 2" xfId="307"/>
    <cellStyle name="20% - 强调文字颜色 6 6 3" xfId="308"/>
    <cellStyle name="40% - 强调文字颜色 1 2" xfId="309"/>
    <cellStyle name="40% - 强调文字颜色 1 2 2" xfId="310"/>
    <cellStyle name="40% - 强调文字颜色 1 2 2 2" xfId="311"/>
    <cellStyle name="40% - 强调文字颜色 1 2 2 2 2" xfId="312"/>
    <cellStyle name="40% - 强调文字颜色 1 2 2 2 3" xfId="313"/>
    <cellStyle name="40% - 强调文字颜色 1 2 2 3" xfId="314"/>
    <cellStyle name="40% - 强调文字颜色 1 2 2 3 2" xfId="315"/>
    <cellStyle name="40% - 强调文字颜色 1 2 2 3 3" xfId="316"/>
    <cellStyle name="40% - 强调文字颜色 1 2 2 4" xfId="317"/>
    <cellStyle name="40% - 强调文字颜色 1 2 2 4 2" xfId="318"/>
    <cellStyle name="40% - 强调文字颜色 1 2 2 4 3" xfId="319"/>
    <cellStyle name="40% - 强调文字颜色 1 2 2 5" xfId="320"/>
    <cellStyle name="40% - 强调文字颜色 1 2 2 5 2" xfId="321"/>
    <cellStyle name="40% - 强调文字颜色 1 2 2 5 3" xfId="322"/>
    <cellStyle name="40% - 强调文字颜色 1 2 3" xfId="323"/>
    <cellStyle name="40% - 强调文字颜色 1 2 3 2" xfId="324"/>
    <cellStyle name="40% - 强调文字颜色 1 2 3 3" xfId="325"/>
    <cellStyle name="40% - 强调文字颜色 1 2 4" xfId="326"/>
    <cellStyle name="40% - 强调文字颜色 1 2 4 2" xfId="327"/>
    <cellStyle name="40% - 强调文字颜色 1 2 4 3" xfId="328"/>
    <cellStyle name="40% - 强调文字颜色 1 2 5" xfId="329"/>
    <cellStyle name="40% - 强调文字颜色 1 2 5 2" xfId="330"/>
    <cellStyle name="40% - 强调文字颜色 1 2 5 3" xfId="331"/>
    <cellStyle name="40% - 强调文字颜色 1 2 6" xfId="332"/>
    <cellStyle name="40% - 强调文字颜色 1 2 6 2" xfId="333"/>
    <cellStyle name="40% - 强调文字颜色 1 2 6 3" xfId="334"/>
    <cellStyle name="40% - 强调文字颜色 1 3" xfId="335"/>
    <cellStyle name="40% - 强调文字颜色 1 3 2" xfId="336"/>
    <cellStyle name="40% - 强调文字颜色 1 3 2 2" xfId="337"/>
    <cellStyle name="40% - 强调文字颜色 1 3 2 3" xfId="338"/>
    <cellStyle name="40% - 强调文字颜色 1 3 3" xfId="339"/>
    <cellStyle name="40% - 强调文字颜色 1 3 3 2" xfId="340"/>
    <cellStyle name="40% - 强调文字颜色 1 3 3 3" xfId="341"/>
    <cellStyle name="40% - 强调文字颜色 1 3 4" xfId="342"/>
    <cellStyle name="40% - 强调文字颜色 1 3 4 2" xfId="343"/>
    <cellStyle name="40% - 强调文字颜色 1 3 4 3" xfId="344"/>
    <cellStyle name="40% - 强调文字颜色 1 3 5" xfId="345"/>
    <cellStyle name="40% - 强调文字颜色 1 3 5 2" xfId="346"/>
    <cellStyle name="40% - 强调文字颜色 1 3 5 3" xfId="347"/>
    <cellStyle name="40% - 强调文字颜色 1 4" xfId="348"/>
    <cellStyle name="40% - 强调文字颜色 1 4 2" xfId="349"/>
    <cellStyle name="40% - 强调文字颜色 1 4 3" xfId="350"/>
    <cellStyle name="40% - 强调文字颜色 1 5" xfId="351"/>
    <cellStyle name="40% - 强调文字颜色 1 5 2" xfId="352"/>
    <cellStyle name="40% - 强调文字颜色 1 5 3" xfId="353"/>
    <cellStyle name="40% - 强调文字颜色 1 6" xfId="354"/>
    <cellStyle name="40% - 强调文字颜色 1 6 2" xfId="355"/>
    <cellStyle name="40% - 强调文字颜色 1 6 3" xfId="356"/>
    <cellStyle name="40% - 强调文字颜色 2 2" xfId="357"/>
    <cellStyle name="40% - 强调文字颜色 2 2 2" xfId="358"/>
    <cellStyle name="40% - 强调文字颜色 2 2 2 2" xfId="359"/>
    <cellStyle name="40% - 强调文字颜色 2 2 2 2 2" xfId="360"/>
    <cellStyle name="40% - 强调文字颜色 2 2 2 2 3" xfId="361"/>
    <cellStyle name="40% - 强调文字颜色 2 2 2 3" xfId="362"/>
    <cellStyle name="40% - 强调文字颜色 2 2 2 3 2" xfId="363"/>
    <cellStyle name="40% - 强调文字颜色 2 2 2 3 3" xfId="364"/>
    <cellStyle name="40% - 强调文字颜色 2 2 2 4" xfId="365"/>
    <cellStyle name="40% - 强调文字颜色 2 2 2 4 2" xfId="366"/>
    <cellStyle name="40% - 强调文字颜色 2 2 2 4 3" xfId="367"/>
    <cellStyle name="40% - 强调文字颜色 2 2 2 5" xfId="368"/>
    <cellStyle name="40% - 强调文字颜色 2 2 2 5 2" xfId="369"/>
    <cellStyle name="40% - 强调文字颜色 2 2 2 5 3" xfId="370"/>
    <cellStyle name="40% - 强调文字颜色 2 2 3" xfId="371"/>
    <cellStyle name="40% - 强调文字颜色 2 2 3 2" xfId="372"/>
    <cellStyle name="40% - 强调文字颜色 2 2 3 3" xfId="373"/>
    <cellStyle name="40% - 强调文字颜色 2 2 4" xfId="374"/>
    <cellStyle name="40% - 强调文字颜色 2 2 4 2" xfId="375"/>
    <cellStyle name="40% - 强调文字颜色 2 2 4 3" xfId="376"/>
    <cellStyle name="40% - 强调文字颜色 2 2 5" xfId="377"/>
    <cellStyle name="40% - 强调文字颜色 2 2 5 2" xfId="378"/>
    <cellStyle name="40% - 强调文字颜色 2 2 5 3" xfId="379"/>
    <cellStyle name="40% - 强调文字颜色 2 2 6" xfId="380"/>
    <cellStyle name="40% - 强调文字颜色 2 2 6 2" xfId="381"/>
    <cellStyle name="40% - 强调文字颜色 2 2 6 3" xfId="382"/>
    <cellStyle name="40% - 强调文字颜色 2 3" xfId="383"/>
    <cellStyle name="40% - 强调文字颜色 2 3 2" xfId="384"/>
    <cellStyle name="40% - 强调文字颜色 2 3 2 2" xfId="385"/>
    <cellStyle name="40% - 强调文字颜色 2 3 2 3" xfId="386"/>
    <cellStyle name="40% - 强调文字颜色 2 3 3" xfId="387"/>
    <cellStyle name="40% - 强调文字颜色 2 3 3 2" xfId="388"/>
    <cellStyle name="40% - 强调文字颜色 2 3 3 3" xfId="389"/>
    <cellStyle name="40% - 强调文字颜色 2 3 4" xfId="390"/>
    <cellStyle name="40% - 强调文字颜色 2 3 4 2" xfId="391"/>
    <cellStyle name="40% - 强调文字颜色 2 3 4 3" xfId="392"/>
    <cellStyle name="40% - 强调文字颜色 2 3 5" xfId="393"/>
    <cellStyle name="40% - 强调文字颜色 2 3 5 2" xfId="394"/>
    <cellStyle name="40% - 强调文字颜色 2 3 5 3" xfId="395"/>
    <cellStyle name="40% - 强调文字颜色 2 4" xfId="396"/>
    <cellStyle name="40% - 强调文字颜色 2 4 2" xfId="397"/>
    <cellStyle name="40% - 强调文字颜色 2 4 3" xfId="398"/>
    <cellStyle name="40% - 强调文字颜色 2 5" xfId="399"/>
    <cellStyle name="40% - 强调文字颜色 2 5 2" xfId="400"/>
    <cellStyle name="40% - 强调文字颜色 2 5 3" xfId="401"/>
    <cellStyle name="40% - 强调文字颜色 2 6" xfId="402"/>
    <cellStyle name="40% - 强调文字颜色 2 6 2" xfId="403"/>
    <cellStyle name="40% - 强调文字颜色 2 6 3" xfId="404"/>
    <cellStyle name="40% - 强调文字颜色 3 2" xfId="405"/>
    <cellStyle name="40% - 强调文字颜色 3 2 2" xfId="406"/>
    <cellStyle name="40% - 强调文字颜色 3 2 2 2" xfId="407"/>
    <cellStyle name="40% - 强调文字颜色 3 2 2 2 2" xfId="408"/>
    <cellStyle name="40% - 强调文字颜色 3 2 2 2 3" xfId="409"/>
    <cellStyle name="40% - 强调文字颜色 3 2 2 3" xfId="410"/>
    <cellStyle name="40% - 强调文字颜色 3 2 2 3 2" xfId="411"/>
    <cellStyle name="40% - 强调文字颜色 3 2 2 3 3" xfId="412"/>
    <cellStyle name="40% - 强调文字颜色 3 2 2 4" xfId="413"/>
    <cellStyle name="40% - 强调文字颜色 3 2 2 4 2" xfId="414"/>
    <cellStyle name="40% - 强调文字颜色 3 2 2 4 3" xfId="415"/>
    <cellStyle name="40% - 强调文字颜色 3 2 2 5" xfId="416"/>
    <cellStyle name="40% - 强调文字颜色 3 2 2 5 2" xfId="417"/>
    <cellStyle name="40% - 强调文字颜色 3 2 2 5 3" xfId="418"/>
    <cellStyle name="40% - 强调文字颜色 3 2 3" xfId="419"/>
    <cellStyle name="40% - 强调文字颜色 3 2 3 2" xfId="420"/>
    <cellStyle name="40% - 强调文字颜色 3 2 3 3" xfId="421"/>
    <cellStyle name="40% - 强调文字颜色 3 2 4" xfId="422"/>
    <cellStyle name="40% - 强调文字颜色 3 2 4 2" xfId="423"/>
    <cellStyle name="40% - 强调文字颜色 3 2 4 3" xfId="424"/>
    <cellStyle name="40% - 强调文字颜色 3 2 5" xfId="425"/>
    <cellStyle name="40% - 强调文字颜色 3 2 5 2" xfId="426"/>
    <cellStyle name="40% - 强调文字颜色 3 2 5 3" xfId="427"/>
    <cellStyle name="40% - 强调文字颜色 3 2 6" xfId="428"/>
    <cellStyle name="40% - 强调文字颜色 3 2 6 2" xfId="429"/>
    <cellStyle name="40% - 强调文字颜色 3 2 6 3" xfId="430"/>
    <cellStyle name="40% - 强调文字颜色 3 3" xfId="431"/>
    <cellStyle name="40% - 强调文字颜色 3 3 2" xfId="432"/>
    <cellStyle name="40% - 强调文字颜色 3 3 2 2" xfId="433"/>
    <cellStyle name="40% - 强调文字颜色 3 3 2 3" xfId="434"/>
    <cellStyle name="40% - 强调文字颜色 3 3 3" xfId="435"/>
    <cellStyle name="40% - 强调文字颜色 3 3 3 2" xfId="436"/>
    <cellStyle name="40% - 强调文字颜色 3 3 3 3" xfId="437"/>
    <cellStyle name="40% - 强调文字颜色 3 3 4" xfId="438"/>
    <cellStyle name="40% - 强调文字颜色 3 3 4 2" xfId="439"/>
    <cellStyle name="40% - 强调文字颜色 3 3 4 3" xfId="440"/>
    <cellStyle name="40% - 强调文字颜色 3 3 5" xfId="441"/>
    <cellStyle name="40% - 强调文字颜色 3 3 5 2" xfId="442"/>
    <cellStyle name="40% - 强调文字颜色 3 3 5 3" xfId="443"/>
    <cellStyle name="40% - 强调文字颜色 3 4" xfId="444"/>
    <cellStyle name="40% - 强调文字颜色 3 4 2" xfId="445"/>
    <cellStyle name="40% - 强调文字颜色 3 4 3" xfId="446"/>
    <cellStyle name="40% - 强调文字颜色 3 5" xfId="447"/>
    <cellStyle name="40% - 强调文字颜色 3 5 2" xfId="448"/>
    <cellStyle name="40% - 强调文字颜色 3 5 3" xfId="449"/>
    <cellStyle name="40% - 强调文字颜色 3 6" xfId="450"/>
    <cellStyle name="40% - 强调文字颜色 3 6 2" xfId="451"/>
    <cellStyle name="40% - 强调文字颜色 3 6 3" xfId="452"/>
    <cellStyle name="40% - 强调文字颜色 4 2" xfId="453"/>
    <cellStyle name="40% - 强调文字颜色 4 2 2" xfId="454"/>
    <cellStyle name="40% - 强调文字颜色 4 2 2 2" xfId="455"/>
    <cellStyle name="40% - 强调文字颜色 4 2 2 2 2" xfId="456"/>
    <cellStyle name="40% - 强调文字颜色 4 2 2 2 3" xfId="457"/>
    <cellStyle name="40% - 强调文字颜色 4 2 2 3" xfId="458"/>
    <cellStyle name="40% - 强调文字颜色 4 2 2 3 2" xfId="459"/>
    <cellStyle name="40% - 强调文字颜色 4 2 2 3 3" xfId="460"/>
    <cellStyle name="40% - 强调文字颜色 4 2 2 4" xfId="461"/>
    <cellStyle name="40% - 强调文字颜色 4 2 2 4 2" xfId="462"/>
    <cellStyle name="40% - 强调文字颜色 4 2 2 4 3" xfId="463"/>
    <cellStyle name="40% - 强调文字颜色 4 2 2 5" xfId="464"/>
    <cellStyle name="40% - 强调文字颜色 4 2 2 5 2" xfId="465"/>
    <cellStyle name="40% - 强调文字颜色 4 2 2 5 3" xfId="466"/>
    <cellStyle name="40% - 强调文字颜色 4 2 3" xfId="467"/>
    <cellStyle name="40% - 强调文字颜色 4 2 3 2" xfId="468"/>
    <cellStyle name="40% - 强调文字颜色 4 2 3 3" xfId="469"/>
    <cellStyle name="40% - 强调文字颜色 4 2 4" xfId="470"/>
    <cellStyle name="40% - 强调文字颜色 4 2 4 2" xfId="471"/>
    <cellStyle name="40% - 强调文字颜色 4 2 4 3" xfId="472"/>
    <cellStyle name="40% - 强调文字颜色 4 2 5" xfId="473"/>
    <cellStyle name="40% - 强调文字颜色 4 2 5 2" xfId="474"/>
    <cellStyle name="40% - 强调文字颜色 4 2 5 3" xfId="475"/>
    <cellStyle name="40% - 强调文字颜色 4 2 6" xfId="476"/>
    <cellStyle name="40% - 强调文字颜色 4 2 6 2" xfId="477"/>
    <cellStyle name="40% - 强调文字颜色 4 2 6 3" xfId="478"/>
    <cellStyle name="40% - 强调文字颜色 4 3" xfId="479"/>
    <cellStyle name="40% - 强调文字颜色 4 3 2" xfId="480"/>
    <cellStyle name="40% - 强调文字颜色 4 3 2 2" xfId="481"/>
    <cellStyle name="40% - 强调文字颜色 4 3 2 3" xfId="482"/>
    <cellStyle name="40% - 强调文字颜色 4 3 3" xfId="483"/>
    <cellStyle name="40% - 强调文字颜色 4 3 3 2" xfId="484"/>
    <cellStyle name="40% - 强调文字颜色 4 3 3 3" xfId="485"/>
    <cellStyle name="40% - 强调文字颜色 4 3 4" xfId="486"/>
    <cellStyle name="40% - 强调文字颜色 4 3 4 2" xfId="487"/>
    <cellStyle name="40% - 强调文字颜色 4 3 4 3" xfId="488"/>
    <cellStyle name="40% - 强调文字颜色 4 3 5" xfId="489"/>
    <cellStyle name="40% - 强调文字颜色 4 3 5 2" xfId="490"/>
    <cellStyle name="40% - 强调文字颜色 4 3 5 3" xfId="491"/>
    <cellStyle name="40% - 强调文字颜色 4 4" xfId="492"/>
    <cellStyle name="40% - 强调文字颜色 4 4 2" xfId="493"/>
    <cellStyle name="40% - 强调文字颜色 4 4 3" xfId="494"/>
    <cellStyle name="40% - 强调文字颜色 4 5" xfId="495"/>
    <cellStyle name="40% - 强调文字颜色 4 5 2" xfId="496"/>
    <cellStyle name="40% - 强调文字颜色 4 5 3" xfId="497"/>
    <cellStyle name="40% - 强调文字颜色 4 6" xfId="498"/>
    <cellStyle name="40% - 强调文字颜色 4 6 2" xfId="499"/>
    <cellStyle name="40% - 强调文字颜色 4 6 3" xfId="500"/>
    <cellStyle name="40% - 强调文字颜色 5 2" xfId="501"/>
    <cellStyle name="40% - 强调文字颜色 5 2 2" xfId="502"/>
    <cellStyle name="40% - 强调文字颜色 5 2 2 2" xfId="503"/>
    <cellStyle name="40% - 强调文字颜色 5 2 2 2 2" xfId="504"/>
    <cellStyle name="40% - 强调文字颜色 5 2 2 2 3" xfId="505"/>
    <cellStyle name="40% - 强调文字颜色 5 2 2 3" xfId="506"/>
    <cellStyle name="40% - 强调文字颜色 5 2 2 3 2" xfId="507"/>
    <cellStyle name="40% - 强调文字颜色 5 2 2 3 3" xfId="508"/>
    <cellStyle name="40% - 强调文字颜色 5 2 2 4" xfId="509"/>
    <cellStyle name="40% - 强调文字颜色 5 2 2 4 2" xfId="510"/>
    <cellStyle name="40% - 强调文字颜色 5 2 2 4 3" xfId="511"/>
    <cellStyle name="40% - 强调文字颜色 5 2 2 5" xfId="512"/>
    <cellStyle name="40% - 强调文字颜色 5 2 2 5 2" xfId="513"/>
    <cellStyle name="40% - 强调文字颜色 5 2 2 5 3" xfId="514"/>
    <cellStyle name="40% - 强调文字颜色 5 2 3" xfId="515"/>
    <cellStyle name="40% - 强调文字颜色 5 2 3 2" xfId="516"/>
    <cellStyle name="40% - 强调文字颜色 5 2 3 3" xfId="517"/>
    <cellStyle name="40% - 强调文字颜色 5 2 4" xfId="518"/>
    <cellStyle name="40% - 强调文字颜色 5 2 4 2" xfId="519"/>
    <cellStyle name="40% - 强调文字颜色 5 2 4 3" xfId="520"/>
    <cellStyle name="40% - 强调文字颜色 5 2 5" xfId="521"/>
    <cellStyle name="40% - 强调文字颜色 5 2 5 2" xfId="522"/>
    <cellStyle name="40% - 强调文字颜色 5 2 5 3" xfId="523"/>
    <cellStyle name="40% - 强调文字颜色 5 2 6" xfId="524"/>
    <cellStyle name="40% - 强调文字颜色 5 2 6 2" xfId="525"/>
    <cellStyle name="40% - 强调文字颜色 5 2 6 3" xfId="526"/>
    <cellStyle name="40% - 强调文字颜色 5 3" xfId="527"/>
    <cellStyle name="40% - 强调文字颜色 5 3 2" xfId="528"/>
    <cellStyle name="40% - 强调文字颜色 5 3 2 2" xfId="529"/>
    <cellStyle name="40% - 强调文字颜色 5 3 2 3" xfId="530"/>
    <cellStyle name="40% - 强调文字颜色 5 3 3" xfId="531"/>
    <cellStyle name="40% - 强调文字颜色 5 3 3 2" xfId="532"/>
    <cellStyle name="40% - 强调文字颜色 5 3 3 3" xfId="533"/>
    <cellStyle name="40% - 强调文字颜色 5 3 4" xfId="534"/>
    <cellStyle name="40% - 强调文字颜色 5 3 4 2" xfId="535"/>
    <cellStyle name="40% - 强调文字颜色 5 3 4 3" xfId="536"/>
    <cellStyle name="40% - 强调文字颜色 5 3 5" xfId="537"/>
    <cellStyle name="40% - 强调文字颜色 5 3 5 2" xfId="538"/>
    <cellStyle name="40% - 强调文字颜色 5 3 5 3" xfId="539"/>
    <cellStyle name="40% - 强调文字颜色 5 4" xfId="540"/>
    <cellStyle name="40% - 强调文字颜色 5 4 2" xfId="541"/>
    <cellStyle name="40% - 强调文字颜色 5 4 3" xfId="542"/>
    <cellStyle name="40% - 强调文字颜色 5 5" xfId="543"/>
    <cellStyle name="40% - 强调文字颜色 5 5 2" xfId="544"/>
    <cellStyle name="40% - 强调文字颜色 5 5 3" xfId="545"/>
    <cellStyle name="40% - 强调文字颜色 5 6" xfId="546"/>
    <cellStyle name="40% - 强调文字颜色 5 6 2" xfId="547"/>
    <cellStyle name="40% - 强调文字颜色 5 6 3" xfId="548"/>
    <cellStyle name="40% - 强调文字颜色 6 2" xfId="549"/>
    <cellStyle name="40% - 强调文字颜色 6 2 2" xfId="550"/>
    <cellStyle name="40% - 强调文字颜色 6 2 2 2" xfId="551"/>
    <cellStyle name="40% - 强调文字颜色 6 2 2 2 2" xfId="552"/>
    <cellStyle name="40% - 强调文字颜色 6 2 2 2 3" xfId="553"/>
    <cellStyle name="40% - 强调文字颜色 6 2 2 3" xfId="554"/>
    <cellStyle name="40% - 强调文字颜色 6 2 2 3 2" xfId="555"/>
    <cellStyle name="40% - 强调文字颜色 6 2 2 3 3" xfId="556"/>
    <cellStyle name="40% - 强调文字颜色 6 2 2 4" xfId="557"/>
    <cellStyle name="40% - 强调文字颜色 6 2 2 4 2" xfId="558"/>
    <cellStyle name="40% - 强调文字颜色 6 2 2 4 3" xfId="559"/>
    <cellStyle name="40% - 强调文字颜色 6 2 2 5" xfId="560"/>
    <cellStyle name="40% - 强调文字颜色 6 2 2 5 2" xfId="561"/>
    <cellStyle name="40% - 强调文字颜色 6 2 2 5 3" xfId="562"/>
    <cellStyle name="40% - 强调文字颜色 6 2 3" xfId="563"/>
    <cellStyle name="40% - 强调文字颜色 6 2 3 2" xfId="564"/>
    <cellStyle name="40% - 强调文字颜色 6 2 3 3" xfId="565"/>
    <cellStyle name="40% - 强调文字颜色 6 2 4" xfId="566"/>
    <cellStyle name="40% - 强调文字颜色 6 2 4 2" xfId="567"/>
    <cellStyle name="40% - 强调文字颜色 6 2 4 3" xfId="568"/>
    <cellStyle name="40% - 强调文字颜色 6 2 5" xfId="569"/>
    <cellStyle name="40% - 强调文字颜色 6 2 5 2" xfId="570"/>
    <cellStyle name="40% - 强调文字颜色 6 2 5 3" xfId="571"/>
    <cellStyle name="40% - 强调文字颜色 6 2 6" xfId="572"/>
    <cellStyle name="40% - 强调文字颜色 6 2 6 2" xfId="573"/>
    <cellStyle name="40% - 强调文字颜色 6 2 6 3" xfId="574"/>
    <cellStyle name="40% - 强调文字颜色 6 3" xfId="575"/>
    <cellStyle name="40% - 强调文字颜色 6 3 2" xfId="576"/>
    <cellStyle name="40% - 强调文字颜色 6 3 2 2" xfId="577"/>
    <cellStyle name="40% - 强调文字颜色 6 3 2 3" xfId="578"/>
    <cellStyle name="40% - 强调文字颜色 6 3 3" xfId="579"/>
    <cellStyle name="40% - 强调文字颜色 6 3 3 2" xfId="580"/>
    <cellStyle name="40% - 强调文字颜色 6 3 3 3" xfId="581"/>
    <cellStyle name="40% - 强调文字颜色 6 3 4" xfId="582"/>
    <cellStyle name="40% - 强调文字颜色 6 3 4 2" xfId="583"/>
    <cellStyle name="40% - 强调文字颜色 6 3 4 3" xfId="584"/>
    <cellStyle name="40% - 强调文字颜色 6 3 5" xfId="585"/>
    <cellStyle name="40% - 强调文字颜色 6 3 5 2" xfId="586"/>
    <cellStyle name="40% - 强调文字颜色 6 3 5 3" xfId="587"/>
    <cellStyle name="40% - 强调文字颜色 6 4" xfId="588"/>
    <cellStyle name="40% - 强调文字颜色 6 4 2" xfId="589"/>
    <cellStyle name="40% - 强调文字颜色 6 4 3" xfId="590"/>
    <cellStyle name="40% - 强调文字颜色 6 5" xfId="591"/>
    <cellStyle name="40% - 强调文字颜色 6 5 2" xfId="592"/>
    <cellStyle name="40% - 强调文字颜色 6 5 3" xfId="593"/>
    <cellStyle name="40% - 强调文字颜色 6 6" xfId="594"/>
    <cellStyle name="40% - 强调文字颜色 6 6 2" xfId="595"/>
    <cellStyle name="40% - 强调文字颜色 6 6 3" xfId="596"/>
    <cellStyle name="60% - 强调文字颜色 1 2" xfId="597"/>
    <cellStyle name="60% - 强调文字颜色 1 2 2" xfId="598"/>
    <cellStyle name="60% - 强调文字颜色 1 2 2 2" xfId="599"/>
    <cellStyle name="60% - 强调文字颜色 1 2 2 2 2" xfId="600"/>
    <cellStyle name="60% - 强调文字颜色 1 2 2 2 3" xfId="601"/>
    <cellStyle name="60% - 强调文字颜色 1 2 2 3" xfId="602"/>
    <cellStyle name="60% - 强调文字颜色 1 2 2 3 2" xfId="603"/>
    <cellStyle name="60% - 强调文字颜色 1 2 2 3 3" xfId="604"/>
    <cellStyle name="60% - 强调文字颜色 1 2 2 4" xfId="605"/>
    <cellStyle name="60% - 强调文字颜色 1 2 2 4 2" xfId="606"/>
    <cellStyle name="60% - 强调文字颜色 1 2 2 4 3" xfId="607"/>
    <cellStyle name="60% - 强调文字颜色 1 2 2 5" xfId="608"/>
    <cellStyle name="60% - 强调文字颜色 1 2 2 5 2" xfId="609"/>
    <cellStyle name="60% - 强调文字颜色 1 2 2 5 3" xfId="610"/>
    <cellStyle name="60% - 强调文字颜色 1 2 3" xfId="611"/>
    <cellStyle name="60% - 强调文字颜色 1 2 3 2" xfId="612"/>
    <cellStyle name="60% - 强调文字颜色 1 2 3 3" xfId="613"/>
    <cellStyle name="60% - 强调文字颜色 1 2 4" xfId="614"/>
    <cellStyle name="60% - 强调文字颜色 1 2 4 2" xfId="615"/>
    <cellStyle name="60% - 强调文字颜色 1 2 4 3" xfId="616"/>
    <cellStyle name="60% - 强调文字颜色 1 2 5" xfId="617"/>
    <cellStyle name="60% - 强调文字颜色 1 2 5 2" xfId="618"/>
    <cellStyle name="60% - 强调文字颜色 1 2 5 3" xfId="619"/>
    <cellStyle name="60% - 强调文字颜色 1 2 6" xfId="620"/>
    <cellStyle name="60% - 强调文字颜色 1 2 6 2" xfId="621"/>
    <cellStyle name="60% - 强调文字颜色 1 2 6 3" xfId="622"/>
    <cellStyle name="60% - 强调文字颜色 1 3" xfId="623"/>
    <cellStyle name="60% - 强调文字颜色 1 3 2" xfId="624"/>
    <cellStyle name="60% - 强调文字颜色 1 3 2 2" xfId="625"/>
    <cellStyle name="60% - 强调文字颜色 1 3 2 3" xfId="626"/>
    <cellStyle name="60% - 强调文字颜色 1 3 3" xfId="627"/>
    <cellStyle name="60% - 强调文字颜色 1 3 3 2" xfId="628"/>
    <cellStyle name="60% - 强调文字颜色 1 3 3 3" xfId="629"/>
    <cellStyle name="60% - 强调文字颜色 1 3 4" xfId="630"/>
    <cellStyle name="60% - 强调文字颜色 1 3 4 2" xfId="631"/>
    <cellStyle name="60% - 强调文字颜色 1 3 4 3" xfId="632"/>
    <cellStyle name="60% - 强调文字颜色 1 3 5" xfId="633"/>
    <cellStyle name="60% - 强调文字颜色 1 3 5 2" xfId="634"/>
    <cellStyle name="60% - 强调文字颜色 1 3 5 3" xfId="635"/>
    <cellStyle name="60% - 强调文字颜色 1 4" xfId="636"/>
    <cellStyle name="60% - 强调文字颜色 1 4 2" xfId="637"/>
    <cellStyle name="60% - 强调文字颜色 1 4 3" xfId="638"/>
    <cellStyle name="60% - 强调文字颜色 1 5" xfId="639"/>
    <cellStyle name="60% - 强调文字颜色 1 5 2" xfId="640"/>
    <cellStyle name="60% - 强调文字颜色 1 5 3" xfId="641"/>
    <cellStyle name="60% - 强调文字颜色 1 6" xfId="642"/>
    <cellStyle name="60% - 强调文字颜色 1 6 2" xfId="643"/>
    <cellStyle name="60% - 强调文字颜色 1 6 3" xfId="644"/>
    <cellStyle name="60% - 强调文字颜色 2 2" xfId="645"/>
    <cellStyle name="60% - 强调文字颜色 2 2 2" xfId="646"/>
    <cellStyle name="60% - 强调文字颜色 2 2 2 2" xfId="647"/>
    <cellStyle name="60% - 强调文字颜色 2 2 2 2 2" xfId="648"/>
    <cellStyle name="60% - 强调文字颜色 2 2 2 2 3" xfId="649"/>
    <cellStyle name="60% - 强调文字颜色 2 2 2 3" xfId="650"/>
    <cellStyle name="60% - 强调文字颜色 2 2 2 3 2" xfId="651"/>
    <cellStyle name="60% - 强调文字颜色 2 2 2 3 3" xfId="652"/>
    <cellStyle name="60% - 强调文字颜色 2 2 2 4" xfId="653"/>
    <cellStyle name="60% - 强调文字颜色 2 2 2 4 2" xfId="654"/>
    <cellStyle name="60% - 强调文字颜色 2 2 2 4 3" xfId="655"/>
    <cellStyle name="60% - 强调文字颜色 2 2 2 5" xfId="656"/>
    <cellStyle name="60% - 强调文字颜色 2 2 2 5 2" xfId="657"/>
    <cellStyle name="60% - 强调文字颜色 2 2 2 5 3" xfId="658"/>
    <cellStyle name="60% - 强调文字颜色 2 2 3" xfId="659"/>
    <cellStyle name="60% - 强调文字颜色 2 2 3 2" xfId="660"/>
    <cellStyle name="60% - 强调文字颜色 2 2 3 3" xfId="661"/>
    <cellStyle name="60% - 强调文字颜色 2 2 4" xfId="662"/>
    <cellStyle name="60% - 强调文字颜色 2 2 4 2" xfId="663"/>
    <cellStyle name="60% - 强调文字颜色 2 2 4 3" xfId="664"/>
    <cellStyle name="60% - 强调文字颜色 2 2 5" xfId="665"/>
    <cellStyle name="60% - 强调文字颜色 2 2 5 2" xfId="666"/>
    <cellStyle name="60% - 强调文字颜色 2 2 5 3" xfId="667"/>
    <cellStyle name="60% - 强调文字颜色 2 2 6" xfId="668"/>
    <cellStyle name="60% - 强调文字颜色 2 2 6 2" xfId="669"/>
    <cellStyle name="60% - 强调文字颜色 2 2 6 3" xfId="670"/>
    <cellStyle name="60% - 强调文字颜色 2 3" xfId="671"/>
    <cellStyle name="60% - 强调文字颜色 2 3 2" xfId="672"/>
    <cellStyle name="60% - 强调文字颜色 2 3 2 2" xfId="673"/>
    <cellStyle name="60% - 强调文字颜色 2 3 2 3" xfId="674"/>
    <cellStyle name="60% - 强调文字颜色 2 3 3" xfId="675"/>
    <cellStyle name="60% - 强调文字颜色 2 3 3 2" xfId="676"/>
    <cellStyle name="60% - 强调文字颜色 2 3 3 3" xfId="677"/>
    <cellStyle name="60% - 强调文字颜色 2 3 4" xfId="678"/>
    <cellStyle name="60% - 强调文字颜色 2 3 4 2" xfId="679"/>
    <cellStyle name="60% - 强调文字颜色 2 3 4 3" xfId="680"/>
    <cellStyle name="60% - 强调文字颜色 2 3 5" xfId="681"/>
    <cellStyle name="60% - 强调文字颜色 2 3 5 2" xfId="682"/>
    <cellStyle name="60% - 强调文字颜色 2 3 5 3" xfId="683"/>
    <cellStyle name="60% - 强调文字颜色 2 4" xfId="684"/>
    <cellStyle name="60% - 强调文字颜色 2 4 2" xfId="685"/>
    <cellStyle name="60% - 强调文字颜色 2 4 3" xfId="686"/>
    <cellStyle name="60% - 强调文字颜色 2 5" xfId="687"/>
    <cellStyle name="60% - 强调文字颜色 2 5 2" xfId="688"/>
    <cellStyle name="60% - 强调文字颜色 2 5 3" xfId="689"/>
    <cellStyle name="60% - 强调文字颜色 2 6" xfId="690"/>
    <cellStyle name="60% - 强调文字颜色 2 6 2" xfId="691"/>
    <cellStyle name="60% - 强调文字颜色 2 6 3" xfId="692"/>
    <cellStyle name="60% - 强调文字颜色 3 2" xfId="693"/>
    <cellStyle name="60% - 强调文字颜色 3 2 2" xfId="694"/>
    <cellStyle name="60% - 强调文字颜色 3 2 2 2" xfId="695"/>
    <cellStyle name="60% - 强调文字颜色 3 2 2 2 2" xfId="696"/>
    <cellStyle name="60% - 强调文字颜色 3 2 2 2 3" xfId="697"/>
    <cellStyle name="60% - 强调文字颜色 3 2 2 3" xfId="698"/>
    <cellStyle name="60% - 强调文字颜色 3 2 2 3 2" xfId="699"/>
    <cellStyle name="60% - 强调文字颜色 3 2 2 3 3" xfId="700"/>
    <cellStyle name="60% - 强调文字颜色 3 2 2 4" xfId="701"/>
    <cellStyle name="60% - 强调文字颜色 3 2 2 4 2" xfId="702"/>
    <cellStyle name="60% - 强调文字颜色 3 2 2 4 3" xfId="703"/>
    <cellStyle name="60% - 强调文字颜色 3 2 2 5" xfId="704"/>
    <cellStyle name="60% - 强调文字颜色 3 2 2 5 2" xfId="705"/>
    <cellStyle name="60% - 强调文字颜色 3 2 2 5 3" xfId="706"/>
    <cellStyle name="60% - 强调文字颜色 3 2 3" xfId="707"/>
    <cellStyle name="60% - 强调文字颜色 3 2 3 2" xfId="708"/>
    <cellStyle name="60% - 强调文字颜色 3 2 3 3" xfId="709"/>
    <cellStyle name="60% - 强调文字颜色 3 2 4" xfId="710"/>
    <cellStyle name="60% - 强调文字颜色 3 2 4 2" xfId="711"/>
    <cellStyle name="60% - 强调文字颜色 3 2 4 3" xfId="712"/>
    <cellStyle name="60% - 强调文字颜色 3 2 5" xfId="713"/>
    <cellStyle name="60% - 强调文字颜色 3 2 5 2" xfId="714"/>
    <cellStyle name="60% - 强调文字颜色 3 2 5 3" xfId="715"/>
    <cellStyle name="60% - 强调文字颜色 3 2 6" xfId="716"/>
    <cellStyle name="60% - 强调文字颜色 3 2 6 2" xfId="717"/>
    <cellStyle name="60% - 强调文字颜色 3 2 6 3" xfId="718"/>
    <cellStyle name="60% - 强调文字颜色 3 3" xfId="719"/>
    <cellStyle name="60% - 强调文字颜色 3 3 2" xfId="720"/>
    <cellStyle name="60% - 强调文字颜色 3 3 2 2" xfId="721"/>
    <cellStyle name="60% - 强调文字颜色 3 3 2 3" xfId="722"/>
    <cellStyle name="60% - 强调文字颜色 3 3 3" xfId="723"/>
    <cellStyle name="60% - 强调文字颜色 3 3 3 2" xfId="724"/>
    <cellStyle name="60% - 强调文字颜色 3 3 3 3" xfId="725"/>
    <cellStyle name="60% - 强调文字颜色 3 3 4" xfId="726"/>
    <cellStyle name="60% - 强调文字颜色 3 3 4 2" xfId="727"/>
    <cellStyle name="60% - 强调文字颜色 3 3 4 3" xfId="728"/>
    <cellStyle name="60% - 强调文字颜色 3 3 5" xfId="729"/>
    <cellStyle name="60% - 强调文字颜色 3 3 5 2" xfId="730"/>
    <cellStyle name="60% - 强调文字颜色 3 3 5 3" xfId="731"/>
    <cellStyle name="60% - 强调文字颜色 3 4" xfId="732"/>
    <cellStyle name="60% - 强调文字颜色 3 4 2" xfId="733"/>
    <cellStyle name="60% - 强调文字颜色 3 4 3" xfId="734"/>
    <cellStyle name="60% - 强调文字颜色 3 5" xfId="735"/>
    <cellStyle name="60% - 强调文字颜色 3 5 2" xfId="736"/>
    <cellStyle name="60% - 强调文字颜色 3 5 3" xfId="737"/>
    <cellStyle name="60% - 强调文字颜色 3 6" xfId="738"/>
    <cellStyle name="60% - 强调文字颜色 3 6 2" xfId="739"/>
    <cellStyle name="60% - 强调文字颜色 3 6 3" xfId="740"/>
    <cellStyle name="60% - 强调文字颜色 4 2" xfId="741"/>
    <cellStyle name="60% - 强调文字颜色 4 2 2" xfId="742"/>
    <cellStyle name="60% - 强调文字颜色 4 2 2 2" xfId="743"/>
    <cellStyle name="60% - 强调文字颜色 4 2 2 2 2" xfId="744"/>
    <cellStyle name="60% - 强调文字颜色 4 2 2 2 3" xfId="745"/>
    <cellStyle name="60% - 强调文字颜色 4 2 2 3" xfId="746"/>
    <cellStyle name="60% - 强调文字颜色 4 2 2 3 2" xfId="747"/>
    <cellStyle name="60% - 强调文字颜色 4 2 2 3 3" xfId="748"/>
    <cellStyle name="60% - 强调文字颜色 4 2 2 4" xfId="749"/>
    <cellStyle name="60% - 强调文字颜色 4 2 2 4 2" xfId="750"/>
    <cellStyle name="60% - 强调文字颜色 4 2 2 4 3" xfId="751"/>
    <cellStyle name="60% - 强调文字颜色 4 2 2 5" xfId="752"/>
    <cellStyle name="60% - 强调文字颜色 4 2 2 5 2" xfId="753"/>
    <cellStyle name="60% - 强调文字颜色 4 2 2 5 3" xfId="754"/>
    <cellStyle name="60% - 强调文字颜色 4 2 3" xfId="755"/>
    <cellStyle name="60% - 强调文字颜色 4 2 3 2" xfId="756"/>
    <cellStyle name="60% - 强调文字颜色 4 2 3 3" xfId="757"/>
    <cellStyle name="60% - 强调文字颜色 4 2 4" xfId="758"/>
    <cellStyle name="60% - 强调文字颜色 4 2 4 2" xfId="759"/>
    <cellStyle name="60% - 强调文字颜色 4 2 4 3" xfId="760"/>
    <cellStyle name="60% - 强调文字颜色 4 2 5" xfId="761"/>
    <cellStyle name="60% - 强调文字颜色 4 2 5 2" xfId="762"/>
    <cellStyle name="60% - 强调文字颜色 4 2 5 3" xfId="763"/>
    <cellStyle name="60% - 强调文字颜色 4 2 6" xfId="764"/>
    <cellStyle name="60% - 强调文字颜色 4 2 6 2" xfId="765"/>
    <cellStyle name="60% - 强调文字颜色 4 2 6 3" xfId="766"/>
    <cellStyle name="60% - 强调文字颜色 4 3" xfId="767"/>
    <cellStyle name="60% - 强调文字颜色 4 3 2" xfId="768"/>
    <cellStyle name="60% - 强调文字颜色 4 3 2 2" xfId="769"/>
    <cellStyle name="60% - 强调文字颜色 4 3 2 3" xfId="770"/>
    <cellStyle name="60% - 强调文字颜色 4 3 3" xfId="771"/>
    <cellStyle name="60% - 强调文字颜色 4 3 3 2" xfId="772"/>
    <cellStyle name="60% - 强调文字颜色 4 3 3 3" xfId="773"/>
    <cellStyle name="60% - 强调文字颜色 4 3 4" xfId="774"/>
    <cellStyle name="60% - 强调文字颜色 4 3 4 2" xfId="775"/>
    <cellStyle name="60% - 强调文字颜色 4 3 4 3" xfId="776"/>
    <cellStyle name="60% - 强调文字颜色 4 3 5" xfId="777"/>
    <cellStyle name="60% - 强调文字颜色 4 3 5 2" xfId="778"/>
    <cellStyle name="60% - 强调文字颜色 4 3 5 3" xfId="779"/>
    <cellStyle name="60% - 强调文字颜色 4 4" xfId="780"/>
    <cellStyle name="60% - 强调文字颜色 4 4 2" xfId="781"/>
    <cellStyle name="60% - 强调文字颜色 4 4 3" xfId="782"/>
    <cellStyle name="60% - 强调文字颜色 4 5" xfId="783"/>
    <cellStyle name="60% - 强调文字颜色 4 5 2" xfId="784"/>
    <cellStyle name="60% - 强调文字颜色 4 5 3" xfId="785"/>
    <cellStyle name="60% - 强调文字颜色 4 6" xfId="786"/>
    <cellStyle name="60% - 强调文字颜色 4 6 2" xfId="787"/>
    <cellStyle name="60% - 强调文字颜色 4 6 3" xfId="788"/>
    <cellStyle name="60% - 强调文字颜色 5 2" xfId="789"/>
    <cellStyle name="60% - 强调文字颜色 5 2 2" xfId="790"/>
    <cellStyle name="60% - 强调文字颜色 5 2 2 2" xfId="791"/>
    <cellStyle name="60% - 强调文字颜色 5 2 2 2 2" xfId="792"/>
    <cellStyle name="60% - 强调文字颜色 5 2 2 2 3" xfId="793"/>
    <cellStyle name="60% - 强调文字颜色 5 2 2 3" xfId="794"/>
    <cellStyle name="60% - 强调文字颜色 5 2 2 3 2" xfId="795"/>
    <cellStyle name="60% - 强调文字颜色 5 2 2 3 3" xfId="796"/>
    <cellStyle name="60% - 强调文字颜色 5 2 2 4" xfId="797"/>
    <cellStyle name="60% - 强调文字颜色 5 2 2 4 2" xfId="798"/>
    <cellStyle name="60% - 强调文字颜色 5 2 2 4 3" xfId="799"/>
    <cellStyle name="60% - 强调文字颜色 5 2 2 5" xfId="800"/>
    <cellStyle name="60% - 强调文字颜色 5 2 2 5 2" xfId="801"/>
    <cellStyle name="60% - 强调文字颜色 5 2 2 5 3" xfId="802"/>
    <cellStyle name="60% - 强调文字颜色 5 2 3" xfId="803"/>
    <cellStyle name="60% - 强调文字颜色 5 2 3 2" xfId="804"/>
    <cellStyle name="60% - 强调文字颜色 5 2 3 3" xfId="805"/>
    <cellStyle name="60% - 强调文字颜色 5 2 4" xfId="806"/>
    <cellStyle name="60% - 强调文字颜色 5 2 4 2" xfId="807"/>
    <cellStyle name="60% - 强调文字颜色 5 2 4 3" xfId="808"/>
    <cellStyle name="60% - 强调文字颜色 5 2 5" xfId="809"/>
    <cellStyle name="60% - 强调文字颜色 5 2 5 2" xfId="810"/>
    <cellStyle name="60% - 强调文字颜色 5 2 5 3" xfId="811"/>
    <cellStyle name="60% - 强调文字颜色 5 2 6" xfId="812"/>
    <cellStyle name="60% - 强调文字颜色 5 2 6 2" xfId="813"/>
    <cellStyle name="60% - 强调文字颜色 5 2 6 3" xfId="814"/>
    <cellStyle name="60% - 强调文字颜色 5 3" xfId="815"/>
    <cellStyle name="60% - 强调文字颜色 5 3 2" xfId="816"/>
    <cellStyle name="60% - 强调文字颜色 5 3 2 2" xfId="817"/>
    <cellStyle name="60% - 强调文字颜色 5 3 2 3" xfId="818"/>
    <cellStyle name="60% - 强调文字颜色 5 3 3" xfId="819"/>
    <cellStyle name="60% - 强调文字颜色 5 3 3 2" xfId="820"/>
    <cellStyle name="60% - 强调文字颜色 5 3 3 3" xfId="821"/>
    <cellStyle name="60% - 强调文字颜色 5 3 4" xfId="822"/>
    <cellStyle name="60% - 强调文字颜色 5 3 4 2" xfId="823"/>
    <cellStyle name="60% - 强调文字颜色 5 3 4 3" xfId="824"/>
    <cellStyle name="60% - 强调文字颜色 5 3 5" xfId="825"/>
    <cellStyle name="60% - 强调文字颜色 5 3 5 2" xfId="826"/>
    <cellStyle name="60% - 强调文字颜色 5 3 5 3" xfId="827"/>
    <cellStyle name="60% - 强调文字颜色 5 4" xfId="828"/>
    <cellStyle name="60% - 强调文字颜色 5 4 2" xfId="829"/>
    <cellStyle name="60% - 强调文字颜色 5 4 3" xfId="830"/>
    <cellStyle name="60% - 强调文字颜色 5 5" xfId="831"/>
    <cellStyle name="60% - 强调文字颜色 5 5 2" xfId="832"/>
    <cellStyle name="60% - 强调文字颜色 5 5 3" xfId="833"/>
    <cellStyle name="60% - 强调文字颜色 5 6" xfId="834"/>
    <cellStyle name="60% - 强调文字颜色 5 6 2" xfId="835"/>
    <cellStyle name="60% - 强调文字颜色 5 6 3" xfId="836"/>
    <cellStyle name="60% - 强调文字颜色 6 2" xfId="837"/>
    <cellStyle name="60% - 强调文字颜色 6 2 2" xfId="838"/>
    <cellStyle name="60% - 强调文字颜色 6 2 2 2" xfId="839"/>
    <cellStyle name="60% - 强调文字颜色 6 2 2 2 2" xfId="840"/>
    <cellStyle name="60% - 强调文字颜色 6 2 2 2 3" xfId="841"/>
    <cellStyle name="60% - 强调文字颜色 6 2 2 3" xfId="842"/>
    <cellStyle name="60% - 强调文字颜色 6 2 2 3 2" xfId="843"/>
    <cellStyle name="60% - 强调文字颜色 6 2 2 3 3" xfId="844"/>
    <cellStyle name="60% - 强调文字颜色 6 2 2 4" xfId="845"/>
    <cellStyle name="60% - 强调文字颜色 6 2 2 4 2" xfId="846"/>
    <cellStyle name="60% - 强调文字颜色 6 2 2 4 3" xfId="847"/>
    <cellStyle name="60% - 强调文字颜色 6 2 2 5" xfId="848"/>
    <cellStyle name="60% - 强调文字颜色 6 2 2 5 2" xfId="849"/>
    <cellStyle name="60% - 强调文字颜色 6 2 2 5 3" xfId="850"/>
    <cellStyle name="60% - 强调文字颜色 6 2 3" xfId="851"/>
    <cellStyle name="60% - 强调文字颜色 6 2 3 2" xfId="852"/>
    <cellStyle name="60% - 强调文字颜色 6 2 3 3" xfId="853"/>
    <cellStyle name="60% - 强调文字颜色 6 2 4" xfId="854"/>
    <cellStyle name="60% - 强调文字颜色 6 2 4 2" xfId="855"/>
    <cellStyle name="60% - 强调文字颜色 6 2 4 3" xfId="856"/>
    <cellStyle name="60% - 强调文字颜色 6 2 5" xfId="857"/>
    <cellStyle name="60% - 强调文字颜色 6 2 5 2" xfId="858"/>
    <cellStyle name="60% - 强调文字颜色 6 2 5 3" xfId="859"/>
    <cellStyle name="60% - 强调文字颜色 6 2 6" xfId="860"/>
    <cellStyle name="60% - 强调文字颜色 6 2 6 2" xfId="861"/>
    <cellStyle name="60% - 强调文字颜色 6 2 6 3" xfId="862"/>
    <cellStyle name="60% - 强调文字颜色 6 3" xfId="863"/>
    <cellStyle name="60% - 强调文字颜色 6 3 2" xfId="864"/>
    <cellStyle name="60% - 强调文字颜色 6 3 2 2" xfId="865"/>
    <cellStyle name="60% - 强调文字颜色 6 3 2 3" xfId="866"/>
    <cellStyle name="60% - 强调文字颜色 6 3 3" xfId="867"/>
    <cellStyle name="60% - 强调文字颜色 6 3 3 2" xfId="868"/>
    <cellStyle name="60% - 强调文字颜色 6 3 3 3" xfId="869"/>
    <cellStyle name="60% - 强调文字颜色 6 3 4" xfId="870"/>
    <cellStyle name="60% - 强调文字颜色 6 3 4 2" xfId="871"/>
    <cellStyle name="60% - 强调文字颜色 6 3 4 3" xfId="872"/>
    <cellStyle name="60% - 强调文字颜色 6 3 5" xfId="873"/>
    <cellStyle name="60% - 强调文字颜色 6 3 5 2" xfId="874"/>
    <cellStyle name="60% - 强调文字颜色 6 3 5 3" xfId="875"/>
    <cellStyle name="60% - 强调文字颜色 6 4" xfId="876"/>
    <cellStyle name="60% - 强调文字颜色 6 4 2" xfId="877"/>
    <cellStyle name="60% - 强调文字颜色 6 4 3" xfId="878"/>
    <cellStyle name="60% - 强调文字颜色 6 5" xfId="879"/>
    <cellStyle name="60% - 强调文字颜色 6 5 2" xfId="880"/>
    <cellStyle name="60% - 强调文字颜色 6 5 3" xfId="881"/>
    <cellStyle name="60% - 强调文字颜色 6 6" xfId="882"/>
    <cellStyle name="60% - 强调文字颜色 6 6 2" xfId="883"/>
    <cellStyle name="60% - 强调文字颜色 6 6 3" xfId="884"/>
    <cellStyle name="6mal" xfId="885"/>
    <cellStyle name="Accent1" xfId="886"/>
    <cellStyle name="Accent1 - 20%" xfId="887"/>
    <cellStyle name="Accent1 - 40%" xfId="888"/>
    <cellStyle name="Accent1 - 60%" xfId="889"/>
    <cellStyle name="Accent2" xfId="890"/>
    <cellStyle name="Accent2 - 20%" xfId="891"/>
    <cellStyle name="Accent2 - 40%" xfId="892"/>
    <cellStyle name="Accent2 - 60%" xfId="893"/>
    <cellStyle name="Accent3" xfId="894"/>
    <cellStyle name="Accent3 - 20%" xfId="895"/>
    <cellStyle name="Accent3 - 40%" xfId="896"/>
    <cellStyle name="Accent3 - 60%" xfId="897"/>
    <cellStyle name="Accent4" xfId="898"/>
    <cellStyle name="Accent4 - 20%" xfId="899"/>
    <cellStyle name="Accent4 - 40%" xfId="900"/>
    <cellStyle name="Accent4 - 60%" xfId="901"/>
    <cellStyle name="Accent5" xfId="902"/>
    <cellStyle name="Accent5 - 20%" xfId="903"/>
    <cellStyle name="Accent5 - 40%" xfId="904"/>
    <cellStyle name="Accent5 - 60%" xfId="905"/>
    <cellStyle name="Accent6" xfId="906"/>
    <cellStyle name="Accent6 - 20%" xfId="907"/>
    <cellStyle name="Accent6 - 40%" xfId="908"/>
    <cellStyle name="Accent6 - 60%" xfId="909"/>
    <cellStyle name="args.style" xfId="910"/>
    <cellStyle name="Comma [0]_!!!GO" xfId="911"/>
    <cellStyle name="comma zerodec" xfId="912"/>
    <cellStyle name="Comma_!!!GO" xfId="913"/>
    <cellStyle name="Currency [0]_!!!GO" xfId="914"/>
    <cellStyle name="Currency_!!!GO" xfId="915"/>
    <cellStyle name="Currency1" xfId="916"/>
    <cellStyle name="Date" xfId="917"/>
    <cellStyle name="Dollar (zero dec)" xfId="918"/>
    <cellStyle name="e鯪9Y_x000b_" xfId="919"/>
    <cellStyle name="Grey" xfId="920"/>
    <cellStyle name="Header1" xfId="921"/>
    <cellStyle name="Header2" xfId="922"/>
    <cellStyle name="Input [yellow]" xfId="923"/>
    <cellStyle name="Input Cells" xfId="924"/>
    <cellStyle name="Linked Cells" xfId="925"/>
    <cellStyle name="Millares [0]_96 Risk" xfId="926"/>
    <cellStyle name="Millares_96 Risk" xfId="927"/>
    <cellStyle name="Milliers [0]_!!!GO" xfId="928"/>
    <cellStyle name="Milliers_!!!GO" xfId="929"/>
    <cellStyle name="Moneda [0]_96 Risk" xfId="930"/>
    <cellStyle name="Moneda_96 Risk" xfId="931"/>
    <cellStyle name="Mon閠aire [0]_!!!GO" xfId="932"/>
    <cellStyle name="Mon閠aire_!!!GO" xfId="933"/>
    <cellStyle name="New Times Roman" xfId="934"/>
    <cellStyle name="no dec" xfId="935"/>
    <cellStyle name="Normal - Style1" xfId="936"/>
    <cellStyle name="Normal_!!!GO" xfId="937"/>
    <cellStyle name="per.style" xfId="938"/>
    <cellStyle name="Percent [2]" xfId="939"/>
    <cellStyle name="Percent_!!!GO" xfId="940"/>
    <cellStyle name="Pourcentage_pldt" xfId="941"/>
    <cellStyle name="PSChar" xfId="942"/>
    <cellStyle name="PSDate" xfId="943"/>
    <cellStyle name="PSDec" xfId="944"/>
    <cellStyle name="PSHeading" xfId="945"/>
    <cellStyle name="PSInt" xfId="946"/>
    <cellStyle name="PSSpacer" xfId="947"/>
    <cellStyle name="sstot" xfId="948"/>
    <cellStyle name="Standard_AREAS" xfId="949"/>
    <cellStyle name="t" xfId="950"/>
    <cellStyle name="t_HVAC Equipment (3)" xfId="951"/>
    <cellStyle name="百分比 2" xfId="952"/>
    <cellStyle name="百分比 2 10" xfId="953"/>
    <cellStyle name="百分比 2 10 2" xfId="954"/>
    <cellStyle name="百分比 2 10 2 2" xfId="955"/>
    <cellStyle name="百分比 2 10 2 2 2" xfId="956"/>
    <cellStyle name="百分比 2 10 3" xfId="957"/>
    <cellStyle name="百分比 2 10 4" xfId="958"/>
    <cellStyle name="百分比 2 11" xfId="959"/>
    <cellStyle name="百分比 2 11 2" xfId="960"/>
    <cellStyle name="百分比 2 11 3" xfId="961"/>
    <cellStyle name="百分比 2 12" xfId="962"/>
    <cellStyle name="百分比 2 12 2" xfId="963"/>
    <cellStyle name="百分比 2 12 3" xfId="964"/>
    <cellStyle name="百分比 2 13" xfId="965"/>
    <cellStyle name="百分比 2 13 2" xfId="966"/>
    <cellStyle name="百分比 2 13 3" xfId="967"/>
    <cellStyle name="百分比 2 14" xfId="968"/>
    <cellStyle name="百分比 2 14 2" xfId="969"/>
    <cellStyle name="百分比 2 14 3" xfId="970"/>
    <cellStyle name="百分比 2 15" xfId="971"/>
    <cellStyle name="百分比 2 15 2" xfId="972"/>
    <cellStyle name="百分比 2 15 3" xfId="973"/>
    <cellStyle name="百分比 2 16" xfId="974"/>
    <cellStyle name="百分比 2 16 2" xfId="975"/>
    <cellStyle name="百分比 2 16 3" xfId="976"/>
    <cellStyle name="百分比 2 17" xfId="977"/>
    <cellStyle name="百分比 2 17 2" xfId="978"/>
    <cellStyle name="百分比 2 17 3" xfId="979"/>
    <cellStyle name="百分比 2 18" xfId="980"/>
    <cellStyle name="百分比 2 18 2" xfId="981"/>
    <cellStyle name="百分比 2 18 3" xfId="982"/>
    <cellStyle name="百分比 2 19" xfId="983"/>
    <cellStyle name="百分比 2 19 2" xfId="984"/>
    <cellStyle name="百分比 2 19 3" xfId="985"/>
    <cellStyle name="百分比 2 2" xfId="986"/>
    <cellStyle name="百分比 2 2 10" xfId="987"/>
    <cellStyle name="百分比 2 2 10 2" xfId="988"/>
    <cellStyle name="百分比 2 2 10 3" xfId="989"/>
    <cellStyle name="百分比 2 2 11" xfId="990"/>
    <cellStyle name="百分比 2 2 11 2" xfId="991"/>
    <cellStyle name="百分比 2 2 11 3" xfId="992"/>
    <cellStyle name="百分比 2 2 12" xfId="993"/>
    <cellStyle name="百分比 2 2 12 2" xfId="994"/>
    <cellStyle name="百分比 2 2 12 3" xfId="995"/>
    <cellStyle name="百分比 2 2 13" xfId="996"/>
    <cellStyle name="百分比 2 2 13 2" xfId="997"/>
    <cellStyle name="百分比 2 2 13 3" xfId="998"/>
    <cellStyle name="百分比 2 2 14" xfId="999"/>
    <cellStyle name="百分比 2 2 14 2" xfId="1000"/>
    <cellStyle name="百分比 2 2 14 3" xfId="1001"/>
    <cellStyle name="百分比 2 2 15" xfId="1002"/>
    <cellStyle name="百分比 2 2 15 2" xfId="1003"/>
    <cellStyle name="百分比 2 2 15 3" xfId="1004"/>
    <cellStyle name="百分比 2 2 16" xfId="1005"/>
    <cellStyle name="百分比 2 2 16 2" xfId="1006"/>
    <cellStyle name="百分比 2 2 16 3" xfId="1007"/>
    <cellStyle name="百分比 2 2 17" xfId="1008"/>
    <cellStyle name="百分比 2 2 17 2" xfId="1009"/>
    <cellStyle name="百分比 2 2 17 3" xfId="1010"/>
    <cellStyle name="百分比 2 2 18" xfId="1011"/>
    <cellStyle name="百分比 2 2 18 2" xfId="1012"/>
    <cellStyle name="百分比 2 2 18 3" xfId="1013"/>
    <cellStyle name="百分比 2 2 19" xfId="1014"/>
    <cellStyle name="百分比 2 2 19 2" xfId="1015"/>
    <cellStyle name="百分比 2 2 19 3" xfId="1016"/>
    <cellStyle name="百分比 2 2 2" xfId="1017"/>
    <cellStyle name="百分比 2 2 2 2" xfId="1018"/>
    <cellStyle name="百分比 2 2 2 2 2" xfId="1019"/>
    <cellStyle name="百分比 2 2 2 2 3" xfId="1020"/>
    <cellStyle name="百分比 2 2 2 3" xfId="1021"/>
    <cellStyle name="百分比 2 2 2 3 2" xfId="1022"/>
    <cellStyle name="百分比 2 2 2 3 3" xfId="1023"/>
    <cellStyle name="百分比 2 2 2 4" xfId="1024"/>
    <cellStyle name="百分比 2 2 2 4 2" xfId="1025"/>
    <cellStyle name="百分比 2 2 2 4 3" xfId="1026"/>
    <cellStyle name="百分比 2 2 2 5" xfId="1027"/>
    <cellStyle name="百分比 2 2 2 5 2" xfId="1028"/>
    <cellStyle name="百分比 2 2 2 5 3" xfId="1029"/>
    <cellStyle name="百分比 2 2 20" xfId="1030"/>
    <cellStyle name="百分比 2 2 20 2" xfId="1031"/>
    <cellStyle name="百分比 2 2 20 3" xfId="1032"/>
    <cellStyle name="百分比 2 2 21" xfId="1033"/>
    <cellStyle name="百分比 2 2 21 2" xfId="1034"/>
    <cellStyle name="百分比 2 2 21 3" xfId="1035"/>
    <cellStyle name="百分比 2 2 3" xfId="1036"/>
    <cellStyle name="百分比 2 2 3 2" xfId="1037"/>
    <cellStyle name="百分比 2 2 3 2 2" xfId="1038"/>
    <cellStyle name="百分比 2 2 3 2 3" xfId="1039"/>
    <cellStyle name="百分比 2 2 3 3" xfId="1040"/>
    <cellStyle name="百分比 2 2 3 3 2" xfId="1041"/>
    <cellStyle name="百分比 2 2 3 3 3" xfId="1042"/>
    <cellStyle name="百分比 2 2 3 4" xfId="1043"/>
    <cellStyle name="百分比 2 2 3 4 2" xfId="1044"/>
    <cellStyle name="百分比 2 2 3 4 3" xfId="1045"/>
    <cellStyle name="百分比 2 2 3 5" xfId="1046"/>
    <cellStyle name="百分比 2 2 3 5 2" xfId="1047"/>
    <cellStyle name="百分比 2 2 3 5 3" xfId="1048"/>
    <cellStyle name="百分比 2 2 4" xfId="1049"/>
    <cellStyle name="百分比 2 2 4 2" xfId="1050"/>
    <cellStyle name="百分比 2 2 4 3" xfId="1051"/>
    <cellStyle name="百分比 2 2 5" xfId="1052"/>
    <cellStyle name="百分比 2 2 5 2" xfId="1053"/>
    <cellStyle name="百分比 2 2 5 3" xfId="1054"/>
    <cellStyle name="百分比 2 2 6" xfId="1055"/>
    <cellStyle name="百分比 2 2 6 2" xfId="1056"/>
    <cellStyle name="百分比 2 2 6 3" xfId="1057"/>
    <cellStyle name="百分比 2 2 7" xfId="1058"/>
    <cellStyle name="百分比 2 2 7 2" xfId="1059"/>
    <cellStyle name="百分比 2 2 7 3" xfId="1060"/>
    <cellStyle name="百分比 2 2 8" xfId="1061"/>
    <cellStyle name="百分比 2 2 8 2" xfId="1062"/>
    <cellStyle name="百分比 2 2 8 3" xfId="1063"/>
    <cellStyle name="百分比 2 2 9" xfId="1064"/>
    <cellStyle name="百分比 2 2 9 2" xfId="1065"/>
    <cellStyle name="百分比 2 2 9 3" xfId="1066"/>
    <cellStyle name="百分比 2 20" xfId="1067"/>
    <cellStyle name="百分比 2 20 2" xfId="1068"/>
    <cellStyle name="百分比 2 20 3" xfId="1069"/>
    <cellStyle name="百分比 2 21" xfId="1070"/>
    <cellStyle name="百分比 2 21 2" xfId="1071"/>
    <cellStyle name="百分比 2 21 3" xfId="1072"/>
    <cellStyle name="百分比 2 22" xfId="1073"/>
    <cellStyle name="百分比 2 22 2" xfId="1074"/>
    <cellStyle name="百分比 2 22 3" xfId="1075"/>
    <cellStyle name="百分比 2 23" xfId="1076"/>
    <cellStyle name="百分比 2 24" xfId="1077"/>
    <cellStyle name="百分比 2 25" xfId="1078"/>
    <cellStyle name="百分比 2 25 2" xfId="1079"/>
    <cellStyle name="百分比 2 26" xfId="1080"/>
    <cellStyle name="百分比 2 3" xfId="1081"/>
    <cellStyle name="百分比 2 3 2" xfId="1082"/>
    <cellStyle name="百分比 2 3 2 2" xfId="1083"/>
    <cellStyle name="百分比 2 3 2 3" xfId="1084"/>
    <cellStyle name="百分比 2 3 3" xfId="1085"/>
    <cellStyle name="百分比 2 3 3 2" xfId="1086"/>
    <cellStyle name="百分比 2 3 3 3" xfId="1087"/>
    <cellStyle name="百分比 2 3 4" xfId="1088"/>
    <cellStyle name="百分比 2 3 4 2" xfId="1089"/>
    <cellStyle name="百分比 2 3 4 3" xfId="1090"/>
    <cellStyle name="百分比 2 3 5" xfId="1091"/>
    <cellStyle name="百分比 2 3 5 2" xfId="1092"/>
    <cellStyle name="百分比 2 3 5 3" xfId="1093"/>
    <cellStyle name="百分比 2 4" xfId="1094"/>
    <cellStyle name="百分比 2 4 2" xfId="1095"/>
    <cellStyle name="百分比 2 4 2 2" xfId="1096"/>
    <cellStyle name="百分比 2 4 2 3" xfId="1097"/>
    <cellStyle name="百分比 2 4 3" xfId="1098"/>
    <cellStyle name="百分比 2 4 3 2" xfId="1099"/>
    <cellStyle name="百分比 2 4 3 3" xfId="1100"/>
    <cellStyle name="百分比 2 4 4" xfId="1101"/>
    <cellStyle name="百分比 2 4 4 2" xfId="1102"/>
    <cellStyle name="百分比 2 4 4 3" xfId="1103"/>
    <cellStyle name="百分比 2 4 5" xfId="1104"/>
    <cellStyle name="百分比 2 4 5 2" xfId="1105"/>
    <cellStyle name="百分比 2 4 5 3" xfId="1106"/>
    <cellStyle name="百分比 2 5" xfId="1107"/>
    <cellStyle name="百分比 2 5 2" xfId="1108"/>
    <cellStyle name="百分比 2 5 2 2" xfId="1109"/>
    <cellStyle name="百分比 2 5 2 3" xfId="1110"/>
    <cellStyle name="百分比 2 5 3" xfId="1111"/>
    <cellStyle name="百分比 2 5 3 2" xfId="1112"/>
    <cellStyle name="百分比 2 5 3 3" xfId="1113"/>
    <cellStyle name="百分比 2 5 4" xfId="1114"/>
    <cellStyle name="百分比 2 5 4 2" xfId="1115"/>
    <cellStyle name="百分比 2 5 4 3" xfId="1116"/>
    <cellStyle name="百分比 2 5 5" xfId="1117"/>
    <cellStyle name="百分比 2 5 5 2" xfId="1118"/>
    <cellStyle name="百分比 2 5 5 3" xfId="1119"/>
    <cellStyle name="百分比 2 6" xfId="1120"/>
    <cellStyle name="百分比 2 6 2" xfId="1121"/>
    <cellStyle name="百分比 2 6 3" xfId="1122"/>
    <cellStyle name="百分比 2 7" xfId="1123"/>
    <cellStyle name="百分比 2 7 2" xfId="1124"/>
    <cellStyle name="百分比 2 7 3" xfId="1125"/>
    <cellStyle name="百分比 2 8" xfId="1126"/>
    <cellStyle name="百分比 2 8 2" xfId="1127"/>
    <cellStyle name="百分比 2 8 3" xfId="1128"/>
    <cellStyle name="百分比 2 9" xfId="1129"/>
    <cellStyle name="百分比 2 9 2" xfId="1130"/>
    <cellStyle name="百分比 2 9 3" xfId="1131"/>
    <cellStyle name="百分比 3" xfId="5"/>
    <cellStyle name="百分比 3 10" xfId="1132"/>
    <cellStyle name="百分比 3 10 2" xfId="1133"/>
    <cellStyle name="百分比 3 10 3" xfId="1134"/>
    <cellStyle name="百分比 3 11" xfId="1135"/>
    <cellStyle name="百分比 3 11 2" xfId="1136"/>
    <cellStyle name="百分比 3 11 3" xfId="1137"/>
    <cellStyle name="百分比 3 12" xfId="1138"/>
    <cellStyle name="百分比 3 12 2" xfId="1139"/>
    <cellStyle name="百分比 3 12 3" xfId="1140"/>
    <cellStyle name="百分比 3 13" xfId="1141"/>
    <cellStyle name="百分比 3 13 2" xfId="1142"/>
    <cellStyle name="百分比 3 13 3" xfId="1143"/>
    <cellStyle name="百分比 3 14" xfId="1144"/>
    <cellStyle name="百分比 3 14 2" xfId="1145"/>
    <cellStyle name="百分比 3 14 3" xfId="1146"/>
    <cellStyle name="百分比 3 15" xfId="1147"/>
    <cellStyle name="百分比 3 15 2" xfId="1148"/>
    <cellStyle name="百分比 3 15 3" xfId="1149"/>
    <cellStyle name="百分比 3 16" xfId="1150"/>
    <cellStyle name="百分比 3 16 2" xfId="1151"/>
    <cellStyle name="百分比 3 16 3" xfId="1152"/>
    <cellStyle name="百分比 3 17" xfId="1153"/>
    <cellStyle name="百分比 3 2" xfId="1154"/>
    <cellStyle name="百分比 3 2 2" xfId="1155"/>
    <cellStyle name="百分比 3 2 2 2" xfId="1156"/>
    <cellStyle name="百分比 3 2 2 3" xfId="1157"/>
    <cellStyle name="百分比 3 2 3" xfId="1158"/>
    <cellStyle name="百分比 3 2 3 2" xfId="1159"/>
    <cellStyle name="百分比 3 2 3 3" xfId="1160"/>
    <cellStyle name="百分比 3 2 4" xfId="1161"/>
    <cellStyle name="百分比 3 2 4 2" xfId="1162"/>
    <cellStyle name="百分比 3 2 4 3" xfId="1163"/>
    <cellStyle name="百分比 3 2 5" xfId="1164"/>
    <cellStyle name="百分比 3 2 5 2" xfId="1165"/>
    <cellStyle name="百分比 3 2 5 3" xfId="1166"/>
    <cellStyle name="百分比 3 2 6" xfId="1167"/>
    <cellStyle name="百分比 3 3" xfId="1168"/>
    <cellStyle name="百分比 3 3 2" xfId="1169"/>
    <cellStyle name="百分比 3 3 2 2" xfId="1170"/>
    <cellStyle name="百分比 3 3 2 3" xfId="1171"/>
    <cellStyle name="百分比 3 3 3" xfId="1172"/>
    <cellStyle name="百分比 3 3 3 2" xfId="1173"/>
    <cellStyle name="百分比 3 3 3 3" xfId="1174"/>
    <cellStyle name="百分比 3 3 4" xfId="1175"/>
    <cellStyle name="百分比 3 3 4 2" xfId="1176"/>
    <cellStyle name="百分比 3 3 4 3" xfId="1177"/>
    <cellStyle name="百分比 3 3 5" xfId="1178"/>
    <cellStyle name="百分比 3 3 5 2" xfId="1179"/>
    <cellStyle name="百分比 3 3 5 3" xfId="1180"/>
    <cellStyle name="百分比 3 4" xfId="1181"/>
    <cellStyle name="百分比 3 4 2" xfId="1182"/>
    <cellStyle name="百分比 3 4 2 2" xfId="1183"/>
    <cellStyle name="百分比 3 4 2 3" xfId="1184"/>
    <cellStyle name="百分比 3 4 3" xfId="1185"/>
    <cellStyle name="百分比 3 4 3 2" xfId="1186"/>
    <cellStyle name="百分比 3 4 3 3" xfId="1187"/>
    <cellStyle name="百分比 3 4 4" xfId="1188"/>
    <cellStyle name="百分比 3 4 4 2" xfId="1189"/>
    <cellStyle name="百分比 3 4 4 3" xfId="1190"/>
    <cellStyle name="百分比 3 4 5" xfId="1191"/>
    <cellStyle name="百分比 3 4 5 2" xfId="1192"/>
    <cellStyle name="百分比 3 4 5 3" xfId="1193"/>
    <cellStyle name="百分比 3 5" xfId="1194"/>
    <cellStyle name="百分比 3 5 2" xfId="1195"/>
    <cellStyle name="百分比 3 5 3" xfId="1196"/>
    <cellStyle name="百分比 3 6" xfId="1197"/>
    <cellStyle name="百分比 3 6 2" xfId="1198"/>
    <cellStyle name="百分比 3 6 3" xfId="1199"/>
    <cellStyle name="百分比 3 7" xfId="1200"/>
    <cellStyle name="百分比 3 7 2" xfId="1201"/>
    <cellStyle name="百分比 3 7 3" xfId="1202"/>
    <cellStyle name="百分比 3 8" xfId="1203"/>
    <cellStyle name="百分比 3 8 2" xfId="1204"/>
    <cellStyle name="百分比 3 8 3" xfId="1205"/>
    <cellStyle name="百分比 3 9" xfId="1206"/>
    <cellStyle name="百分比 3 9 2" xfId="1207"/>
    <cellStyle name="百分比 3 9 3" xfId="1208"/>
    <cellStyle name="百分比 4" xfId="1209"/>
    <cellStyle name="百分比 4 10" xfId="1210"/>
    <cellStyle name="百分比 4 10 2" xfId="1211"/>
    <cellStyle name="百分比 4 10 3" xfId="1212"/>
    <cellStyle name="百分比 4 11" xfId="1213"/>
    <cellStyle name="百分比 4 11 2" xfId="1214"/>
    <cellStyle name="百分比 4 11 3" xfId="1215"/>
    <cellStyle name="百分比 4 12" xfId="1216"/>
    <cellStyle name="百分比 4 12 2" xfId="1217"/>
    <cellStyle name="百分比 4 12 3" xfId="1218"/>
    <cellStyle name="百分比 4 13" xfId="1219"/>
    <cellStyle name="百分比 4 13 2" xfId="1220"/>
    <cellStyle name="百分比 4 13 3" xfId="1221"/>
    <cellStyle name="百分比 4 14" xfId="1222"/>
    <cellStyle name="百分比 4 14 2" xfId="1223"/>
    <cellStyle name="百分比 4 14 3" xfId="1224"/>
    <cellStyle name="百分比 4 15" xfId="1225"/>
    <cellStyle name="百分比 4 15 2" xfId="1226"/>
    <cellStyle name="百分比 4 15 3" xfId="1227"/>
    <cellStyle name="百分比 4 16" xfId="1228"/>
    <cellStyle name="百分比 4 16 2" xfId="1229"/>
    <cellStyle name="百分比 4 16 3" xfId="1230"/>
    <cellStyle name="百分比 4 17" xfId="1231"/>
    <cellStyle name="百分比 4 17 2" xfId="1232"/>
    <cellStyle name="百分比 4 17 3" xfId="1233"/>
    <cellStyle name="百分比 4 18" xfId="1234"/>
    <cellStyle name="百分比 4 18 2" xfId="1235"/>
    <cellStyle name="百分比 4 18 3" xfId="1236"/>
    <cellStyle name="百分比 4 2" xfId="1237"/>
    <cellStyle name="百分比 4 2 2" xfId="1238"/>
    <cellStyle name="百分比 4 2 2 2" xfId="1239"/>
    <cellStyle name="百分比 4 2 2 3" xfId="1240"/>
    <cellStyle name="百分比 4 2 3" xfId="1241"/>
    <cellStyle name="百分比 4 2 3 2" xfId="1242"/>
    <cellStyle name="百分比 4 2 3 3" xfId="1243"/>
    <cellStyle name="百分比 4 2 4" xfId="1244"/>
    <cellStyle name="百分比 4 2 4 2" xfId="1245"/>
    <cellStyle name="百分比 4 2 4 3" xfId="1246"/>
    <cellStyle name="百分比 4 2 5" xfId="1247"/>
    <cellStyle name="百分比 4 2 5 2" xfId="1248"/>
    <cellStyle name="百分比 4 2 5 3" xfId="1249"/>
    <cellStyle name="百分比 4 3" xfId="1250"/>
    <cellStyle name="百分比 4 3 2" xfId="1251"/>
    <cellStyle name="百分比 4 3 3" xfId="1252"/>
    <cellStyle name="百分比 4 4" xfId="1253"/>
    <cellStyle name="百分比 4 4 2" xfId="1254"/>
    <cellStyle name="百分比 4 4 3" xfId="1255"/>
    <cellStyle name="百分比 4 5" xfId="1256"/>
    <cellStyle name="百分比 4 5 2" xfId="1257"/>
    <cellStyle name="百分比 4 5 3" xfId="1258"/>
    <cellStyle name="百分比 4 6" xfId="1259"/>
    <cellStyle name="百分比 4 6 2" xfId="1260"/>
    <cellStyle name="百分比 4 6 3" xfId="1261"/>
    <cellStyle name="百分比 4 7" xfId="1262"/>
    <cellStyle name="百分比 4 7 2" xfId="1263"/>
    <cellStyle name="百分比 4 7 3" xfId="1264"/>
    <cellStyle name="百分比 4 8" xfId="1265"/>
    <cellStyle name="百分比 4 8 2" xfId="1266"/>
    <cellStyle name="百分比 4 8 3" xfId="1267"/>
    <cellStyle name="百分比 4 9" xfId="1268"/>
    <cellStyle name="百分比 4 9 2" xfId="1269"/>
    <cellStyle name="百分比 4 9 3" xfId="1270"/>
    <cellStyle name="百分比 5" xfId="1271"/>
    <cellStyle name="百分比 6" xfId="1272"/>
    <cellStyle name="百分比 6 2" xfId="1273"/>
    <cellStyle name="百分比 6 2 2" xfId="1274"/>
    <cellStyle name="百分比 6 2 3" xfId="1275"/>
    <cellStyle name="百分比 6 3" xfId="1276"/>
    <cellStyle name="百分比 6 3 2" xfId="1277"/>
    <cellStyle name="百分比 6 3 3" xfId="1278"/>
    <cellStyle name="百分比 6 4" xfId="1279"/>
    <cellStyle name="百分比 6 4 2" xfId="1280"/>
    <cellStyle name="百分比 6 4 3" xfId="1281"/>
    <cellStyle name="百分比 6 5" xfId="1282"/>
    <cellStyle name="百分比 6 5 2" xfId="1283"/>
    <cellStyle name="百分比 6 5 3" xfId="1284"/>
    <cellStyle name="百分比 7" xfId="1285"/>
    <cellStyle name="百分比 7 2" xfId="1286"/>
    <cellStyle name="百分比 7 2 2" xfId="1287"/>
    <cellStyle name="百分比 7 2 3" xfId="1288"/>
    <cellStyle name="百分比 7 3" xfId="1289"/>
    <cellStyle name="百分比 7 3 2" xfId="1290"/>
    <cellStyle name="百分比 7 3 3" xfId="1291"/>
    <cellStyle name="百分比 7 4" xfId="1292"/>
    <cellStyle name="百分比 7 4 2" xfId="1293"/>
    <cellStyle name="百分比 7 4 3" xfId="1294"/>
    <cellStyle name="百分比 7 5" xfId="1295"/>
    <cellStyle name="百分比 7 5 2" xfId="1296"/>
    <cellStyle name="百分比 7 5 3" xfId="1297"/>
    <cellStyle name="百分比 7 6" xfId="1298"/>
    <cellStyle name="百分比 7 6 2" xfId="1299"/>
    <cellStyle name="百分比 7 6 3" xfId="1300"/>
    <cellStyle name="捠壿 [0.00]_Region Orders (2)" xfId="1301"/>
    <cellStyle name="捠壿_Region Orders (2)" xfId="1302"/>
    <cellStyle name="编号" xfId="1303"/>
    <cellStyle name="标题 1 2" xfId="1304"/>
    <cellStyle name="标题 1 2 2" xfId="1305"/>
    <cellStyle name="标题 1 2 2 2" xfId="1306"/>
    <cellStyle name="标题 1 2 2 2 2" xfId="1307"/>
    <cellStyle name="标题 1 2 2 2 3" xfId="1308"/>
    <cellStyle name="标题 1 2 2 3" xfId="1309"/>
    <cellStyle name="标题 1 2 2 3 2" xfId="1310"/>
    <cellStyle name="标题 1 2 2 3 3" xfId="1311"/>
    <cellStyle name="标题 1 2 2 4" xfId="1312"/>
    <cellStyle name="标题 1 2 2 4 2" xfId="1313"/>
    <cellStyle name="标题 1 2 2 4 3" xfId="1314"/>
    <cellStyle name="标题 1 2 2 5" xfId="1315"/>
    <cellStyle name="标题 1 2 2 5 2" xfId="1316"/>
    <cellStyle name="标题 1 2 2 5 3" xfId="1317"/>
    <cellStyle name="标题 1 2 3" xfId="1318"/>
    <cellStyle name="标题 1 2 3 2" xfId="1319"/>
    <cellStyle name="标题 1 2 3 3" xfId="1320"/>
    <cellStyle name="标题 1 2 4" xfId="1321"/>
    <cellStyle name="标题 1 2 4 2" xfId="1322"/>
    <cellStyle name="标题 1 2 4 3" xfId="1323"/>
    <cellStyle name="标题 1 2 5" xfId="1324"/>
    <cellStyle name="标题 1 2 5 2" xfId="1325"/>
    <cellStyle name="标题 1 2 5 3" xfId="1326"/>
    <cellStyle name="标题 1 2 6" xfId="1327"/>
    <cellStyle name="标题 1 2 6 2" xfId="1328"/>
    <cellStyle name="标题 1 2 6 3" xfId="1329"/>
    <cellStyle name="标题 1 3" xfId="1330"/>
    <cellStyle name="标题 1 3 2" xfId="1331"/>
    <cellStyle name="标题 1 3 2 2" xfId="1332"/>
    <cellStyle name="标题 1 3 2 3" xfId="1333"/>
    <cellStyle name="标题 1 3 3" xfId="1334"/>
    <cellStyle name="标题 1 3 3 2" xfId="1335"/>
    <cellStyle name="标题 1 3 3 3" xfId="1336"/>
    <cellStyle name="标题 1 3 4" xfId="1337"/>
    <cellStyle name="标题 1 3 4 2" xfId="1338"/>
    <cellStyle name="标题 1 3 4 3" xfId="1339"/>
    <cellStyle name="标题 1 3 5" xfId="1340"/>
    <cellStyle name="标题 1 3 5 2" xfId="1341"/>
    <cellStyle name="标题 1 3 5 3" xfId="1342"/>
    <cellStyle name="标题 1 4" xfId="1343"/>
    <cellStyle name="标题 1 4 2" xfId="1344"/>
    <cellStyle name="标题 1 4 3" xfId="1345"/>
    <cellStyle name="标题 1 5" xfId="1346"/>
    <cellStyle name="标题 1 5 2" xfId="1347"/>
    <cellStyle name="标题 1 5 3" xfId="1348"/>
    <cellStyle name="标题 1 6" xfId="1349"/>
    <cellStyle name="标题 1 6 2" xfId="1350"/>
    <cellStyle name="标题 1 6 3" xfId="1351"/>
    <cellStyle name="标题 2 2" xfId="1352"/>
    <cellStyle name="标题 2 2 2" xfId="1353"/>
    <cellStyle name="标题 2 2 2 2" xfId="1354"/>
    <cellStyle name="标题 2 2 2 2 2" xfId="1355"/>
    <cellStyle name="标题 2 2 2 2 3" xfId="1356"/>
    <cellStyle name="标题 2 2 2 3" xfId="1357"/>
    <cellStyle name="标题 2 2 2 3 2" xfId="1358"/>
    <cellStyle name="标题 2 2 2 3 3" xfId="1359"/>
    <cellStyle name="标题 2 2 2 4" xfId="1360"/>
    <cellStyle name="标题 2 2 2 4 2" xfId="1361"/>
    <cellStyle name="标题 2 2 2 4 3" xfId="1362"/>
    <cellStyle name="标题 2 2 2 5" xfId="1363"/>
    <cellStyle name="标题 2 2 2 5 2" xfId="1364"/>
    <cellStyle name="标题 2 2 2 5 3" xfId="1365"/>
    <cellStyle name="标题 2 2 3" xfId="1366"/>
    <cellStyle name="标题 2 2 3 2" xfId="1367"/>
    <cellStyle name="标题 2 2 3 3" xfId="1368"/>
    <cellStyle name="标题 2 2 4" xfId="1369"/>
    <cellStyle name="标题 2 2 4 2" xfId="1370"/>
    <cellStyle name="标题 2 2 4 3" xfId="1371"/>
    <cellStyle name="标题 2 2 5" xfId="1372"/>
    <cellStyle name="标题 2 2 5 2" xfId="1373"/>
    <cellStyle name="标题 2 2 5 3" xfId="1374"/>
    <cellStyle name="标题 2 2 6" xfId="1375"/>
    <cellStyle name="标题 2 2 6 2" xfId="1376"/>
    <cellStyle name="标题 2 2 6 3" xfId="1377"/>
    <cellStyle name="标题 2 3" xfId="1378"/>
    <cellStyle name="标题 2 3 2" xfId="1379"/>
    <cellStyle name="标题 2 3 2 2" xfId="1380"/>
    <cellStyle name="标题 2 3 2 3" xfId="1381"/>
    <cellStyle name="标题 2 3 3" xfId="1382"/>
    <cellStyle name="标题 2 3 3 2" xfId="1383"/>
    <cellStyle name="标题 2 3 3 3" xfId="1384"/>
    <cellStyle name="标题 2 3 4" xfId="1385"/>
    <cellStyle name="标题 2 3 4 2" xfId="1386"/>
    <cellStyle name="标题 2 3 4 3" xfId="1387"/>
    <cellStyle name="标题 2 3 5" xfId="1388"/>
    <cellStyle name="标题 2 3 5 2" xfId="1389"/>
    <cellStyle name="标题 2 3 5 3" xfId="1390"/>
    <cellStyle name="标题 2 4" xfId="1391"/>
    <cellStyle name="标题 2 4 2" xfId="1392"/>
    <cellStyle name="标题 2 4 3" xfId="1393"/>
    <cellStyle name="标题 2 5" xfId="1394"/>
    <cellStyle name="标题 2 5 2" xfId="1395"/>
    <cellStyle name="标题 2 5 3" xfId="1396"/>
    <cellStyle name="标题 2 6" xfId="1397"/>
    <cellStyle name="标题 2 6 2" xfId="1398"/>
    <cellStyle name="标题 2 6 3" xfId="1399"/>
    <cellStyle name="标题 3 2" xfId="1400"/>
    <cellStyle name="标题 3 2 2" xfId="1401"/>
    <cellStyle name="标题 3 2 2 2" xfId="1402"/>
    <cellStyle name="标题 3 2 2 2 2" xfId="1403"/>
    <cellStyle name="标题 3 2 2 2 3" xfId="1404"/>
    <cellStyle name="标题 3 2 2 3" xfId="1405"/>
    <cellStyle name="标题 3 2 2 3 2" xfId="1406"/>
    <cellStyle name="标题 3 2 2 3 3" xfId="1407"/>
    <cellStyle name="标题 3 2 2 4" xfId="1408"/>
    <cellStyle name="标题 3 2 2 4 2" xfId="1409"/>
    <cellStyle name="标题 3 2 2 4 3" xfId="1410"/>
    <cellStyle name="标题 3 2 2 5" xfId="1411"/>
    <cellStyle name="标题 3 2 2 5 2" xfId="1412"/>
    <cellStyle name="标题 3 2 2 5 3" xfId="1413"/>
    <cellStyle name="标题 3 2 3" xfId="1414"/>
    <cellStyle name="标题 3 2 3 2" xfId="1415"/>
    <cellStyle name="标题 3 2 3 3" xfId="1416"/>
    <cellStyle name="标题 3 2 4" xfId="1417"/>
    <cellStyle name="标题 3 2 4 2" xfId="1418"/>
    <cellStyle name="标题 3 2 4 3" xfId="1419"/>
    <cellStyle name="标题 3 2 5" xfId="1420"/>
    <cellStyle name="标题 3 2 5 2" xfId="1421"/>
    <cellStyle name="标题 3 2 5 3" xfId="1422"/>
    <cellStyle name="标题 3 2 6" xfId="1423"/>
    <cellStyle name="标题 3 2 6 2" xfId="1424"/>
    <cellStyle name="标题 3 2 6 3" xfId="1425"/>
    <cellStyle name="标题 3 3" xfId="1426"/>
    <cellStyle name="标题 3 3 2" xfId="1427"/>
    <cellStyle name="标题 3 3 2 2" xfId="1428"/>
    <cellStyle name="标题 3 3 2 3" xfId="1429"/>
    <cellStyle name="标题 3 3 3" xfId="1430"/>
    <cellStyle name="标题 3 3 3 2" xfId="1431"/>
    <cellStyle name="标题 3 3 3 3" xfId="1432"/>
    <cellStyle name="标题 3 3 4" xfId="1433"/>
    <cellStyle name="标题 3 3 4 2" xfId="1434"/>
    <cellStyle name="标题 3 3 4 3" xfId="1435"/>
    <cellStyle name="标题 3 3 5" xfId="1436"/>
    <cellStyle name="标题 3 3 5 2" xfId="1437"/>
    <cellStyle name="标题 3 3 5 3" xfId="1438"/>
    <cellStyle name="标题 3 4" xfId="1439"/>
    <cellStyle name="标题 3 4 2" xfId="1440"/>
    <cellStyle name="标题 3 4 3" xfId="1441"/>
    <cellStyle name="标题 3 5" xfId="1442"/>
    <cellStyle name="标题 3 5 2" xfId="1443"/>
    <cellStyle name="标题 3 5 3" xfId="1444"/>
    <cellStyle name="标题 3 6" xfId="1445"/>
    <cellStyle name="标题 3 6 2" xfId="1446"/>
    <cellStyle name="标题 3 6 3" xfId="1447"/>
    <cellStyle name="标题 4 2" xfId="1448"/>
    <cellStyle name="标题 4 2 2" xfId="1449"/>
    <cellStyle name="标题 4 2 2 2" xfId="1450"/>
    <cellStyle name="标题 4 2 2 2 2" xfId="1451"/>
    <cellStyle name="标题 4 2 2 2 3" xfId="1452"/>
    <cellStyle name="标题 4 2 2 3" xfId="1453"/>
    <cellStyle name="标题 4 2 2 3 2" xfId="1454"/>
    <cellStyle name="标题 4 2 2 3 3" xfId="1455"/>
    <cellStyle name="标题 4 2 2 4" xfId="1456"/>
    <cellStyle name="标题 4 2 2 4 2" xfId="1457"/>
    <cellStyle name="标题 4 2 2 4 3" xfId="1458"/>
    <cellStyle name="标题 4 2 2 5" xfId="1459"/>
    <cellStyle name="标题 4 2 2 5 2" xfId="1460"/>
    <cellStyle name="标题 4 2 2 5 3" xfId="1461"/>
    <cellStyle name="标题 4 2 3" xfId="1462"/>
    <cellStyle name="标题 4 2 3 2" xfId="1463"/>
    <cellStyle name="标题 4 2 3 3" xfId="1464"/>
    <cellStyle name="标题 4 2 4" xfId="1465"/>
    <cellStyle name="标题 4 2 4 2" xfId="1466"/>
    <cellStyle name="标题 4 2 4 3" xfId="1467"/>
    <cellStyle name="标题 4 2 5" xfId="1468"/>
    <cellStyle name="标题 4 2 5 2" xfId="1469"/>
    <cellStyle name="标题 4 2 5 3" xfId="1470"/>
    <cellStyle name="标题 4 2 6" xfId="1471"/>
    <cellStyle name="标题 4 2 6 2" xfId="1472"/>
    <cellStyle name="标题 4 2 6 3" xfId="1473"/>
    <cellStyle name="标题 4 3" xfId="1474"/>
    <cellStyle name="标题 4 3 2" xfId="1475"/>
    <cellStyle name="标题 4 3 2 2" xfId="1476"/>
    <cellStyle name="标题 4 3 2 3" xfId="1477"/>
    <cellStyle name="标题 4 3 3" xfId="1478"/>
    <cellStyle name="标题 4 3 3 2" xfId="1479"/>
    <cellStyle name="标题 4 3 3 3" xfId="1480"/>
    <cellStyle name="标题 4 3 4" xfId="1481"/>
    <cellStyle name="标题 4 3 4 2" xfId="1482"/>
    <cellStyle name="标题 4 3 4 3" xfId="1483"/>
    <cellStyle name="标题 4 3 5" xfId="1484"/>
    <cellStyle name="标题 4 3 5 2" xfId="1485"/>
    <cellStyle name="标题 4 3 5 3" xfId="1486"/>
    <cellStyle name="标题 4 4" xfId="1487"/>
    <cellStyle name="标题 4 4 2" xfId="1488"/>
    <cellStyle name="标题 4 4 3" xfId="1489"/>
    <cellStyle name="标题 4 5" xfId="1490"/>
    <cellStyle name="标题 4 5 2" xfId="1491"/>
    <cellStyle name="标题 4 5 3" xfId="1492"/>
    <cellStyle name="标题 4 6" xfId="1493"/>
    <cellStyle name="标题 4 6 2" xfId="1494"/>
    <cellStyle name="标题 4 6 3" xfId="1495"/>
    <cellStyle name="标题 5" xfId="1496"/>
    <cellStyle name="标题 5 2" xfId="1497"/>
    <cellStyle name="标题 5 2 2" xfId="1498"/>
    <cellStyle name="标题 5 2 2 2" xfId="1499"/>
    <cellStyle name="标题 5 2 2 3" xfId="1500"/>
    <cellStyle name="标题 5 2 3" xfId="1501"/>
    <cellStyle name="标题 5 2 3 2" xfId="1502"/>
    <cellStyle name="标题 5 2 3 3" xfId="1503"/>
    <cellStyle name="标题 5 2 4" xfId="1504"/>
    <cellStyle name="标题 5 2 4 2" xfId="1505"/>
    <cellStyle name="标题 5 2 4 3" xfId="1506"/>
    <cellStyle name="标题 5 2 5" xfId="1507"/>
    <cellStyle name="标题 5 2 5 2" xfId="1508"/>
    <cellStyle name="标题 5 2 5 3" xfId="1509"/>
    <cellStyle name="标题 5 3" xfId="1510"/>
    <cellStyle name="标题 5 3 2" xfId="1511"/>
    <cellStyle name="标题 5 3 3" xfId="1512"/>
    <cellStyle name="标题 5 4" xfId="1513"/>
    <cellStyle name="标题 5 4 2" xfId="1514"/>
    <cellStyle name="标题 5 4 3" xfId="1515"/>
    <cellStyle name="标题 5 5" xfId="1516"/>
    <cellStyle name="标题 5 5 2" xfId="1517"/>
    <cellStyle name="标题 5 5 3" xfId="1518"/>
    <cellStyle name="标题 5 6" xfId="1519"/>
    <cellStyle name="标题 5 6 2" xfId="1520"/>
    <cellStyle name="标题 5 6 3" xfId="1521"/>
    <cellStyle name="标题 6" xfId="1522"/>
    <cellStyle name="标题 6 2" xfId="1523"/>
    <cellStyle name="标题 6 2 2" xfId="1524"/>
    <cellStyle name="标题 6 2 3" xfId="1525"/>
    <cellStyle name="标题 6 3" xfId="1526"/>
    <cellStyle name="标题 6 3 2" xfId="1527"/>
    <cellStyle name="标题 6 3 3" xfId="1528"/>
    <cellStyle name="标题 6 4" xfId="1529"/>
    <cellStyle name="标题 6 4 2" xfId="1530"/>
    <cellStyle name="标题 6 4 3" xfId="1531"/>
    <cellStyle name="标题 6 5" xfId="1532"/>
    <cellStyle name="标题 6 5 2" xfId="1533"/>
    <cellStyle name="标题 6 5 3" xfId="1534"/>
    <cellStyle name="标题 7" xfId="1535"/>
    <cellStyle name="标题 7 2" xfId="1536"/>
    <cellStyle name="标题 7 3" xfId="1537"/>
    <cellStyle name="标题 8" xfId="1538"/>
    <cellStyle name="标题 8 2" xfId="1539"/>
    <cellStyle name="标题 8 3" xfId="1540"/>
    <cellStyle name="标题 9" xfId="1541"/>
    <cellStyle name="标题 9 2" xfId="1542"/>
    <cellStyle name="标题 9 3" xfId="1543"/>
    <cellStyle name="标题1" xfId="1544"/>
    <cellStyle name="表标题" xfId="1545"/>
    <cellStyle name="部门" xfId="1546"/>
    <cellStyle name="差 2" xfId="1547"/>
    <cellStyle name="差 2 2" xfId="1548"/>
    <cellStyle name="差 2 2 2" xfId="1549"/>
    <cellStyle name="差 2 2 2 2" xfId="1550"/>
    <cellStyle name="差 2 2 2 3" xfId="1551"/>
    <cellStyle name="差 2 2 3" xfId="1552"/>
    <cellStyle name="差 2 2 3 2" xfId="1553"/>
    <cellStyle name="差 2 2 3 3" xfId="1554"/>
    <cellStyle name="差 2 2 4" xfId="1555"/>
    <cellStyle name="差 2 2 4 2" xfId="1556"/>
    <cellStyle name="差 2 2 4 3" xfId="1557"/>
    <cellStyle name="差 2 2 5" xfId="1558"/>
    <cellStyle name="差 2 2 5 2" xfId="1559"/>
    <cellStyle name="差 2 2 5 3" xfId="1560"/>
    <cellStyle name="差 2 3" xfId="1561"/>
    <cellStyle name="差 2 3 2" xfId="1562"/>
    <cellStyle name="差 2 3 3" xfId="1563"/>
    <cellStyle name="差 2 4" xfId="1564"/>
    <cellStyle name="差 2 4 2" xfId="1565"/>
    <cellStyle name="差 2 4 3" xfId="1566"/>
    <cellStyle name="差 2 5" xfId="1567"/>
    <cellStyle name="差 2 5 2" xfId="1568"/>
    <cellStyle name="差 2 5 3" xfId="1569"/>
    <cellStyle name="差 2 6" xfId="1570"/>
    <cellStyle name="差 2 6 2" xfId="1571"/>
    <cellStyle name="差 2 6 3" xfId="1572"/>
    <cellStyle name="差 3" xfId="1573"/>
    <cellStyle name="差 3 2" xfId="1574"/>
    <cellStyle name="差 3 2 2" xfId="1575"/>
    <cellStyle name="差 3 2 3" xfId="1576"/>
    <cellStyle name="差 3 3" xfId="1577"/>
    <cellStyle name="差 3 3 2" xfId="1578"/>
    <cellStyle name="差 3 3 3" xfId="1579"/>
    <cellStyle name="差 3 4" xfId="1580"/>
    <cellStyle name="差 3 4 2" xfId="1581"/>
    <cellStyle name="差 3 4 3" xfId="1582"/>
    <cellStyle name="差 3 5" xfId="1583"/>
    <cellStyle name="差 3 5 2" xfId="1584"/>
    <cellStyle name="差 3 5 3" xfId="1585"/>
    <cellStyle name="差 4" xfId="1586"/>
    <cellStyle name="差 4 2" xfId="1587"/>
    <cellStyle name="差 4 3" xfId="1588"/>
    <cellStyle name="差 5" xfId="1589"/>
    <cellStyle name="差 5 2" xfId="1590"/>
    <cellStyle name="差 5 3" xfId="1591"/>
    <cellStyle name="差 6" xfId="1592"/>
    <cellStyle name="差 6 2" xfId="1593"/>
    <cellStyle name="差 6 3" xfId="1594"/>
    <cellStyle name="差_2009年批条情况统计表" xfId="1595"/>
    <cellStyle name="差_2009年批条情况统计表11.18" xfId="1596"/>
    <cellStyle name="差_Book1" xfId="1597"/>
    <cellStyle name="常规" xfId="0" builtinId="0"/>
    <cellStyle name="常规 10" xfId="1598"/>
    <cellStyle name="常规 10 2" xfId="1599"/>
    <cellStyle name="常规 10 3" xfId="1600"/>
    <cellStyle name="常规 100" xfId="3776"/>
    <cellStyle name="常规 11" xfId="1601"/>
    <cellStyle name="常规 11 2" xfId="1602"/>
    <cellStyle name="常规 11 3" xfId="1603"/>
    <cellStyle name="常规 11 4" xfId="2"/>
    <cellStyle name="常规 12" xfId="1604"/>
    <cellStyle name="常规 12 2" xfId="1605"/>
    <cellStyle name="常规 12 3" xfId="1606"/>
    <cellStyle name="常规 13" xfId="1607"/>
    <cellStyle name="常规 13 2" xfId="1608"/>
    <cellStyle name="常规 13 3" xfId="1609"/>
    <cellStyle name="常规 14" xfId="1610"/>
    <cellStyle name="常规 14 2" xfId="1611"/>
    <cellStyle name="常规 14 3" xfId="1612"/>
    <cellStyle name="常规 15" xfId="1613"/>
    <cellStyle name="常规 15 2" xfId="1614"/>
    <cellStyle name="常规 15 2 2" xfId="1615"/>
    <cellStyle name="常规 15 3" xfId="1616"/>
    <cellStyle name="常规 15 4" xfId="1617"/>
    <cellStyle name="常规 16" xfId="1618"/>
    <cellStyle name="常规 17" xfId="1619"/>
    <cellStyle name="常规 17 2" xfId="1620"/>
    <cellStyle name="常规 17 2 2" xfId="1621"/>
    <cellStyle name="常规 17 2 3" xfId="1622"/>
    <cellStyle name="常规 18" xfId="1623"/>
    <cellStyle name="常规 19" xfId="1624"/>
    <cellStyle name="常规 19 2" xfId="1625"/>
    <cellStyle name="常规 19 2 3" xfId="1626"/>
    <cellStyle name="常规 2" xfId="1"/>
    <cellStyle name="常规 2 10" xfId="1627"/>
    <cellStyle name="常规 2 10 2" xfId="7"/>
    <cellStyle name="常规 2 10 2 2" xfId="1628"/>
    <cellStyle name="常规 2 10 2 3" xfId="1629"/>
    <cellStyle name="常规 2 10 3" xfId="1630"/>
    <cellStyle name="常规 2 10 4" xfId="1631"/>
    <cellStyle name="常规 2 11" xfId="1632"/>
    <cellStyle name="常规 2 11 2" xfId="1633"/>
    <cellStyle name="常规 2 11 3" xfId="1634"/>
    <cellStyle name="常规 2 12" xfId="1635"/>
    <cellStyle name="常规 2 12 2" xfId="1636"/>
    <cellStyle name="常规 2 12 3" xfId="1637"/>
    <cellStyle name="常规 2 13" xfId="1638"/>
    <cellStyle name="常规 2 13 2" xfId="1639"/>
    <cellStyle name="常规 2 13 3" xfId="1640"/>
    <cellStyle name="常规 2 14" xfId="1641"/>
    <cellStyle name="常规 2 14 2" xfId="1642"/>
    <cellStyle name="常规 2 14 3" xfId="1643"/>
    <cellStyle name="常规 2 15" xfId="1644"/>
    <cellStyle name="常规 2 15 2" xfId="1645"/>
    <cellStyle name="常规 2 15 3" xfId="1646"/>
    <cellStyle name="常规 2 16" xfId="1647"/>
    <cellStyle name="常规 2 16 2" xfId="1648"/>
    <cellStyle name="常规 2 16 3" xfId="1649"/>
    <cellStyle name="常规 2 17" xfId="1650"/>
    <cellStyle name="常规 2 17 2" xfId="1651"/>
    <cellStyle name="常规 2 17 3" xfId="1652"/>
    <cellStyle name="常规 2 18" xfId="1653"/>
    <cellStyle name="常规 2 18 2" xfId="1654"/>
    <cellStyle name="常规 2 18 3" xfId="1655"/>
    <cellStyle name="常规 2 19" xfId="1656"/>
    <cellStyle name="常规 2 19 2" xfId="1657"/>
    <cellStyle name="常规 2 19 3" xfId="1658"/>
    <cellStyle name="常规 2 2" xfId="3"/>
    <cellStyle name="常规 2 2 10" xfId="1660"/>
    <cellStyle name="常规 2 2 10 2" xfId="1661"/>
    <cellStyle name="常规 2 2 10 3" xfId="1662"/>
    <cellStyle name="常规 2 2 11" xfId="1663"/>
    <cellStyle name="常规 2 2 11 2" xfId="1664"/>
    <cellStyle name="常规 2 2 11 3" xfId="1665"/>
    <cellStyle name="常规 2 2 12" xfId="1666"/>
    <cellStyle name="常规 2 2 12 2" xfId="1667"/>
    <cellStyle name="常规 2 2 12 3" xfId="1668"/>
    <cellStyle name="常规 2 2 13" xfId="1669"/>
    <cellStyle name="常规 2 2 13 2" xfId="1670"/>
    <cellStyle name="常规 2 2 13 3" xfId="1671"/>
    <cellStyle name="常规 2 2 14" xfId="1672"/>
    <cellStyle name="常规 2 2 14 2" xfId="1673"/>
    <cellStyle name="常规 2 2 14 3" xfId="1674"/>
    <cellStyle name="常规 2 2 15" xfId="1675"/>
    <cellStyle name="常规 2 2 15 2" xfId="1676"/>
    <cellStyle name="常规 2 2 15 3" xfId="1677"/>
    <cellStyle name="常规 2 2 16" xfId="1678"/>
    <cellStyle name="常规 2 2 16 2" xfId="1679"/>
    <cellStyle name="常规 2 2 16 3" xfId="1680"/>
    <cellStyle name="常规 2 2 17" xfId="1681"/>
    <cellStyle name="常规 2 2 17 2" xfId="1682"/>
    <cellStyle name="常规 2 2 17 3" xfId="1683"/>
    <cellStyle name="常规 2 2 18" xfId="1684"/>
    <cellStyle name="常规 2 2 18 2" xfId="1685"/>
    <cellStyle name="常规 2 2 18 3" xfId="1686"/>
    <cellStyle name="常规 2 2 19" xfId="1687"/>
    <cellStyle name="常规 2 2 19 2" xfId="1688"/>
    <cellStyle name="常规 2 2 19 3" xfId="1689"/>
    <cellStyle name="常规 2 2 2" xfId="1690"/>
    <cellStyle name="常规 2 2 2 2" xfId="1691"/>
    <cellStyle name="常规 2 2 2 2 2" xfId="1692"/>
    <cellStyle name="常规 2 2 2 2 3" xfId="1693"/>
    <cellStyle name="常规 2 2 2 3" xfId="1694"/>
    <cellStyle name="常规 2 2 2 3 2" xfId="1695"/>
    <cellStyle name="常规 2 2 2 3 3" xfId="1696"/>
    <cellStyle name="常规 2 2 2 4" xfId="1697"/>
    <cellStyle name="常规 2 2 2 4 2" xfId="1698"/>
    <cellStyle name="常规 2 2 2 4 3" xfId="1699"/>
    <cellStyle name="常规 2 2 2 5" xfId="1700"/>
    <cellStyle name="常规 2 2 2 5 2" xfId="1701"/>
    <cellStyle name="常规 2 2 2 5 3" xfId="1702"/>
    <cellStyle name="常规 2 2 2 6" xfId="1703"/>
    <cellStyle name="常规 2 2 20" xfId="1704"/>
    <cellStyle name="常规 2 2 20 2" xfId="1705"/>
    <cellStyle name="常规 2 2 20 3" xfId="1706"/>
    <cellStyle name="常规 2 2 21" xfId="1707"/>
    <cellStyle name="常规 2 2 21 2" xfId="1708"/>
    <cellStyle name="常规 2 2 21 3" xfId="1709"/>
    <cellStyle name="常规 2 2 22" xfId="9"/>
    <cellStyle name="常规 2 2 23" xfId="1710"/>
    <cellStyle name="常规 2 2 24" xfId="1659"/>
    <cellStyle name="常规 2 2 3" xfId="1711"/>
    <cellStyle name="常规 2 2 3 2" xfId="1712"/>
    <cellStyle name="常规 2 2 3 2 2" xfId="1713"/>
    <cellStyle name="常规 2 2 3 2 3" xfId="1714"/>
    <cellStyle name="常规 2 2 3 3" xfId="1715"/>
    <cellStyle name="常规 2 2 3 3 2" xfId="1716"/>
    <cellStyle name="常规 2 2 3 3 3" xfId="1717"/>
    <cellStyle name="常规 2 2 3 4" xfId="1718"/>
    <cellStyle name="常规 2 2 3 4 2" xfId="1719"/>
    <cellStyle name="常规 2 2 3 4 3" xfId="1720"/>
    <cellStyle name="常规 2 2 3 5" xfId="1721"/>
    <cellStyle name="常规 2 2 3 5 2" xfId="1722"/>
    <cellStyle name="常规 2 2 3 5 3" xfId="1723"/>
    <cellStyle name="常规 2 2 4" xfId="1724"/>
    <cellStyle name="常规 2 2 4 2" xfId="1725"/>
    <cellStyle name="常规 2 2 4 3" xfId="1726"/>
    <cellStyle name="常规 2 2 5" xfId="1727"/>
    <cellStyle name="常规 2 2 5 2" xfId="1728"/>
    <cellStyle name="常规 2 2 5 3" xfId="1729"/>
    <cellStyle name="常规 2 2 6" xfId="1730"/>
    <cellStyle name="常规 2 2 6 2" xfId="1731"/>
    <cellStyle name="常规 2 2 6 3" xfId="1732"/>
    <cellStyle name="常规 2 2 7" xfId="1733"/>
    <cellStyle name="常规 2 2 7 2" xfId="1734"/>
    <cellStyle name="常规 2 2 7 3" xfId="1735"/>
    <cellStyle name="常规 2 2 8" xfId="1736"/>
    <cellStyle name="常规 2 2 8 2" xfId="1737"/>
    <cellStyle name="常规 2 2 8 3" xfId="1738"/>
    <cellStyle name="常规 2 2 9" xfId="1739"/>
    <cellStyle name="常规 2 2 9 2" xfId="1740"/>
    <cellStyle name="常规 2 2 9 3" xfId="1741"/>
    <cellStyle name="常规 2 20" xfId="1742"/>
    <cellStyle name="常规 2 20 2" xfId="1743"/>
    <cellStyle name="常规 2 20 3" xfId="1744"/>
    <cellStyle name="常规 2 21" xfId="1745"/>
    <cellStyle name="常规 2 21 2" xfId="1746"/>
    <cellStyle name="常规 2 21 3" xfId="1747"/>
    <cellStyle name="常规 2 22" xfId="1748"/>
    <cellStyle name="常规 2 22 2" xfId="1749"/>
    <cellStyle name="常规 2 22 3" xfId="1750"/>
    <cellStyle name="常规 2 23" xfId="1751"/>
    <cellStyle name="常规 2 24" xfId="1752"/>
    <cellStyle name="常规 2 25" xfId="1753"/>
    <cellStyle name="常规 2 25 2" xfId="1754"/>
    <cellStyle name="常规 2 25 2 2" xfId="1755"/>
    <cellStyle name="常规 2 25 2 2 2" xfId="1756"/>
    <cellStyle name="常规 2 25 3" xfId="1757"/>
    <cellStyle name="常规 2 25 3 2" xfId="1758"/>
    <cellStyle name="常规 2 26" xfId="6"/>
    <cellStyle name="常规 2 27" xfId="1759"/>
    <cellStyle name="常规 2 28" xfId="1760"/>
    <cellStyle name="常规 2 29" xfId="1761"/>
    <cellStyle name="常规 2 3" xfId="1762"/>
    <cellStyle name="常规 2 3 2" xfId="1763"/>
    <cellStyle name="常规 2 3 2 2" xfId="1764"/>
    <cellStyle name="常规 2 3 2 3" xfId="1765"/>
    <cellStyle name="常规 2 3 3" xfId="1766"/>
    <cellStyle name="常规 2 3 3 2" xfId="1767"/>
    <cellStyle name="常规 2 3 3 3" xfId="1768"/>
    <cellStyle name="常规 2 3 4" xfId="1769"/>
    <cellStyle name="常规 2 3 4 2" xfId="1770"/>
    <cellStyle name="常规 2 3 4 3" xfId="1771"/>
    <cellStyle name="常规 2 3 5" xfId="1772"/>
    <cellStyle name="常规 2 3 5 2" xfId="1773"/>
    <cellStyle name="常规 2 3 5 3" xfId="1774"/>
    <cellStyle name="常规 2 30" xfId="1775"/>
    <cellStyle name="常规 2 31" xfId="1776"/>
    <cellStyle name="常规 2 31 2" xfId="1777"/>
    <cellStyle name="常规 2 31 2 2" xfId="1778"/>
    <cellStyle name="常规 2 32" xfId="1779"/>
    <cellStyle name="常规 2 33" xfId="1780"/>
    <cellStyle name="常规 2 34" xfId="1781"/>
    <cellStyle name="常规 2 35" xfId="1782"/>
    <cellStyle name="常规 2 36" xfId="1783"/>
    <cellStyle name="常规 2 37" xfId="1784"/>
    <cellStyle name="常规 2 38" xfId="8"/>
    <cellStyle name="常规 2 4" xfId="1785"/>
    <cellStyle name="常规 2 4 2" xfId="1786"/>
    <cellStyle name="常规 2 4 2 2" xfId="1787"/>
    <cellStyle name="常规 2 4 2 3" xfId="1788"/>
    <cellStyle name="常规 2 4 3" xfId="1789"/>
    <cellStyle name="常规 2 4 3 2" xfId="1790"/>
    <cellStyle name="常规 2 4 3 3" xfId="1791"/>
    <cellStyle name="常规 2 4 4" xfId="1792"/>
    <cellStyle name="常规 2 4 4 2" xfId="1793"/>
    <cellStyle name="常规 2 4 4 3" xfId="1794"/>
    <cellStyle name="常规 2 4 5" xfId="1795"/>
    <cellStyle name="常规 2 4 5 2" xfId="1796"/>
    <cellStyle name="常规 2 4 5 3" xfId="1797"/>
    <cellStyle name="常规 2 5" xfId="1798"/>
    <cellStyle name="常规 2 5 2" xfId="1799"/>
    <cellStyle name="常规 2 5 2 2" xfId="1800"/>
    <cellStyle name="常规 2 5 2 3" xfId="1801"/>
    <cellStyle name="常规 2 5 3" xfId="1802"/>
    <cellStyle name="常规 2 5 3 2" xfId="1803"/>
    <cellStyle name="常规 2 5 3 3" xfId="1804"/>
    <cellStyle name="常规 2 5 4" xfId="1805"/>
    <cellStyle name="常规 2 5 4 2" xfId="1806"/>
    <cellStyle name="常规 2 5 4 3" xfId="1807"/>
    <cellStyle name="常规 2 5 5" xfId="1808"/>
    <cellStyle name="常规 2 5 5 2" xfId="1809"/>
    <cellStyle name="常规 2 5 5 3" xfId="1810"/>
    <cellStyle name="常规 2 6" xfId="1811"/>
    <cellStyle name="常规 2 6 2" xfId="1812"/>
    <cellStyle name="常规 2 6 3" xfId="1813"/>
    <cellStyle name="常规 2 7" xfId="1814"/>
    <cellStyle name="常规 2 7 2" xfId="1815"/>
    <cellStyle name="常规 2 7 3" xfId="1816"/>
    <cellStyle name="常规 2 8" xfId="1817"/>
    <cellStyle name="常规 2 8 2" xfId="1818"/>
    <cellStyle name="常规 2 8 3" xfId="1819"/>
    <cellStyle name="常规 2 9" xfId="1820"/>
    <cellStyle name="常规 2 9 2" xfId="1821"/>
    <cellStyle name="常规 2 9 3" xfId="1822"/>
    <cellStyle name="常规 2_2009年批条情况统计表" xfId="1823"/>
    <cellStyle name="常规 20" xfId="1824"/>
    <cellStyle name="常规 21" xfId="1825"/>
    <cellStyle name="常规 21 2" xfId="1826"/>
    <cellStyle name="常规 21 3" xfId="1827"/>
    <cellStyle name="常规 21 4" xfId="1828"/>
    <cellStyle name="常规 22" xfId="1829"/>
    <cellStyle name="常规 22 2" xfId="1830"/>
    <cellStyle name="常规 22 2 2" xfId="1831"/>
    <cellStyle name="常规 23" xfId="1832"/>
    <cellStyle name="常规 24" xfId="1833"/>
    <cellStyle name="常规 24 2" xfId="1834"/>
    <cellStyle name="常规 24 2 2" xfId="1835"/>
    <cellStyle name="常规 24 2 2 2" xfId="1836"/>
    <cellStyle name="常规 24 2 2 2 2" xfId="1837"/>
    <cellStyle name="常规 24 2 2 3" xfId="1838"/>
    <cellStyle name="常规 25" xfId="1839"/>
    <cellStyle name="常规 25 2" xfId="1840"/>
    <cellStyle name="常规 25 2 2" xfId="1841"/>
    <cellStyle name="常规 25 2 2 2" xfId="1842"/>
    <cellStyle name="常规 26" xfId="1843"/>
    <cellStyle name="常规 26 2" xfId="1844"/>
    <cellStyle name="常规 27" xfId="1845"/>
    <cellStyle name="常规 28" xfId="3716"/>
    <cellStyle name="常规 29" xfId="4"/>
    <cellStyle name="常规 3" xfId="1846"/>
    <cellStyle name="常规 3 10" xfId="1847"/>
    <cellStyle name="常规 3 10 2" xfId="1848"/>
    <cellStyle name="常规 3 10 3" xfId="1849"/>
    <cellStyle name="常规 3 11" xfId="1850"/>
    <cellStyle name="常规 3 11 2" xfId="1851"/>
    <cellStyle name="常规 3 11 3" xfId="1852"/>
    <cellStyle name="常规 3 12" xfId="1853"/>
    <cellStyle name="常规 3 12 2" xfId="1854"/>
    <cellStyle name="常规 3 12 2 2" xfId="1855"/>
    <cellStyle name="常规 3 12 2 3" xfId="1856"/>
    <cellStyle name="常规 3 12 3" xfId="1857"/>
    <cellStyle name="常规 3 12 3 2" xfId="1858"/>
    <cellStyle name="常规 3 12 3 3" xfId="1859"/>
    <cellStyle name="常规 3 12 4" xfId="1860"/>
    <cellStyle name="常规 3 12 5" xfId="1861"/>
    <cellStyle name="常规 3 12_2009年批条情况统计表" xfId="1862"/>
    <cellStyle name="常规 3 13" xfId="1863"/>
    <cellStyle name="常规 3 13 2" xfId="1864"/>
    <cellStyle name="常规 3 13 3" xfId="1865"/>
    <cellStyle name="常规 3 14" xfId="1866"/>
    <cellStyle name="常规 3 14 2" xfId="1867"/>
    <cellStyle name="常规 3 14 3" xfId="1868"/>
    <cellStyle name="常规 3 15" xfId="1869"/>
    <cellStyle name="常规 3 15 2" xfId="1870"/>
    <cellStyle name="常规 3 15 3" xfId="1871"/>
    <cellStyle name="常规 3 16" xfId="1872"/>
    <cellStyle name="常规 3 16 2" xfId="1873"/>
    <cellStyle name="常规 3 16 3" xfId="1874"/>
    <cellStyle name="常规 3 17" xfId="1875"/>
    <cellStyle name="常规 3 17 2" xfId="1876"/>
    <cellStyle name="常规 3 17 3" xfId="1877"/>
    <cellStyle name="常规 3 18" xfId="1878"/>
    <cellStyle name="常规 3 18 2" xfId="1879"/>
    <cellStyle name="常规 3 18 3" xfId="1880"/>
    <cellStyle name="常规 3 19" xfId="1881"/>
    <cellStyle name="常规 3 19 2" xfId="1882"/>
    <cellStyle name="常规 3 19 3" xfId="1883"/>
    <cellStyle name="常规 3 2" xfId="1884"/>
    <cellStyle name="常规 3 2 10" xfId="1885"/>
    <cellStyle name="常规 3 2 10 2" xfId="1886"/>
    <cellStyle name="常规 3 2 10 3" xfId="1887"/>
    <cellStyle name="常规 3 2 11" xfId="1888"/>
    <cellStyle name="常规 3 2 11 2" xfId="1889"/>
    <cellStyle name="常规 3 2 11 2 2" xfId="1890"/>
    <cellStyle name="常规 3 2 11 2 3" xfId="1891"/>
    <cellStyle name="常规 3 2 11 3" xfId="1892"/>
    <cellStyle name="常规 3 2 11 3 2" xfId="1893"/>
    <cellStyle name="常规 3 2 11 3 3" xfId="1894"/>
    <cellStyle name="常规 3 2 11 4" xfId="1895"/>
    <cellStyle name="常规 3 2 11 5" xfId="1896"/>
    <cellStyle name="常规 3 2 11_2009年批条情况统计表" xfId="1897"/>
    <cellStyle name="常规 3 2 12" xfId="1898"/>
    <cellStyle name="常规 3 2 12 2" xfId="1899"/>
    <cellStyle name="常规 3 2 12 3" xfId="1900"/>
    <cellStyle name="常规 3 2 13" xfId="1901"/>
    <cellStyle name="常规 3 2 13 2" xfId="1902"/>
    <cellStyle name="常规 3 2 13 3" xfId="1903"/>
    <cellStyle name="常规 3 2 14" xfId="1904"/>
    <cellStyle name="常规 3 2 14 2" xfId="1905"/>
    <cellStyle name="常规 3 2 14 3" xfId="1906"/>
    <cellStyle name="常规 3 2 15" xfId="1907"/>
    <cellStyle name="常规 3 2 15 2" xfId="1908"/>
    <cellStyle name="常规 3 2 15 3" xfId="1909"/>
    <cellStyle name="常规 3 2 16" xfId="1910"/>
    <cellStyle name="常规 3 2 16 2" xfId="1911"/>
    <cellStyle name="常规 3 2 16 3" xfId="1912"/>
    <cellStyle name="常规 3 2 2" xfId="1913"/>
    <cellStyle name="常规 3 2 2 10" xfId="1914"/>
    <cellStyle name="常规 3 2 2 10 2" xfId="1915"/>
    <cellStyle name="常规 3 2 2 10 2 2" xfId="1916"/>
    <cellStyle name="常规 3 2 2 10 2 3" xfId="1917"/>
    <cellStyle name="常规 3 2 2 10 3" xfId="1918"/>
    <cellStyle name="常规 3 2 2 10 3 2" xfId="1919"/>
    <cellStyle name="常规 3 2 2 10 3 3" xfId="1920"/>
    <cellStyle name="常规 3 2 2 10 4" xfId="1921"/>
    <cellStyle name="常规 3 2 2 10 5" xfId="1922"/>
    <cellStyle name="常规 3 2 2 10_2009年批条情况统计表" xfId="1923"/>
    <cellStyle name="常规 3 2 2 11" xfId="1924"/>
    <cellStyle name="常规 3 2 2 11 2" xfId="1925"/>
    <cellStyle name="常规 3 2 2 11 3" xfId="1926"/>
    <cellStyle name="常规 3 2 2 12" xfId="1927"/>
    <cellStyle name="常规 3 2 2 12 2" xfId="1928"/>
    <cellStyle name="常规 3 2 2 12 3" xfId="1929"/>
    <cellStyle name="常规 3 2 2 13" xfId="1930"/>
    <cellStyle name="常规 3 2 2 13 2" xfId="1931"/>
    <cellStyle name="常规 3 2 2 13 3" xfId="1932"/>
    <cellStyle name="常规 3 2 2 14" xfId="1933"/>
    <cellStyle name="常规 3 2 2 14 2" xfId="1934"/>
    <cellStyle name="常规 3 2 2 14 3" xfId="1935"/>
    <cellStyle name="常规 3 2 2 15" xfId="1936"/>
    <cellStyle name="常规 3 2 2 15 2" xfId="1937"/>
    <cellStyle name="常规 3 2 2 15 3" xfId="1938"/>
    <cellStyle name="常规 3 2 2 2" xfId="1939"/>
    <cellStyle name="常规 3 2 2 2 10" xfId="1940"/>
    <cellStyle name="常规 3 2 2 2 10 2" xfId="1941"/>
    <cellStyle name="常规 3 2 2 2 10 2 2" xfId="1942"/>
    <cellStyle name="常规 3 2 2 2 10 2 3" xfId="1943"/>
    <cellStyle name="常规 3 2 2 2 10 3" xfId="1944"/>
    <cellStyle name="常规 3 2 2 2 10 3 2" xfId="1945"/>
    <cellStyle name="常规 3 2 2 2 10 3 3" xfId="1946"/>
    <cellStyle name="常规 3 2 2 2 10 4" xfId="1947"/>
    <cellStyle name="常规 3 2 2 2 10 5" xfId="1948"/>
    <cellStyle name="常规 3 2 2 2 10_2009年批条情况统计表" xfId="1949"/>
    <cellStyle name="常规 3 2 2 2 11" xfId="1950"/>
    <cellStyle name="常规 3 2 2 2 11 2" xfId="1951"/>
    <cellStyle name="常规 3 2 2 2 11 3" xfId="1952"/>
    <cellStyle name="常规 3 2 2 2 12" xfId="1953"/>
    <cellStyle name="常规 3 2 2 2 12 2" xfId="1954"/>
    <cellStyle name="常规 3 2 2 2 12 3" xfId="1955"/>
    <cellStyle name="常规 3 2 2 2 13" xfId="1956"/>
    <cellStyle name="常规 3 2 2 2 13 2" xfId="1957"/>
    <cellStyle name="常规 3 2 2 2 13 3" xfId="1958"/>
    <cellStyle name="常规 3 2 2 2 14" xfId="1959"/>
    <cellStyle name="常规 3 2 2 2 14 2" xfId="1960"/>
    <cellStyle name="常规 3 2 2 2 14 3" xfId="1961"/>
    <cellStyle name="常规 3 2 2 2 15" xfId="1962"/>
    <cellStyle name="常规 3 2 2 2 15 2" xfId="1963"/>
    <cellStyle name="常规 3 2 2 2 15 3" xfId="1964"/>
    <cellStyle name="常规 3 2 2 2 2" xfId="1965"/>
    <cellStyle name="常规 3 2 2 2 2 10" xfId="1966"/>
    <cellStyle name="常规 3 2 2 2 2 2" xfId="1967"/>
    <cellStyle name="常规 3 2 2 2 2 2 2" xfId="1968"/>
    <cellStyle name="常规 3 2 2 2 2 2 2 2" xfId="1969"/>
    <cellStyle name="常规 3 2 2 2 2 2 2 3" xfId="1970"/>
    <cellStyle name="常规 3 2 2 2 2 2 3" xfId="1971"/>
    <cellStyle name="常规 3 2 2 2 2 2 3 2" xfId="1972"/>
    <cellStyle name="常规 3 2 2 2 2 2 3 3" xfId="1973"/>
    <cellStyle name="常规 3 2 2 2 2 2 4" xfId="1974"/>
    <cellStyle name="常规 3 2 2 2 2 2 4 2" xfId="1975"/>
    <cellStyle name="常规 3 2 2 2 2 2 4 3" xfId="1976"/>
    <cellStyle name="常规 3 2 2 2 2 2 5" xfId="1977"/>
    <cellStyle name="常规 3 2 2 2 2 2 6" xfId="1978"/>
    <cellStyle name="常规 3 2 2 2 2 2_2009年批条情况统计表" xfId="1979"/>
    <cellStyle name="常规 3 2 2 2 2 3" xfId="1980"/>
    <cellStyle name="常规 3 2 2 2 2 3 2" xfId="1981"/>
    <cellStyle name="常规 3 2 2 2 2 3 3" xfId="1982"/>
    <cellStyle name="常规 3 2 2 2 2 4" xfId="1983"/>
    <cellStyle name="常规 3 2 2 2 2 4 2" xfId="1984"/>
    <cellStyle name="常规 3 2 2 2 2 4 3" xfId="1985"/>
    <cellStyle name="常规 3 2 2 2 2 5" xfId="1986"/>
    <cellStyle name="常规 3 2 2 2 2 5 2" xfId="1987"/>
    <cellStyle name="常规 3 2 2 2 2 5 3" xfId="1988"/>
    <cellStyle name="常规 3 2 2 2 2 6" xfId="1989"/>
    <cellStyle name="常规 3 2 2 2 2 6 2" xfId="1990"/>
    <cellStyle name="常规 3 2 2 2 2 6 3" xfId="1991"/>
    <cellStyle name="常规 3 2 2 2 2 7" xfId="1992"/>
    <cellStyle name="常规 3 2 2 2 2 7 2" xfId="1993"/>
    <cellStyle name="常规 3 2 2 2 2 7 3" xfId="1994"/>
    <cellStyle name="常规 3 2 2 2 2 8" xfId="1995"/>
    <cellStyle name="常规 3 2 2 2 2 8 2" xfId="1996"/>
    <cellStyle name="常规 3 2 2 2 2 8 3" xfId="1997"/>
    <cellStyle name="常规 3 2 2 2 2 9" xfId="1998"/>
    <cellStyle name="常规 3 2 2 2 2_2009年批条情况统计表" xfId="1999"/>
    <cellStyle name="常规 3 2 2 2 3" xfId="2000"/>
    <cellStyle name="常规 3 2 2 2 3 2" xfId="2001"/>
    <cellStyle name="常规 3 2 2 2 3 3" xfId="2002"/>
    <cellStyle name="常规 3 2 2 2 4" xfId="2003"/>
    <cellStyle name="常规 3 2 2 2 4 2" xfId="2004"/>
    <cellStyle name="常规 3 2 2 2 4 3" xfId="2005"/>
    <cellStyle name="常规 3 2 2 2 5" xfId="2006"/>
    <cellStyle name="常规 3 2 2 2 5 2" xfId="2007"/>
    <cellStyle name="常规 3 2 2 2 5 2 2" xfId="2008"/>
    <cellStyle name="常规 3 2 2 2 5 2 3" xfId="2009"/>
    <cellStyle name="常规 3 2 2 2 5 3" xfId="2010"/>
    <cellStyle name="常规 3 2 2 2 5 3 2" xfId="2011"/>
    <cellStyle name="常规 3 2 2 2 5 3 3" xfId="2012"/>
    <cellStyle name="常规 3 2 2 2 5 4" xfId="2013"/>
    <cellStyle name="常规 3 2 2 2 5 4 2" xfId="2014"/>
    <cellStyle name="常规 3 2 2 2 5 4 3" xfId="2015"/>
    <cellStyle name="常规 3 2 2 2 5 5" xfId="2016"/>
    <cellStyle name="常规 3 2 2 2 5 6" xfId="2017"/>
    <cellStyle name="常规 3 2 2 2 5_2009年批条情况统计表" xfId="2018"/>
    <cellStyle name="常规 3 2 2 2 6" xfId="2019"/>
    <cellStyle name="常规 3 2 2 2 6 2" xfId="2020"/>
    <cellStyle name="常规 3 2 2 2 6 2 2" xfId="2021"/>
    <cellStyle name="常规 3 2 2 2 6 2 3" xfId="2022"/>
    <cellStyle name="常规 3 2 2 2 6 3" xfId="2023"/>
    <cellStyle name="常规 3 2 2 2 6 3 2" xfId="2024"/>
    <cellStyle name="常规 3 2 2 2 6 3 3" xfId="2025"/>
    <cellStyle name="常规 3 2 2 2 6 4" xfId="2026"/>
    <cellStyle name="常规 3 2 2 2 6 4 2" xfId="2027"/>
    <cellStyle name="常规 3 2 2 2 6 4 3" xfId="2028"/>
    <cellStyle name="常规 3 2 2 2 6 5" xfId="2029"/>
    <cellStyle name="常规 3 2 2 2 6 6" xfId="2030"/>
    <cellStyle name="常规 3 2 2 2 6_2009年批条情况统计表" xfId="2031"/>
    <cellStyle name="常规 3 2 2 2 7" xfId="2032"/>
    <cellStyle name="常规 3 2 2 2 7 2" xfId="2033"/>
    <cellStyle name="常规 3 2 2 2 7 3" xfId="2034"/>
    <cellStyle name="常规 3 2 2 2 8" xfId="2035"/>
    <cellStyle name="常规 3 2 2 2 8 2" xfId="2036"/>
    <cellStyle name="常规 3 2 2 2 8 3" xfId="2037"/>
    <cellStyle name="常规 3 2 2 2 9" xfId="2038"/>
    <cellStyle name="常规 3 2 2 2 9 2" xfId="2039"/>
    <cellStyle name="常规 3 2 2 2 9 3" xfId="2040"/>
    <cellStyle name="常规 3 2 2 3" xfId="2041"/>
    <cellStyle name="常规 3 2 2 3 10" xfId="2042"/>
    <cellStyle name="常规 3 2 2 3 2" xfId="2043"/>
    <cellStyle name="常规 3 2 2 3 2 2" xfId="2044"/>
    <cellStyle name="常规 3 2 2 3 2 2 2" xfId="2045"/>
    <cellStyle name="常规 3 2 2 3 2 2 3" xfId="2046"/>
    <cellStyle name="常规 3 2 2 3 2 3" xfId="2047"/>
    <cellStyle name="常规 3 2 2 3 2 3 2" xfId="2048"/>
    <cellStyle name="常规 3 2 2 3 2 3 3" xfId="2049"/>
    <cellStyle name="常规 3 2 2 3 2 4" xfId="2050"/>
    <cellStyle name="常规 3 2 2 3 2 4 2" xfId="2051"/>
    <cellStyle name="常规 3 2 2 3 2 4 3" xfId="2052"/>
    <cellStyle name="常规 3 2 2 3 2 5" xfId="2053"/>
    <cellStyle name="常规 3 2 2 3 2 6" xfId="2054"/>
    <cellStyle name="常规 3 2 2 3 2_2009年批条情况统计表" xfId="2055"/>
    <cellStyle name="常规 3 2 2 3 3" xfId="2056"/>
    <cellStyle name="常规 3 2 2 3 3 2" xfId="2057"/>
    <cellStyle name="常规 3 2 2 3 3 3" xfId="2058"/>
    <cellStyle name="常规 3 2 2 3 4" xfId="2059"/>
    <cellStyle name="常规 3 2 2 3 4 2" xfId="2060"/>
    <cellStyle name="常规 3 2 2 3 4 3" xfId="2061"/>
    <cellStyle name="常规 3 2 2 3 5" xfId="2062"/>
    <cellStyle name="常规 3 2 2 3 5 2" xfId="2063"/>
    <cellStyle name="常规 3 2 2 3 5 3" xfId="2064"/>
    <cellStyle name="常规 3 2 2 3 6" xfId="2065"/>
    <cellStyle name="常规 3 2 2 3 6 2" xfId="2066"/>
    <cellStyle name="常规 3 2 2 3 6 3" xfId="2067"/>
    <cellStyle name="常规 3 2 2 3 7" xfId="2068"/>
    <cellStyle name="常规 3 2 2 3 7 2" xfId="2069"/>
    <cellStyle name="常规 3 2 2 3 7 3" xfId="2070"/>
    <cellStyle name="常规 3 2 2 3 8" xfId="2071"/>
    <cellStyle name="常规 3 2 2 3 8 2" xfId="2072"/>
    <cellStyle name="常规 3 2 2 3 8 3" xfId="2073"/>
    <cellStyle name="常规 3 2 2 3 9" xfId="2074"/>
    <cellStyle name="常规 3 2 2 3_2009年批条情况统计表" xfId="2075"/>
    <cellStyle name="常规 3 2 2 4" xfId="2076"/>
    <cellStyle name="常规 3 2 2 4 2" xfId="2077"/>
    <cellStyle name="常规 3 2 2 4 3" xfId="2078"/>
    <cellStyle name="常规 3 2 2 5" xfId="2079"/>
    <cellStyle name="常规 3 2 2 5 2" xfId="2080"/>
    <cellStyle name="常规 3 2 2 5 2 2" xfId="2081"/>
    <cellStyle name="常规 3 2 2 5 2 3" xfId="2082"/>
    <cellStyle name="常规 3 2 2 5 3" xfId="2083"/>
    <cellStyle name="常规 3 2 2 5 3 2" xfId="2084"/>
    <cellStyle name="常规 3 2 2 5 3 3" xfId="2085"/>
    <cellStyle name="常规 3 2 2 5 4" xfId="2086"/>
    <cellStyle name="常规 3 2 2 5 4 2" xfId="2087"/>
    <cellStyle name="常规 3 2 2 5 4 3" xfId="2088"/>
    <cellStyle name="常规 3 2 2 5 5" xfId="2089"/>
    <cellStyle name="常规 3 2 2 5 6" xfId="2090"/>
    <cellStyle name="常规 3 2 2 5_2009年批条情况统计表" xfId="2091"/>
    <cellStyle name="常规 3 2 2 6" xfId="2092"/>
    <cellStyle name="常规 3 2 2 6 2" xfId="2093"/>
    <cellStyle name="常规 3 2 2 6 2 2" xfId="2094"/>
    <cellStyle name="常规 3 2 2 6 2 3" xfId="2095"/>
    <cellStyle name="常规 3 2 2 6 3" xfId="2096"/>
    <cellStyle name="常规 3 2 2 6 3 2" xfId="2097"/>
    <cellStyle name="常规 3 2 2 6 3 3" xfId="2098"/>
    <cellStyle name="常规 3 2 2 6 4" xfId="2099"/>
    <cellStyle name="常规 3 2 2 6 4 2" xfId="2100"/>
    <cellStyle name="常规 3 2 2 6 4 3" xfId="2101"/>
    <cellStyle name="常规 3 2 2 6 5" xfId="2102"/>
    <cellStyle name="常规 3 2 2 6 6" xfId="2103"/>
    <cellStyle name="常规 3 2 2 6_2009年批条情况统计表" xfId="2104"/>
    <cellStyle name="常规 3 2 2 7" xfId="2105"/>
    <cellStyle name="常规 3 2 2 7 2" xfId="2106"/>
    <cellStyle name="常规 3 2 2 7 3" xfId="2107"/>
    <cellStyle name="常规 3 2 2 8" xfId="2108"/>
    <cellStyle name="常规 3 2 2 8 2" xfId="2109"/>
    <cellStyle name="常规 3 2 2 8 3" xfId="2110"/>
    <cellStyle name="常规 3 2 2 9" xfId="2111"/>
    <cellStyle name="常规 3 2 2 9 2" xfId="2112"/>
    <cellStyle name="常规 3 2 2 9 3" xfId="2113"/>
    <cellStyle name="常规 3 2 3" xfId="2114"/>
    <cellStyle name="常规 3 2 3 10" xfId="2115"/>
    <cellStyle name="常规 3 2 3 2" xfId="2116"/>
    <cellStyle name="常规 3 2 3 2 2" xfId="2117"/>
    <cellStyle name="常规 3 2 3 2 2 2" xfId="2118"/>
    <cellStyle name="常规 3 2 3 2 2 3" xfId="2119"/>
    <cellStyle name="常规 3 2 3 2 3" xfId="2120"/>
    <cellStyle name="常规 3 2 3 2 3 2" xfId="2121"/>
    <cellStyle name="常规 3 2 3 2 3 3" xfId="2122"/>
    <cellStyle name="常规 3 2 3 2 4" xfId="2123"/>
    <cellStyle name="常规 3 2 3 2 4 2" xfId="2124"/>
    <cellStyle name="常规 3 2 3 2 4 3" xfId="2125"/>
    <cellStyle name="常规 3 2 3 2 5" xfId="2126"/>
    <cellStyle name="常规 3 2 3 2 6" xfId="2127"/>
    <cellStyle name="常规 3 2 3 2_2009年批条情况统计表" xfId="2128"/>
    <cellStyle name="常规 3 2 3 3" xfId="2129"/>
    <cellStyle name="常规 3 2 3 3 2" xfId="2130"/>
    <cellStyle name="常规 3 2 3 3 3" xfId="2131"/>
    <cellStyle name="常规 3 2 3 4" xfId="2132"/>
    <cellStyle name="常规 3 2 3 4 2" xfId="2133"/>
    <cellStyle name="常规 3 2 3 4 3" xfId="2134"/>
    <cellStyle name="常规 3 2 3 5" xfId="2135"/>
    <cellStyle name="常规 3 2 3 5 2" xfId="2136"/>
    <cellStyle name="常规 3 2 3 5 3" xfId="2137"/>
    <cellStyle name="常规 3 2 3 6" xfId="2138"/>
    <cellStyle name="常规 3 2 3 6 2" xfId="2139"/>
    <cellStyle name="常规 3 2 3 6 3" xfId="2140"/>
    <cellStyle name="常规 3 2 3 7" xfId="2141"/>
    <cellStyle name="常规 3 2 3 7 2" xfId="2142"/>
    <cellStyle name="常规 3 2 3 7 3" xfId="2143"/>
    <cellStyle name="常规 3 2 3 8" xfId="2144"/>
    <cellStyle name="常规 3 2 3 8 2" xfId="2145"/>
    <cellStyle name="常规 3 2 3 8 3" xfId="2146"/>
    <cellStyle name="常规 3 2 3 9" xfId="2147"/>
    <cellStyle name="常规 3 2 3_2009年批条情况统计表" xfId="2148"/>
    <cellStyle name="常规 3 2 4" xfId="2149"/>
    <cellStyle name="常规 3 2 4 2" xfId="2150"/>
    <cellStyle name="常规 3 2 4 3" xfId="2151"/>
    <cellStyle name="常规 3 2 5" xfId="2152"/>
    <cellStyle name="常规 3 2 5 2" xfId="2153"/>
    <cellStyle name="常规 3 2 5 3" xfId="2154"/>
    <cellStyle name="常规 3 2 6" xfId="2155"/>
    <cellStyle name="常规 3 2 6 2" xfId="2156"/>
    <cellStyle name="常规 3 2 6 2 2" xfId="2157"/>
    <cellStyle name="常规 3 2 6 2 3" xfId="2158"/>
    <cellStyle name="常规 3 2 6 3" xfId="2159"/>
    <cellStyle name="常规 3 2 6 3 2" xfId="2160"/>
    <cellStyle name="常规 3 2 6 3 3" xfId="2161"/>
    <cellStyle name="常规 3 2 6 4" xfId="2162"/>
    <cellStyle name="常规 3 2 6 4 2" xfId="2163"/>
    <cellStyle name="常规 3 2 6 4 3" xfId="2164"/>
    <cellStyle name="常规 3 2 6 5" xfId="2165"/>
    <cellStyle name="常规 3 2 6 6" xfId="2166"/>
    <cellStyle name="常规 3 2 6_2009年批条情况统计表" xfId="2167"/>
    <cellStyle name="常规 3 2 7" xfId="2168"/>
    <cellStyle name="常规 3 2 7 2" xfId="2169"/>
    <cellStyle name="常规 3 2 7 2 2" xfId="2170"/>
    <cellStyle name="常规 3 2 7 2 3" xfId="2171"/>
    <cellStyle name="常规 3 2 7 3" xfId="2172"/>
    <cellStyle name="常规 3 2 7 3 2" xfId="2173"/>
    <cellStyle name="常规 3 2 7 3 3" xfId="2174"/>
    <cellStyle name="常规 3 2 7 4" xfId="2175"/>
    <cellStyle name="常规 3 2 7 4 2" xfId="2176"/>
    <cellStyle name="常规 3 2 7 4 3" xfId="2177"/>
    <cellStyle name="常规 3 2 7 5" xfId="2178"/>
    <cellStyle name="常规 3 2 7 6" xfId="2179"/>
    <cellStyle name="常规 3 2 7_2009年批条情况统计表" xfId="2180"/>
    <cellStyle name="常规 3 2 8" xfId="2181"/>
    <cellStyle name="常规 3 2 8 2" xfId="2182"/>
    <cellStyle name="常规 3 2 8 3" xfId="2183"/>
    <cellStyle name="常规 3 2 9" xfId="2184"/>
    <cellStyle name="常规 3 2 9 2" xfId="2185"/>
    <cellStyle name="常规 3 2 9 3" xfId="2186"/>
    <cellStyle name="常规 3 20" xfId="2187"/>
    <cellStyle name="常规 3 20 2" xfId="2188"/>
    <cellStyle name="常规 3 20 3" xfId="2189"/>
    <cellStyle name="常规 3 21" xfId="2190"/>
    <cellStyle name="常规 3 21 2" xfId="2191"/>
    <cellStyle name="常规 3 21 3" xfId="2192"/>
    <cellStyle name="常规 3 22" xfId="2193"/>
    <cellStyle name="常规 3 23" xfId="2194"/>
    <cellStyle name="常规 3 3" xfId="2195"/>
    <cellStyle name="常规 3 3 2" xfId="2196"/>
    <cellStyle name="常规 3 3 2 2" xfId="2197"/>
    <cellStyle name="常规 3 3 2 3" xfId="2198"/>
    <cellStyle name="常规 3 3 3" xfId="2199"/>
    <cellStyle name="常规 3 3 3 2" xfId="2200"/>
    <cellStyle name="常规 3 3 3 3" xfId="2201"/>
    <cellStyle name="常规 3 3 4" xfId="2202"/>
    <cellStyle name="常规 3 3 4 2" xfId="2203"/>
    <cellStyle name="常规 3 3 4 3" xfId="2204"/>
    <cellStyle name="常规 3 3 5" xfId="2205"/>
    <cellStyle name="常规 3 3 5 2" xfId="2206"/>
    <cellStyle name="常规 3 3 5 3" xfId="2207"/>
    <cellStyle name="常规 3 4" xfId="2208"/>
    <cellStyle name="常规 3 4 10" xfId="2209"/>
    <cellStyle name="常规 3 4 10 2" xfId="2210"/>
    <cellStyle name="常规 3 4 10 2 2" xfId="2211"/>
    <cellStyle name="常规 3 4 10 2 3" xfId="2212"/>
    <cellStyle name="常规 3 4 10 3" xfId="2213"/>
    <cellStyle name="常规 3 4 10 3 2" xfId="2214"/>
    <cellStyle name="常规 3 4 10 3 3" xfId="2215"/>
    <cellStyle name="常规 3 4 10 4" xfId="2216"/>
    <cellStyle name="常规 3 4 10 5" xfId="2217"/>
    <cellStyle name="常规 3 4 10_2009年批条情况统计表" xfId="2218"/>
    <cellStyle name="常规 3 4 11" xfId="2219"/>
    <cellStyle name="常规 3 4 11 2" xfId="2220"/>
    <cellStyle name="常规 3 4 11 3" xfId="2221"/>
    <cellStyle name="常规 3 4 12" xfId="2222"/>
    <cellStyle name="常规 3 4 12 2" xfId="2223"/>
    <cellStyle name="常规 3 4 12 3" xfId="2224"/>
    <cellStyle name="常规 3 4 13" xfId="2225"/>
    <cellStyle name="常规 3 4 13 2" xfId="2226"/>
    <cellStyle name="常规 3 4 13 3" xfId="2227"/>
    <cellStyle name="常规 3 4 14" xfId="2228"/>
    <cellStyle name="常规 3 4 14 2" xfId="2229"/>
    <cellStyle name="常规 3 4 14 3" xfId="2230"/>
    <cellStyle name="常规 3 4 15" xfId="2231"/>
    <cellStyle name="常规 3 4 15 2" xfId="2232"/>
    <cellStyle name="常规 3 4 15 3" xfId="2233"/>
    <cellStyle name="常规 3 4 2" xfId="2234"/>
    <cellStyle name="常规 3 4 2 10" xfId="2235"/>
    <cellStyle name="常规 3 4 2 2" xfId="2236"/>
    <cellStyle name="常规 3 4 2 2 2" xfId="2237"/>
    <cellStyle name="常规 3 4 2 2 2 2" xfId="2238"/>
    <cellStyle name="常规 3 4 2 2 2 3" xfId="2239"/>
    <cellStyle name="常规 3 4 2 2 3" xfId="2240"/>
    <cellStyle name="常规 3 4 2 2 3 2" xfId="2241"/>
    <cellStyle name="常规 3 4 2 2 3 3" xfId="2242"/>
    <cellStyle name="常规 3 4 2 2 4" xfId="2243"/>
    <cellStyle name="常规 3 4 2 2 4 2" xfId="2244"/>
    <cellStyle name="常规 3 4 2 2 4 3" xfId="2245"/>
    <cellStyle name="常规 3 4 2 2 5" xfId="2246"/>
    <cellStyle name="常规 3 4 2 2 6" xfId="2247"/>
    <cellStyle name="常规 3 4 2 2_2009年批条情况统计表" xfId="2248"/>
    <cellStyle name="常规 3 4 2 3" xfId="2249"/>
    <cellStyle name="常规 3 4 2 3 2" xfId="2250"/>
    <cellStyle name="常规 3 4 2 3 3" xfId="2251"/>
    <cellStyle name="常规 3 4 2 4" xfId="2252"/>
    <cellStyle name="常规 3 4 2 4 2" xfId="2253"/>
    <cellStyle name="常规 3 4 2 4 3" xfId="2254"/>
    <cellStyle name="常规 3 4 2 5" xfId="2255"/>
    <cellStyle name="常规 3 4 2 5 2" xfId="2256"/>
    <cellStyle name="常规 3 4 2 5 3" xfId="2257"/>
    <cellStyle name="常规 3 4 2 6" xfId="2258"/>
    <cellStyle name="常规 3 4 2 6 2" xfId="2259"/>
    <cellStyle name="常规 3 4 2 6 3" xfId="2260"/>
    <cellStyle name="常规 3 4 2 7" xfId="2261"/>
    <cellStyle name="常规 3 4 2 7 2" xfId="2262"/>
    <cellStyle name="常规 3 4 2 7 3" xfId="2263"/>
    <cellStyle name="常规 3 4 2 8" xfId="2264"/>
    <cellStyle name="常规 3 4 2 8 2" xfId="2265"/>
    <cellStyle name="常规 3 4 2 8 3" xfId="2266"/>
    <cellStyle name="常规 3 4 2 9" xfId="2267"/>
    <cellStyle name="常规 3 4 2_2009年批条情况统计表" xfId="2268"/>
    <cellStyle name="常规 3 4 3" xfId="2269"/>
    <cellStyle name="常规 3 4 3 2" xfId="2270"/>
    <cellStyle name="常规 3 4 3 3" xfId="2271"/>
    <cellStyle name="常规 3 4 4" xfId="2272"/>
    <cellStyle name="常规 3 4 4 2" xfId="2273"/>
    <cellStyle name="常规 3 4 4 3" xfId="2274"/>
    <cellStyle name="常规 3 4 5" xfId="2275"/>
    <cellStyle name="常规 3 4 5 2" xfId="2276"/>
    <cellStyle name="常规 3 4 5 2 2" xfId="2277"/>
    <cellStyle name="常规 3 4 5 2 3" xfId="2278"/>
    <cellStyle name="常规 3 4 5 3" xfId="2279"/>
    <cellStyle name="常规 3 4 5 3 2" xfId="2280"/>
    <cellStyle name="常规 3 4 5 3 3" xfId="2281"/>
    <cellStyle name="常规 3 4 5 4" xfId="2282"/>
    <cellStyle name="常规 3 4 5 4 2" xfId="2283"/>
    <cellStyle name="常规 3 4 5 4 3" xfId="2284"/>
    <cellStyle name="常规 3 4 5 5" xfId="2285"/>
    <cellStyle name="常规 3 4 5 6" xfId="2286"/>
    <cellStyle name="常规 3 4 5_2009年批条情况统计表" xfId="2287"/>
    <cellStyle name="常规 3 4 6" xfId="2288"/>
    <cellStyle name="常规 3 4 6 2" xfId="2289"/>
    <cellStyle name="常规 3 4 6 2 2" xfId="2290"/>
    <cellStyle name="常规 3 4 6 2 3" xfId="2291"/>
    <cellStyle name="常规 3 4 6 3" xfId="2292"/>
    <cellStyle name="常规 3 4 6 3 2" xfId="2293"/>
    <cellStyle name="常规 3 4 6 3 3" xfId="2294"/>
    <cellStyle name="常规 3 4 6 4" xfId="2295"/>
    <cellStyle name="常规 3 4 6 4 2" xfId="2296"/>
    <cellStyle name="常规 3 4 6 4 3" xfId="2297"/>
    <cellStyle name="常规 3 4 6 5" xfId="2298"/>
    <cellStyle name="常规 3 4 6 6" xfId="2299"/>
    <cellStyle name="常规 3 4 6_2009年批条情况统计表" xfId="2300"/>
    <cellStyle name="常规 3 4 7" xfId="2301"/>
    <cellStyle name="常规 3 4 7 2" xfId="2302"/>
    <cellStyle name="常规 3 4 7 3" xfId="2303"/>
    <cellStyle name="常规 3 4 8" xfId="2304"/>
    <cellStyle name="常规 3 4 8 2" xfId="2305"/>
    <cellStyle name="常规 3 4 8 3" xfId="2306"/>
    <cellStyle name="常规 3 4 9" xfId="2307"/>
    <cellStyle name="常规 3 4 9 2" xfId="2308"/>
    <cellStyle name="常规 3 4 9 3" xfId="2309"/>
    <cellStyle name="常规 3 5" xfId="2310"/>
    <cellStyle name="常规 3 5 2" xfId="2311"/>
    <cellStyle name="常规 3 5 2 2" xfId="2312"/>
    <cellStyle name="常规 3 5 2 3" xfId="2313"/>
    <cellStyle name="常规 3 5 3" xfId="2314"/>
    <cellStyle name="常规 3 5 3 2" xfId="2315"/>
    <cellStyle name="常规 3 5 3 3" xfId="2316"/>
    <cellStyle name="常规 3 5 4" xfId="2317"/>
    <cellStyle name="常规 3 5 4 2" xfId="2318"/>
    <cellStyle name="常规 3 5 4 3" xfId="2319"/>
    <cellStyle name="常规 3 5 5" xfId="2320"/>
    <cellStyle name="常规 3 5 5 2" xfId="2321"/>
    <cellStyle name="常规 3 5 5 3" xfId="2322"/>
    <cellStyle name="常规 3 5 6" xfId="2323"/>
    <cellStyle name="常规 3 5 6 2" xfId="2324"/>
    <cellStyle name="常规 3 5 6 3" xfId="2325"/>
    <cellStyle name="常规 3 5 7" xfId="2326"/>
    <cellStyle name="常规 3 5 8" xfId="2327"/>
    <cellStyle name="常规 3 5_2009年批条情况统计表" xfId="2328"/>
    <cellStyle name="常规 3 6" xfId="2329"/>
    <cellStyle name="常规 3 6 2" xfId="2330"/>
    <cellStyle name="常规 3 6 2 2" xfId="2331"/>
    <cellStyle name="常规 3 6 2 3" xfId="2332"/>
    <cellStyle name="常规 3 6 3" xfId="2333"/>
    <cellStyle name="常规 3 6 3 2" xfId="2334"/>
    <cellStyle name="常规 3 6 3 3" xfId="2335"/>
    <cellStyle name="常规 3 6 4" xfId="2336"/>
    <cellStyle name="常规 3 6 4 2" xfId="2337"/>
    <cellStyle name="常规 3 6 4 3" xfId="2338"/>
    <cellStyle name="常规 3 6 5" xfId="2339"/>
    <cellStyle name="常规 3 6 5 2" xfId="2340"/>
    <cellStyle name="常规 3 6 5 3" xfId="2341"/>
    <cellStyle name="常规 3 6 6" xfId="2342"/>
    <cellStyle name="常规 3 6 6 2" xfId="2343"/>
    <cellStyle name="常规 3 6 6 3" xfId="2344"/>
    <cellStyle name="常规 3 6 7" xfId="2345"/>
    <cellStyle name="常规 3 6 8" xfId="2346"/>
    <cellStyle name="常规 3 6_2009年批条情况统计表" xfId="2347"/>
    <cellStyle name="常规 3 7" xfId="2348"/>
    <cellStyle name="常规 3 7 2" xfId="2349"/>
    <cellStyle name="常规 3 7 2 2" xfId="2350"/>
    <cellStyle name="常规 3 7 2 3" xfId="2351"/>
    <cellStyle name="常规 3 7 3" xfId="2352"/>
    <cellStyle name="常规 3 7 3 2" xfId="2353"/>
    <cellStyle name="常规 3 7 3 3" xfId="2354"/>
    <cellStyle name="常规 3 7 4" xfId="2355"/>
    <cellStyle name="常规 3 7 4 2" xfId="2356"/>
    <cellStyle name="常规 3 7 4 3" xfId="2357"/>
    <cellStyle name="常规 3 7 5" xfId="2358"/>
    <cellStyle name="常规 3 7 6" xfId="2359"/>
    <cellStyle name="常规 3 7_2009年批条情况统计表" xfId="2360"/>
    <cellStyle name="常规 3 8" xfId="2361"/>
    <cellStyle name="常规 3 8 2" xfId="2362"/>
    <cellStyle name="常规 3 8 2 2" xfId="2363"/>
    <cellStyle name="常规 3 8 2 3" xfId="2364"/>
    <cellStyle name="常规 3 8 3" xfId="2365"/>
    <cellStyle name="常规 3 8 3 2" xfId="2366"/>
    <cellStyle name="常规 3 8 3 3" xfId="2367"/>
    <cellStyle name="常规 3 8 4" xfId="2368"/>
    <cellStyle name="常规 3 8 4 2" xfId="2369"/>
    <cellStyle name="常规 3 8 4 3" xfId="2370"/>
    <cellStyle name="常规 3 8 5" xfId="2371"/>
    <cellStyle name="常规 3 8 6" xfId="2372"/>
    <cellStyle name="常规 3 8_2009年批条情况统计表" xfId="2373"/>
    <cellStyle name="常规 3 9" xfId="2374"/>
    <cellStyle name="常规 3 9 2" xfId="2375"/>
    <cellStyle name="常规 3 9 2 2" xfId="2376"/>
    <cellStyle name="常规 3 9 2 3" xfId="2377"/>
    <cellStyle name="常规 3 9 3" xfId="2378"/>
    <cellStyle name="常规 3 9 3 2" xfId="2379"/>
    <cellStyle name="常规 3 9 3 3" xfId="2380"/>
    <cellStyle name="常规 3 9 4" xfId="2381"/>
    <cellStyle name="常规 3 9 4 2" xfId="2382"/>
    <cellStyle name="常规 3 9 4 3" xfId="2383"/>
    <cellStyle name="常规 3 9 5" xfId="2384"/>
    <cellStyle name="常规 3 9 5 2" xfId="2385"/>
    <cellStyle name="常规 3 9 5 3" xfId="2386"/>
    <cellStyle name="常规 3 9 6" xfId="2387"/>
    <cellStyle name="常规 3 9 6 2" xfId="2388"/>
    <cellStyle name="常规 3 9 6 3" xfId="2389"/>
    <cellStyle name="常规 3 9 7" xfId="2390"/>
    <cellStyle name="常规 3 9 7 2" xfId="2391"/>
    <cellStyle name="常规 3 9 7 3" xfId="2392"/>
    <cellStyle name="常规 3 9 8" xfId="2393"/>
    <cellStyle name="常规 3 9 9" xfId="2394"/>
    <cellStyle name="常规 3 9_2009年批条情况统计表" xfId="2395"/>
    <cellStyle name="常规 3_2010年定额标准 _1" xfId="2396"/>
    <cellStyle name="常规 30" xfId="3717"/>
    <cellStyle name="常规 31" xfId="3760"/>
    <cellStyle name="常规 32" xfId="3718"/>
    <cellStyle name="常规 33" xfId="3761"/>
    <cellStyle name="常规 34" xfId="3762"/>
    <cellStyle name="常规 35" xfId="3759"/>
    <cellStyle name="常规 36" xfId="3719"/>
    <cellStyle name="常规 37" xfId="3758"/>
    <cellStyle name="常规 38" xfId="3720"/>
    <cellStyle name="常规 39" xfId="3757"/>
    <cellStyle name="常规 4" xfId="2397"/>
    <cellStyle name="常规 4 10" xfId="2398"/>
    <cellStyle name="常规 4 10 2" xfId="2399"/>
    <cellStyle name="常规 4 10 3" xfId="2400"/>
    <cellStyle name="常规 4 11" xfId="2401"/>
    <cellStyle name="常规 4 11 2" xfId="2402"/>
    <cellStyle name="常规 4 11 3" xfId="2403"/>
    <cellStyle name="常规 4 12" xfId="2404"/>
    <cellStyle name="常规 4 12 2" xfId="2405"/>
    <cellStyle name="常规 4 12 3" xfId="2406"/>
    <cellStyle name="常规 4 13" xfId="2407"/>
    <cellStyle name="常规 4 13 2" xfId="2408"/>
    <cellStyle name="常规 4 13 3" xfId="2409"/>
    <cellStyle name="常规 4 14" xfId="2410"/>
    <cellStyle name="常规 4 14 2" xfId="2411"/>
    <cellStyle name="常规 4 14 3" xfId="2412"/>
    <cellStyle name="常规 4 15" xfId="2413"/>
    <cellStyle name="常规 4 15 2" xfId="2414"/>
    <cellStyle name="常规 4 15 3" xfId="2415"/>
    <cellStyle name="常规 4 16" xfId="2416"/>
    <cellStyle name="常规 4 16 2" xfId="2417"/>
    <cellStyle name="常规 4 16 3" xfId="2418"/>
    <cellStyle name="常规 4 17" xfId="2419"/>
    <cellStyle name="常规 4 17 2" xfId="2420"/>
    <cellStyle name="常规 4 17 3" xfId="2421"/>
    <cellStyle name="常规 4 18" xfId="2422"/>
    <cellStyle name="常规 4 18 2" xfId="2423"/>
    <cellStyle name="常规 4 18 3" xfId="2424"/>
    <cellStyle name="常规 4 19" xfId="2425"/>
    <cellStyle name="常规 4 19 2" xfId="2426"/>
    <cellStyle name="常规 4 19 3" xfId="2427"/>
    <cellStyle name="常规 4 2" xfId="2428"/>
    <cellStyle name="常规 4 2 2" xfId="2429"/>
    <cellStyle name="常规 4 2 2 2" xfId="2430"/>
    <cellStyle name="常规 4 2 2 3" xfId="2431"/>
    <cellStyle name="常规 4 2 3" xfId="2432"/>
    <cellStyle name="常规 4 2 3 2" xfId="2433"/>
    <cellStyle name="常规 4 2 3 3" xfId="2434"/>
    <cellStyle name="常规 4 2 4" xfId="2435"/>
    <cellStyle name="常规 4 2 4 2" xfId="2436"/>
    <cellStyle name="常规 4 2 4 3" xfId="2437"/>
    <cellStyle name="常规 4 2 5" xfId="2438"/>
    <cellStyle name="常规 4 2 5 2" xfId="2439"/>
    <cellStyle name="常规 4 2 5 3" xfId="2440"/>
    <cellStyle name="常规 4 20" xfId="2441"/>
    <cellStyle name="常规 4 20 2" xfId="2442"/>
    <cellStyle name="常规 4 20 3" xfId="2443"/>
    <cellStyle name="常规 4 21" xfId="2444"/>
    <cellStyle name="常规 4 21 2" xfId="2445"/>
    <cellStyle name="常规 4 21 3" xfId="2446"/>
    <cellStyle name="常规 4 3" xfId="2447"/>
    <cellStyle name="常规 4 3 2" xfId="2448"/>
    <cellStyle name="常规 4 3 2 2" xfId="2449"/>
    <cellStyle name="常规 4 3 2 3" xfId="2450"/>
    <cellStyle name="常规 4 3 3" xfId="2451"/>
    <cellStyle name="常规 4 3 3 2" xfId="2452"/>
    <cellStyle name="常规 4 3 3 3" xfId="2453"/>
    <cellStyle name="常规 4 3 4" xfId="2454"/>
    <cellStyle name="常规 4 3 4 2" xfId="2455"/>
    <cellStyle name="常规 4 3 4 3" xfId="2456"/>
    <cellStyle name="常规 4 3 5" xfId="2457"/>
    <cellStyle name="常规 4 3 5 2" xfId="2458"/>
    <cellStyle name="常规 4 3 5 3" xfId="2459"/>
    <cellStyle name="常规 4 4" xfId="2460"/>
    <cellStyle name="常规 4 4 2" xfId="2461"/>
    <cellStyle name="常规 4 4 3" xfId="2462"/>
    <cellStyle name="常规 4 5" xfId="2463"/>
    <cellStyle name="常规 4 5 2" xfId="2464"/>
    <cellStyle name="常规 4 5 3" xfId="2465"/>
    <cellStyle name="常规 4 6" xfId="2466"/>
    <cellStyle name="常规 4 6 2" xfId="2467"/>
    <cellStyle name="常规 4 6 3" xfId="2468"/>
    <cellStyle name="常规 4 7" xfId="2469"/>
    <cellStyle name="常规 4 7 2" xfId="2470"/>
    <cellStyle name="常规 4 7 3" xfId="2471"/>
    <cellStyle name="常规 4 8" xfId="2472"/>
    <cellStyle name="常规 4 8 2" xfId="2473"/>
    <cellStyle name="常规 4 8 3" xfId="2474"/>
    <cellStyle name="常规 4 9" xfId="2475"/>
    <cellStyle name="常规 4 9 2" xfId="2476"/>
    <cellStyle name="常规 4 9 3" xfId="2477"/>
    <cellStyle name="常规 40" xfId="3721"/>
    <cellStyle name="常规 41" xfId="3756"/>
    <cellStyle name="常规 42" xfId="3722"/>
    <cellStyle name="常规 43" xfId="3755"/>
    <cellStyle name="常规 44" xfId="3723"/>
    <cellStyle name="常规 45" xfId="3763"/>
    <cellStyle name="常规 46" xfId="3724"/>
    <cellStyle name="常规 47" xfId="3754"/>
    <cellStyle name="常规 48" xfId="3725"/>
    <cellStyle name="常规 49" xfId="3753"/>
    <cellStyle name="常规 5" xfId="2478"/>
    <cellStyle name="常规 5 10" xfId="2479"/>
    <cellStyle name="常规 5 10 2" xfId="2480"/>
    <cellStyle name="常规 5 10 2 2" xfId="2481"/>
    <cellStyle name="常规 5 10 3" xfId="2482"/>
    <cellStyle name="常规 5 10 4" xfId="2483"/>
    <cellStyle name="常规 5 10_公共财政预算（全县）" xfId="2484"/>
    <cellStyle name="常规 5 11" xfId="2485"/>
    <cellStyle name="常规 5 11 2" xfId="2486"/>
    <cellStyle name="常规 5 11 3" xfId="2487"/>
    <cellStyle name="常规 5 12" xfId="2488"/>
    <cellStyle name="常规 5 12 2" xfId="2489"/>
    <cellStyle name="常规 5 12 3" xfId="2490"/>
    <cellStyle name="常规 5 13" xfId="2491"/>
    <cellStyle name="常规 5 13 2" xfId="2492"/>
    <cellStyle name="常规 5 13 3" xfId="2493"/>
    <cellStyle name="常规 5 14" xfId="2494"/>
    <cellStyle name="常规 5 14 2" xfId="2495"/>
    <cellStyle name="常规 5 14 2 2 2" xfId="2496"/>
    <cellStyle name="常规 5 14 3" xfId="2497"/>
    <cellStyle name="常规 5 15" xfId="2498"/>
    <cellStyle name="常规 5 15 2" xfId="2499"/>
    <cellStyle name="常规 5 15 3" xfId="2500"/>
    <cellStyle name="常规 5 16" xfId="2501"/>
    <cellStyle name="常规 5 16 2" xfId="2502"/>
    <cellStyle name="常规 5 17" xfId="2503"/>
    <cellStyle name="常规 5 18" xfId="2504"/>
    <cellStyle name="常规 5 2" xfId="2505"/>
    <cellStyle name="常规 5 2 10" xfId="2506"/>
    <cellStyle name="常规 5 2 10 2" xfId="2507"/>
    <cellStyle name="常规 5 2 10 3" xfId="2508"/>
    <cellStyle name="常规 5 2 11" xfId="2509"/>
    <cellStyle name="常规 5 2 11 2" xfId="2510"/>
    <cellStyle name="常规 5 2 11 3" xfId="2511"/>
    <cellStyle name="常规 5 2 12" xfId="2512"/>
    <cellStyle name="常规 5 2 12 2" xfId="2513"/>
    <cellStyle name="常规 5 2 12 3" xfId="2514"/>
    <cellStyle name="常规 5 2 13" xfId="2515"/>
    <cellStyle name="常规 5 2 13 2" xfId="2516"/>
    <cellStyle name="常规 5 2 13 3" xfId="2517"/>
    <cellStyle name="常规 5 2 14" xfId="2518"/>
    <cellStyle name="常规 5 2 14 2" xfId="2519"/>
    <cellStyle name="常规 5 2 14 3" xfId="2520"/>
    <cellStyle name="常规 5 2 15" xfId="2521"/>
    <cellStyle name="常规 5 2 15 2" xfId="2522"/>
    <cellStyle name="常规 5 2 15 3" xfId="2523"/>
    <cellStyle name="常规 5 2 2" xfId="2524"/>
    <cellStyle name="常规 5 2 2 2" xfId="2525"/>
    <cellStyle name="常规 5 2 2 2 2" xfId="2526"/>
    <cellStyle name="常规 5 2 2 2 3" xfId="2527"/>
    <cellStyle name="常规 5 2 2 3" xfId="2528"/>
    <cellStyle name="常规 5 2 2 3 2" xfId="2529"/>
    <cellStyle name="常规 5 2 2 3 3" xfId="2530"/>
    <cellStyle name="常规 5 2 2 4" xfId="2531"/>
    <cellStyle name="常规 5 2 2 4 2" xfId="2532"/>
    <cellStyle name="常规 5 2 2 4 3" xfId="2533"/>
    <cellStyle name="常规 5 2 2 5" xfId="2534"/>
    <cellStyle name="常规 5 2 2 6" xfId="2535"/>
    <cellStyle name="常规 5 2 2_2009年批条情况统计表" xfId="2536"/>
    <cellStyle name="常规 5 2 3" xfId="2537"/>
    <cellStyle name="常规 5 2 3 2" xfId="2538"/>
    <cellStyle name="常规 5 2 3 3" xfId="2539"/>
    <cellStyle name="常规 5 2 4" xfId="2540"/>
    <cellStyle name="常规 5 2 4 2" xfId="2541"/>
    <cellStyle name="常规 5 2 4 3" xfId="2542"/>
    <cellStyle name="常规 5 2 5" xfId="2543"/>
    <cellStyle name="常规 5 2 5 2" xfId="2544"/>
    <cellStyle name="常规 5 2 5 3" xfId="2545"/>
    <cellStyle name="常规 5 2 6" xfId="2546"/>
    <cellStyle name="常规 5 2 6 2" xfId="2547"/>
    <cellStyle name="常规 5 2 6 3" xfId="2548"/>
    <cellStyle name="常规 5 2 7" xfId="2549"/>
    <cellStyle name="常规 5 2 7 2" xfId="2550"/>
    <cellStyle name="常规 5 2 7 3" xfId="2551"/>
    <cellStyle name="常规 5 2 8" xfId="2552"/>
    <cellStyle name="常规 5 2 8 2" xfId="2553"/>
    <cellStyle name="常规 5 2 8 3" xfId="2554"/>
    <cellStyle name="常规 5 2 9" xfId="2555"/>
    <cellStyle name="常规 5 2 9 2" xfId="2556"/>
    <cellStyle name="常规 5 2 9 3" xfId="2557"/>
    <cellStyle name="常规 5 2_传单位2013年全年财政收支预测情况表" xfId="2558"/>
    <cellStyle name="常规 5 3" xfId="2559"/>
    <cellStyle name="常规 5 3 2" xfId="2560"/>
    <cellStyle name="常规 5 3 2 2" xfId="2561"/>
    <cellStyle name="常规 5 3 2 3" xfId="2562"/>
    <cellStyle name="常规 5 3 3" xfId="2563"/>
    <cellStyle name="常规 5 3 3 2" xfId="2564"/>
    <cellStyle name="常规 5 3 3 3" xfId="2565"/>
    <cellStyle name="常规 5 3 4" xfId="2566"/>
    <cellStyle name="常规 5 3 4 2" xfId="2567"/>
    <cellStyle name="常规 5 3 4 3" xfId="2568"/>
    <cellStyle name="常规 5 3 5" xfId="2569"/>
    <cellStyle name="常规 5 3 6" xfId="2570"/>
    <cellStyle name="常规 5 3_2009年批条情况统计表" xfId="2571"/>
    <cellStyle name="常规 5 4" xfId="2572"/>
    <cellStyle name="常规 5 4 2" xfId="2573"/>
    <cellStyle name="常规 5 4 3" xfId="2574"/>
    <cellStyle name="常规 5 5" xfId="2575"/>
    <cellStyle name="常规 5 5 2" xfId="2576"/>
    <cellStyle name="常规 5 5 3" xfId="2577"/>
    <cellStyle name="常规 5 6" xfId="2578"/>
    <cellStyle name="常规 5 6 2" xfId="2579"/>
    <cellStyle name="常规 5 6 3" xfId="2580"/>
    <cellStyle name="常规 5 7" xfId="2581"/>
    <cellStyle name="常规 5 7 2" xfId="2582"/>
    <cellStyle name="常规 5 7 3" xfId="2583"/>
    <cellStyle name="常规 5 8" xfId="2584"/>
    <cellStyle name="常规 5 8 2" xfId="2585"/>
    <cellStyle name="常规 5 8 3" xfId="2586"/>
    <cellStyle name="常规 5 9" xfId="2587"/>
    <cellStyle name="常规 5 9 2" xfId="2588"/>
    <cellStyle name="常规 5 9 3" xfId="2589"/>
    <cellStyle name="常规 5_传单位2013年全年财政收支预测情况表" xfId="2590"/>
    <cellStyle name="常规 50" xfId="3726"/>
    <cellStyle name="常规 51" xfId="3752"/>
    <cellStyle name="常规 52" xfId="3727"/>
    <cellStyle name="常规 53" xfId="3751"/>
    <cellStyle name="常规 54" xfId="3728"/>
    <cellStyle name="常规 55" xfId="3750"/>
    <cellStyle name="常规 56" xfId="3729"/>
    <cellStyle name="常规 57" xfId="3749"/>
    <cellStyle name="常规 58" xfId="3730"/>
    <cellStyle name="常规 59" xfId="3748"/>
    <cellStyle name="常规 6" xfId="2591"/>
    <cellStyle name="常规 6 2" xfId="2592"/>
    <cellStyle name="常规 6 2 2" xfId="2593"/>
    <cellStyle name="常规 6 2 3" xfId="2594"/>
    <cellStyle name="常规 6 2 4 2" xfId="2595"/>
    <cellStyle name="常规 6 3" xfId="2596"/>
    <cellStyle name="常规 6 3 2" xfId="2597"/>
    <cellStyle name="常规 6 3 3" xfId="2598"/>
    <cellStyle name="常规 6 4" xfId="2599"/>
    <cellStyle name="常规 6 4 2" xfId="2600"/>
    <cellStyle name="常规 6 4 3" xfId="2601"/>
    <cellStyle name="常规 6 5" xfId="2602"/>
    <cellStyle name="常规 6 5 2" xfId="2603"/>
    <cellStyle name="常规 6 5 3" xfId="2604"/>
    <cellStyle name="常规 6 6" xfId="2605"/>
    <cellStyle name="常规 6 6 2" xfId="2606"/>
    <cellStyle name="常规 6 6 3" xfId="2607"/>
    <cellStyle name="常规 60" xfId="3731"/>
    <cellStyle name="常规 61" xfId="3747"/>
    <cellStyle name="常规 62" xfId="3732"/>
    <cellStyle name="常规 63" xfId="3746"/>
    <cellStyle name="常规 64" xfId="3733"/>
    <cellStyle name="常规 65" xfId="3745"/>
    <cellStyle name="常规 66" xfId="3734"/>
    <cellStyle name="常规 67" xfId="3744"/>
    <cellStyle name="常规 68" xfId="3764"/>
    <cellStyle name="常规 69" xfId="3743"/>
    <cellStyle name="常规 7" xfId="2608"/>
    <cellStyle name="常规 7 2" xfId="2609"/>
    <cellStyle name="常规 7 2 2" xfId="2610"/>
    <cellStyle name="常规 7 2 3" xfId="2611"/>
    <cellStyle name="常规 7 3" xfId="2612"/>
    <cellStyle name="常规 7 3 2" xfId="2613"/>
    <cellStyle name="常规 7 3 3" xfId="2614"/>
    <cellStyle name="常规 7 4" xfId="2615"/>
    <cellStyle name="常规 7 4 2" xfId="2616"/>
    <cellStyle name="常规 7 4 3" xfId="2617"/>
    <cellStyle name="常规 70" xfId="3766"/>
    <cellStyle name="常规 71" xfId="3742"/>
    <cellStyle name="常规 72" xfId="3765"/>
    <cellStyle name="常规 73" xfId="3741"/>
    <cellStyle name="常规 74" xfId="3735"/>
    <cellStyle name="常规 75" xfId="3740"/>
    <cellStyle name="常规 76" xfId="3736"/>
    <cellStyle name="常规 77" xfId="3739"/>
    <cellStyle name="常规 78" xfId="3737"/>
    <cellStyle name="常规 79" xfId="3738"/>
    <cellStyle name="常规 8" xfId="2618"/>
    <cellStyle name="常规 8 2" xfId="2619"/>
    <cellStyle name="常规 8 3" xfId="2620"/>
    <cellStyle name="常规 80" xfId="3767"/>
    <cellStyle name="常规 81" xfId="3782"/>
    <cellStyle name="常规 82" xfId="3768"/>
    <cellStyle name="常规 83" xfId="3783"/>
    <cellStyle name="常规 84" xfId="3769"/>
    <cellStyle name="常规 85" xfId="3784"/>
    <cellStyle name="常规 86" xfId="3770"/>
    <cellStyle name="常规 87" xfId="3781"/>
    <cellStyle name="常规 88" xfId="3771"/>
    <cellStyle name="常规 89" xfId="3780"/>
    <cellStyle name="常规 9" xfId="2621"/>
    <cellStyle name="常规 9 2" xfId="2622"/>
    <cellStyle name="常规 9 3" xfId="2623"/>
    <cellStyle name="常规 90" xfId="3772"/>
    <cellStyle name="常规 91" xfId="3786"/>
    <cellStyle name="常规 92" xfId="3773"/>
    <cellStyle name="常规 93" xfId="3785"/>
    <cellStyle name="常规 94" xfId="3787"/>
    <cellStyle name="常规 95" xfId="3779"/>
    <cellStyle name="常规 96" xfId="3774"/>
    <cellStyle name="常规 97" xfId="3778"/>
    <cellStyle name="常规 98" xfId="3775"/>
    <cellStyle name="常规 99" xfId="3777"/>
    <cellStyle name="分级显示行_1_Book1" xfId="2624"/>
    <cellStyle name="分级显示列_1_Book1" xfId="2625"/>
    <cellStyle name="好 2" xfId="2626"/>
    <cellStyle name="好 2 2" xfId="2627"/>
    <cellStyle name="好 2 2 2" xfId="2628"/>
    <cellStyle name="好 2 2 2 2" xfId="2629"/>
    <cellStyle name="好 2 2 2 3" xfId="2630"/>
    <cellStyle name="好 2 2 3" xfId="2631"/>
    <cellStyle name="好 2 2 3 2" xfId="2632"/>
    <cellStyle name="好 2 2 3 3" xfId="2633"/>
    <cellStyle name="好 2 2 4" xfId="2634"/>
    <cellStyle name="好 2 2 4 2" xfId="2635"/>
    <cellStyle name="好 2 2 4 3" xfId="2636"/>
    <cellStyle name="好 2 2 5" xfId="2637"/>
    <cellStyle name="好 2 2 5 2" xfId="2638"/>
    <cellStyle name="好 2 2 5 3" xfId="2639"/>
    <cellStyle name="好 2 3" xfId="2640"/>
    <cellStyle name="好 2 3 2" xfId="2641"/>
    <cellStyle name="好 2 3 3" xfId="2642"/>
    <cellStyle name="好 2 4" xfId="2643"/>
    <cellStyle name="好 2 4 2" xfId="2644"/>
    <cellStyle name="好 2 4 3" xfId="2645"/>
    <cellStyle name="好 2 5" xfId="2646"/>
    <cellStyle name="好 2 5 2" xfId="2647"/>
    <cellStyle name="好 2 5 3" xfId="2648"/>
    <cellStyle name="好 2 6" xfId="2649"/>
    <cellStyle name="好 2 6 2" xfId="2650"/>
    <cellStyle name="好 2 6 3" xfId="2651"/>
    <cellStyle name="好 3" xfId="2652"/>
    <cellStyle name="好 3 2" xfId="2653"/>
    <cellStyle name="好 3 2 2" xfId="2654"/>
    <cellStyle name="好 3 2 3" xfId="2655"/>
    <cellStyle name="好 3 3" xfId="2656"/>
    <cellStyle name="好 3 3 2" xfId="2657"/>
    <cellStyle name="好 3 3 3" xfId="2658"/>
    <cellStyle name="好 3 4" xfId="2659"/>
    <cellStyle name="好 3 4 2" xfId="2660"/>
    <cellStyle name="好 3 4 3" xfId="2661"/>
    <cellStyle name="好 3 5" xfId="2662"/>
    <cellStyle name="好 3 5 2" xfId="2663"/>
    <cellStyle name="好 3 5 3" xfId="2664"/>
    <cellStyle name="好 4" xfId="2665"/>
    <cellStyle name="好 4 2" xfId="2666"/>
    <cellStyle name="好 4 3" xfId="2667"/>
    <cellStyle name="好 5" xfId="2668"/>
    <cellStyle name="好 5 2" xfId="2669"/>
    <cellStyle name="好 5 3" xfId="2670"/>
    <cellStyle name="好 6" xfId="2671"/>
    <cellStyle name="好 6 2" xfId="2672"/>
    <cellStyle name="好 6 3" xfId="2673"/>
    <cellStyle name="好_2009年批条情况统计表" xfId="2674"/>
    <cellStyle name="好_2009年批条情况统计表11.18" xfId="2675"/>
    <cellStyle name="好_Book1" xfId="2676"/>
    <cellStyle name="汇总 2" xfId="2677"/>
    <cellStyle name="汇总 2 2" xfId="2678"/>
    <cellStyle name="汇总 2 2 2" xfId="2679"/>
    <cellStyle name="汇总 2 2 2 2" xfId="2680"/>
    <cellStyle name="汇总 2 2 2 3" xfId="2681"/>
    <cellStyle name="汇总 2 2 3" xfId="2682"/>
    <cellStyle name="汇总 2 2 3 2" xfId="2683"/>
    <cellStyle name="汇总 2 2 3 3" xfId="2684"/>
    <cellStyle name="汇总 2 2 4" xfId="2685"/>
    <cellStyle name="汇总 2 2 4 2" xfId="2686"/>
    <cellStyle name="汇总 2 2 4 3" xfId="2687"/>
    <cellStyle name="汇总 2 2 5" xfId="2688"/>
    <cellStyle name="汇总 2 2 5 2" xfId="2689"/>
    <cellStyle name="汇总 2 2 5 3" xfId="2690"/>
    <cellStyle name="汇总 2 3" xfId="2691"/>
    <cellStyle name="汇总 2 3 2" xfId="2692"/>
    <cellStyle name="汇总 2 3 3" xfId="2693"/>
    <cellStyle name="汇总 2 4" xfId="2694"/>
    <cellStyle name="汇总 2 4 2" xfId="2695"/>
    <cellStyle name="汇总 2 4 3" xfId="2696"/>
    <cellStyle name="汇总 2 5" xfId="2697"/>
    <cellStyle name="汇总 2 5 2" xfId="2698"/>
    <cellStyle name="汇总 2 5 3" xfId="2699"/>
    <cellStyle name="汇总 2 6" xfId="2700"/>
    <cellStyle name="汇总 2 6 2" xfId="2701"/>
    <cellStyle name="汇总 2 6 3" xfId="2702"/>
    <cellStyle name="汇总 3" xfId="2703"/>
    <cellStyle name="汇总 3 2" xfId="2704"/>
    <cellStyle name="汇总 3 2 2" xfId="2705"/>
    <cellStyle name="汇总 3 2 3" xfId="2706"/>
    <cellStyle name="汇总 3 3" xfId="2707"/>
    <cellStyle name="汇总 3 3 2" xfId="2708"/>
    <cellStyle name="汇总 3 3 3" xfId="2709"/>
    <cellStyle name="汇总 3 4" xfId="2710"/>
    <cellStyle name="汇总 3 4 2" xfId="2711"/>
    <cellStyle name="汇总 3 4 3" xfId="2712"/>
    <cellStyle name="汇总 3 5" xfId="2713"/>
    <cellStyle name="汇总 3 5 2" xfId="2714"/>
    <cellStyle name="汇总 3 5 3" xfId="2715"/>
    <cellStyle name="汇总 4" xfId="2716"/>
    <cellStyle name="汇总 4 2" xfId="2717"/>
    <cellStyle name="汇总 4 3" xfId="2718"/>
    <cellStyle name="汇总 5" xfId="2719"/>
    <cellStyle name="汇总 5 2" xfId="2720"/>
    <cellStyle name="汇总 5 3" xfId="2721"/>
    <cellStyle name="汇总 6" xfId="2722"/>
    <cellStyle name="汇总 6 2" xfId="2723"/>
    <cellStyle name="汇总 6 3" xfId="2724"/>
    <cellStyle name="货币 2" xfId="2725"/>
    <cellStyle name="计算 2" xfId="2726"/>
    <cellStyle name="计算 2 2" xfId="2727"/>
    <cellStyle name="计算 2 2 2" xfId="2728"/>
    <cellStyle name="计算 2 2 2 2" xfId="2729"/>
    <cellStyle name="计算 2 2 2 3" xfId="2730"/>
    <cellStyle name="计算 2 2 3" xfId="2731"/>
    <cellStyle name="计算 2 2 3 2" xfId="2732"/>
    <cellStyle name="计算 2 2 3 3" xfId="2733"/>
    <cellStyle name="计算 2 2 4" xfId="2734"/>
    <cellStyle name="计算 2 2 4 2" xfId="2735"/>
    <cellStyle name="计算 2 2 4 3" xfId="2736"/>
    <cellStyle name="计算 2 2 5" xfId="2737"/>
    <cellStyle name="计算 2 2 5 2" xfId="2738"/>
    <cellStyle name="计算 2 2 5 3" xfId="2739"/>
    <cellStyle name="计算 2 3" xfId="2740"/>
    <cellStyle name="计算 2 3 2" xfId="2741"/>
    <cellStyle name="计算 2 3 3" xfId="2742"/>
    <cellStyle name="计算 2 4" xfId="2743"/>
    <cellStyle name="计算 2 4 2" xfId="2744"/>
    <cellStyle name="计算 2 4 3" xfId="2745"/>
    <cellStyle name="计算 2 5" xfId="2746"/>
    <cellStyle name="计算 2 5 2" xfId="2747"/>
    <cellStyle name="计算 2 5 3" xfId="2748"/>
    <cellStyle name="计算 2 6" xfId="2749"/>
    <cellStyle name="计算 2 6 2" xfId="2750"/>
    <cellStyle name="计算 2 6 3" xfId="2751"/>
    <cellStyle name="计算 3" xfId="2752"/>
    <cellStyle name="计算 3 2" xfId="2753"/>
    <cellStyle name="计算 3 2 2" xfId="2754"/>
    <cellStyle name="计算 3 2 3" xfId="2755"/>
    <cellStyle name="计算 3 3" xfId="2756"/>
    <cellStyle name="计算 3 3 2" xfId="2757"/>
    <cellStyle name="计算 3 3 3" xfId="2758"/>
    <cellStyle name="计算 3 4" xfId="2759"/>
    <cellStyle name="计算 3 4 2" xfId="2760"/>
    <cellStyle name="计算 3 4 3" xfId="2761"/>
    <cellStyle name="计算 3 5" xfId="2762"/>
    <cellStyle name="计算 3 5 2" xfId="2763"/>
    <cellStyle name="计算 3 5 3" xfId="2764"/>
    <cellStyle name="计算 4" xfId="2765"/>
    <cellStyle name="计算 4 2" xfId="2766"/>
    <cellStyle name="计算 4 3" xfId="2767"/>
    <cellStyle name="计算 5" xfId="2768"/>
    <cellStyle name="计算 5 2" xfId="2769"/>
    <cellStyle name="计算 5 3" xfId="2770"/>
    <cellStyle name="计算 6" xfId="2771"/>
    <cellStyle name="计算 6 2" xfId="2772"/>
    <cellStyle name="计算 6 3" xfId="2773"/>
    <cellStyle name="检查单元格 2" xfId="2774"/>
    <cellStyle name="检查单元格 2 2" xfId="2775"/>
    <cellStyle name="检查单元格 2 2 2" xfId="2776"/>
    <cellStyle name="检查单元格 2 2 2 2" xfId="2777"/>
    <cellStyle name="检查单元格 2 2 2 3" xfId="2778"/>
    <cellStyle name="检查单元格 2 2 3" xfId="2779"/>
    <cellStyle name="检查单元格 2 2 3 2" xfId="2780"/>
    <cellStyle name="检查单元格 2 2 3 3" xfId="2781"/>
    <cellStyle name="检查单元格 2 2 4" xfId="2782"/>
    <cellStyle name="检查单元格 2 2 4 2" xfId="2783"/>
    <cellStyle name="检查单元格 2 2 4 3" xfId="2784"/>
    <cellStyle name="检查单元格 2 2 5" xfId="2785"/>
    <cellStyle name="检查单元格 2 2 5 2" xfId="2786"/>
    <cellStyle name="检查单元格 2 2 5 3" xfId="2787"/>
    <cellStyle name="检查单元格 2 3" xfId="2788"/>
    <cellStyle name="检查单元格 2 3 2" xfId="2789"/>
    <cellStyle name="检查单元格 2 3 3" xfId="2790"/>
    <cellStyle name="检查单元格 2 4" xfId="2791"/>
    <cellStyle name="检查单元格 2 4 2" xfId="2792"/>
    <cellStyle name="检查单元格 2 4 3" xfId="2793"/>
    <cellStyle name="检查单元格 2 5" xfId="2794"/>
    <cellStyle name="检查单元格 2 5 2" xfId="2795"/>
    <cellStyle name="检查单元格 2 5 3" xfId="2796"/>
    <cellStyle name="检查单元格 2 6" xfId="2797"/>
    <cellStyle name="检查单元格 2 6 2" xfId="2798"/>
    <cellStyle name="检查单元格 2 6 3" xfId="2799"/>
    <cellStyle name="检查单元格 3" xfId="2800"/>
    <cellStyle name="检查单元格 3 2" xfId="2801"/>
    <cellStyle name="检查单元格 3 2 2" xfId="2802"/>
    <cellStyle name="检查单元格 3 2 3" xfId="2803"/>
    <cellStyle name="检查单元格 3 3" xfId="2804"/>
    <cellStyle name="检查单元格 3 3 2" xfId="2805"/>
    <cellStyle name="检查单元格 3 3 3" xfId="2806"/>
    <cellStyle name="检查单元格 3 4" xfId="2807"/>
    <cellStyle name="检查单元格 3 4 2" xfId="2808"/>
    <cellStyle name="检查单元格 3 4 3" xfId="2809"/>
    <cellStyle name="检查单元格 3 5" xfId="2810"/>
    <cellStyle name="检查单元格 3 5 2" xfId="2811"/>
    <cellStyle name="检查单元格 3 5 3" xfId="2812"/>
    <cellStyle name="检查单元格 4" xfId="2813"/>
    <cellStyle name="检查单元格 4 2" xfId="2814"/>
    <cellStyle name="检查单元格 4 3" xfId="2815"/>
    <cellStyle name="检查单元格 5" xfId="2816"/>
    <cellStyle name="检查单元格 5 2" xfId="2817"/>
    <cellStyle name="检查单元格 5 3" xfId="2818"/>
    <cellStyle name="检查单元格 6" xfId="2819"/>
    <cellStyle name="检查单元格 6 2" xfId="2820"/>
    <cellStyle name="检查单元格 6 3" xfId="2821"/>
    <cellStyle name="解释性文本 2" xfId="2822"/>
    <cellStyle name="解释性文本 2 2" xfId="2823"/>
    <cellStyle name="解释性文本 2 2 2" xfId="2824"/>
    <cellStyle name="解释性文本 2 2 2 2" xfId="2825"/>
    <cellStyle name="解释性文本 2 2 2 3" xfId="2826"/>
    <cellStyle name="解释性文本 2 2 3" xfId="2827"/>
    <cellStyle name="解释性文本 2 2 3 2" xfId="2828"/>
    <cellStyle name="解释性文本 2 2 3 3" xfId="2829"/>
    <cellStyle name="解释性文本 2 2 4" xfId="2830"/>
    <cellStyle name="解释性文本 2 2 4 2" xfId="2831"/>
    <cellStyle name="解释性文本 2 2 4 3" xfId="2832"/>
    <cellStyle name="解释性文本 2 2 5" xfId="2833"/>
    <cellStyle name="解释性文本 2 2 5 2" xfId="2834"/>
    <cellStyle name="解释性文本 2 2 5 3" xfId="2835"/>
    <cellStyle name="解释性文本 2 3" xfId="2836"/>
    <cellStyle name="解释性文本 2 3 2" xfId="2837"/>
    <cellStyle name="解释性文本 2 3 3" xfId="2838"/>
    <cellStyle name="解释性文本 2 4" xfId="2839"/>
    <cellStyle name="解释性文本 2 4 2" xfId="2840"/>
    <cellStyle name="解释性文本 2 4 3" xfId="2841"/>
    <cellStyle name="解释性文本 2 5" xfId="2842"/>
    <cellStyle name="解释性文本 2 5 2" xfId="2843"/>
    <cellStyle name="解释性文本 2 5 3" xfId="2844"/>
    <cellStyle name="解释性文本 2 6" xfId="2845"/>
    <cellStyle name="解释性文本 2 6 2" xfId="2846"/>
    <cellStyle name="解释性文本 2 6 3" xfId="2847"/>
    <cellStyle name="解释性文本 3" xfId="2848"/>
    <cellStyle name="解释性文本 3 2" xfId="2849"/>
    <cellStyle name="解释性文本 3 2 2" xfId="2850"/>
    <cellStyle name="解释性文本 3 2 3" xfId="2851"/>
    <cellStyle name="解释性文本 3 3" xfId="2852"/>
    <cellStyle name="解释性文本 3 3 2" xfId="2853"/>
    <cellStyle name="解释性文本 3 3 3" xfId="2854"/>
    <cellStyle name="解释性文本 3 4" xfId="2855"/>
    <cellStyle name="解释性文本 3 4 2" xfId="2856"/>
    <cellStyle name="解释性文本 3 4 3" xfId="2857"/>
    <cellStyle name="解释性文本 3 5" xfId="2858"/>
    <cellStyle name="解释性文本 3 5 2" xfId="2859"/>
    <cellStyle name="解释性文本 3 5 3" xfId="2860"/>
    <cellStyle name="解释性文本 4" xfId="2861"/>
    <cellStyle name="解释性文本 4 2" xfId="2862"/>
    <cellStyle name="解释性文本 4 3" xfId="2863"/>
    <cellStyle name="解释性文本 5" xfId="2864"/>
    <cellStyle name="解释性文本 5 2" xfId="2865"/>
    <cellStyle name="解释性文本 5 3" xfId="2866"/>
    <cellStyle name="解释性文本 6" xfId="2867"/>
    <cellStyle name="解释性文本 6 2" xfId="2868"/>
    <cellStyle name="解释性文本 6 3" xfId="2869"/>
    <cellStyle name="借出原因" xfId="2870"/>
    <cellStyle name="警告文本 2" xfId="2871"/>
    <cellStyle name="警告文本 2 2" xfId="2872"/>
    <cellStyle name="警告文本 2 2 2" xfId="2873"/>
    <cellStyle name="警告文本 2 2 2 2" xfId="2874"/>
    <cellStyle name="警告文本 2 2 2 3" xfId="2875"/>
    <cellStyle name="警告文本 2 2 3" xfId="2876"/>
    <cellStyle name="警告文本 2 2 3 2" xfId="2877"/>
    <cellStyle name="警告文本 2 2 3 3" xfId="2878"/>
    <cellStyle name="警告文本 2 2 4" xfId="2879"/>
    <cellStyle name="警告文本 2 2 4 2" xfId="2880"/>
    <cellStyle name="警告文本 2 2 4 3" xfId="2881"/>
    <cellStyle name="警告文本 2 2 5" xfId="2882"/>
    <cellStyle name="警告文本 2 2 5 2" xfId="2883"/>
    <cellStyle name="警告文本 2 2 5 3" xfId="2884"/>
    <cellStyle name="警告文本 2 3" xfId="2885"/>
    <cellStyle name="警告文本 2 3 2" xfId="2886"/>
    <cellStyle name="警告文本 2 3 3" xfId="2887"/>
    <cellStyle name="警告文本 2 4" xfId="2888"/>
    <cellStyle name="警告文本 2 4 2" xfId="2889"/>
    <cellStyle name="警告文本 2 4 3" xfId="2890"/>
    <cellStyle name="警告文本 2 5" xfId="2891"/>
    <cellStyle name="警告文本 2 5 2" xfId="2892"/>
    <cellStyle name="警告文本 2 5 3" xfId="2893"/>
    <cellStyle name="警告文本 2 6" xfId="2894"/>
    <cellStyle name="警告文本 2 6 2" xfId="2895"/>
    <cellStyle name="警告文本 2 6 3" xfId="2896"/>
    <cellStyle name="警告文本 3" xfId="2897"/>
    <cellStyle name="警告文本 3 2" xfId="2898"/>
    <cellStyle name="警告文本 3 2 2" xfId="2899"/>
    <cellStyle name="警告文本 3 2 3" xfId="2900"/>
    <cellStyle name="警告文本 3 3" xfId="2901"/>
    <cellStyle name="警告文本 3 3 2" xfId="2902"/>
    <cellStyle name="警告文本 3 3 3" xfId="2903"/>
    <cellStyle name="警告文本 3 4" xfId="2904"/>
    <cellStyle name="警告文本 3 4 2" xfId="2905"/>
    <cellStyle name="警告文本 3 4 3" xfId="2906"/>
    <cellStyle name="警告文本 3 5" xfId="2907"/>
    <cellStyle name="警告文本 3 5 2" xfId="2908"/>
    <cellStyle name="警告文本 3 5 3" xfId="2909"/>
    <cellStyle name="警告文本 4" xfId="2910"/>
    <cellStyle name="警告文本 4 2" xfId="2911"/>
    <cellStyle name="警告文本 4 3" xfId="2912"/>
    <cellStyle name="警告文本 5" xfId="2913"/>
    <cellStyle name="警告文本 5 2" xfId="2914"/>
    <cellStyle name="警告文本 5 3" xfId="2915"/>
    <cellStyle name="警告文本 6" xfId="2916"/>
    <cellStyle name="警告文本 6 2" xfId="2917"/>
    <cellStyle name="警告文本 6 3" xfId="2918"/>
    <cellStyle name="链接单元格 2" xfId="2919"/>
    <cellStyle name="链接单元格 2 2" xfId="2920"/>
    <cellStyle name="链接单元格 2 2 2" xfId="2921"/>
    <cellStyle name="链接单元格 2 2 2 2" xfId="2922"/>
    <cellStyle name="链接单元格 2 2 2 3" xfId="2923"/>
    <cellStyle name="链接单元格 2 2 3" xfId="2924"/>
    <cellStyle name="链接单元格 2 2 3 2" xfId="2925"/>
    <cellStyle name="链接单元格 2 2 3 3" xfId="2926"/>
    <cellStyle name="链接单元格 2 2 4" xfId="2927"/>
    <cellStyle name="链接单元格 2 2 4 2" xfId="2928"/>
    <cellStyle name="链接单元格 2 2 4 3" xfId="2929"/>
    <cellStyle name="链接单元格 2 2 5" xfId="2930"/>
    <cellStyle name="链接单元格 2 2 5 2" xfId="2931"/>
    <cellStyle name="链接单元格 2 2 5 3" xfId="2932"/>
    <cellStyle name="链接单元格 2 3" xfId="2933"/>
    <cellStyle name="链接单元格 2 3 2" xfId="2934"/>
    <cellStyle name="链接单元格 2 3 3" xfId="2935"/>
    <cellStyle name="链接单元格 2 4" xfId="2936"/>
    <cellStyle name="链接单元格 2 4 2" xfId="2937"/>
    <cellStyle name="链接单元格 2 4 3" xfId="2938"/>
    <cellStyle name="链接单元格 2 5" xfId="2939"/>
    <cellStyle name="链接单元格 2 5 2" xfId="2940"/>
    <cellStyle name="链接单元格 2 5 3" xfId="2941"/>
    <cellStyle name="链接单元格 2 6" xfId="2942"/>
    <cellStyle name="链接单元格 2 6 2" xfId="2943"/>
    <cellStyle name="链接单元格 2 6 3" xfId="2944"/>
    <cellStyle name="链接单元格 3" xfId="2945"/>
    <cellStyle name="链接单元格 3 2" xfId="2946"/>
    <cellStyle name="链接单元格 3 2 2" xfId="2947"/>
    <cellStyle name="链接单元格 3 2 3" xfId="2948"/>
    <cellStyle name="链接单元格 3 3" xfId="2949"/>
    <cellStyle name="链接单元格 3 3 2" xfId="2950"/>
    <cellStyle name="链接单元格 3 3 3" xfId="2951"/>
    <cellStyle name="链接单元格 3 4" xfId="2952"/>
    <cellStyle name="链接单元格 3 4 2" xfId="2953"/>
    <cellStyle name="链接单元格 3 4 3" xfId="2954"/>
    <cellStyle name="链接单元格 3 5" xfId="2955"/>
    <cellStyle name="链接单元格 3 5 2" xfId="2956"/>
    <cellStyle name="链接单元格 3 5 3" xfId="2957"/>
    <cellStyle name="链接单元格 4" xfId="2958"/>
    <cellStyle name="链接单元格 4 2" xfId="2959"/>
    <cellStyle name="链接单元格 4 3" xfId="2960"/>
    <cellStyle name="链接单元格 5" xfId="2961"/>
    <cellStyle name="链接单元格 5 2" xfId="2962"/>
    <cellStyle name="链接单元格 5 3" xfId="2963"/>
    <cellStyle name="链接单元格 6" xfId="2964"/>
    <cellStyle name="链接单元格 6 2" xfId="2965"/>
    <cellStyle name="链接单元格 6 3" xfId="2966"/>
    <cellStyle name="普通_laroux" xfId="2967"/>
    <cellStyle name="千分位[0]_laroux" xfId="2968"/>
    <cellStyle name="千分位_laroux" xfId="2969"/>
    <cellStyle name="千位[0]_ 方正PC" xfId="2970"/>
    <cellStyle name="千位_ 方正PC" xfId="2971"/>
    <cellStyle name="千位分隔 2" xfId="2972"/>
    <cellStyle name="千位分隔 2 10" xfId="2973"/>
    <cellStyle name="千位分隔 2 10 2" xfId="2974"/>
    <cellStyle name="千位分隔 2 10 3" xfId="2975"/>
    <cellStyle name="千位分隔 2 11" xfId="2976"/>
    <cellStyle name="千位分隔 2 11 2" xfId="2977"/>
    <cellStyle name="千位分隔 2 11 3" xfId="2978"/>
    <cellStyle name="千位分隔 2 12" xfId="2979"/>
    <cellStyle name="千位分隔 2 12 2" xfId="2980"/>
    <cellStyle name="千位分隔 2 12 3" xfId="2981"/>
    <cellStyle name="千位分隔 2 13" xfId="2982"/>
    <cellStyle name="千位分隔 2 13 2" xfId="2983"/>
    <cellStyle name="千位分隔 2 13 3" xfId="2984"/>
    <cellStyle name="千位分隔 2 14" xfId="2985"/>
    <cellStyle name="千位分隔 2 14 2" xfId="2986"/>
    <cellStyle name="千位分隔 2 14 3" xfId="2987"/>
    <cellStyle name="千位分隔 2 15" xfId="2988"/>
    <cellStyle name="千位分隔 2 16" xfId="2989"/>
    <cellStyle name="千位分隔 2 2" xfId="2990"/>
    <cellStyle name="千位分隔 2 2 2" xfId="2991"/>
    <cellStyle name="千位分隔 2 2 2 2" xfId="2992"/>
    <cellStyle name="千位分隔 2 2 2 3" xfId="2993"/>
    <cellStyle name="千位分隔 2 2 3" xfId="2994"/>
    <cellStyle name="千位分隔 2 2 3 2" xfId="2995"/>
    <cellStyle name="千位分隔 2 2 3 3" xfId="2996"/>
    <cellStyle name="千位分隔 2 2 4" xfId="2997"/>
    <cellStyle name="千位分隔 2 2 4 2" xfId="2998"/>
    <cellStyle name="千位分隔 2 2 4 3" xfId="2999"/>
    <cellStyle name="千位分隔 2 2 5" xfId="3000"/>
    <cellStyle name="千位分隔 2 2 5 2" xfId="3001"/>
    <cellStyle name="千位分隔 2 2 5 3" xfId="3002"/>
    <cellStyle name="千位分隔 2 3" xfId="3003"/>
    <cellStyle name="千位分隔 2 3 2" xfId="3004"/>
    <cellStyle name="千位分隔 2 3 3" xfId="3005"/>
    <cellStyle name="千位分隔 2 4" xfId="3006"/>
    <cellStyle name="千位分隔 2 4 2" xfId="3007"/>
    <cellStyle name="千位分隔 2 4 3" xfId="3008"/>
    <cellStyle name="千位分隔 2 5" xfId="3009"/>
    <cellStyle name="千位分隔 2 5 2" xfId="3010"/>
    <cellStyle name="千位分隔 2 5 3" xfId="3011"/>
    <cellStyle name="千位分隔 2 6" xfId="3012"/>
    <cellStyle name="千位分隔 2 6 2" xfId="3013"/>
    <cellStyle name="千位分隔 2 6 3" xfId="3014"/>
    <cellStyle name="千位分隔 2 7" xfId="3015"/>
    <cellStyle name="千位分隔 2 7 2" xfId="3016"/>
    <cellStyle name="千位分隔 2 7 3" xfId="3017"/>
    <cellStyle name="千位分隔 2 8" xfId="3018"/>
    <cellStyle name="千位分隔 2 8 2" xfId="3019"/>
    <cellStyle name="千位分隔 2 8 3" xfId="3020"/>
    <cellStyle name="千位分隔 2 9" xfId="3021"/>
    <cellStyle name="千位分隔 2 9 2" xfId="3022"/>
    <cellStyle name="千位分隔 2 9 3" xfId="3023"/>
    <cellStyle name="千位分隔 3" xfId="3024"/>
    <cellStyle name="千位分隔 4" xfId="3025"/>
    <cellStyle name="千位分隔 5" xfId="3026"/>
    <cellStyle name="千位分隔 6" xfId="3027"/>
    <cellStyle name="千位分隔 7" xfId="3028"/>
    <cellStyle name="千位分隔 8" xfId="3029"/>
    <cellStyle name="千位分隔 9" xfId="3030"/>
    <cellStyle name="强调 1" xfId="3031"/>
    <cellStyle name="强调 2" xfId="3032"/>
    <cellStyle name="强调 3" xfId="3033"/>
    <cellStyle name="强调文字颜色 1 2" xfId="3034"/>
    <cellStyle name="强调文字颜色 1 2 2" xfId="3035"/>
    <cellStyle name="强调文字颜色 1 2 2 2" xfId="3036"/>
    <cellStyle name="强调文字颜色 1 2 2 2 2" xfId="3037"/>
    <cellStyle name="强调文字颜色 1 2 2 2 3" xfId="3038"/>
    <cellStyle name="强调文字颜色 1 2 2 3" xfId="3039"/>
    <cellStyle name="强调文字颜色 1 2 2 3 2" xfId="3040"/>
    <cellStyle name="强调文字颜色 1 2 2 3 3" xfId="3041"/>
    <cellStyle name="强调文字颜色 1 2 2 4" xfId="3042"/>
    <cellStyle name="强调文字颜色 1 2 2 4 2" xfId="3043"/>
    <cellStyle name="强调文字颜色 1 2 2 4 3" xfId="3044"/>
    <cellStyle name="强调文字颜色 1 2 2 5" xfId="3045"/>
    <cellStyle name="强调文字颜色 1 2 2 5 2" xfId="3046"/>
    <cellStyle name="强调文字颜色 1 2 2 5 3" xfId="3047"/>
    <cellStyle name="强调文字颜色 1 2 3" xfId="3048"/>
    <cellStyle name="强调文字颜色 1 2 3 2" xfId="3049"/>
    <cellStyle name="强调文字颜色 1 2 3 3" xfId="3050"/>
    <cellStyle name="强调文字颜色 1 2 4" xfId="3051"/>
    <cellStyle name="强调文字颜色 1 2 4 2" xfId="3052"/>
    <cellStyle name="强调文字颜色 1 2 4 3" xfId="3053"/>
    <cellStyle name="强调文字颜色 1 2 5" xfId="3054"/>
    <cellStyle name="强调文字颜色 1 2 5 2" xfId="3055"/>
    <cellStyle name="强调文字颜色 1 2 5 3" xfId="3056"/>
    <cellStyle name="强调文字颜色 1 2 6" xfId="3057"/>
    <cellStyle name="强调文字颜色 1 2 6 2" xfId="3058"/>
    <cellStyle name="强调文字颜色 1 2 6 3" xfId="3059"/>
    <cellStyle name="强调文字颜色 1 3" xfId="3060"/>
    <cellStyle name="强调文字颜色 1 3 2" xfId="3061"/>
    <cellStyle name="强调文字颜色 1 3 2 2" xfId="3062"/>
    <cellStyle name="强调文字颜色 1 3 2 3" xfId="3063"/>
    <cellStyle name="强调文字颜色 1 3 3" xfId="3064"/>
    <cellStyle name="强调文字颜色 1 3 3 2" xfId="3065"/>
    <cellStyle name="强调文字颜色 1 3 3 3" xfId="3066"/>
    <cellStyle name="强调文字颜色 1 3 4" xfId="3067"/>
    <cellStyle name="强调文字颜色 1 3 4 2" xfId="3068"/>
    <cellStyle name="强调文字颜色 1 3 4 3" xfId="3069"/>
    <cellStyle name="强调文字颜色 1 3 5" xfId="3070"/>
    <cellStyle name="强调文字颜色 1 3 5 2" xfId="3071"/>
    <cellStyle name="强调文字颜色 1 3 5 3" xfId="3072"/>
    <cellStyle name="强调文字颜色 1 4" xfId="3073"/>
    <cellStyle name="强调文字颜色 1 4 2" xfId="3074"/>
    <cellStyle name="强调文字颜色 1 4 3" xfId="3075"/>
    <cellStyle name="强调文字颜色 1 5" xfId="3076"/>
    <cellStyle name="强调文字颜色 1 5 2" xfId="3077"/>
    <cellStyle name="强调文字颜色 1 5 3" xfId="3078"/>
    <cellStyle name="强调文字颜色 1 6" xfId="3079"/>
    <cellStyle name="强调文字颜色 1 6 2" xfId="3080"/>
    <cellStyle name="强调文字颜色 1 6 3" xfId="3081"/>
    <cellStyle name="强调文字颜色 2 2" xfId="3082"/>
    <cellStyle name="强调文字颜色 2 2 2" xfId="3083"/>
    <cellStyle name="强调文字颜色 2 2 2 2" xfId="3084"/>
    <cellStyle name="强调文字颜色 2 2 2 2 2" xfId="3085"/>
    <cellStyle name="强调文字颜色 2 2 2 2 3" xfId="3086"/>
    <cellStyle name="强调文字颜色 2 2 2 3" xfId="3087"/>
    <cellStyle name="强调文字颜色 2 2 2 3 2" xfId="3088"/>
    <cellStyle name="强调文字颜色 2 2 2 3 3" xfId="3089"/>
    <cellStyle name="强调文字颜色 2 2 2 4" xfId="3090"/>
    <cellStyle name="强调文字颜色 2 2 2 4 2" xfId="3091"/>
    <cellStyle name="强调文字颜色 2 2 2 4 3" xfId="3092"/>
    <cellStyle name="强调文字颜色 2 2 2 5" xfId="3093"/>
    <cellStyle name="强调文字颜色 2 2 2 5 2" xfId="3094"/>
    <cellStyle name="强调文字颜色 2 2 2 5 3" xfId="3095"/>
    <cellStyle name="强调文字颜色 2 2 3" xfId="3096"/>
    <cellStyle name="强调文字颜色 2 2 3 2" xfId="3097"/>
    <cellStyle name="强调文字颜色 2 2 3 3" xfId="3098"/>
    <cellStyle name="强调文字颜色 2 2 4" xfId="3099"/>
    <cellStyle name="强调文字颜色 2 2 4 2" xfId="3100"/>
    <cellStyle name="强调文字颜色 2 2 4 3" xfId="3101"/>
    <cellStyle name="强调文字颜色 2 2 5" xfId="3102"/>
    <cellStyle name="强调文字颜色 2 2 5 2" xfId="3103"/>
    <cellStyle name="强调文字颜色 2 2 5 3" xfId="3104"/>
    <cellStyle name="强调文字颜色 2 2 6" xfId="3105"/>
    <cellStyle name="强调文字颜色 2 2 6 2" xfId="3106"/>
    <cellStyle name="强调文字颜色 2 2 6 3" xfId="3107"/>
    <cellStyle name="强调文字颜色 2 3" xfId="3108"/>
    <cellStyle name="强调文字颜色 2 3 2" xfId="3109"/>
    <cellStyle name="强调文字颜色 2 3 2 2" xfId="3110"/>
    <cellStyle name="强调文字颜色 2 3 2 3" xfId="3111"/>
    <cellStyle name="强调文字颜色 2 3 3" xfId="3112"/>
    <cellStyle name="强调文字颜色 2 3 3 2" xfId="3113"/>
    <cellStyle name="强调文字颜色 2 3 3 3" xfId="3114"/>
    <cellStyle name="强调文字颜色 2 3 4" xfId="3115"/>
    <cellStyle name="强调文字颜色 2 3 4 2" xfId="3116"/>
    <cellStyle name="强调文字颜色 2 3 4 3" xfId="3117"/>
    <cellStyle name="强调文字颜色 2 3 5" xfId="3118"/>
    <cellStyle name="强调文字颜色 2 3 5 2" xfId="3119"/>
    <cellStyle name="强调文字颜色 2 3 5 3" xfId="3120"/>
    <cellStyle name="强调文字颜色 2 4" xfId="3121"/>
    <cellStyle name="强调文字颜色 2 4 2" xfId="3122"/>
    <cellStyle name="强调文字颜色 2 4 3" xfId="3123"/>
    <cellStyle name="强调文字颜色 2 5" xfId="3124"/>
    <cellStyle name="强调文字颜色 2 5 2" xfId="3125"/>
    <cellStyle name="强调文字颜色 2 5 3" xfId="3126"/>
    <cellStyle name="强调文字颜色 2 6" xfId="3127"/>
    <cellStyle name="强调文字颜色 2 6 2" xfId="3128"/>
    <cellStyle name="强调文字颜色 2 6 3" xfId="3129"/>
    <cellStyle name="强调文字颜色 3 2" xfId="3130"/>
    <cellStyle name="强调文字颜色 3 2 2" xfId="3131"/>
    <cellStyle name="强调文字颜色 3 2 2 2" xfId="3132"/>
    <cellStyle name="强调文字颜色 3 2 2 2 2" xfId="3133"/>
    <cellStyle name="强调文字颜色 3 2 2 2 3" xfId="3134"/>
    <cellStyle name="强调文字颜色 3 2 2 3" xfId="3135"/>
    <cellStyle name="强调文字颜色 3 2 2 3 2" xfId="3136"/>
    <cellStyle name="强调文字颜色 3 2 2 3 3" xfId="3137"/>
    <cellStyle name="强调文字颜色 3 2 2 4" xfId="3138"/>
    <cellStyle name="强调文字颜色 3 2 2 4 2" xfId="3139"/>
    <cellStyle name="强调文字颜色 3 2 2 4 3" xfId="3140"/>
    <cellStyle name="强调文字颜色 3 2 2 5" xfId="3141"/>
    <cellStyle name="强调文字颜色 3 2 2 5 2" xfId="3142"/>
    <cellStyle name="强调文字颜色 3 2 2 5 3" xfId="3143"/>
    <cellStyle name="强调文字颜色 3 2 3" xfId="3144"/>
    <cellStyle name="强调文字颜色 3 2 3 2" xfId="3145"/>
    <cellStyle name="强调文字颜色 3 2 3 3" xfId="3146"/>
    <cellStyle name="强调文字颜色 3 2 4" xfId="3147"/>
    <cellStyle name="强调文字颜色 3 2 4 2" xfId="3148"/>
    <cellStyle name="强调文字颜色 3 2 4 3" xfId="3149"/>
    <cellStyle name="强调文字颜色 3 2 5" xfId="3150"/>
    <cellStyle name="强调文字颜色 3 2 5 2" xfId="3151"/>
    <cellStyle name="强调文字颜色 3 2 5 3" xfId="3152"/>
    <cellStyle name="强调文字颜色 3 2 6" xfId="3153"/>
    <cellStyle name="强调文字颜色 3 2 6 2" xfId="3154"/>
    <cellStyle name="强调文字颜色 3 2 6 3" xfId="3155"/>
    <cellStyle name="强调文字颜色 3 3" xfId="3156"/>
    <cellStyle name="强调文字颜色 3 3 2" xfId="3157"/>
    <cellStyle name="强调文字颜色 3 3 2 2" xfId="3158"/>
    <cellStyle name="强调文字颜色 3 3 2 3" xfId="3159"/>
    <cellStyle name="强调文字颜色 3 3 3" xfId="3160"/>
    <cellStyle name="强调文字颜色 3 3 3 2" xfId="3161"/>
    <cellStyle name="强调文字颜色 3 3 3 3" xfId="3162"/>
    <cellStyle name="强调文字颜色 3 3 4" xfId="3163"/>
    <cellStyle name="强调文字颜色 3 3 4 2" xfId="3164"/>
    <cellStyle name="强调文字颜色 3 3 4 3" xfId="3165"/>
    <cellStyle name="强调文字颜色 3 3 5" xfId="3166"/>
    <cellStyle name="强调文字颜色 3 3 5 2" xfId="3167"/>
    <cellStyle name="强调文字颜色 3 3 5 3" xfId="3168"/>
    <cellStyle name="强调文字颜色 3 4" xfId="3169"/>
    <cellStyle name="强调文字颜色 3 4 2" xfId="3170"/>
    <cellStyle name="强调文字颜色 3 4 3" xfId="3171"/>
    <cellStyle name="强调文字颜色 3 5" xfId="3172"/>
    <cellStyle name="强调文字颜色 3 5 2" xfId="3173"/>
    <cellStyle name="强调文字颜色 3 5 3" xfId="3174"/>
    <cellStyle name="强调文字颜色 3 6" xfId="3175"/>
    <cellStyle name="强调文字颜色 3 6 2" xfId="3176"/>
    <cellStyle name="强调文字颜色 3 6 3" xfId="3177"/>
    <cellStyle name="强调文字颜色 4 2" xfId="3178"/>
    <cellStyle name="强调文字颜色 4 2 2" xfId="3179"/>
    <cellStyle name="强调文字颜色 4 2 2 2" xfId="3180"/>
    <cellStyle name="强调文字颜色 4 2 2 2 2" xfId="3181"/>
    <cellStyle name="强调文字颜色 4 2 2 2 3" xfId="3182"/>
    <cellStyle name="强调文字颜色 4 2 2 3" xfId="3183"/>
    <cellStyle name="强调文字颜色 4 2 2 3 2" xfId="3184"/>
    <cellStyle name="强调文字颜色 4 2 2 3 3" xfId="3185"/>
    <cellStyle name="强调文字颜色 4 2 2 4" xfId="3186"/>
    <cellStyle name="强调文字颜色 4 2 2 4 2" xfId="3187"/>
    <cellStyle name="强调文字颜色 4 2 2 4 3" xfId="3188"/>
    <cellStyle name="强调文字颜色 4 2 2 5" xfId="3189"/>
    <cellStyle name="强调文字颜色 4 2 2 5 2" xfId="3190"/>
    <cellStyle name="强调文字颜色 4 2 2 5 3" xfId="3191"/>
    <cellStyle name="强调文字颜色 4 2 3" xfId="3192"/>
    <cellStyle name="强调文字颜色 4 2 3 2" xfId="3193"/>
    <cellStyle name="强调文字颜色 4 2 3 3" xfId="3194"/>
    <cellStyle name="强调文字颜色 4 2 4" xfId="3195"/>
    <cellStyle name="强调文字颜色 4 2 4 2" xfId="3196"/>
    <cellStyle name="强调文字颜色 4 2 4 3" xfId="3197"/>
    <cellStyle name="强调文字颜色 4 2 5" xfId="3198"/>
    <cellStyle name="强调文字颜色 4 2 5 2" xfId="3199"/>
    <cellStyle name="强调文字颜色 4 2 5 3" xfId="3200"/>
    <cellStyle name="强调文字颜色 4 2 6" xfId="3201"/>
    <cellStyle name="强调文字颜色 4 2 6 2" xfId="3202"/>
    <cellStyle name="强调文字颜色 4 2 6 3" xfId="3203"/>
    <cellStyle name="强调文字颜色 4 3" xfId="3204"/>
    <cellStyle name="强调文字颜色 4 3 2" xfId="3205"/>
    <cellStyle name="强调文字颜色 4 3 2 2" xfId="3206"/>
    <cellStyle name="强调文字颜色 4 3 2 3" xfId="3207"/>
    <cellStyle name="强调文字颜色 4 3 3" xfId="3208"/>
    <cellStyle name="强调文字颜色 4 3 3 2" xfId="3209"/>
    <cellStyle name="强调文字颜色 4 3 3 3" xfId="3210"/>
    <cellStyle name="强调文字颜色 4 3 4" xfId="3211"/>
    <cellStyle name="强调文字颜色 4 3 4 2" xfId="3212"/>
    <cellStyle name="强调文字颜色 4 3 4 3" xfId="3213"/>
    <cellStyle name="强调文字颜色 4 3 5" xfId="3214"/>
    <cellStyle name="强调文字颜色 4 3 5 2" xfId="3215"/>
    <cellStyle name="强调文字颜色 4 3 5 3" xfId="3216"/>
    <cellStyle name="强调文字颜色 4 4" xfId="3217"/>
    <cellStyle name="强调文字颜色 4 4 2" xfId="3218"/>
    <cellStyle name="强调文字颜色 4 4 3" xfId="3219"/>
    <cellStyle name="强调文字颜色 4 5" xfId="3220"/>
    <cellStyle name="强调文字颜色 4 5 2" xfId="3221"/>
    <cellStyle name="强调文字颜色 4 5 3" xfId="3222"/>
    <cellStyle name="强调文字颜色 4 6" xfId="3223"/>
    <cellStyle name="强调文字颜色 4 6 2" xfId="3224"/>
    <cellStyle name="强调文字颜色 4 6 3" xfId="3225"/>
    <cellStyle name="强调文字颜色 5 2" xfId="3226"/>
    <cellStyle name="强调文字颜色 5 2 2" xfId="3227"/>
    <cellStyle name="强调文字颜色 5 2 2 2" xfId="3228"/>
    <cellStyle name="强调文字颜色 5 2 2 2 2" xfId="3229"/>
    <cellStyle name="强调文字颜色 5 2 2 2 3" xfId="3230"/>
    <cellStyle name="强调文字颜色 5 2 2 3" xfId="3231"/>
    <cellStyle name="强调文字颜色 5 2 2 3 2" xfId="3232"/>
    <cellStyle name="强调文字颜色 5 2 2 3 3" xfId="3233"/>
    <cellStyle name="强调文字颜色 5 2 2 4" xfId="3234"/>
    <cellStyle name="强调文字颜色 5 2 2 4 2" xfId="3235"/>
    <cellStyle name="强调文字颜色 5 2 2 4 3" xfId="3236"/>
    <cellStyle name="强调文字颜色 5 2 2 5" xfId="3237"/>
    <cellStyle name="强调文字颜色 5 2 2 5 2" xfId="3238"/>
    <cellStyle name="强调文字颜色 5 2 2 5 3" xfId="3239"/>
    <cellStyle name="强调文字颜色 5 2 3" xfId="3240"/>
    <cellStyle name="强调文字颜色 5 2 3 2" xfId="3241"/>
    <cellStyle name="强调文字颜色 5 2 3 3" xfId="3242"/>
    <cellStyle name="强调文字颜色 5 2 4" xfId="3243"/>
    <cellStyle name="强调文字颜色 5 2 4 2" xfId="3244"/>
    <cellStyle name="强调文字颜色 5 2 4 3" xfId="3245"/>
    <cellStyle name="强调文字颜色 5 2 5" xfId="3246"/>
    <cellStyle name="强调文字颜色 5 2 5 2" xfId="3247"/>
    <cellStyle name="强调文字颜色 5 2 5 3" xfId="3248"/>
    <cellStyle name="强调文字颜色 5 2 6" xfId="3249"/>
    <cellStyle name="强调文字颜色 5 2 6 2" xfId="3250"/>
    <cellStyle name="强调文字颜色 5 2 6 3" xfId="3251"/>
    <cellStyle name="强调文字颜色 5 3" xfId="3252"/>
    <cellStyle name="强调文字颜色 5 3 2" xfId="3253"/>
    <cellStyle name="强调文字颜色 5 3 2 2" xfId="3254"/>
    <cellStyle name="强调文字颜色 5 3 2 3" xfId="3255"/>
    <cellStyle name="强调文字颜色 5 3 3" xfId="3256"/>
    <cellStyle name="强调文字颜色 5 3 3 2" xfId="3257"/>
    <cellStyle name="强调文字颜色 5 3 3 3" xfId="3258"/>
    <cellStyle name="强调文字颜色 5 3 4" xfId="3259"/>
    <cellStyle name="强调文字颜色 5 3 4 2" xfId="3260"/>
    <cellStyle name="强调文字颜色 5 3 4 3" xfId="3261"/>
    <cellStyle name="强调文字颜色 5 3 5" xfId="3262"/>
    <cellStyle name="强调文字颜色 5 3 5 2" xfId="3263"/>
    <cellStyle name="强调文字颜色 5 3 5 3" xfId="3264"/>
    <cellStyle name="强调文字颜色 5 4" xfId="3265"/>
    <cellStyle name="强调文字颜色 5 4 2" xfId="3266"/>
    <cellStyle name="强调文字颜色 5 4 3" xfId="3267"/>
    <cellStyle name="强调文字颜色 5 5" xfId="3268"/>
    <cellStyle name="强调文字颜色 5 5 2" xfId="3269"/>
    <cellStyle name="强调文字颜色 5 5 3" xfId="3270"/>
    <cellStyle name="强调文字颜色 5 6" xfId="3271"/>
    <cellStyle name="强调文字颜色 5 6 2" xfId="3272"/>
    <cellStyle name="强调文字颜色 5 6 3" xfId="3273"/>
    <cellStyle name="强调文字颜色 6 2" xfId="3274"/>
    <cellStyle name="强调文字颜色 6 2 2" xfId="3275"/>
    <cellStyle name="强调文字颜色 6 2 2 2" xfId="3276"/>
    <cellStyle name="强调文字颜色 6 2 2 2 2" xfId="3277"/>
    <cellStyle name="强调文字颜色 6 2 2 2 3" xfId="3278"/>
    <cellStyle name="强调文字颜色 6 2 2 3" xfId="3279"/>
    <cellStyle name="强调文字颜色 6 2 2 3 2" xfId="3280"/>
    <cellStyle name="强调文字颜色 6 2 2 3 3" xfId="3281"/>
    <cellStyle name="强调文字颜色 6 2 2 4" xfId="3282"/>
    <cellStyle name="强调文字颜色 6 2 2 4 2" xfId="3283"/>
    <cellStyle name="强调文字颜色 6 2 2 4 3" xfId="3284"/>
    <cellStyle name="强调文字颜色 6 2 2 5" xfId="3285"/>
    <cellStyle name="强调文字颜色 6 2 2 5 2" xfId="3286"/>
    <cellStyle name="强调文字颜色 6 2 2 5 3" xfId="3287"/>
    <cellStyle name="强调文字颜色 6 2 3" xfId="3288"/>
    <cellStyle name="强调文字颜色 6 2 3 2" xfId="3289"/>
    <cellStyle name="强调文字颜色 6 2 3 3" xfId="3290"/>
    <cellStyle name="强调文字颜色 6 2 4" xfId="3291"/>
    <cellStyle name="强调文字颜色 6 2 4 2" xfId="3292"/>
    <cellStyle name="强调文字颜色 6 2 4 3" xfId="3293"/>
    <cellStyle name="强调文字颜色 6 2 5" xfId="3294"/>
    <cellStyle name="强调文字颜色 6 2 5 2" xfId="3295"/>
    <cellStyle name="强调文字颜色 6 2 5 3" xfId="3296"/>
    <cellStyle name="强调文字颜色 6 2 6" xfId="3297"/>
    <cellStyle name="强调文字颜色 6 2 6 2" xfId="3298"/>
    <cellStyle name="强调文字颜色 6 2 6 3" xfId="3299"/>
    <cellStyle name="强调文字颜色 6 3" xfId="3300"/>
    <cellStyle name="强调文字颜色 6 3 2" xfId="3301"/>
    <cellStyle name="强调文字颜色 6 3 2 2" xfId="3302"/>
    <cellStyle name="强调文字颜色 6 3 2 3" xfId="3303"/>
    <cellStyle name="强调文字颜色 6 3 3" xfId="3304"/>
    <cellStyle name="强调文字颜色 6 3 3 2" xfId="3305"/>
    <cellStyle name="强调文字颜色 6 3 3 3" xfId="3306"/>
    <cellStyle name="强调文字颜色 6 3 4" xfId="3307"/>
    <cellStyle name="强调文字颜色 6 3 4 2" xfId="3308"/>
    <cellStyle name="强调文字颜色 6 3 4 3" xfId="3309"/>
    <cellStyle name="强调文字颜色 6 3 5" xfId="3310"/>
    <cellStyle name="强调文字颜色 6 3 5 2" xfId="3311"/>
    <cellStyle name="强调文字颜色 6 3 5 3" xfId="3312"/>
    <cellStyle name="强调文字颜色 6 4" xfId="3313"/>
    <cellStyle name="强调文字颜色 6 4 2" xfId="3314"/>
    <cellStyle name="强调文字颜色 6 4 3" xfId="3315"/>
    <cellStyle name="强调文字颜色 6 5" xfId="3316"/>
    <cellStyle name="强调文字颜色 6 5 2" xfId="3317"/>
    <cellStyle name="强调文字颜色 6 5 3" xfId="3318"/>
    <cellStyle name="强调文字颜色 6 6" xfId="3319"/>
    <cellStyle name="强调文字颜色 6 6 2" xfId="3320"/>
    <cellStyle name="强调文字颜色 6 6 3" xfId="3321"/>
    <cellStyle name="日期" xfId="3322"/>
    <cellStyle name="商品名称" xfId="3323"/>
    <cellStyle name="适中 2" xfId="3324"/>
    <cellStyle name="适中 2 2" xfId="3325"/>
    <cellStyle name="适中 2 2 2" xfId="3326"/>
    <cellStyle name="适中 2 2 2 2" xfId="3327"/>
    <cellStyle name="适中 2 2 2 3" xfId="3328"/>
    <cellStyle name="适中 2 2 3" xfId="3329"/>
    <cellStyle name="适中 2 2 3 2" xfId="3330"/>
    <cellStyle name="适中 2 2 3 3" xfId="3331"/>
    <cellStyle name="适中 2 2 4" xfId="3332"/>
    <cellStyle name="适中 2 2 4 2" xfId="3333"/>
    <cellStyle name="适中 2 2 4 3" xfId="3334"/>
    <cellStyle name="适中 2 2 5" xfId="3335"/>
    <cellStyle name="适中 2 2 5 2" xfId="3336"/>
    <cellStyle name="适中 2 2 5 3" xfId="3337"/>
    <cellStyle name="适中 2 3" xfId="3338"/>
    <cellStyle name="适中 2 3 2" xfId="3339"/>
    <cellStyle name="适中 2 3 3" xfId="3340"/>
    <cellStyle name="适中 2 4" xfId="3341"/>
    <cellStyle name="适中 2 4 2" xfId="3342"/>
    <cellStyle name="适中 2 4 3" xfId="3343"/>
    <cellStyle name="适中 2 5" xfId="3344"/>
    <cellStyle name="适中 2 5 2" xfId="3345"/>
    <cellStyle name="适中 2 5 3" xfId="3346"/>
    <cellStyle name="适中 2 6" xfId="3347"/>
    <cellStyle name="适中 2 6 2" xfId="3348"/>
    <cellStyle name="适中 2 6 3" xfId="3349"/>
    <cellStyle name="适中 3" xfId="3350"/>
    <cellStyle name="适中 3 2" xfId="3351"/>
    <cellStyle name="适中 3 2 2" xfId="3352"/>
    <cellStyle name="适中 3 2 3" xfId="3353"/>
    <cellStyle name="适中 3 3" xfId="3354"/>
    <cellStyle name="适中 3 3 2" xfId="3355"/>
    <cellStyle name="适中 3 3 3" xfId="3356"/>
    <cellStyle name="适中 3 4" xfId="3357"/>
    <cellStyle name="适中 3 4 2" xfId="3358"/>
    <cellStyle name="适中 3 4 3" xfId="3359"/>
    <cellStyle name="适中 3 5" xfId="3360"/>
    <cellStyle name="适中 3 5 2" xfId="3361"/>
    <cellStyle name="适中 3 5 3" xfId="3362"/>
    <cellStyle name="适中 4" xfId="3363"/>
    <cellStyle name="适中 4 2" xfId="3364"/>
    <cellStyle name="适中 4 3" xfId="3365"/>
    <cellStyle name="适中 5" xfId="3366"/>
    <cellStyle name="适中 5 2" xfId="3367"/>
    <cellStyle name="适中 5 3" xfId="3368"/>
    <cellStyle name="适中 6" xfId="3369"/>
    <cellStyle name="适中 6 2" xfId="3370"/>
    <cellStyle name="适中 6 3" xfId="3371"/>
    <cellStyle name="输出 2" xfId="3372"/>
    <cellStyle name="输出 2 2" xfId="3373"/>
    <cellStyle name="输出 2 2 2" xfId="3374"/>
    <cellStyle name="输出 2 2 2 2" xfId="3375"/>
    <cellStyle name="输出 2 2 2 3" xfId="3376"/>
    <cellStyle name="输出 2 2 3" xfId="3377"/>
    <cellStyle name="输出 2 2 3 2" xfId="3378"/>
    <cellStyle name="输出 2 2 3 3" xfId="3379"/>
    <cellStyle name="输出 2 2 4" xfId="3380"/>
    <cellStyle name="输出 2 2 4 2" xfId="3381"/>
    <cellStyle name="输出 2 2 4 3" xfId="3382"/>
    <cellStyle name="输出 2 2 5" xfId="3383"/>
    <cellStyle name="输出 2 2 5 2" xfId="3384"/>
    <cellStyle name="输出 2 2 5 3" xfId="3385"/>
    <cellStyle name="输出 2 3" xfId="3386"/>
    <cellStyle name="输出 2 3 2" xfId="3387"/>
    <cellStyle name="输出 2 3 3" xfId="3388"/>
    <cellStyle name="输出 2 4" xfId="3389"/>
    <cellStyle name="输出 2 4 2" xfId="3390"/>
    <cellStyle name="输出 2 4 3" xfId="3391"/>
    <cellStyle name="输出 2 5" xfId="3392"/>
    <cellStyle name="输出 2 5 2" xfId="3393"/>
    <cellStyle name="输出 2 5 3" xfId="3394"/>
    <cellStyle name="输出 2 6" xfId="3395"/>
    <cellStyle name="输出 2 6 2" xfId="3396"/>
    <cellStyle name="输出 2 6 3" xfId="3397"/>
    <cellStyle name="输出 3" xfId="3398"/>
    <cellStyle name="输出 3 2" xfId="3399"/>
    <cellStyle name="输出 3 2 2" xfId="3400"/>
    <cellStyle name="输出 3 2 3" xfId="3401"/>
    <cellStyle name="输出 3 3" xfId="3402"/>
    <cellStyle name="输出 3 3 2" xfId="3403"/>
    <cellStyle name="输出 3 3 3" xfId="3404"/>
    <cellStyle name="输出 3 4" xfId="3405"/>
    <cellStyle name="输出 3 4 2" xfId="3406"/>
    <cellStyle name="输出 3 4 3" xfId="3407"/>
    <cellStyle name="输出 3 5" xfId="3408"/>
    <cellStyle name="输出 3 5 2" xfId="3409"/>
    <cellStyle name="输出 3 5 3" xfId="3410"/>
    <cellStyle name="输出 4" xfId="3411"/>
    <cellStyle name="输出 4 2" xfId="3412"/>
    <cellStyle name="输出 4 3" xfId="3413"/>
    <cellStyle name="输出 5" xfId="3414"/>
    <cellStyle name="输出 5 2" xfId="3415"/>
    <cellStyle name="输出 5 3" xfId="3416"/>
    <cellStyle name="输出 6" xfId="3417"/>
    <cellStyle name="输出 6 2" xfId="3418"/>
    <cellStyle name="输出 6 3" xfId="3419"/>
    <cellStyle name="输入 2" xfId="3420"/>
    <cellStyle name="输入 2 2" xfId="3421"/>
    <cellStyle name="输入 2 2 2" xfId="3422"/>
    <cellStyle name="输入 2 2 2 2" xfId="3423"/>
    <cellStyle name="输入 2 2 2 3" xfId="3424"/>
    <cellStyle name="输入 2 2 3" xfId="3425"/>
    <cellStyle name="输入 2 2 3 2" xfId="3426"/>
    <cellStyle name="输入 2 2 3 3" xfId="3427"/>
    <cellStyle name="输入 2 2 4" xfId="3428"/>
    <cellStyle name="输入 2 2 4 2" xfId="3429"/>
    <cellStyle name="输入 2 2 4 3" xfId="3430"/>
    <cellStyle name="输入 2 2 5" xfId="3431"/>
    <cellStyle name="输入 2 2 5 2" xfId="3432"/>
    <cellStyle name="输入 2 2 5 3" xfId="3433"/>
    <cellStyle name="输入 2 3" xfId="3434"/>
    <cellStyle name="输入 2 3 2" xfId="3435"/>
    <cellStyle name="输入 2 3 3" xfId="3436"/>
    <cellStyle name="输入 2 4" xfId="3437"/>
    <cellStyle name="输入 2 4 2" xfId="3438"/>
    <cellStyle name="输入 2 4 3" xfId="3439"/>
    <cellStyle name="输入 2 5" xfId="3440"/>
    <cellStyle name="输入 2 5 2" xfId="3441"/>
    <cellStyle name="输入 2 5 3" xfId="3442"/>
    <cellStyle name="输入 2 6" xfId="3443"/>
    <cellStyle name="输入 2 6 2" xfId="3444"/>
    <cellStyle name="输入 2 6 3" xfId="3445"/>
    <cellStyle name="输入 3" xfId="3446"/>
    <cellStyle name="输入 3 2" xfId="3447"/>
    <cellStyle name="输入 3 2 2" xfId="3448"/>
    <cellStyle name="输入 3 2 3" xfId="3449"/>
    <cellStyle name="输入 3 3" xfId="3450"/>
    <cellStyle name="输入 3 3 2" xfId="3451"/>
    <cellStyle name="输入 3 3 3" xfId="3452"/>
    <cellStyle name="输入 3 4" xfId="3453"/>
    <cellStyle name="输入 3 4 2" xfId="3454"/>
    <cellStyle name="输入 3 4 3" xfId="3455"/>
    <cellStyle name="输入 3 5" xfId="3456"/>
    <cellStyle name="输入 3 5 2" xfId="3457"/>
    <cellStyle name="输入 3 5 3" xfId="3458"/>
    <cellStyle name="输入 4" xfId="3459"/>
    <cellStyle name="输入 4 2" xfId="3460"/>
    <cellStyle name="输入 4 3" xfId="3461"/>
    <cellStyle name="输入 5" xfId="3462"/>
    <cellStyle name="输入 5 2" xfId="3463"/>
    <cellStyle name="输入 5 3" xfId="3464"/>
    <cellStyle name="输入 6" xfId="3465"/>
    <cellStyle name="输入 6 2" xfId="3466"/>
    <cellStyle name="输入 6 3" xfId="3467"/>
    <cellStyle name="数量" xfId="3468"/>
    <cellStyle name="样式 1" xfId="3469"/>
    <cellStyle name="样式 1 2" xfId="3470"/>
    <cellStyle name="昗弨_Pacific Region P&amp;L" xfId="3471"/>
    <cellStyle name="寘嬫愗傝 [0.00]_Region Orders (2)" xfId="3472"/>
    <cellStyle name="寘嬫愗傝_Region Orders (2)" xfId="3473"/>
    <cellStyle name="注释 10" xfId="3474"/>
    <cellStyle name="注释 10 2" xfId="3475"/>
    <cellStyle name="注释 10 3" xfId="3476"/>
    <cellStyle name="注释 11" xfId="3477"/>
    <cellStyle name="注释 11 2" xfId="3478"/>
    <cellStyle name="注释 11 3" xfId="3479"/>
    <cellStyle name="注释 12" xfId="3480"/>
    <cellStyle name="注释 12 2" xfId="3481"/>
    <cellStyle name="注释 12 3" xfId="3482"/>
    <cellStyle name="注释 13" xfId="3483"/>
    <cellStyle name="注释 13 2" xfId="3484"/>
    <cellStyle name="注释 13 3" xfId="3485"/>
    <cellStyle name="注释 14" xfId="3486"/>
    <cellStyle name="注释 14 2" xfId="3487"/>
    <cellStyle name="注释 14 3" xfId="3488"/>
    <cellStyle name="注释 15" xfId="3489"/>
    <cellStyle name="注释 15 2" xfId="3490"/>
    <cellStyle name="注释 15 3" xfId="3491"/>
    <cellStyle name="注释 16" xfId="3492"/>
    <cellStyle name="注释 16 2" xfId="3493"/>
    <cellStyle name="注释 16 3" xfId="3494"/>
    <cellStyle name="注释 2" xfId="3495"/>
    <cellStyle name="注释 2 10" xfId="3496"/>
    <cellStyle name="注释 2 10 2" xfId="3497"/>
    <cellStyle name="注释 2 10 3" xfId="3498"/>
    <cellStyle name="注释 2 11" xfId="3499"/>
    <cellStyle name="注释 2 11 2" xfId="3500"/>
    <cellStyle name="注释 2 11 3" xfId="3501"/>
    <cellStyle name="注释 2 12" xfId="3502"/>
    <cellStyle name="注释 2 12 2" xfId="3503"/>
    <cellStyle name="注释 2 12 3" xfId="3504"/>
    <cellStyle name="注释 2 13" xfId="3505"/>
    <cellStyle name="注释 2 13 2" xfId="3506"/>
    <cellStyle name="注释 2 13 3" xfId="3507"/>
    <cellStyle name="注释 2 14" xfId="3508"/>
    <cellStyle name="注释 2 14 2" xfId="3509"/>
    <cellStyle name="注释 2 14 3" xfId="3510"/>
    <cellStyle name="注释 2 15" xfId="3511"/>
    <cellStyle name="注释 2 15 2" xfId="3512"/>
    <cellStyle name="注释 2 15 3" xfId="3513"/>
    <cellStyle name="注释 2 16" xfId="3514"/>
    <cellStyle name="注释 2 16 2" xfId="3515"/>
    <cellStyle name="注释 2 16 3" xfId="3516"/>
    <cellStyle name="注释 2 17" xfId="3517"/>
    <cellStyle name="注释 2 17 2" xfId="3518"/>
    <cellStyle name="注释 2 17 3" xfId="3519"/>
    <cellStyle name="注释 2 2" xfId="3520"/>
    <cellStyle name="注释 2 2 2" xfId="3521"/>
    <cellStyle name="注释 2 2 2 2" xfId="3522"/>
    <cellStyle name="注释 2 2 2 3" xfId="3523"/>
    <cellStyle name="注释 2 2 3" xfId="3524"/>
    <cellStyle name="注释 2 2 3 2" xfId="3525"/>
    <cellStyle name="注释 2 2 3 3" xfId="3526"/>
    <cellStyle name="注释 2 2 4" xfId="3527"/>
    <cellStyle name="注释 2 2 4 2" xfId="3528"/>
    <cellStyle name="注释 2 2 4 3" xfId="3529"/>
    <cellStyle name="注释 2 2 5" xfId="3530"/>
    <cellStyle name="注释 2 2 5 2" xfId="3531"/>
    <cellStyle name="注释 2 2 5 3" xfId="3532"/>
    <cellStyle name="注释 2 3" xfId="3533"/>
    <cellStyle name="注释 2 3 2" xfId="3534"/>
    <cellStyle name="注释 2 3 2 2" xfId="3535"/>
    <cellStyle name="注释 2 3 2 3" xfId="3536"/>
    <cellStyle name="注释 2 3 3" xfId="3537"/>
    <cellStyle name="注释 2 3 3 2" xfId="3538"/>
    <cellStyle name="注释 2 3 3 3" xfId="3539"/>
    <cellStyle name="注释 2 3 4" xfId="3540"/>
    <cellStyle name="注释 2 3 4 2" xfId="3541"/>
    <cellStyle name="注释 2 3 4 3" xfId="3542"/>
    <cellStyle name="注释 2 3 5" xfId="3543"/>
    <cellStyle name="注释 2 3 5 2" xfId="3544"/>
    <cellStyle name="注释 2 3 5 3" xfId="3545"/>
    <cellStyle name="注释 2 4" xfId="3546"/>
    <cellStyle name="注释 2 4 2" xfId="3547"/>
    <cellStyle name="注释 2 4 3" xfId="3548"/>
    <cellStyle name="注释 2 5" xfId="3549"/>
    <cellStyle name="注释 2 5 2" xfId="3550"/>
    <cellStyle name="注释 2 5 3" xfId="3551"/>
    <cellStyle name="注释 2 6" xfId="3552"/>
    <cellStyle name="注释 2 6 2" xfId="3553"/>
    <cellStyle name="注释 2 6 3" xfId="3554"/>
    <cellStyle name="注释 2 7" xfId="3555"/>
    <cellStyle name="注释 2 7 2" xfId="3556"/>
    <cellStyle name="注释 2 7 3" xfId="3557"/>
    <cellStyle name="注释 2 8" xfId="3558"/>
    <cellStyle name="注释 2 8 2" xfId="3559"/>
    <cellStyle name="注释 2 8 3" xfId="3560"/>
    <cellStyle name="注释 2 9" xfId="3561"/>
    <cellStyle name="注释 2 9 2" xfId="3562"/>
    <cellStyle name="注释 2 9 3" xfId="3563"/>
    <cellStyle name="注释 3" xfId="3564"/>
    <cellStyle name="注释 3 10" xfId="3565"/>
    <cellStyle name="注释 3 10 2" xfId="3566"/>
    <cellStyle name="注释 3 10 3" xfId="3567"/>
    <cellStyle name="注释 3 11" xfId="3568"/>
    <cellStyle name="注释 3 11 2" xfId="3569"/>
    <cellStyle name="注释 3 11 3" xfId="3570"/>
    <cellStyle name="注释 3 12" xfId="3571"/>
    <cellStyle name="注释 3 12 2" xfId="3572"/>
    <cellStyle name="注释 3 12 3" xfId="3573"/>
    <cellStyle name="注释 3 13" xfId="3574"/>
    <cellStyle name="注释 3 13 2" xfId="3575"/>
    <cellStyle name="注释 3 13 3" xfId="3576"/>
    <cellStyle name="注释 3 14" xfId="3577"/>
    <cellStyle name="注释 3 14 2" xfId="3578"/>
    <cellStyle name="注释 3 14 3" xfId="3579"/>
    <cellStyle name="注释 3 15" xfId="3580"/>
    <cellStyle name="注释 3 15 2" xfId="3581"/>
    <cellStyle name="注释 3 15 3" xfId="3582"/>
    <cellStyle name="注释 3 16" xfId="3583"/>
    <cellStyle name="注释 3 16 2" xfId="3584"/>
    <cellStyle name="注释 3 16 3" xfId="3585"/>
    <cellStyle name="注释 3 17" xfId="3586"/>
    <cellStyle name="注释 3 17 2" xfId="3587"/>
    <cellStyle name="注释 3 17 3" xfId="3588"/>
    <cellStyle name="注释 3 2" xfId="3589"/>
    <cellStyle name="注释 3 2 2" xfId="3590"/>
    <cellStyle name="注释 3 2 3" xfId="3591"/>
    <cellStyle name="注释 3 3" xfId="3592"/>
    <cellStyle name="注释 3 3 2" xfId="3593"/>
    <cellStyle name="注释 3 3 3" xfId="3594"/>
    <cellStyle name="注释 3 4" xfId="3595"/>
    <cellStyle name="注释 3 4 2" xfId="3596"/>
    <cellStyle name="注释 3 4 3" xfId="3597"/>
    <cellStyle name="注释 3 5" xfId="3598"/>
    <cellStyle name="注释 3 5 2" xfId="3599"/>
    <cellStyle name="注释 3 5 3" xfId="3600"/>
    <cellStyle name="注释 3 6" xfId="3601"/>
    <cellStyle name="注释 3 6 2" xfId="3602"/>
    <cellStyle name="注释 3 6 3" xfId="3603"/>
    <cellStyle name="注释 3 7" xfId="3604"/>
    <cellStyle name="注释 3 7 2" xfId="3605"/>
    <cellStyle name="注释 3 7 3" xfId="3606"/>
    <cellStyle name="注释 3 8" xfId="3607"/>
    <cellStyle name="注释 3 8 2" xfId="3608"/>
    <cellStyle name="注释 3 8 3" xfId="3609"/>
    <cellStyle name="注释 3 9" xfId="3610"/>
    <cellStyle name="注释 3 9 2" xfId="3611"/>
    <cellStyle name="注释 3 9 3" xfId="3612"/>
    <cellStyle name="注释 4" xfId="3613"/>
    <cellStyle name="注释 4 10" xfId="3614"/>
    <cellStyle name="注释 4 10 2" xfId="3615"/>
    <cellStyle name="注释 4 10 3" xfId="3616"/>
    <cellStyle name="注释 4 11" xfId="3617"/>
    <cellStyle name="注释 4 11 2" xfId="3618"/>
    <cellStyle name="注释 4 11 3" xfId="3619"/>
    <cellStyle name="注释 4 12" xfId="3620"/>
    <cellStyle name="注释 4 12 2" xfId="3621"/>
    <cellStyle name="注释 4 12 3" xfId="3622"/>
    <cellStyle name="注释 4 13" xfId="3623"/>
    <cellStyle name="注释 4 13 2" xfId="3624"/>
    <cellStyle name="注释 4 13 3" xfId="3625"/>
    <cellStyle name="注释 4 14" xfId="3626"/>
    <cellStyle name="注释 4 14 2" xfId="3627"/>
    <cellStyle name="注释 4 14 3" xfId="3628"/>
    <cellStyle name="注释 4 15" xfId="3629"/>
    <cellStyle name="注释 4 15 2" xfId="3630"/>
    <cellStyle name="注释 4 15 3" xfId="3631"/>
    <cellStyle name="注释 4 16" xfId="3632"/>
    <cellStyle name="注释 4 16 2" xfId="3633"/>
    <cellStyle name="注释 4 16 3" xfId="3634"/>
    <cellStyle name="注释 4 2" xfId="3635"/>
    <cellStyle name="注释 4 2 2" xfId="3636"/>
    <cellStyle name="注释 4 2 3" xfId="3637"/>
    <cellStyle name="注释 4 3" xfId="3638"/>
    <cellStyle name="注释 4 3 2" xfId="3639"/>
    <cellStyle name="注释 4 3 3" xfId="3640"/>
    <cellStyle name="注释 4 4" xfId="3641"/>
    <cellStyle name="注释 4 4 2" xfId="3642"/>
    <cellStyle name="注释 4 4 3" xfId="3643"/>
    <cellStyle name="注释 4 5" xfId="3644"/>
    <cellStyle name="注释 4 5 2" xfId="3645"/>
    <cellStyle name="注释 4 5 3" xfId="3646"/>
    <cellStyle name="注释 4 6" xfId="3647"/>
    <cellStyle name="注释 4 6 2" xfId="3648"/>
    <cellStyle name="注释 4 6 3" xfId="3649"/>
    <cellStyle name="注释 4 7" xfId="3650"/>
    <cellStyle name="注释 4 7 2" xfId="3651"/>
    <cellStyle name="注释 4 7 3" xfId="3652"/>
    <cellStyle name="注释 4 8" xfId="3653"/>
    <cellStyle name="注释 4 8 2" xfId="3654"/>
    <cellStyle name="注释 4 8 3" xfId="3655"/>
    <cellStyle name="注释 4 9" xfId="3656"/>
    <cellStyle name="注释 4 9 2" xfId="3657"/>
    <cellStyle name="注释 4 9 3" xfId="3658"/>
    <cellStyle name="注释 5" xfId="3659"/>
    <cellStyle name="注释 5 2" xfId="3660"/>
    <cellStyle name="注释 5 2 2" xfId="3661"/>
    <cellStyle name="注释 5 2 3" xfId="3662"/>
    <cellStyle name="注释 5 3" xfId="3663"/>
    <cellStyle name="注释 5 3 2" xfId="3664"/>
    <cellStyle name="注释 5 3 3" xfId="3665"/>
    <cellStyle name="注释 5 4" xfId="3666"/>
    <cellStyle name="注释 5 4 2" xfId="3667"/>
    <cellStyle name="注释 5 4 3" xfId="3668"/>
    <cellStyle name="注释 5 5" xfId="3669"/>
    <cellStyle name="注释 5 5 2" xfId="3670"/>
    <cellStyle name="注释 5 5 3" xfId="3671"/>
    <cellStyle name="注释 5 6" xfId="3672"/>
    <cellStyle name="注释 5 6 2" xfId="3673"/>
    <cellStyle name="注释 5 6 3" xfId="3674"/>
    <cellStyle name="注释 5 7" xfId="3675"/>
    <cellStyle name="注释 5 8" xfId="3676"/>
    <cellStyle name="注释 6" xfId="3677"/>
    <cellStyle name="注释 6 2" xfId="3678"/>
    <cellStyle name="注释 6 2 2" xfId="3679"/>
    <cellStyle name="注释 6 2 3" xfId="3680"/>
    <cellStyle name="注释 6 3" xfId="3681"/>
    <cellStyle name="注释 6 3 2" xfId="3682"/>
    <cellStyle name="注释 6 3 3" xfId="3683"/>
    <cellStyle name="注释 6 4" xfId="3684"/>
    <cellStyle name="注释 6 4 2" xfId="3685"/>
    <cellStyle name="注释 6 4 3" xfId="3686"/>
    <cellStyle name="注释 6 5" xfId="3687"/>
    <cellStyle name="注释 6 6" xfId="3688"/>
    <cellStyle name="注释 7" xfId="3689"/>
    <cellStyle name="注释 7 2" xfId="3690"/>
    <cellStyle name="注释 7 2 2" xfId="3691"/>
    <cellStyle name="注释 7 2 3" xfId="3692"/>
    <cellStyle name="注释 7 3" xfId="3693"/>
    <cellStyle name="注释 7 3 2" xfId="3694"/>
    <cellStyle name="注释 7 3 3" xfId="3695"/>
    <cellStyle name="注释 7 4" xfId="3696"/>
    <cellStyle name="注释 7 4 2" xfId="3697"/>
    <cellStyle name="注释 7 4 3" xfId="3698"/>
    <cellStyle name="注释 7 5" xfId="3699"/>
    <cellStyle name="注释 7 6" xfId="3700"/>
    <cellStyle name="注释 8" xfId="3701"/>
    <cellStyle name="注释 8 2" xfId="3702"/>
    <cellStyle name="注释 8 2 2" xfId="3703"/>
    <cellStyle name="注释 8 2 3" xfId="3704"/>
    <cellStyle name="注释 8 3" xfId="3705"/>
    <cellStyle name="注释 8 3 2" xfId="3706"/>
    <cellStyle name="注释 8 3 3" xfId="3707"/>
    <cellStyle name="注释 8 4" xfId="3708"/>
    <cellStyle name="注释 8 4 2" xfId="3709"/>
    <cellStyle name="注释 8 4 3" xfId="3710"/>
    <cellStyle name="注释 8 5" xfId="3711"/>
    <cellStyle name="注释 8 6" xfId="3712"/>
    <cellStyle name="注释 9" xfId="3713"/>
    <cellStyle name="注释 9 2" xfId="3714"/>
    <cellStyle name="注释 9 3" xfId="37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9"/>
  <sheetViews>
    <sheetView showGridLines="0" tabSelected="1" workbookViewId="0">
      <selection activeCell="J18" sqref="J18"/>
    </sheetView>
  </sheetViews>
  <sheetFormatPr defaultRowHeight="12.75"/>
  <cols>
    <col min="1" max="1" width="1" style="20" customWidth="1"/>
    <col min="2" max="2" width="25.75" style="20" customWidth="1"/>
    <col min="3" max="3" width="17.5" style="20" customWidth="1"/>
    <col min="4" max="4" width="25.75" style="20" customWidth="1"/>
    <col min="5" max="5" width="17.5" style="20" customWidth="1"/>
    <col min="6" max="6" width="0.75" style="20" customWidth="1"/>
    <col min="7" max="256" width="9" style="20"/>
    <col min="257" max="257" width="1" style="20" customWidth="1"/>
    <col min="258" max="258" width="25.75" style="20" customWidth="1"/>
    <col min="259" max="259" width="17.5" style="20" customWidth="1"/>
    <col min="260" max="260" width="25.75" style="20" customWidth="1"/>
    <col min="261" max="261" width="17.5" style="20" customWidth="1"/>
    <col min="262" max="262" width="0.75" style="20" customWidth="1"/>
    <col min="263" max="512" width="9" style="20"/>
    <col min="513" max="513" width="1" style="20" customWidth="1"/>
    <col min="514" max="514" width="25.75" style="20" customWidth="1"/>
    <col min="515" max="515" width="17.5" style="20" customWidth="1"/>
    <col min="516" max="516" width="25.75" style="20" customWidth="1"/>
    <col min="517" max="517" width="17.5" style="20" customWidth="1"/>
    <col min="518" max="518" width="0.75" style="20" customWidth="1"/>
    <col min="519" max="768" width="9" style="20"/>
    <col min="769" max="769" width="1" style="20" customWidth="1"/>
    <col min="770" max="770" width="25.75" style="20" customWidth="1"/>
    <col min="771" max="771" width="17.5" style="20" customWidth="1"/>
    <col min="772" max="772" width="25.75" style="20" customWidth="1"/>
    <col min="773" max="773" width="17.5" style="20" customWidth="1"/>
    <col min="774" max="774" width="0.75" style="20" customWidth="1"/>
    <col min="775" max="1024" width="9" style="20"/>
    <col min="1025" max="1025" width="1" style="20" customWidth="1"/>
    <col min="1026" max="1026" width="25.75" style="20" customWidth="1"/>
    <col min="1027" max="1027" width="17.5" style="20" customWidth="1"/>
    <col min="1028" max="1028" width="25.75" style="20" customWidth="1"/>
    <col min="1029" max="1029" width="17.5" style="20" customWidth="1"/>
    <col min="1030" max="1030" width="0.75" style="20" customWidth="1"/>
    <col min="1031" max="1280" width="9" style="20"/>
    <col min="1281" max="1281" width="1" style="20" customWidth="1"/>
    <col min="1282" max="1282" width="25.75" style="20" customWidth="1"/>
    <col min="1283" max="1283" width="17.5" style="20" customWidth="1"/>
    <col min="1284" max="1284" width="25.75" style="20" customWidth="1"/>
    <col min="1285" max="1285" width="17.5" style="20" customWidth="1"/>
    <col min="1286" max="1286" width="0.75" style="20" customWidth="1"/>
    <col min="1287" max="1536" width="9" style="20"/>
    <col min="1537" max="1537" width="1" style="20" customWidth="1"/>
    <col min="1538" max="1538" width="25.75" style="20" customWidth="1"/>
    <col min="1539" max="1539" width="17.5" style="20" customWidth="1"/>
    <col min="1540" max="1540" width="25.75" style="20" customWidth="1"/>
    <col min="1541" max="1541" width="17.5" style="20" customWidth="1"/>
    <col min="1542" max="1542" width="0.75" style="20" customWidth="1"/>
    <col min="1543" max="1792" width="9" style="20"/>
    <col min="1793" max="1793" width="1" style="20" customWidth="1"/>
    <col min="1794" max="1794" width="25.75" style="20" customWidth="1"/>
    <col min="1795" max="1795" width="17.5" style="20" customWidth="1"/>
    <col min="1796" max="1796" width="25.75" style="20" customWidth="1"/>
    <col min="1797" max="1797" width="17.5" style="20" customWidth="1"/>
    <col min="1798" max="1798" width="0.75" style="20" customWidth="1"/>
    <col min="1799" max="2048" width="9" style="20"/>
    <col min="2049" max="2049" width="1" style="20" customWidth="1"/>
    <col min="2050" max="2050" width="25.75" style="20" customWidth="1"/>
    <col min="2051" max="2051" width="17.5" style="20" customWidth="1"/>
    <col min="2052" max="2052" width="25.75" style="20" customWidth="1"/>
    <col min="2053" max="2053" width="17.5" style="20" customWidth="1"/>
    <col min="2054" max="2054" width="0.75" style="20" customWidth="1"/>
    <col min="2055" max="2304" width="9" style="20"/>
    <col min="2305" max="2305" width="1" style="20" customWidth="1"/>
    <col min="2306" max="2306" width="25.75" style="20" customWidth="1"/>
    <col min="2307" max="2307" width="17.5" style="20" customWidth="1"/>
    <col min="2308" max="2308" width="25.75" style="20" customWidth="1"/>
    <col min="2309" max="2309" width="17.5" style="20" customWidth="1"/>
    <col min="2310" max="2310" width="0.75" style="20" customWidth="1"/>
    <col min="2311" max="2560" width="9" style="20"/>
    <col min="2561" max="2561" width="1" style="20" customWidth="1"/>
    <col min="2562" max="2562" width="25.75" style="20" customWidth="1"/>
    <col min="2563" max="2563" width="17.5" style="20" customWidth="1"/>
    <col min="2564" max="2564" width="25.75" style="20" customWidth="1"/>
    <col min="2565" max="2565" width="17.5" style="20" customWidth="1"/>
    <col min="2566" max="2566" width="0.75" style="20" customWidth="1"/>
    <col min="2567" max="2816" width="9" style="20"/>
    <col min="2817" max="2817" width="1" style="20" customWidth="1"/>
    <col min="2818" max="2818" width="25.75" style="20" customWidth="1"/>
    <col min="2819" max="2819" width="17.5" style="20" customWidth="1"/>
    <col min="2820" max="2820" width="25.75" style="20" customWidth="1"/>
    <col min="2821" max="2821" width="17.5" style="20" customWidth="1"/>
    <col min="2822" max="2822" width="0.75" style="20" customWidth="1"/>
    <col min="2823" max="3072" width="9" style="20"/>
    <col min="3073" max="3073" width="1" style="20" customWidth="1"/>
    <col min="3074" max="3074" width="25.75" style="20" customWidth="1"/>
    <col min="3075" max="3075" width="17.5" style="20" customWidth="1"/>
    <col min="3076" max="3076" width="25.75" style="20" customWidth="1"/>
    <col min="3077" max="3077" width="17.5" style="20" customWidth="1"/>
    <col min="3078" max="3078" width="0.75" style="20" customWidth="1"/>
    <col min="3079" max="3328" width="9" style="20"/>
    <col min="3329" max="3329" width="1" style="20" customWidth="1"/>
    <col min="3330" max="3330" width="25.75" style="20" customWidth="1"/>
    <col min="3331" max="3331" width="17.5" style="20" customWidth="1"/>
    <col min="3332" max="3332" width="25.75" style="20" customWidth="1"/>
    <col min="3333" max="3333" width="17.5" style="20" customWidth="1"/>
    <col min="3334" max="3334" width="0.75" style="20" customWidth="1"/>
    <col min="3335" max="3584" width="9" style="20"/>
    <col min="3585" max="3585" width="1" style="20" customWidth="1"/>
    <col min="3586" max="3586" width="25.75" style="20" customWidth="1"/>
    <col min="3587" max="3587" width="17.5" style="20" customWidth="1"/>
    <col min="3588" max="3588" width="25.75" style="20" customWidth="1"/>
    <col min="3589" max="3589" width="17.5" style="20" customWidth="1"/>
    <col min="3590" max="3590" width="0.75" style="20" customWidth="1"/>
    <col min="3591" max="3840" width="9" style="20"/>
    <col min="3841" max="3841" width="1" style="20" customWidth="1"/>
    <col min="3842" max="3842" width="25.75" style="20" customWidth="1"/>
    <col min="3843" max="3843" width="17.5" style="20" customWidth="1"/>
    <col min="3844" max="3844" width="25.75" style="20" customWidth="1"/>
    <col min="3845" max="3845" width="17.5" style="20" customWidth="1"/>
    <col min="3846" max="3846" width="0.75" style="20" customWidth="1"/>
    <col min="3847" max="4096" width="9" style="20"/>
    <col min="4097" max="4097" width="1" style="20" customWidth="1"/>
    <col min="4098" max="4098" width="25.75" style="20" customWidth="1"/>
    <col min="4099" max="4099" width="17.5" style="20" customWidth="1"/>
    <col min="4100" max="4100" width="25.75" style="20" customWidth="1"/>
    <col min="4101" max="4101" width="17.5" style="20" customWidth="1"/>
    <col min="4102" max="4102" width="0.75" style="20" customWidth="1"/>
    <col min="4103" max="4352" width="9" style="20"/>
    <col min="4353" max="4353" width="1" style="20" customWidth="1"/>
    <col min="4354" max="4354" width="25.75" style="20" customWidth="1"/>
    <col min="4355" max="4355" width="17.5" style="20" customWidth="1"/>
    <col min="4356" max="4356" width="25.75" style="20" customWidth="1"/>
    <col min="4357" max="4357" width="17.5" style="20" customWidth="1"/>
    <col min="4358" max="4358" width="0.75" style="20" customWidth="1"/>
    <col min="4359" max="4608" width="9" style="20"/>
    <col min="4609" max="4609" width="1" style="20" customWidth="1"/>
    <col min="4610" max="4610" width="25.75" style="20" customWidth="1"/>
    <col min="4611" max="4611" width="17.5" style="20" customWidth="1"/>
    <col min="4612" max="4612" width="25.75" style="20" customWidth="1"/>
    <col min="4613" max="4613" width="17.5" style="20" customWidth="1"/>
    <col min="4614" max="4614" width="0.75" style="20" customWidth="1"/>
    <col min="4615" max="4864" width="9" style="20"/>
    <col min="4865" max="4865" width="1" style="20" customWidth="1"/>
    <col min="4866" max="4866" width="25.75" style="20" customWidth="1"/>
    <col min="4867" max="4867" width="17.5" style="20" customWidth="1"/>
    <col min="4868" max="4868" width="25.75" style="20" customWidth="1"/>
    <col min="4869" max="4869" width="17.5" style="20" customWidth="1"/>
    <col min="4870" max="4870" width="0.75" style="20" customWidth="1"/>
    <col min="4871" max="5120" width="9" style="20"/>
    <col min="5121" max="5121" width="1" style="20" customWidth="1"/>
    <col min="5122" max="5122" width="25.75" style="20" customWidth="1"/>
    <col min="5123" max="5123" width="17.5" style="20" customWidth="1"/>
    <col min="5124" max="5124" width="25.75" style="20" customWidth="1"/>
    <col min="5125" max="5125" width="17.5" style="20" customWidth="1"/>
    <col min="5126" max="5126" width="0.75" style="20" customWidth="1"/>
    <col min="5127" max="5376" width="9" style="20"/>
    <col min="5377" max="5377" width="1" style="20" customWidth="1"/>
    <col min="5378" max="5378" width="25.75" style="20" customWidth="1"/>
    <col min="5379" max="5379" width="17.5" style="20" customWidth="1"/>
    <col min="5380" max="5380" width="25.75" style="20" customWidth="1"/>
    <col min="5381" max="5381" width="17.5" style="20" customWidth="1"/>
    <col min="5382" max="5382" width="0.75" style="20" customWidth="1"/>
    <col min="5383" max="5632" width="9" style="20"/>
    <col min="5633" max="5633" width="1" style="20" customWidth="1"/>
    <col min="5634" max="5634" width="25.75" style="20" customWidth="1"/>
    <col min="5635" max="5635" width="17.5" style="20" customWidth="1"/>
    <col min="5636" max="5636" width="25.75" style="20" customWidth="1"/>
    <col min="5637" max="5637" width="17.5" style="20" customWidth="1"/>
    <col min="5638" max="5638" width="0.75" style="20" customWidth="1"/>
    <col min="5639" max="5888" width="9" style="20"/>
    <col min="5889" max="5889" width="1" style="20" customWidth="1"/>
    <col min="5890" max="5890" width="25.75" style="20" customWidth="1"/>
    <col min="5891" max="5891" width="17.5" style="20" customWidth="1"/>
    <col min="5892" max="5892" width="25.75" style="20" customWidth="1"/>
    <col min="5893" max="5893" width="17.5" style="20" customWidth="1"/>
    <col min="5894" max="5894" width="0.75" style="20" customWidth="1"/>
    <col min="5895" max="6144" width="9" style="20"/>
    <col min="6145" max="6145" width="1" style="20" customWidth="1"/>
    <col min="6146" max="6146" width="25.75" style="20" customWidth="1"/>
    <col min="6147" max="6147" width="17.5" style="20" customWidth="1"/>
    <col min="6148" max="6148" width="25.75" style="20" customWidth="1"/>
    <col min="6149" max="6149" width="17.5" style="20" customWidth="1"/>
    <col min="6150" max="6150" width="0.75" style="20" customWidth="1"/>
    <col min="6151" max="6400" width="9" style="20"/>
    <col min="6401" max="6401" width="1" style="20" customWidth="1"/>
    <col min="6402" max="6402" width="25.75" style="20" customWidth="1"/>
    <col min="6403" max="6403" width="17.5" style="20" customWidth="1"/>
    <col min="6404" max="6404" width="25.75" style="20" customWidth="1"/>
    <col min="6405" max="6405" width="17.5" style="20" customWidth="1"/>
    <col min="6406" max="6406" width="0.75" style="20" customWidth="1"/>
    <col min="6407" max="6656" width="9" style="20"/>
    <col min="6657" max="6657" width="1" style="20" customWidth="1"/>
    <col min="6658" max="6658" width="25.75" style="20" customWidth="1"/>
    <col min="6659" max="6659" width="17.5" style="20" customWidth="1"/>
    <col min="6660" max="6660" width="25.75" style="20" customWidth="1"/>
    <col min="6661" max="6661" width="17.5" style="20" customWidth="1"/>
    <col min="6662" max="6662" width="0.75" style="20" customWidth="1"/>
    <col min="6663" max="6912" width="9" style="20"/>
    <col min="6913" max="6913" width="1" style="20" customWidth="1"/>
    <col min="6914" max="6914" width="25.75" style="20" customWidth="1"/>
    <col min="6915" max="6915" width="17.5" style="20" customWidth="1"/>
    <col min="6916" max="6916" width="25.75" style="20" customWidth="1"/>
    <col min="6917" max="6917" width="17.5" style="20" customWidth="1"/>
    <col min="6918" max="6918" width="0.75" style="20" customWidth="1"/>
    <col min="6919" max="7168" width="9" style="20"/>
    <col min="7169" max="7169" width="1" style="20" customWidth="1"/>
    <col min="7170" max="7170" width="25.75" style="20" customWidth="1"/>
    <col min="7171" max="7171" width="17.5" style="20" customWidth="1"/>
    <col min="7172" max="7172" width="25.75" style="20" customWidth="1"/>
    <col min="7173" max="7173" width="17.5" style="20" customWidth="1"/>
    <col min="7174" max="7174" width="0.75" style="20" customWidth="1"/>
    <col min="7175" max="7424" width="9" style="20"/>
    <col min="7425" max="7425" width="1" style="20" customWidth="1"/>
    <col min="7426" max="7426" width="25.75" style="20" customWidth="1"/>
    <col min="7427" max="7427" width="17.5" style="20" customWidth="1"/>
    <col min="7428" max="7428" width="25.75" style="20" customWidth="1"/>
    <col min="7429" max="7429" width="17.5" style="20" customWidth="1"/>
    <col min="7430" max="7430" width="0.75" style="20" customWidth="1"/>
    <col min="7431" max="7680" width="9" style="20"/>
    <col min="7681" max="7681" width="1" style="20" customWidth="1"/>
    <col min="7682" max="7682" width="25.75" style="20" customWidth="1"/>
    <col min="7683" max="7683" width="17.5" style="20" customWidth="1"/>
    <col min="7684" max="7684" width="25.75" style="20" customWidth="1"/>
    <col min="7685" max="7685" width="17.5" style="20" customWidth="1"/>
    <col min="7686" max="7686" width="0.75" style="20" customWidth="1"/>
    <col min="7687" max="7936" width="9" style="20"/>
    <col min="7937" max="7937" width="1" style="20" customWidth="1"/>
    <col min="7938" max="7938" width="25.75" style="20" customWidth="1"/>
    <col min="7939" max="7939" width="17.5" style="20" customWidth="1"/>
    <col min="7940" max="7940" width="25.75" style="20" customWidth="1"/>
    <col min="7941" max="7941" width="17.5" style="20" customWidth="1"/>
    <col min="7942" max="7942" width="0.75" style="20" customWidth="1"/>
    <col min="7943" max="8192" width="9" style="20"/>
    <col min="8193" max="8193" width="1" style="20" customWidth="1"/>
    <col min="8194" max="8194" width="25.75" style="20" customWidth="1"/>
    <col min="8195" max="8195" width="17.5" style="20" customWidth="1"/>
    <col min="8196" max="8196" width="25.75" style="20" customWidth="1"/>
    <col min="8197" max="8197" width="17.5" style="20" customWidth="1"/>
    <col min="8198" max="8198" width="0.75" style="20" customWidth="1"/>
    <col min="8199" max="8448" width="9" style="20"/>
    <col min="8449" max="8449" width="1" style="20" customWidth="1"/>
    <col min="8450" max="8450" width="25.75" style="20" customWidth="1"/>
    <col min="8451" max="8451" width="17.5" style="20" customWidth="1"/>
    <col min="8452" max="8452" width="25.75" style="20" customWidth="1"/>
    <col min="8453" max="8453" width="17.5" style="20" customWidth="1"/>
    <col min="8454" max="8454" width="0.75" style="20" customWidth="1"/>
    <col min="8455" max="8704" width="9" style="20"/>
    <col min="8705" max="8705" width="1" style="20" customWidth="1"/>
    <col min="8706" max="8706" width="25.75" style="20" customWidth="1"/>
    <col min="8707" max="8707" width="17.5" style="20" customWidth="1"/>
    <col min="8708" max="8708" width="25.75" style="20" customWidth="1"/>
    <col min="8709" max="8709" width="17.5" style="20" customWidth="1"/>
    <col min="8710" max="8710" width="0.75" style="20" customWidth="1"/>
    <col min="8711" max="8960" width="9" style="20"/>
    <col min="8961" max="8961" width="1" style="20" customWidth="1"/>
    <col min="8962" max="8962" width="25.75" style="20" customWidth="1"/>
    <col min="8963" max="8963" width="17.5" style="20" customWidth="1"/>
    <col min="8964" max="8964" width="25.75" style="20" customWidth="1"/>
    <col min="8965" max="8965" width="17.5" style="20" customWidth="1"/>
    <col min="8966" max="8966" width="0.75" style="20" customWidth="1"/>
    <col min="8967" max="9216" width="9" style="20"/>
    <col min="9217" max="9217" width="1" style="20" customWidth="1"/>
    <col min="9218" max="9218" width="25.75" style="20" customWidth="1"/>
    <col min="9219" max="9219" width="17.5" style="20" customWidth="1"/>
    <col min="9220" max="9220" width="25.75" style="20" customWidth="1"/>
    <col min="9221" max="9221" width="17.5" style="20" customWidth="1"/>
    <col min="9222" max="9222" width="0.75" style="20" customWidth="1"/>
    <col min="9223" max="9472" width="9" style="20"/>
    <col min="9473" max="9473" width="1" style="20" customWidth="1"/>
    <col min="9474" max="9474" width="25.75" style="20" customWidth="1"/>
    <col min="9475" max="9475" width="17.5" style="20" customWidth="1"/>
    <col min="9476" max="9476" width="25.75" style="20" customWidth="1"/>
    <col min="9477" max="9477" width="17.5" style="20" customWidth="1"/>
    <col min="9478" max="9478" width="0.75" style="20" customWidth="1"/>
    <col min="9479" max="9728" width="9" style="20"/>
    <col min="9729" max="9729" width="1" style="20" customWidth="1"/>
    <col min="9730" max="9730" width="25.75" style="20" customWidth="1"/>
    <col min="9731" max="9731" width="17.5" style="20" customWidth="1"/>
    <col min="9732" max="9732" width="25.75" style="20" customWidth="1"/>
    <col min="9733" max="9733" width="17.5" style="20" customWidth="1"/>
    <col min="9734" max="9734" width="0.75" style="20" customWidth="1"/>
    <col min="9735" max="9984" width="9" style="20"/>
    <col min="9985" max="9985" width="1" style="20" customWidth="1"/>
    <col min="9986" max="9986" width="25.75" style="20" customWidth="1"/>
    <col min="9987" max="9987" width="17.5" style="20" customWidth="1"/>
    <col min="9988" max="9988" width="25.75" style="20" customWidth="1"/>
    <col min="9989" max="9989" width="17.5" style="20" customWidth="1"/>
    <col min="9990" max="9990" width="0.75" style="20" customWidth="1"/>
    <col min="9991" max="10240" width="9" style="20"/>
    <col min="10241" max="10241" width="1" style="20" customWidth="1"/>
    <col min="10242" max="10242" width="25.75" style="20" customWidth="1"/>
    <col min="10243" max="10243" width="17.5" style="20" customWidth="1"/>
    <col min="10244" max="10244" width="25.75" style="20" customWidth="1"/>
    <col min="10245" max="10245" width="17.5" style="20" customWidth="1"/>
    <col min="10246" max="10246" width="0.75" style="20" customWidth="1"/>
    <col min="10247" max="10496" width="9" style="20"/>
    <col min="10497" max="10497" width="1" style="20" customWidth="1"/>
    <col min="10498" max="10498" width="25.75" style="20" customWidth="1"/>
    <col min="10499" max="10499" width="17.5" style="20" customWidth="1"/>
    <col min="10500" max="10500" width="25.75" style="20" customWidth="1"/>
    <col min="10501" max="10501" width="17.5" style="20" customWidth="1"/>
    <col min="10502" max="10502" width="0.75" style="20" customWidth="1"/>
    <col min="10503" max="10752" width="9" style="20"/>
    <col min="10753" max="10753" width="1" style="20" customWidth="1"/>
    <col min="10754" max="10754" width="25.75" style="20" customWidth="1"/>
    <col min="10755" max="10755" width="17.5" style="20" customWidth="1"/>
    <col min="10756" max="10756" width="25.75" style="20" customWidth="1"/>
    <col min="10757" max="10757" width="17.5" style="20" customWidth="1"/>
    <col min="10758" max="10758" width="0.75" style="20" customWidth="1"/>
    <col min="10759" max="11008" width="9" style="20"/>
    <col min="11009" max="11009" width="1" style="20" customWidth="1"/>
    <col min="11010" max="11010" width="25.75" style="20" customWidth="1"/>
    <col min="11011" max="11011" width="17.5" style="20" customWidth="1"/>
    <col min="11012" max="11012" width="25.75" style="20" customWidth="1"/>
    <col min="11013" max="11013" width="17.5" style="20" customWidth="1"/>
    <col min="11014" max="11014" width="0.75" style="20" customWidth="1"/>
    <col min="11015" max="11264" width="9" style="20"/>
    <col min="11265" max="11265" width="1" style="20" customWidth="1"/>
    <col min="11266" max="11266" width="25.75" style="20" customWidth="1"/>
    <col min="11267" max="11267" width="17.5" style="20" customWidth="1"/>
    <col min="11268" max="11268" width="25.75" style="20" customWidth="1"/>
    <col min="11269" max="11269" width="17.5" style="20" customWidth="1"/>
    <col min="11270" max="11270" width="0.75" style="20" customWidth="1"/>
    <col min="11271" max="11520" width="9" style="20"/>
    <col min="11521" max="11521" width="1" style="20" customWidth="1"/>
    <col min="11522" max="11522" width="25.75" style="20" customWidth="1"/>
    <col min="11523" max="11523" width="17.5" style="20" customWidth="1"/>
    <col min="11524" max="11524" width="25.75" style="20" customWidth="1"/>
    <col min="11525" max="11525" width="17.5" style="20" customWidth="1"/>
    <col min="11526" max="11526" width="0.75" style="20" customWidth="1"/>
    <col min="11527" max="11776" width="9" style="20"/>
    <col min="11777" max="11777" width="1" style="20" customWidth="1"/>
    <col min="11778" max="11778" width="25.75" style="20" customWidth="1"/>
    <col min="11779" max="11779" width="17.5" style="20" customWidth="1"/>
    <col min="11780" max="11780" width="25.75" style="20" customWidth="1"/>
    <col min="11781" max="11781" width="17.5" style="20" customWidth="1"/>
    <col min="11782" max="11782" width="0.75" style="20" customWidth="1"/>
    <col min="11783" max="12032" width="9" style="20"/>
    <col min="12033" max="12033" width="1" style="20" customWidth="1"/>
    <col min="12034" max="12034" width="25.75" style="20" customWidth="1"/>
    <col min="12035" max="12035" width="17.5" style="20" customWidth="1"/>
    <col min="12036" max="12036" width="25.75" style="20" customWidth="1"/>
    <col min="12037" max="12037" width="17.5" style="20" customWidth="1"/>
    <col min="12038" max="12038" width="0.75" style="20" customWidth="1"/>
    <col min="12039" max="12288" width="9" style="20"/>
    <col min="12289" max="12289" width="1" style="20" customWidth="1"/>
    <col min="12290" max="12290" width="25.75" style="20" customWidth="1"/>
    <col min="12291" max="12291" width="17.5" style="20" customWidth="1"/>
    <col min="12292" max="12292" width="25.75" style="20" customWidth="1"/>
    <col min="12293" max="12293" width="17.5" style="20" customWidth="1"/>
    <col min="12294" max="12294" width="0.75" style="20" customWidth="1"/>
    <col min="12295" max="12544" width="9" style="20"/>
    <col min="12545" max="12545" width="1" style="20" customWidth="1"/>
    <col min="12546" max="12546" width="25.75" style="20" customWidth="1"/>
    <col min="12547" max="12547" width="17.5" style="20" customWidth="1"/>
    <col min="12548" max="12548" width="25.75" style="20" customWidth="1"/>
    <col min="12549" max="12549" width="17.5" style="20" customWidth="1"/>
    <col min="12550" max="12550" width="0.75" style="20" customWidth="1"/>
    <col min="12551" max="12800" width="9" style="20"/>
    <col min="12801" max="12801" width="1" style="20" customWidth="1"/>
    <col min="12802" max="12802" width="25.75" style="20" customWidth="1"/>
    <col min="12803" max="12803" width="17.5" style="20" customWidth="1"/>
    <col min="12804" max="12804" width="25.75" style="20" customWidth="1"/>
    <col min="12805" max="12805" width="17.5" style="20" customWidth="1"/>
    <col min="12806" max="12806" width="0.75" style="20" customWidth="1"/>
    <col min="12807" max="13056" width="9" style="20"/>
    <col min="13057" max="13057" width="1" style="20" customWidth="1"/>
    <col min="13058" max="13058" width="25.75" style="20" customWidth="1"/>
    <col min="13059" max="13059" width="17.5" style="20" customWidth="1"/>
    <col min="13060" max="13060" width="25.75" style="20" customWidth="1"/>
    <col min="13061" max="13061" width="17.5" style="20" customWidth="1"/>
    <col min="13062" max="13062" width="0.75" style="20" customWidth="1"/>
    <col min="13063" max="13312" width="9" style="20"/>
    <col min="13313" max="13313" width="1" style="20" customWidth="1"/>
    <col min="13314" max="13314" width="25.75" style="20" customWidth="1"/>
    <col min="13315" max="13315" width="17.5" style="20" customWidth="1"/>
    <col min="13316" max="13316" width="25.75" style="20" customWidth="1"/>
    <col min="13317" max="13317" width="17.5" style="20" customWidth="1"/>
    <col min="13318" max="13318" width="0.75" style="20" customWidth="1"/>
    <col min="13319" max="13568" width="9" style="20"/>
    <col min="13569" max="13569" width="1" style="20" customWidth="1"/>
    <col min="13570" max="13570" width="25.75" style="20" customWidth="1"/>
    <col min="13571" max="13571" width="17.5" style="20" customWidth="1"/>
    <col min="13572" max="13572" width="25.75" style="20" customWidth="1"/>
    <col min="13573" max="13573" width="17.5" style="20" customWidth="1"/>
    <col min="13574" max="13574" width="0.75" style="20" customWidth="1"/>
    <col min="13575" max="13824" width="9" style="20"/>
    <col min="13825" max="13825" width="1" style="20" customWidth="1"/>
    <col min="13826" max="13826" width="25.75" style="20" customWidth="1"/>
    <col min="13827" max="13827" width="17.5" style="20" customWidth="1"/>
    <col min="13828" max="13828" width="25.75" style="20" customWidth="1"/>
    <col min="13829" max="13829" width="17.5" style="20" customWidth="1"/>
    <col min="13830" max="13830" width="0.75" style="20" customWidth="1"/>
    <col min="13831" max="14080" width="9" style="20"/>
    <col min="14081" max="14081" width="1" style="20" customWidth="1"/>
    <col min="14082" max="14082" width="25.75" style="20" customWidth="1"/>
    <col min="14083" max="14083" width="17.5" style="20" customWidth="1"/>
    <col min="14084" max="14084" width="25.75" style="20" customWidth="1"/>
    <col min="14085" max="14085" width="17.5" style="20" customWidth="1"/>
    <col min="14086" max="14086" width="0.75" style="20" customWidth="1"/>
    <col min="14087" max="14336" width="9" style="20"/>
    <col min="14337" max="14337" width="1" style="20" customWidth="1"/>
    <col min="14338" max="14338" width="25.75" style="20" customWidth="1"/>
    <col min="14339" max="14339" width="17.5" style="20" customWidth="1"/>
    <col min="14340" max="14340" width="25.75" style="20" customWidth="1"/>
    <col min="14341" max="14341" width="17.5" style="20" customWidth="1"/>
    <col min="14342" max="14342" width="0.75" style="20" customWidth="1"/>
    <col min="14343" max="14592" width="9" style="20"/>
    <col min="14593" max="14593" width="1" style="20" customWidth="1"/>
    <col min="14594" max="14594" width="25.75" style="20" customWidth="1"/>
    <col min="14595" max="14595" width="17.5" style="20" customWidth="1"/>
    <col min="14596" max="14596" width="25.75" style="20" customWidth="1"/>
    <col min="14597" max="14597" width="17.5" style="20" customWidth="1"/>
    <col min="14598" max="14598" width="0.75" style="20" customWidth="1"/>
    <col min="14599" max="14848" width="9" style="20"/>
    <col min="14849" max="14849" width="1" style="20" customWidth="1"/>
    <col min="14850" max="14850" width="25.75" style="20" customWidth="1"/>
    <col min="14851" max="14851" width="17.5" style="20" customWidth="1"/>
    <col min="14852" max="14852" width="25.75" style="20" customWidth="1"/>
    <col min="14853" max="14853" width="17.5" style="20" customWidth="1"/>
    <col min="14854" max="14854" width="0.75" style="20" customWidth="1"/>
    <col min="14855" max="15104" width="9" style="20"/>
    <col min="15105" max="15105" width="1" style="20" customWidth="1"/>
    <col min="15106" max="15106" width="25.75" style="20" customWidth="1"/>
    <col min="15107" max="15107" width="17.5" style="20" customWidth="1"/>
    <col min="15108" max="15108" width="25.75" style="20" customWidth="1"/>
    <col min="15109" max="15109" width="17.5" style="20" customWidth="1"/>
    <col min="15110" max="15110" width="0.75" style="20" customWidth="1"/>
    <col min="15111" max="15360" width="9" style="20"/>
    <col min="15361" max="15361" width="1" style="20" customWidth="1"/>
    <col min="15362" max="15362" width="25.75" style="20" customWidth="1"/>
    <col min="15363" max="15363" width="17.5" style="20" customWidth="1"/>
    <col min="15364" max="15364" width="25.75" style="20" customWidth="1"/>
    <col min="15365" max="15365" width="17.5" style="20" customWidth="1"/>
    <col min="15366" max="15366" width="0.75" style="20" customWidth="1"/>
    <col min="15367" max="15616" width="9" style="20"/>
    <col min="15617" max="15617" width="1" style="20" customWidth="1"/>
    <col min="15618" max="15618" width="25.75" style="20" customWidth="1"/>
    <col min="15619" max="15619" width="17.5" style="20" customWidth="1"/>
    <col min="15620" max="15620" width="25.75" style="20" customWidth="1"/>
    <col min="15621" max="15621" width="17.5" style="20" customWidth="1"/>
    <col min="15622" max="15622" width="0.75" style="20" customWidth="1"/>
    <col min="15623" max="15872" width="9" style="20"/>
    <col min="15873" max="15873" width="1" style="20" customWidth="1"/>
    <col min="15874" max="15874" width="25.75" style="20" customWidth="1"/>
    <col min="15875" max="15875" width="17.5" style="20" customWidth="1"/>
    <col min="15876" max="15876" width="25.75" style="20" customWidth="1"/>
    <col min="15877" max="15877" width="17.5" style="20" customWidth="1"/>
    <col min="15878" max="15878" width="0.75" style="20" customWidth="1"/>
    <col min="15879" max="16128" width="9" style="20"/>
    <col min="16129" max="16129" width="1" style="20" customWidth="1"/>
    <col min="16130" max="16130" width="25.75" style="20" customWidth="1"/>
    <col min="16131" max="16131" width="17.5" style="20" customWidth="1"/>
    <col min="16132" max="16132" width="25.75" style="20" customWidth="1"/>
    <col min="16133" max="16133" width="17.5" style="20" customWidth="1"/>
    <col min="16134" max="16134" width="0.75" style="20" customWidth="1"/>
    <col min="16135" max="16384" width="9" style="20"/>
  </cols>
  <sheetData>
    <row r="1" spans="2:5">
      <c r="B1" s="18"/>
      <c r="C1" s="18"/>
      <c r="D1" s="18"/>
      <c r="E1" s="19" t="s">
        <v>93</v>
      </c>
    </row>
    <row r="2" spans="2:5" ht="39.950000000000003" customHeight="1">
      <c r="B2" s="59" t="s">
        <v>55</v>
      </c>
      <c r="C2" s="60"/>
      <c r="D2" s="60"/>
      <c r="E2" s="60"/>
    </row>
    <row r="3" spans="2:5" s="32" customFormat="1" ht="15" customHeight="1">
      <c r="B3" s="31"/>
      <c r="E3" s="33" t="s">
        <v>132</v>
      </c>
    </row>
    <row r="4" spans="2:5">
      <c r="B4" s="21" t="s">
        <v>56</v>
      </c>
      <c r="C4" s="22">
        <v>1597.85</v>
      </c>
      <c r="D4" s="21" t="s">
        <v>57</v>
      </c>
      <c r="E4" s="23">
        <f>E5+E6+E7+E8+E9+E10+E11+E12+E13+E14+E15+E16+E17+E18+E19+E20+E23+E24+E25+E26</f>
        <v>1597.85</v>
      </c>
    </row>
    <row r="5" spans="2:5">
      <c r="B5" s="21" t="s">
        <v>58</v>
      </c>
      <c r="C5" s="22">
        <v>1597.85</v>
      </c>
      <c r="D5" s="21" t="s">
        <v>59</v>
      </c>
      <c r="E5" s="23">
        <v>509.12</v>
      </c>
    </row>
    <row r="6" spans="2:5" ht="15" customHeight="1">
      <c r="B6" s="21" t="s">
        <v>60</v>
      </c>
      <c r="C6" s="22">
        <v>1597.85</v>
      </c>
      <c r="D6" s="21" t="s">
        <v>61</v>
      </c>
      <c r="E6" s="23"/>
    </row>
    <row r="7" spans="2:5" ht="15" customHeight="1">
      <c r="B7" s="21" t="s">
        <v>62</v>
      </c>
      <c r="C7" s="22"/>
      <c r="D7" s="21" t="s">
        <v>63</v>
      </c>
      <c r="E7" s="23">
        <v>0</v>
      </c>
    </row>
    <row r="8" spans="2:5" ht="15" customHeight="1">
      <c r="B8" s="21" t="s">
        <v>64</v>
      </c>
      <c r="C8" s="22"/>
      <c r="D8" s="21" t="s">
        <v>65</v>
      </c>
      <c r="E8" s="23">
        <v>0</v>
      </c>
    </row>
    <row r="9" spans="2:5" ht="15" customHeight="1">
      <c r="B9" s="21" t="s">
        <v>66</v>
      </c>
      <c r="C9" s="22"/>
      <c r="D9" s="21" t="s">
        <v>67</v>
      </c>
      <c r="E9" s="23">
        <v>26.33</v>
      </c>
    </row>
    <row r="10" spans="2:5" ht="15" customHeight="1">
      <c r="B10" s="21" t="s">
        <v>68</v>
      </c>
      <c r="C10" s="22"/>
      <c r="D10" s="21" t="s">
        <v>69</v>
      </c>
      <c r="E10" s="23">
        <v>16.05</v>
      </c>
    </row>
    <row r="11" spans="2:5">
      <c r="B11" s="21" t="s">
        <v>70</v>
      </c>
      <c r="C11" s="22"/>
      <c r="D11" s="21" t="s">
        <v>71</v>
      </c>
      <c r="E11" s="23">
        <v>10.43</v>
      </c>
    </row>
    <row r="12" spans="2:5" ht="15" customHeight="1">
      <c r="B12" s="21" t="s">
        <v>72</v>
      </c>
      <c r="C12" s="22"/>
      <c r="D12" s="21" t="s">
        <v>73</v>
      </c>
      <c r="E12" s="23">
        <v>263.69</v>
      </c>
    </row>
    <row r="13" spans="2:5" ht="15" customHeight="1">
      <c r="B13" s="21" t="s">
        <v>74</v>
      </c>
      <c r="C13" s="22"/>
      <c r="D13" s="21" t="s">
        <v>75</v>
      </c>
      <c r="E13" s="23">
        <v>77.37</v>
      </c>
    </row>
    <row r="14" spans="2:5" ht="15" customHeight="1">
      <c r="B14" s="21" t="s">
        <v>76</v>
      </c>
      <c r="C14" s="22"/>
      <c r="D14" s="21" t="s">
        <v>77</v>
      </c>
      <c r="E14" s="23">
        <v>0</v>
      </c>
    </row>
    <row r="15" spans="2:5">
      <c r="B15" s="21"/>
      <c r="C15" s="22"/>
      <c r="D15" s="21" t="s">
        <v>78</v>
      </c>
      <c r="E15" s="23">
        <v>102.22</v>
      </c>
    </row>
    <row r="16" spans="2:5">
      <c r="B16" s="21"/>
      <c r="C16" s="22"/>
      <c r="D16" s="21" t="s">
        <v>79</v>
      </c>
      <c r="E16" s="23">
        <v>488.36</v>
      </c>
    </row>
    <row r="17" spans="2:5">
      <c r="B17" s="21"/>
      <c r="C17" s="22"/>
      <c r="D17" s="21" t="s">
        <v>80</v>
      </c>
      <c r="E17" s="23">
        <v>12.21</v>
      </c>
    </row>
    <row r="18" spans="2:5" ht="15" customHeight="1">
      <c r="B18" s="21"/>
      <c r="C18" s="22"/>
      <c r="D18" s="21" t="s">
        <v>81</v>
      </c>
      <c r="E18" s="23">
        <v>11.37</v>
      </c>
    </row>
    <row r="19" spans="2:5" ht="15" customHeight="1">
      <c r="B19" s="21"/>
      <c r="C19" s="22"/>
      <c r="D19" s="21" t="s">
        <v>82</v>
      </c>
      <c r="E19" s="23">
        <v>0</v>
      </c>
    </row>
    <row r="20" spans="2:5" ht="15" customHeight="1">
      <c r="B20" s="21"/>
      <c r="C20" s="22"/>
      <c r="D20" s="21" t="s">
        <v>83</v>
      </c>
      <c r="E20" s="23">
        <v>0</v>
      </c>
    </row>
    <row r="21" spans="2:5" ht="15" customHeight="1">
      <c r="B21" s="21"/>
      <c r="C21" s="22"/>
      <c r="D21" s="21" t="s">
        <v>84</v>
      </c>
      <c r="E21" s="23">
        <v>0</v>
      </c>
    </row>
    <row r="22" spans="2:5" ht="15" customHeight="1">
      <c r="B22" s="21"/>
      <c r="C22" s="22"/>
      <c r="D22" s="21" t="s">
        <v>85</v>
      </c>
      <c r="E22" s="23">
        <v>0</v>
      </c>
    </row>
    <row r="23" spans="2:5" ht="15" customHeight="1">
      <c r="B23" s="21"/>
      <c r="C23" s="22"/>
      <c r="D23" s="21" t="s">
        <v>86</v>
      </c>
      <c r="E23" s="23">
        <v>80.7</v>
      </c>
    </row>
    <row r="24" spans="2:5" ht="15" customHeight="1">
      <c r="B24" s="21"/>
      <c r="C24" s="22"/>
      <c r="D24" s="21" t="s">
        <v>87</v>
      </c>
      <c r="E24" s="23">
        <v>0</v>
      </c>
    </row>
    <row r="25" spans="2:5" ht="15" customHeight="1">
      <c r="B25" s="21"/>
      <c r="C25" s="22"/>
      <c r="D25" s="21" t="s">
        <v>88</v>
      </c>
      <c r="E25" s="23">
        <v>0</v>
      </c>
    </row>
    <row r="26" spans="2:5" ht="15" customHeight="1">
      <c r="B26" s="21"/>
      <c r="C26" s="22"/>
      <c r="D26" s="21" t="s">
        <v>89</v>
      </c>
      <c r="E26" s="23">
        <v>0</v>
      </c>
    </row>
    <row r="27" spans="2:5">
      <c r="B27" s="24"/>
      <c r="C27" s="25"/>
      <c r="D27" s="21" t="s">
        <v>90</v>
      </c>
      <c r="E27" s="26"/>
    </row>
    <row r="28" spans="2:5" ht="15" customHeight="1">
      <c r="B28" s="24" t="s">
        <v>91</v>
      </c>
      <c r="C28" s="25">
        <f>C4</f>
        <v>1597.85</v>
      </c>
      <c r="D28" s="24" t="s">
        <v>92</v>
      </c>
      <c r="E28" s="27">
        <f>E4</f>
        <v>1597.85</v>
      </c>
    </row>
    <row r="29" spans="2:5" ht="16.5" customHeight="1"/>
  </sheetData>
  <mergeCells count="1">
    <mergeCell ref="B2:E2"/>
  </mergeCells>
  <phoneticPr fontId="3" type="noConversion"/>
  <printOptions horizontalCentered="1"/>
  <pageMargins left="0.59055118110236227" right="0.59055118110236227" top="0.19685039370078741" bottom="0.19685039370078741" header="0.19685039370078741" footer="0.19685039370078741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workbookViewId="0">
      <selection activeCell="H53" sqref="H53:H54"/>
    </sheetView>
  </sheetViews>
  <sheetFormatPr defaultRowHeight="13.5"/>
  <cols>
    <col min="1" max="1" width="10.75" customWidth="1"/>
    <col min="2" max="2" width="34" customWidth="1"/>
    <col min="3" max="5" width="15.375" customWidth="1"/>
  </cols>
  <sheetData>
    <row r="1" spans="1:5" ht="20.100000000000001" customHeight="1">
      <c r="A1" s="64" t="s">
        <v>13</v>
      </c>
      <c r="B1" s="64"/>
      <c r="C1" s="64"/>
      <c r="D1" s="64"/>
      <c r="E1" s="64"/>
    </row>
    <row r="2" spans="1:5" ht="39.950000000000003" customHeight="1">
      <c r="A2" s="63" t="s">
        <v>12</v>
      </c>
      <c r="B2" s="63"/>
      <c r="C2" s="63"/>
      <c r="D2" s="63"/>
      <c r="E2" s="63"/>
    </row>
    <row r="3" spans="1:5">
      <c r="A3" s="62" t="s">
        <v>1</v>
      </c>
      <c r="B3" s="62"/>
      <c r="C3" s="62"/>
      <c r="D3" s="62"/>
      <c r="E3" s="62"/>
    </row>
    <row r="4" spans="1:5" ht="39.950000000000003" customHeight="1">
      <c r="A4" s="61" t="s">
        <v>8</v>
      </c>
      <c r="B4" s="61"/>
      <c r="C4" s="61" t="s">
        <v>9</v>
      </c>
      <c r="D4" s="61"/>
      <c r="E4" s="61"/>
    </row>
    <row r="5" spans="1:5" ht="20.100000000000001" customHeight="1">
      <c r="A5" s="61" t="s">
        <v>2</v>
      </c>
      <c r="B5" s="61" t="s">
        <v>3</v>
      </c>
      <c r="C5" s="61" t="s">
        <v>7</v>
      </c>
      <c r="D5" s="61"/>
      <c r="E5" s="61"/>
    </row>
    <row r="6" spans="1:5" ht="30" customHeight="1">
      <c r="A6" s="61"/>
      <c r="B6" s="61"/>
      <c r="C6" s="16" t="s">
        <v>4</v>
      </c>
      <c r="D6" s="16" t="s">
        <v>5</v>
      </c>
      <c r="E6" s="16" t="s">
        <v>6</v>
      </c>
    </row>
    <row r="7" spans="1:5">
      <c r="A7" s="9">
        <v>201</v>
      </c>
      <c r="B7" s="9" t="s">
        <v>10</v>
      </c>
      <c r="C7" s="7">
        <f>D7</f>
        <v>509.12</v>
      </c>
      <c r="D7" s="7">
        <v>509.12</v>
      </c>
      <c r="E7" s="7"/>
    </row>
    <row r="8" spans="1:5">
      <c r="A8" s="9">
        <v>20101</v>
      </c>
      <c r="B8" s="9" t="s">
        <v>151</v>
      </c>
      <c r="C8" s="7">
        <f t="shared" ref="C8:C71" si="0">D8</f>
        <v>21.28</v>
      </c>
      <c r="D8" s="7">
        <v>21.28</v>
      </c>
      <c r="E8" s="7"/>
    </row>
    <row r="9" spans="1:5">
      <c r="A9" s="9">
        <v>2010101</v>
      </c>
      <c r="B9" s="9" t="s">
        <v>11</v>
      </c>
      <c r="C9" s="7">
        <f t="shared" si="0"/>
        <v>17.23</v>
      </c>
      <c r="D9" s="7">
        <v>17.23</v>
      </c>
      <c r="E9" s="7"/>
    </row>
    <row r="10" spans="1:5">
      <c r="A10" s="9">
        <v>2010108</v>
      </c>
      <c r="B10" s="9" t="s">
        <v>148</v>
      </c>
      <c r="C10" s="7">
        <f t="shared" si="0"/>
        <v>4.05</v>
      </c>
      <c r="D10" s="7">
        <v>4.05</v>
      </c>
      <c r="E10" s="7"/>
    </row>
    <row r="11" spans="1:5">
      <c r="A11" s="9">
        <v>20103</v>
      </c>
      <c r="B11" s="9" t="s">
        <v>150</v>
      </c>
      <c r="C11" s="7">
        <f t="shared" si="0"/>
        <v>266.17</v>
      </c>
      <c r="D11" s="7">
        <v>266.17</v>
      </c>
      <c r="E11" s="7"/>
    </row>
    <row r="12" spans="1:5">
      <c r="A12" s="9">
        <v>2010301</v>
      </c>
      <c r="B12" s="9" t="s">
        <v>49</v>
      </c>
      <c r="C12" s="7">
        <f t="shared" si="0"/>
        <v>266.17</v>
      </c>
      <c r="D12" s="7">
        <v>266.17</v>
      </c>
      <c r="E12" s="7"/>
    </row>
    <row r="13" spans="1:5">
      <c r="A13" s="9">
        <v>20106</v>
      </c>
      <c r="B13" s="9" t="s">
        <v>152</v>
      </c>
      <c r="C13" s="7">
        <f t="shared" si="0"/>
        <v>103.80999999999999</v>
      </c>
      <c r="D13" s="7">
        <v>103.80999999999999</v>
      </c>
      <c r="E13" s="7"/>
    </row>
    <row r="14" spans="1:5">
      <c r="A14" s="9">
        <v>2010601</v>
      </c>
      <c r="B14" s="9" t="s">
        <v>153</v>
      </c>
      <c r="C14" s="7">
        <f t="shared" si="0"/>
        <v>103.80999999999999</v>
      </c>
      <c r="D14" s="7">
        <v>103.80999999999999</v>
      </c>
      <c r="E14" s="7"/>
    </row>
    <row r="15" spans="1:5">
      <c r="A15" s="9" t="s">
        <v>149</v>
      </c>
      <c r="B15" s="9" t="s">
        <v>154</v>
      </c>
      <c r="C15" s="7">
        <f t="shared" si="0"/>
        <v>0.2</v>
      </c>
      <c r="D15" s="7">
        <v>0.2</v>
      </c>
      <c r="E15" s="7"/>
    </row>
    <row r="16" spans="1:5">
      <c r="A16" s="9">
        <v>2012901</v>
      </c>
      <c r="B16" s="9" t="s">
        <v>153</v>
      </c>
      <c r="C16" s="7">
        <f t="shared" si="0"/>
        <v>0.2</v>
      </c>
      <c r="D16" s="7">
        <v>0.2</v>
      </c>
      <c r="E16" s="7"/>
    </row>
    <row r="17" spans="1:5">
      <c r="A17" s="9">
        <v>20131</v>
      </c>
      <c r="B17" s="9" t="s">
        <v>155</v>
      </c>
      <c r="C17" s="7">
        <f t="shared" si="0"/>
        <v>117.66</v>
      </c>
      <c r="D17" s="7">
        <v>117.66</v>
      </c>
      <c r="E17" s="7"/>
    </row>
    <row r="18" spans="1:5">
      <c r="A18" s="9">
        <v>2013101</v>
      </c>
      <c r="B18" s="9" t="s">
        <v>153</v>
      </c>
      <c r="C18" s="7">
        <f t="shared" si="0"/>
        <v>117.66</v>
      </c>
      <c r="D18" s="7">
        <v>117.66</v>
      </c>
      <c r="E18" s="7"/>
    </row>
    <row r="19" spans="1:5">
      <c r="A19" s="9">
        <v>205</v>
      </c>
      <c r="B19" s="9" t="s">
        <v>156</v>
      </c>
      <c r="C19" s="7">
        <f t="shared" si="0"/>
        <v>26.33</v>
      </c>
      <c r="D19" s="7">
        <v>26.33</v>
      </c>
      <c r="E19" s="7"/>
    </row>
    <row r="20" spans="1:5">
      <c r="A20" s="9">
        <v>20503</v>
      </c>
      <c r="B20" s="9" t="s">
        <v>157</v>
      </c>
      <c r="C20" s="7">
        <f t="shared" si="0"/>
        <v>26.33</v>
      </c>
      <c r="D20" s="7">
        <v>26.33</v>
      </c>
      <c r="E20" s="7"/>
    </row>
    <row r="21" spans="1:5">
      <c r="A21" s="9">
        <v>2050301</v>
      </c>
      <c r="B21" s="9" t="s">
        <v>158</v>
      </c>
      <c r="C21" s="7">
        <f t="shared" si="0"/>
        <v>26.33</v>
      </c>
      <c r="D21" s="7">
        <v>26.33</v>
      </c>
      <c r="E21" s="7"/>
    </row>
    <row r="22" spans="1:5">
      <c r="A22" s="9">
        <v>206</v>
      </c>
      <c r="B22" s="9" t="s">
        <v>159</v>
      </c>
      <c r="C22" s="7">
        <f t="shared" si="0"/>
        <v>16.05</v>
      </c>
      <c r="D22" s="7">
        <v>16.05</v>
      </c>
      <c r="E22" s="7"/>
    </row>
    <row r="23" spans="1:5">
      <c r="A23" s="9">
        <v>20605</v>
      </c>
      <c r="B23" s="9" t="s">
        <v>160</v>
      </c>
      <c r="C23" s="7">
        <f t="shared" si="0"/>
        <v>15.85</v>
      </c>
      <c r="D23" s="7">
        <v>15.85</v>
      </c>
      <c r="E23" s="7"/>
    </row>
    <row r="24" spans="1:5">
      <c r="A24" s="9">
        <v>2060501</v>
      </c>
      <c r="B24" s="9" t="s">
        <v>161</v>
      </c>
      <c r="C24" s="7">
        <f t="shared" si="0"/>
        <v>15.85</v>
      </c>
      <c r="D24" s="7">
        <v>15.85</v>
      </c>
      <c r="E24" s="7"/>
    </row>
    <row r="25" spans="1:5">
      <c r="A25" s="9">
        <v>20607</v>
      </c>
      <c r="B25" s="9" t="s">
        <v>162</v>
      </c>
      <c r="C25" s="7">
        <f t="shared" si="0"/>
        <v>0.2</v>
      </c>
      <c r="D25" s="7">
        <v>0.2</v>
      </c>
      <c r="E25" s="7"/>
    </row>
    <row r="26" spans="1:5">
      <c r="A26" s="9">
        <v>2060701</v>
      </c>
      <c r="B26" s="9" t="s">
        <v>161</v>
      </c>
      <c r="C26" s="7">
        <f t="shared" si="0"/>
        <v>0.2</v>
      </c>
      <c r="D26" s="7">
        <v>0.2</v>
      </c>
      <c r="E26" s="7"/>
    </row>
    <row r="27" spans="1:5">
      <c r="A27" s="9">
        <v>207</v>
      </c>
      <c r="B27" s="9" t="s">
        <v>163</v>
      </c>
      <c r="C27" s="7">
        <f t="shared" si="0"/>
        <v>10.43</v>
      </c>
      <c r="D27" s="7">
        <v>10.43</v>
      </c>
      <c r="E27" s="7"/>
    </row>
    <row r="28" spans="1:5">
      <c r="A28" s="9">
        <v>20701</v>
      </c>
      <c r="B28" s="9" t="s">
        <v>164</v>
      </c>
      <c r="C28" s="7">
        <f t="shared" si="0"/>
        <v>10.43</v>
      </c>
      <c r="D28" s="7">
        <v>10.43</v>
      </c>
      <c r="E28" s="7"/>
    </row>
    <row r="29" spans="1:5">
      <c r="A29" s="9">
        <v>2070109</v>
      </c>
      <c r="B29" s="9" t="s">
        <v>165</v>
      </c>
      <c r="C29" s="7">
        <f t="shared" si="0"/>
        <v>10.43</v>
      </c>
      <c r="D29" s="7">
        <v>10.43</v>
      </c>
      <c r="E29" s="7"/>
    </row>
    <row r="30" spans="1:5">
      <c r="A30" s="9">
        <v>208</v>
      </c>
      <c r="B30" s="9" t="s">
        <v>166</v>
      </c>
      <c r="C30" s="7">
        <f t="shared" si="0"/>
        <v>263.69000000000005</v>
      </c>
      <c r="D30" s="7">
        <v>263.69000000000005</v>
      </c>
      <c r="E30" s="7"/>
    </row>
    <row r="31" spans="1:5">
      <c r="A31" s="9">
        <v>20801</v>
      </c>
      <c r="B31" s="9" t="s">
        <v>167</v>
      </c>
      <c r="C31" s="7">
        <f t="shared" si="0"/>
        <v>88.61</v>
      </c>
      <c r="D31" s="7">
        <v>88.61</v>
      </c>
      <c r="E31" s="7"/>
    </row>
    <row r="32" spans="1:5">
      <c r="A32" s="9">
        <v>2080109</v>
      </c>
      <c r="B32" s="9" t="s">
        <v>168</v>
      </c>
      <c r="C32" s="7">
        <f t="shared" si="0"/>
        <v>88.61</v>
      </c>
      <c r="D32" s="7">
        <v>88.61</v>
      </c>
      <c r="E32" s="7"/>
    </row>
    <row r="33" spans="1:5">
      <c r="A33" s="9">
        <v>20802</v>
      </c>
      <c r="B33" s="9" t="s">
        <v>169</v>
      </c>
      <c r="C33" s="7">
        <f t="shared" si="0"/>
        <v>3.5</v>
      </c>
      <c r="D33" s="7">
        <v>3.5</v>
      </c>
      <c r="E33" s="7"/>
    </row>
    <row r="34" spans="1:5">
      <c r="A34" s="9">
        <v>2080299</v>
      </c>
      <c r="B34" s="9" t="s">
        <v>170</v>
      </c>
      <c r="C34" s="7">
        <f t="shared" si="0"/>
        <v>3.5</v>
      </c>
      <c r="D34" s="7">
        <v>3.5</v>
      </c>
      <c r="E34" s="7"/>
    </row>
    <row r="35" spans="1:5">
      <c r="A35" s="9">
        <v>20805</v>
      </c>
      <c r="B35" s="9" t="s">
        <v>171</v>
      </c>
      <c r="C35" s="7">
        <f t="shared" si="0"/>
        <v>155.15999999999997</v>
      </c>
      <c r="D35" s="7">
        <v>155.15999999999997</v>
      </c>
      <c r="E35" s="7"/>
    </row>
    <row r="36" spans="1:5">
      <c r="A36" s="9">
        <v>2080501</v>
      </c>
      <c r="B36" s="9" t="s">
        <v>172</v>
      </c>
      <c r="C36" s="7">
        <f t="shared" si="0"/>
        <v>39.659999999999997</v>
      </c>
      <c r="D36" s="7">
        <v>39.659999999999997</v>
      </c>
      <c r="E36" s="7"/>
    </row>
    <row r="37" spans="1:5">
      <c r="A37" s="9">
        <v>2080502</v>
      </c>
      <c r="B37" s="9" t="s">
        <v>173</v>
      </c>
      <c r="C37" s="7">
        <f t="shared" si="0"/>
        <v>11.23</v>
      </c>
      <c r="D37" s="7">
        <v>11.23</v>
      </c>
      <c r="E37" s="7"/>
    </row>
    <row r="38" spans="1:5">
      <c r="A38" s="9">
        <v>2080505</v>
      </c>
      <c r="B38" s="9" t="s">
        <v>174</v>
      </c>
      <c r="C38" s="7">
        <f t="shared" si="0"/>
        <v>104.27</v>
      </c>
      <c r="D38" s="7">
        <v>104.27</v>
      </c>
      <c r="E38" s="7"/>
    </row>
    <row r="39" spans="1:5">
      <c r="A39" s="9">
        <v>20826</v>
      </c>
      <c r="B39" s="9" t="s">
        <v>175</v>
      </c>
      <c r="C39" s="7">
        <f t="shared" si="0"/>
        <v>1.5</v>
      </c>
      <c r="D39" s="7">
        <v>1.5</v>
      </c>
      <c r="E39" s="7"/>
    </row>
    <row r="40" spans="1:5">
      <c r="A40" s="9">
        <v>2082602</v>
      </c>
      <c r="B40" s="9" t="s">
        <v>176</v>
      </c>
      <c r="C40" s="7">
        <f t="shared" si="0"/>
        <v>1.5</v>
      </c>
      <c r="D40" s="7">
        <v>1.5</v>
      </c>
      <c r="E40" s="7"/>
    </row>
    <row r="41" spans="1:5">
      <c r="A41" s="9">
        <v>20827</v>
      </c>
      <c r="B41" s="9" t="s">
        <v>177</v>
      </c>
      <c r="C41" s="7">
        <f t="shared" si="0"/>
        <v>14.919999999999998</v>
      </c>
      <c r="D41" s="7">
        <v>14.919999999999998</v>
      </c>
      <c r="E41" s="7"/>
    </row>
    <row r="42" spans="1:5">
      <c r="A42" s="9">
        <v>2082701</v>
      </c>
      <c r="B42" s="9" t="s">
        <v>178</v>
      </c>
      <c r="C42" s="7">
        <f t="shared" si="0"/>
        <v>2.5099999999999998</v>
      </c>
      <c r="D42" s="7">
        <v>2.5099999999999998</v>
      </c>
      <c r="E42" s="7"/>
    </row>
    <row r="43" spans="1:5">
      <c r="A43" s="9">
        <v>2082702</v>
      </c>
      <c r="B43" s="9" t="s">
        <v>179</v>
      </c>
      <c r="C43" s="7">
        <f t="shared" si="0"/>
        <v>1.41</v>
      </c>
      <c r="D43" s="7">
        <v>1.41</v>
      </c>
      <c r="E43" s="7"/>
    </row>
    <row r="44" spans="1:5">
      <c r="A44" s="9">
        <v>2082703</v>
      </c>
      <c r="B44" s="9" t="s">
        <v>180</v>
      </c>
      <c r="C44" s="7">
        <f t="shared" si="0"/>
        <v>0.5</v>
      </c>
      <c r="D44" s="7">
        <v>0.5</v>
      </c>
      <c r="E44" s="7"/>
    </row>
    <row r="45" spans="1:5">
      <c r="A45" s="9">
        <v>2082799</v>
      </c>
      <c r="B45" s="9" t="s">
        <v>181</v>
      </c>
      <c r="C45" s="7">
        <f t="shared" si="0"/>
        <v>10.5</v>
      </c>
      <c r="D45" s="7">
        <v>10.5</v>
      </c>
      <c r="E45" s="7"/>
    </row>
    <row r="46" spans="1:5">
      <c r="A46" s="9">
        <v>210</v>
      </c>
      <c r="B46" s="9" t="s">
        <v>182</v>
      </c>
      <c r="C46" s="7">
        <f t="shared" si="0"/>
        <v>77.370000000000019</v>
      </c>
      <c r="D46" s="7">
        <v>77.370000000000019</v>
      </c>
      <c r="E46" s="7"/>
    </row>
    <row r="47" spans="1:5">
      <c r="A47" s="9">
        <v>21011</v>
      </c>
      <c r="B47" s="9" t="s">
        <v>183</v>
      </c>
      <c r="C47" s="7">
        <f t="shared" si="0"/>
        <v>77.370000000000019</v>
      </c>
      <c r="D47" s="7">
        <v>77.370000000000019</v>
      </c>
      <c r="E47" s="7"/>
    </row>
    <row r="48" spans="1:5">
      <c r="A48" s="9">
        <v>2101101</v>
      </c>
      <c r="B48" s="9" t="s">
        <v>184</v>
      </c>
      <c r="C48" s="7">
        <f t="shared" si="0"/>
        <v>22.87</v>
      </c>
      <c r="D48" s="7">
        <v>22.87</v>
      </c>
      <c r="E48" s="7"/>
    </row>
    <row r="49" spans="1:5">
      <c r="A49" s="9">
        <v>2101102</v>
      </c>
      <c r="B49" s="9" t="s">
        <v>185</v>
      </c>
      <c r="C49" s="7">
        <f t="shared" si="0"/>
        <v>23.47</v>
      </c>
      <c r="D49" s="7">
        <v>23.47</v>
      </c>
      <c r="E49" s="7"/>
    </row>
    <row r="50" spans="1:5">
      <c r="A50" s="9">
        <v>2101103</v>
      </c>
      <c r="B50" s="9" t="s">
        <v>186</v>
      </c>
      <c r="C50" s="7">
        <f t="shared" si="0"/>
        <v>31.03</v>
      </c>
      <c r="D50" s="7">
        <v>31.03</v>
      </c>
      <c r="E50" s="7"/>
    </row>
    <row r="51" spans="1:5">
      <c r="A51" s="9">
        <v>212</v>
      </c>
      <c r="B51" s="9" t="s">
        <v>187</v>
      </c>
      <c r="C51" s="7">
        <f t="shared" si="0"/>
        <v>102.22</v>
      </c>
      <c r="D51" s="7">
        <v>102.22</v>
      </c>
      <c r="E51" s="7"/>
    </row>
    <row r="52" spans="1:5">
      <c r="A52" s="9">
        <v>21202</v>
      </c>
      <c r="B52" s="9" t="s">
        <v>188</v>
      </c>
      <c r="C52" s="7">
        <f t="shared" si="0"/>
        <v>102.22</v>
      </c>
      <c r="D52" s="7">
        <v>102.22</v>
      </c>
      <c r="E52" s="7"/>
    </row>
    <row r="53" spans="1:5">
      <c r="A53" s="9">
        <v>2120201</v>
      </c>
      <c r="B53" s="9" t="s">
        <v>189</v>
      </c>
      <c r="C53" s="7">
        <f t="shared" si="0"/>
        <v>102.22</v>
      </c>
      <c r="D53" s="7">
        <v>102.22</v>
      </c>
      <c r="E53" s="7"/>
    </row>
    <row r="54" spans="1:5">
      <c r="A54" s="9">
        <v>213</v>
      </c>
      <c r="B54" s="9" t="s">
        <v>190</v>
      </c>
      <c r="C54" s="7">
        <f t="shared" si="0"/>
        <v>488.36</v>
      </c>
      <c r="D54" s="7">
        <v>488.36</v>
      </c>
      <c r="E54" s="7"/>
    </row>
    <row r="55" spans="1:5">
      <c r="A55" s="9">
        <v>21301</v>
      </c>
      <c r="B55" s="9" t="s">
        <v>191</v>
      </c>
      <c r="C55" s="7">
        <f t="shared" si="0"/>
        <v>156.35999999999999</v>
      </c>
      <c r="D55" s="7">
        <v>156.35999999999999</v>
      </c>
      <c r="E55" s="7"/>
    </row>
    <row r="56" spans="1:5">
      <c r="A56" s="9">
        <v>2130104</v>
      </c>
      <c r="B56" s="9" t="s">
        <v>192</v>
      </c>
      <c r="C56" s="7">
        <f t="shared" si="0"/>
        <v>156.35999999999999</v>
      </c>
      <c r="D56" s="7">
        <v>156.35999999999999</v>
      </c>
      <c r="E56" s="7"/>
    </row>
    <row r="57" spans="1:5">
      <c r="A57" s="9">
        <v>21302</v>
      </c>
      <c r="B57" s="9" t="s">
        <v>193</v>
      </c>
      <c r="C57" s="7">
        <f t="shared" si="0"/>
        <v>40.570000000000007</v>
      </c>
      <c r="D57" s="7">
        <v>40.570000000000007</v>
      </c>
      <c r="E57" s="7"/>
    </row>
    <row r="58" spans="1:5">
      <c r="A58" s="9">
        <v>2130204</v>
      </c>
      <c r="B58" s="9" t="s">
        <v>194</v>
      </c>
      <c r="C58" s="7">
        <f t="shared" si="0"/>
        <v>40.570000000000007</v>
      </c>
      <c r="D58" s="7">
        <v>40.570000000000007</v>
      </c>
      <c r="E58" s="7"/>
    </row>
    <row r="59" spans="1:5">
      <c r="A59" s="9">
        <v>21303</v>
      </c>
      <c r="B59" s="9" t="s">
        <v>195</v>
      </c>
      <c r="C59" s="7">
        <f t="shared" si="0"/>
        <v>50.239999999999995</v>
      </c>
      <c r="D59" s="7">
        <v>50.239999999999995</v>
      </c>
      <c r="E59" s="7"/>
    </row>
    <row r="60" spans="1:5">
      <c r="A60" s="9">
        <v>2130304</v>
      </c>
      <c r="B60" s="9" t="s">
        <v>196</v>
      </c>
      <c r="C60" s="7">
        <f t="shared" si="0"/>
        <v>50.239999999999995</v>
      </c>
      <c r="D60" s="7">
        <v>50.239999999999995</v>
      </c>
      <c r="E60" s="7"/>
    </row>
    <row r="61" spans="1:5">
      <c r="A61" s="9">
        <v>21307</v>
      </c>
      <c r="B61" s="9" t="s">
        <v>197</v>
      </c>
      <c r="C61" s="7">
        <f t="shared" si="0"/>
        <v>241.19</v>
      </c>
      <c r="D61" s="7">
        <v>241.19</v>
      </c>
      <c r="E61" s="7"/>
    </row>
    <row r="62" spans="1:5">
      <c r="A62" s="9">
        <v>2130705</v>
      </c>
      <c r="B62" s="9" t="s">
        <v>198</v>
      </c>
      <c r="C62" s="7">
        <f t="shared" si="0"/>
        <v>241.19</v>
      </c>
      <c r="D62" s="7">
        <v>241.19</v>
      </c>
      <c r="E62" s="7"/>
    </row>
    <row r="63" spans="1:5">
      <c r="A63" s="9">
        <v>214</v>
      </c>
      <c r="B63" s="9" t="s">
        <v>199</v>
      </c>
      <c r="C63" s="7">
        <f t="shared" si="0"/>
        <v>12.21</v>
      </c>
      <c r="D63" s="7">
        <v>12.21</v>
      </c>
      <c r="E63" s="7"/>
    </row>
    <row r="64" spans="1:5">
      <c r="A64" s="9">
        <v>21401</v>
      </c>
      <c r="B64" s="9" t="s">
        <v>200</v>
      </c>
      <c r="C64" s="7">
        <f t="shared" si="0"/>
        <v>12.21</v>
      </c>
      <c r="D64" s="7">
        <v>12.21</v>
      </c>
      <c r="E64" s="7"/>
    </row>
    <row r="65" spans="1:5">
      <c r="A65" s="9">
        <v>2140112</v>
      </c>
      <c r="B65" s="9" t="s">
        <v>201</v>
      </c>
      <c r="C65" s="7">
        <f t="shared" si="0"/>
        <v>12.21</v>
      </c>
      <c r="D65" s="7">
        <v>12.21</v>
      </c>
      <c r="E65" s="7"/>
    </row>
    <row r="66" spans="1:5">
      <c r="A66" s="9">
        <v>215</v>
      </c>
      <c r="B66" s="9" t="s">
        <v>202</v>
      </c>
      <c r="C66" s="7">
        <f t="shared" si="0"/>
        <v>11.37</v>
      </c>
      <c r="D66" s="7">
        <v>11.37</v>
      </c>
      <c r="E66" s="7"/>
    </row>
    <row r="67" spans="1:5">
      <c r="A67" s="9">
        <v>21508</v>
      </c>
      <c r="B67" s="9" t="s">
        <v>203</v>
      </c>
      <c r="C67" s="7">
        <f t="shared" si="0"/>
        <v>11.37</v>
      </c>
      <c r="D67" s="7">
        <v>11.37</v>
      </c>
      <c r="E67" s="7"/>
    </row>
    <row r="68" spans="1:5">
      <c r="A68" s="9">
        <v>2150899</v>
      </c>
      <c r="B68" s="9" t="s">
        <v>204</v>
      </c>
      <c r="C68" s="7">
        <f t="shared" si="0"/>
        <v>11.37</v>
      </c>
      <c r="D68" s="7">
        <v>11.37</v>
      </c>
      <c r="E68" s="7"/>
    </row>
    <row r="69" spans="1:5">
      <c r="A69" s="9">
        <v>221</v>
      </c>
      <c r="B69" s="9" t="s">
        <v>205</v>
      </c>
      <c r="C69" s="7">
        <f t="shared" si="0"/>
        <v>80.699999999999989</v>
      </c>
      <c r="D69" s="7">
        <v>80.699999999999989</v>
      </c>
      <c r="E69" s="7"/>
    </row>
    <row r="70" spans="1:5">
      <c r="A70" s="9">
        <v>22102</v>
      </c>
      <c r="B70" s="9" t="s">
        <v>206</v>
      </c>
      <c r="C70" s="7">
        <f t="shared" si="0"/>
        <v>80.699999999999989</v>
      </c>
      <c r="D70" s="7">
        <v>80.699999999999989</v>
      </c>
      <c r="E70" s="7"/>
    </row>
    <row r="71" spans="1:5">
      <c r="A71" s="9">
        <v>2210201</v>
      </c>
      <c r="B71" s="9" t="s">
        <v>207</v>
      </c>
      <c r="C71" s="7">
        <f t="shared" si="0"/>
        <v>80.699999999999989</v>
      </c>
      <c r="D71" s="7">
        <v>80.699999999999989</v>
      </c>
      <c r="E71" s="7"/>
    </row>
    <row r="72" spans="1:5">
      <c r="A72" s="7"/>
      <c r="B72" s="4" t="s">
        <v>50</v>
      </c>
      <c r="C72" s="7">
        <f t="shared" ref="C72" si="1">D72</f>
        <v>1597.8500000000001</v>
      </c>
      <c r="D72" s="7">
        <f>D7+D19+D22+D27+D30+D46+D51+D54+D63+D66+D69</f>
        <v>1597.8500000000001</v>
      </c>
      <c r="E72" s="7"/>
    </row>
    <row r="73" spans="1:5">
      <c r="A73" s="5"/>
      <c r="B73" s="5"/>
      <c r="C73" s="5"/>
      <c r="D73" s="5"/>
      <c r="E73" s="5"/>
    </row>
    <row r="74" spans="1:5">
      <c r="A74" s="5"/>
      <c r="B74" s="5"/>
      <c r="C74" s="5"/>
      <c r="D74" s="5"/>
      <c r="E74" s="5"/>
    </row>
  </sheetData>
  <mergeCells count="8">
    <mergeCell ref="B5:B6"/>
    <mergeCell ref="A3:E3"/>
    <mergeCell ref="A2:E2"/>
    <mergeCell ref="A1:E1"/>
    <mergeCell ref="A4:B4"/>
    <mergeCell ref="C4:E4"/>
    <mergeCell ref="C5:E5"/>
    <mergeCell ref="A5:A6"/>
  </mergeCells>
  <phoneticPr fontId="3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4" workbookViewId="0">
      <selection activeCell="I26" sqref="I26"/>
    </sheetView>
  </sheetViews>
  <sheetFormatPr defaultRowHeight="13.5"/>
  <cols>
    <col min="1" max="1" width="9.125" customWidth="1"/>
    <col min="2" max="2" width="19.75" customWidth="1"/>
    <col min="3" max="4" width="8.625" customWidth="1"/>
    <col min="5" max="5" width="12.625" customWidth="1"/>
    <col min="6" max="9" width="8.625" customWidth="1"/>
  </cols>
  <sheetData>
    <row r="1" spans="1:9" ht="20.100000000000001" customHeight="1">
      <c r="A1" s="65" t="s">
        <v>19</v>
      </c>
      <c r="B1" s="65"/>
      <c r="C1" s="65"/>
      <c r="D1" s="65"/>
      <c r="E1" s="65"/>
      <c r="F1" s="65"/>
      <c r="G1" s="65"/>
      <c r="H1" s="65"/>
      <c r="I1" s="65"/>
    </row>
    <row r="2" spans="1:9" ht="39.950000000000003" customHeight="1">
      <c r="A2" s="63" t="s">
        <v>18</v>
      </c>
      <c r="B2" s="63"/>
      <c r="C2" s="63"/>
      <c r="D2" s="63"/>
      <c r="E2" s="63"/>
      <c r="F2" s="63"/>
      <c r="G2" s="63"/>
      <c r="H2" s="63"/>
      <c r="I2" s="63"/>
    </row>
    <row r="3" spans="1:9" ht="15" customHeight="1">
      <c r="A3" s="65" t="s">
        <v>17</v>
      </c>
      <c r="B3" s="65"/>
      <c r="C3" s="65"/>
      <c r="D3" s="65"/>
      <c r="E3" s="65"/>
      <c r="F3" s="65"/>
      <c r="G3" s="65"/>
      <c r="H3" s="65"/>
      <c r="I3" s="65"/>
    </row>
    <row r="4" spans="1:9" ht="20.100000000000001" customHeight="1">
      <c r="A4" s="66" t="s">
        <v>15</v>
      </c>
      <c r="B4" s="66"/>
      <c r="C4" s="66" t="s">
        <v>100</v>
      </c>
      <c r="D4" s="67" t="s">
        <v>131</v>
      </c>
      <c r="E4" s="69" t="s">
        <v>94</v>
      </c>
      <c r="F4" s="69" t="s">
        <v>95</v>
      </c>
      <c r="G4" s="71"/>
      <c r="H4" s="71"/>
      <c r="I4" s="72"/>
    </row>
    <row r="5" spans="1:9" ht="35.1" customHeight="1">
      <c r="A5" s="8" t="s">
        <v>16</v>
      </c>
      <c r="B5" s="8" t="s">
        <v>14</v>
      </c>
      <c r="C5" s="66"/>
      <c r="D5" s="68"/>
      <c r="E5" s="70"/>
      <c r="F5" s="28" t="s">
        <v>96</v>
      </c>
      <c r="G5" s="30" t="s">
        <v>97</v>
      </c>
      <c r="H5" s="30" t="s">
        <v>98</v>
      </c>
      <c r="I5" s="30" t="s">
        <v>99</v>
      </c>
    </row>
    <row r="6" spans="1:9" ht="19.5" customHeight="1">
      <c r="A6" s="9">
        <v>301</v>
      </c>
      <c r="B6" s="2" t="s">
        <v>20</v>
      </c>
      <c r="C6" s="2">
        <v>1019.8799999999992</v>
      </c>
      <c r="D6" s="2">
        <v>1019.8799999999992</v>
      </c>
      <c r="E6" s="10"/>
      <c r="F6" s="29"/>
      <c r="G6" s="3"/>
      <c r="H6" s="3"/>
      <c r="I6" s="3"/>
    </row>
    <row r="7" spans="1:9" ht="19.5" customHeight="1">
      <c r="A7" s="9">
        <v>30101</v>
      </c>
      <c r="B7" s="2" t="s">
        <v>21</v>
      </c>
      <c r="C7" s="2">
        <v>518.81000000000006</v>
      </c>
      <c r="D7" s="2">
        <v>518.81000000000006</v>
      </c>
      <c r="E7" s="10"/>
      <c r="F7" s="29"/>
      <c r="G7" s="3"/>
      <c r="H7" s="3"/>
      <c r="I7" s="3"/>
    </row>
    <row r="8" spans="1:9" ht="19.5" customHeight="1">
      <c r="A8" s="9">
        <v>30103</v>
      </c>
      <c r="B8" s="2" t="s">
        <v>235</v>
      </c>
      <c r="C8" s="2">
        <v>237.28</v>
      </c>
      <c r="D8" s="2">
        <v>237.28</v>
      </c>
      <c r="E8" s="10"/>
      <c r="F8" s="29"/>
      <c r="G8" s="3"/>
      <c r="H8" s="3"/>
      <c r="I8" s="3"/>
    </row>
    <row r="9" spans="1:9" ht="19.5" customHeight="1">
      <c r="A9" s="9">
        <v>30104</v>
      </c>
      <c r="B9" s="2" t="s">
        <v>237</v>
      </c>
      <c r="C9" s="2">
        <v>93.79</v>
      </c>
      <c r="D9" s="2">
        <v>93.79</v>
      </c>
      <c r="E9" s="10"/>
      <c r="F9" s="29"/>
      <c r="G9" s="3"/>
      <c r="H9" s="3"/>
      <c r="I9" s="3"/>
    </row>
    <row r="10" spans="1:9" ht="19.5" customHeight="1">
      <c r="A10" s="9">
        <v>30107</v>
      </c>
      <c r="B10" s="2" t="s">
        <v>236</v>
      </c>
      <c r="C10" s="2">
        <v>104.27</v>
      </c>
      <c r="D10" s="2">
        <v>104.27</v>
      </c>
      <c r="E10" s="10"/>
      <c r="F10" s="29"/>
      <c r="G10" s="3"/>
      <c r="H10" s="3"/>
      <c r="I10" s="3"/>
    </row>
    <row r="11" spans="1:9" ht="19.5" customHeight="1">
      <c r="A11" s="9">
        <v>30108</v>
      </c>
      <c r="B11" s="2" t="s">
        <v>250</v>
      </c>
      <c r="C11" s="2">
        <v>32.129999999999995</v>
      </c>
      <c r="D11" s="2">
        <v>32.129999999999995</v>
      </c>
      <c r="E11" s="10"/>
      <c r="F11" s="29"/>
      <c r="G11" s="3"/>
      <c r="H11" s="3"/>
      <c r="I11" s="3"/>
    </row>
    <row r="12" spans="1:9" ht="19.5" customHeight="1">
      <c r="A12" s="9">
        <v>30199</v>
      </c>
      <c r="B12" s="2" t="s">
        <v>238</v>
      </c>
      <c r="C12" s="2">
        <v>33.6</v>
      </c>
      <c r="D12" s="2">
        <v>33.6</v>
      </c>
      <c r="E12" s="10"/>
      <c r="F12" s="29"/>
      <c r="G12" s="3"/>
      <c r="H12" s="3"/>
      <c r="I12" s="3"/>
    </row>
    <row r="13" spans="1:9" ht="19.5" customHeight="1">
      <c r="A13" s="9">
        <v>302</v>
      </c>
      <c r="B13" s="2" t="s">
        <v>230</v>
      </c>
      <c r="C13" s="2">
        <v>235.82</v>
      </c>
      <c r="D13" s="2">
        <v>235.82</v>
      </c>
      <c r="E13" s="10"/>
      <c r="F13" s="29"/>
      <c r="G13" s="3"/>
      <c r="H13" s="3"/>
      <c r="I13" s="3"/>
    </row>
    <row r="14" spans="1:9" ht="19.5" customHeight="1">
      <c r="A14" s="9">
        <v>30201</v>
      </c>
      <c r="B14" s="2" t="s">
        <v>231</v>
      </c>
      <c r="C14" s="2">
        <v>47.69</v>
      </c>
      <c r="D14" s="2">
        <v>47.69</v>
      </c>
      <c r="E14" s="10"/>
      <c r="F14" s="29"/>
      <c r="G14" s="3"/>
      <c r="H14" s="3"/>
      <c r="I14" s="3"/>
    </row>
    <row r="15" spans="1:9" ht="19.5" customHeight="1">
      <c r="A15" s="9">
        <v>30206</v>
      </c>
      <c r="B15" s="2" t="s">
        <v>239</v>
      </c>
      <c r="C15" s="2">
        <v>7.12</v>
      </c>
      <c r="D15" s="2">
        <v>7.12</v>
      </c>
      <c r="E15" s="10"/>
      <c r="F15" s="29"/>
      <c r="G15" s="3"/>
      <c r="H15" s="3"/>
      <c r="I15" s="3"/>
    </row>
    <row r="16" spans="1:9" ht="19.5" customHeight="1">
      <c r="A16" s="9">
        <v>30215</v>
      </c>
      <c r="B16" s="2" t="s">
        <v>240</v>
      </c>
      <c r="C16" s="2">
        <v>17</v>
      </c>
      <c r="D16" s="2">
        <v>17</v>
      </c>
      <c r="E16" s="3"/>
      <c r="F16" s="3"/>
      <c r="G16" s="3"/>
      <c r="H16" s="3"/>
      <c r="I16" s="3"/>
    </row>
    <row r="17" spans="1:9" ht="19.5" customHeight="1">
      <c r="A17" s="9">
        <v>30217</v>
      </c>
      <c r="B17" s="2" t="s">
        <v>253</v>
      </c>
      <c r="C17" s="2">
        <v>17</v>
      </c>
      <c r="D17" s="2">
        <v>17</v>
      </c>
      <c r="E17" s="3"/>
      <c r="F17" s="3"/>
      <c r="G17" s="3"/>
      <c r="H17" s="3"/>
      <c r="I17" s="3"/>
    </row>
    <row r="18" spans="1:9" ht="19.5" customHeight="1">
      <c r="A18" s="9">
        <v>30228</v>
      </c>
      <c r="B18" s="2" t="s">
        <v>241</v>
      </c>
      <c r="C18" s="2">
        <v>2.6400000000000006</v>
      </c>
      <c r="D18" s="2">
        <v>2.6400000000000006</v>
      </c>
      <c r="E18" s="10"/>
      <c r="F18" s="29"/>
      <c r="G18" s="3"/>
      <c r="H18" s="3"/>
      <c r="I18" s="3"/>
    </row>
    <row r="19" spans="1:9" ht="19.5" customHeight="1">
      <c r="A19" s="9">
        <v>30229</v>
      </c>
      <c r="B19" s="2" t="s">
        <v>242</v>
      </c>
      <c r="C19" s="2">
        <v>4.620000000000001</v>
      </c>
      <c r="D19" s="2">
        <v>4.620000000000001</v>
      </c>
      <c r="E19" s="10"/>
      <c r="F19" s="29"/>
      <c r="G19" s="3"/>
      <c r="H19" s="3"/>
      <c r="I19" s="3"/>
    </row>
    <row r="20" spans="1:9" ht="19.5" customHeight="1">
      <c r="A20" s="9">
        <v>30231</v>
      </c>
      <c r="B20" s="2" t="s">
        <v>251</v>
      </c>
      <c r="C20" s="2">
        <v>24.5</v>
      </c>
      <c r="D20" s="2">
        <v>24.5</v>
      </c>
      <c r="E20" s="10"/>
      <c r="F20" s="29"/>
      <c r="G20" s="3"/>
      <c r="H20" s="3"/>
      <c r="I20" s="3"/>
    </row>
    <row r="21" spans="1:9" ht="29.25" customHeight="1">
      <c r="A21" s="9">
        <v>30239</v>
      </c>
      <c r="B21" s="2" t="s">
        <v>252</v>
      </c>
      <c r="C21" s="2">
        <v>25.74</v>
      </c>
      <c r="D21" s="2">
        <v>25.74</v>
      </c>
      <c r="E21" s="10"/>
      <c r="F21" s="29"/>
      <c r="G21" s="3"/>
      <c r="H21" s="3"/>
      <c r="I21" s="3"/>
    </row>
    <row r="22" spans="1:9" ht="19.5" customHeight="1">
      <c r="A22" s="9">
        <v>30299</v>
      </c>
      <c r="B22" s="2" t="s">
        <v>243</v>
      </c>
      <c r="C22" s="2">
        <v>89.51</v>
      </c>
      <c r="D22" s="2">
        <v>89.51</v>
      </c>
      <c r="E22" s="10"/>
      <c r="F22" s="29"/>
      <c r="G22" s="3"/>
      <c r="H22" s="3"/>
      <c r="I22" s="3"/>
    </row>
    <row r="23" spans="1:9" ht="19.5" customHeight="1">
      <c r="A23" s="9">
        <v>303</v>
      </c>
      <c r="B23" s="2" t="s">
        <v>232</v>
      </c>
      <c r="C23" s="2">
        <v>342.15</v>
      </c>
      <c r="D23" s="2">
        <v>342.15</v>
      </c>
      <c r="E23" s="10"/>
      <c r="F23" s="29"/>
      <c r="G23" s="3"/>
      <c r="H23" s="3"/>
      <c r="I23" s="3"/>
    </row>
    <row r="24" spans="1:9" ht="19.5" customHeight="1">
      <c r="A24" s="9">
        <v>30301</v>
      </c>
      <c r="B24" s="2" t="s">
        <v>233</v>
      </c>
      <c r="C24" s="2">
        <v>9.2799999999999994</v>
      </c>
      <c r="D24" s="2">
        <v>9.2799999999999994</v>
      </c>
      <c r="E24" s="10"/>
      <c r="F24" s="29"/>
      <c r="G24" s="3"/>
      <c r="H24" s="3"/>
      <c r="I24" s="3"/>
    </row>
    <row r="25" spans="1:9" ht="19.5" customHeight="1">
      <c r="A25" s="9">
        <v>30302</v>
      </c>
      <c r="B25" s="2" t="s">
        <v>234</v>
      </c>
      <c r="C25" s="2">
        <v>12.09</v>
      </c>
      <c r="D25" s="2">
        <v>12.09</v>
      </c>
      <c r="E25" s="10"/>
      <c r="F25" s="29"/>
      <c r="G25" s="3"/>
      <c r="H25" s="3"/>
      <c r="I25" s="3"/>
    </row>
    <row r="26" spans="1:9" ht="19.5" customHeight="1">
      <c r="A26" s="9">
        <v>30305</v>
      </c>
      <c r="B26" s="2" t="s">
        <v>244</v>
      </c>
      <c r="C26" s="2">
        <v>192.75</v>
      </c>
      <c r="D26" s="2">
        <v>192.75</v>
      </c>
      <c r="E26" s="10"/>
      <c r="F26" s="29"/>
      <c r="G26" s="3"/>
      <c r="H26" s="3"/>
      <c r="I26" s="3"/>
    </row>
    <row r="27" spans="1:9" ht="19.5" customHeight="1">
      <c r="A27" s="9">
        <v>30309</v>
      </c>
      <c r="B27" s="2" t="s">
        <v>245</v>
      </c>
      <c r="C27" s="2">
        <v>14</v>
      </c>
      <c r="D27" s="2">
        <v>14</v>
      </c>
      <c r="E27" s="10"/>
      <c r="F27" s="29"/>
      <c r="G27" s="3"/>
      <c r="H27" s="3"/>
      <c r="I27" s="3"/>
    </row>
    <row r="28" spans="1:9" ht="19.5" customHeight="1">
      <c r="A28" s="9">
        <v>30311</v>
      </c>
      <c r="B28" s="2" t="s">
        <v>246</v>
      </c>
      <c r="C28" s="2">
        <v>80.699999999999989</v>
      </c>
      <c r="D28" s="2">
        <v>80.699999999999989</v>
      </c>
      <c r="E28" s="10"/>
      <c r="F28" s="29"/>
      <c r="G28" s="3"/>
      <c r="H28" s="3"/>
      <c r="I28" s="3"/>
    </row>
    <row r="29" spans="1:9" ht="29.25" customHeight="1">
      <c r="A29" s="9">
        <v>30399</v>
      </c>
      <c r="B29" s="2" t="s">
        <v>247</v>
      </c>
      <c r="C29" s="2">
        <v>33.33</v>
      </c>
      <c r="D29" s="2">
        <v>33.33</v>
      </c>
      <c r="E29" s="10"/>
      <c r="F29" s="29"/>
      <c r="G29" s="3"/>
      <c r="H29" s="3"/>
      <c r="I29" s="3"/>
    </row>
    <row r="30" spans="1:9" ht="28.5" customHeight="1">
      <c r="A30" s="3"/>
      <c r="B30" s="50" t="s">
        <v>248</v>
      </c>
      <c r="C30" s="3">
        <f>C23+C13+C6</f>
        <v>1597.8499999999992</v>
      </c>
      <c r="D30" s="3">
        <f>D23+D13+D6</f>
        <v>1597.8499999999992</v>
      </c>
      <c r="E30" s="3"/>
      <c r="F30" s="3"/>
      <c r="G30" s="3"/>
      <c r="H30" s="3"/>
      <c r="I30" s="3"/>
    </row>
    <row r="31" spans="1:9" ht="20.100000000000001" customHeight="1"/>
    <row r="32" spans="1:9" ht="20.100000000000001" customHeight="1"/>
  </sheetData>
  <mergeCells count="8">
    <mergeCell ref="A2:I2"/>
    <mergeCell ref="A1:I1"/>
    <mergeCell ref="C4:C5"/>
    <mergeCell ref="A4:B4"/>
    <mergeCell ref="D4:D5"/>
    <mergeCell ref="E4:E5"/>
    <mergeCell ref="F4:I4"/>
    <mergeCell ref="A3:I3"/>
  </mergeCells>
  <phoneticPr fontId="3" type="noConversion"/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Q9" sqref="Q9"/>
    </sheetView>
  </sheetViews>
  <sheetFormatPr defaultRowHeight="13.5"/>
  <cols>
    <col min="1" max="12" width="8" customWidth="1"/>
  </cols>
  <sheetData>
    <row r="1" spans="1:12" ht="20.100000000000001" customHeight="1">
      <c r="A1" s="65" t="s">
        <v>30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39.950000000000003" customHeight="1">
      <c r="A2" s="63" t="s">
        <v>29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24.95" customHeight="1">
      <c r="A3" s="17" t="s">
        <v>210</v>
      </c>
      <c r="B3" s="17"/>
      <c r="C3" s="17"/>
      <c r="D3" s="17"/>
      <c r="E3" s="17"/>
      <c r="F3" s="17"/>
      <c r="G3" s="17"/>
      <c r="H3" s="17"/>
      <c r="I3" s="17"/>
      <c r="J3" s="17"/>
      <c r="K3" s="77" t="s">
        <v>1</v>
      </c>
      <c r="L3" s="77"/>
    </row>
    <row r="4" spans="1:12" ht="20.100000000000001" customHeight="1">
      <c r="A4" s="61" t="s">
        <v>208</v>
      </c>
      <c r="B4" s="61"/>
      <c r="C4" s="61"/>
      <c r="D4" s="61"/>
      <c r="E4" s="61"/>
      <c r="F4" s="61"/>
      <c r="G4" s="61" t="s">
        <v>209</v>
      </c>
      <c r="H4" s="61"/>
      <c r="I4" s="61"/>
      <c r="J4" s="61"/>
      <c r="K4" s="61"/>
      <c r="L4" s="61"/>
    </row>
    <row r="5" spans="1:12" ht="24.95" customHeight="1">
      <c r="A5" s="61" t="s">
        <v>23</v>
      </c>
      <c r="B5" s="76" t="s">
        <v>24</v>
      </c>
      <c r="C5" s="61" t="s">
        <v>25</v>
      </c>
      <c r="D5" s="61"/>
      <c r="E5" s="61"/>
      <c r="F5" s="76" t="s">
        <v>26</v>
      </c>
      <c r="G5" s="61" t="s">
        <v>23</v>
      </c>
      <c r="H5" s="76" t="s">
        <v>24</v>
      </c>
      <c r="I5" s="61" t="s">
        <v>25</v>
      </c>
      <c r="J5" s="61"/>
      <c r="K5" s="61"/>
      <c r="L5" s="76" t="s">
        <v>26</v>
      </c>
    </row>
    <row r="6" spans="1:12" ht="75" customHeight="1">
      <c r="A6" s="61"/>
      <c r="B6" s="76"/>
      <c r="C6" s="16" t="s">
        <v>22</v>
      </c>
      <c r="D6" s="15" t="s">
        <v>27</v>
      </c>
      <c r="E6" s="15" t="s">
        <v>28</v>
      </c>
      <c r="F6" s="76"/>
      <c r="G6" s="61"/>
      <c r="H6" s="76"/>
      <c r="I6" s="16" t="s">
        <v>22</v>
      </c>
      <c r="J6" s="15" t="s">
        <v>27</v>
      </c>
      <c r="K6" s="15" t="s">
        <v>28</v>
      </c>
      <c r="L6" s="76"/>
    </row>
    <row r="7" spans="1:12" ht="53.25" customHeight="1">
      <c r="A7" s="3">
        <f>C7+F7</f>
        <v>69.5</v>
      </c>
      <c r="B7" s="3">
        <v>0</v>
      </c>
      <c r="C7" s="3">
        <v>52.5</v>
      </c>
      <c r="D7" s="3">
        <v>0</v>
      </c>
      <c r="E7" s="3">
        <v>52.5</v>
      </c>
      <c r="F7" s="3">
        <v>17</v>
      </c>
      <c r="G7" s="3">
        <f>I7+L7</f>
        <v>41.5</v>
      </c>
      <c r="H7" s="3">
        <v>0</v>
      </c>
      <c r="I7" s="3">
        <v>24.5</v>
      </c>
      <c r="J7" s="3">
        <v>0</v>
      </c>
      <c r="K7" s="3">
        <v>24.5</v>
      </c>
      <c r="L7" s="3">
        <v>17</v>
      </c>
    </row>
    <row r="8" spans="1:12" ht="53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87.5" customHeight="1">
      <c r="A9" s="73" t="s">
        <v>249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5"/>
    </row>
  </sheetData>
  <mergeCells count="14">
    <mergeCell ref="A9:L9"/>
    <mergeCell ref="A2:L2"/>
    <mergeCell ref="A1:L1"/>
    <mergeCell ref="G4:L4"/>
    <mergeCell ref="G5:G6"/>
    <mergeCell ref="H5:H6"/>
    <mergeCell ref="I5:K5"/>
    <mergeCell ref="L5:L6"/>
    <mergeCell ref="K3:L3"/>
    <mergeCell ref="F5:F6"/>
    <mergeCell ref="C5:E5"/>
    <mergeCell ref="B5:B6"/>
    <mergeCell ref="A5:A6"/>
    <mergeCell ref="A4:F4"/>
  </mergeCells>
  <phoneticPr fontId="3" type="noConversion"/>
  <printOptions horizontalCentered="1"/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K33" sqref="K33"/>
    </sheetView>
  </sheetViews>
  <sheetFormatPr defaultRowHeight="13.5"/>
  <cols>
    <col min="1" max="1" width="10.75" customWidth="1"/>
    <col min="2" max="2" width="20.625" customWidth="1"/>
    <col min="3" max="5" width="15.625" customWidth="1"/>
  </cols>
  <sheetData>
    <row r="1" spans="1:5" ht="20.100000000000001" customHeight="1">
      <c r="A1" s="65" t="s">
        <v>37</v>
      </c>
      <c r="B1" s="65"/>
      <c r="C1" s="65"/>
      <c r="D1" s="65"/>
      <c r="E1" s="65"/>
    </row>
    <row r="2" spans="1:5" ht="39.950000000000003" customHeight="1">
      <c r="A2" s="63" t="s">
        <v>36</v>
      </c>
      <c r="B2" s="63"/>
      <c r="C2" s="63"/>
      <c r="D2" s="63"/>
      <c r="E2" s="63"/>
    </row>
    <row r="3" spans="1:5" ht="15" customHeight="1">
      <c r="A3" s="78" t="s">
        <v>1</v>
      </c>
      <c r="B3" s="78"/>
      <c r="C3" s="78"/>
      <c r="D3" s="78"/>
      <c r="E3" s="78"/>
    </row>
    <row r="4" spans="1:5" ht="20.100000000000001" customHeight="1">
      <c r="A4" s="61" t="s">
        <v>31</v>
      </c>
      <c r="B4" s="61" t="s">
        <v>14</v>
      </c>
      <c r="C4" s="61" t="s">
        <v>34</v>
      </c>
      <c r="D4" s="61"/>
      <c r="E4" s="61"/>
    </row>
    <row r="5" spans="1:5" ht="20.100000000000001" customHeight="1">
      <c r="A5" s="61"/>
      <c r="B5" s="61"/>
      <c r="C5" s="11" t="s">
        <v>0</v>
      </c>
      <c r="D5" s="11" t="s">
        <v>32</v>
      </c>
      <c r="E5" s="11" t="s">
        <v>33</v>
      </c>
    </row>
    <row r="6" spans="1:5" ht="20.100000000000001" customHeight="1">
      <c r="A6" s="3"/>
      <c r="B6" s="3"/>
      <c r="C6" s="3"/>
      <c r="D6" s="3"/>
      <c r="E6" s="3"/>
    </row>
    <row r="7" spans="1:5" ht="20.100000000000001" customHeight="1">
      <c r="A7" s="3"/>
      <c r="B7" s="3"/>
      <c r="C7" s="3"/>
      <c r="D7" s="3"/>
      <c r="E7" s="3"/>
    </row>
    <row r="8" spans="1:5" ht="20.100000000000001" customHeight="1">
      <c r="A8" s="3"/>
      <c r="B8" s="3"/>
      <c r="C8" s="3"/>
      <c r="D8" s="3"/>
      <c r="E8" s="3"/>
    </row>
    <row r="9" spans="1:5" ht="20.100000000000001" customHeight="1">
      <c r="A9" s="3"/>
      <c r="B9" s="3"/>
      <c r="C9" s="3"/>
      <c r="D9" s="3"/>
      <c r="E9" s="3"/>
    </row>
    <row r="10" spans="1:5" ht="20.100000000000001" customHeight="1">
      <c r="A10" s="3"/>
      <c r="B10" s="3"/>
      <c r="C10" s="3"/>
      <c r="D10" s="3"/>
      <c r="E10" s="3"/>
    </row>
    <row r="11" spans="1:5" ht="20.100000000000001" customHeight="1">
      <c r="A11" s="3"/>
      <c r="B11" s="3"/>
      <c r="C11" s="3"/>
      <c r="D11" s="3"/>
      <c r="E11" s="3"/>
    </row>
    <row r="12" spans="1:5" ht="20.100000000000001" customHeight="1">
      <c r="A12" s="3"/>
      <c r="B12" s="3"/>
      <c r="C12" s="3"/>
      <c r="D12" s="3"/>
      <c r="E12" s="3"/>
    </row>
    <row r="13" spans="1:5" ht="20.100000000000001" customHeight="1">
      <c r="A13" s="3"/>
      <c r="B13" s="3"/>
      <c r="C13" s="3"/>
      <c r="D13" s="3"/>
      <c r="E13" s="3"/>
    </row>
    <row r="14" spans="1:5" ht="20.100000000000001" customHeight="1">
      <c r="A14" s="3"/>
      <c r="B14" s="3"/>
      <c r="C14" s="3"/>
      <c r="D14" s="3"/>
      <c r="E14" s="3"/>
    </row>
    <row r="15" spans="1:5" ht="20.100000000000001" customHeight="1">
      <c r="A15" s="3"/>
      <c r="B15" s="3"/>
      <c r="C15" s="3"/>
      <c r="D15" s="3"/>
      <c r="E15" s="3"/>
    </row>
    <row r="16" spans="1:5" ht="20.100000000000001" customHeight="1">
      <c r="A16" s="3"/>
      <c r="B16" s="3"/>
      <c r="C16" s="3"/>
      <c r="D16" s="3"/>
      <c r="E16" s="3"/>
    </row>
    <row r="17" spans="1:5" ht="20.100000000000001" customHeight="1">
      <c r="A17" s="3"/>
      <c r="B17" s="3"/>
      <c r="C17" s="3"/>
      <c r="D17" s="3"/>
      <c r="E17" s="3"/>
    </row>
    <row r="18" spans="1:5" ht="20.100000000000001" customHeight="1">
      <c r="A18" s="3"/>
      <c r="B18" s="3"/>
      <c r="C18" s="3"/>
      <c r="D18" s="3"/>
      <c r="E18" s="3"/>
    </row>
    <row r="19" spans="1:5" ht="20.100000000000001" customHeight="1">
      <c r="A19" s="3"/>
      <c r="B19" s="3"/>
      <c r="C19" s="3"/>
      <c r="D19" s="3"/>
      <c r="E19" s="3"/>
    </row>
    <row r="20" spans="1:5" ht="20.100000000000001" customHeight="1">
      <c r="A20" s="3"/>
      <c r="B20" s="3"/>
      <c r="C20" s="3"/>
      <c r="D20" s="3"/>
      <c r="E20" s="3"/>
    </row>
    <row r="21" spans="1:5" ht="20.100000000000001" customHeight="1">
      <c r="A21" s="3"/>
      <c r="B21" s="3"/>
      <c r="C21" s="3"/>
      <c r="D21" s="3"/>
      <c r="E21" s="3"/>
    </row>
    <row r="22" spans="1:5" ht="20.100000000000001" customHeight="1">
      <c r="A22" s="3"/>
      <c r="B22" s="3"/>
      <c r="C22" s="3"/>
      <c r="D22" s="3"/>
      <c r="E22" s="3"/>
    </row>
    <row r="23" spans="1:5" ht="20.100000000000001" customHeight="1">
      <c r="A23" s="3"/>
      <c r="B23" s="11" t="s">
        <v>35</v>
      </c>
      <c r="C23" s="3"/>
      <c r="D23" s="3"/>
      <c r="E23" s="3"/>
    </row>
  </sheetData>
  <mergeCells count="6">
    <mergeCell ref="A1:E1"/>
    <mergeCell ref="C4:E4"/>
    <mergeCell ref="A4:A5"/>
    <mergeCell ref="B4:B5"/>
    <mergeCell ref="A3:E3"/>
    <mergeCell ref="A2:E2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7"/>
  <sheetViews>
    <sheetView showGridLines="0" workbookViewId="0">
      <selection activeCell="D32" sqref="D32"/>
    </sheetView>
  </sheetViews>
  <sheetFormatPr defaultRowHeight="12.75"/>
  <cols>
    <col min="1" max="1" width="1" style="20" customWidth="1"/>
    <col min="2" max="2" width="25.75" style="20" customWidth="1"/>
    <col min="3" max="3" width="17.5" style="20" customWidth="1"/>
    <col min="4" max="4" width="25.75" style="20" customWidth="1"/>
    <col min="5" max="5" width="17.5" style="20" customWidth="1"/>
    <col min="6" max="6" width="0.875" style="20" customWidth="1"/>
    <col min="7" max="256" width="9" style="20"/>
    <col min="257" max="257" width="1" style="20" customWidth="1"/>
    <col min="258" max="258" width="25.75" style="20" customWidth="1"/>
    <col min="259" max="259" width="17.5" style="20" customWidth="1"/>
    <col min="260" max="260" width="25.75" style="20" customWidth="1"/>
    <col min="261" max="261" width="17.5" style="20" customWidth="1"/>
    <col min="262" max="262" width="0.875" style="20" customWidth="1"/>
    <col min="263" max="512" width="9" style="20"/>
    <col min="513" max="513" width="1" style="20" customWidth="1"/>
    <col min="514" max="514" width="25.75" style="20" customWidth="1"/>
    <col min="515" max="515" width="17.5" style="20" customWidth="1"/>
    <col min="516" max="516" width="25.75" style="20" customWidth="1"/>
    <col min="517" max="517" width="17.5" style="20" customWidth="1"/>
    <col min="518" max="518" width="0.875" style="20" customWidth="1"/>
    <col min="519" max="768" width="9" style="20"/>
    <col min="769" max="769" width="1" style="20" customWidth="1"/>
    <col min="770" max="770" width="25.75" style="20" customWidth="1"/>
    <col min="771" max="771" width="17.5" style="20" customWidth="1"/>
    <col min="772" max="772" width="25.75" style="20" customWidth="1"/>
    <col min="773" max="773" width="17.5" style="20" customWidth="1"/>
    <col min="774" max="774" width="0.875" style="20" customWidth="1"/>
    <col min="775" max="1024" width="9" style="20"/>
    <col min="1025" max="1025" width="1" style="20" customWidth="1"/>
    <col min="1026" max="1026" width="25.75" style="20" customWidth="1"/>
    <col min="1027" max="1027" width="17.5" style="20" customWidth="1"/>
    <col min="1028" max="1028" width="25.75" style="20" customWidth="1"/>
    <col min="1029" max="1029" width="17.5" style="20" customWidth="1"/>
    <col min="1030" max="1030" width="0.875" style="20" customWidth="1"/>
    <col min="1031" max="1280" width="9" style="20"/>
    <col min="1281" max="1281" width="1" style="20" customWidth="1"/>
    <col min="1282" max="1282" width="25.75" style="20" customWidth="1"/>
    <col min="1283" max="1283" width="17.5" style="20" customWidth="1"/>
    <col min="1284" max="1284" width="25.75" style="20" customWidth="1"/>
    <col min="1285" max="1285" width="17.5" style="20" customWidth="1"/>
    <col min="1286" max="1286" width="0.875" style="20" customWidth="1"/>
    <col min="1287" max="1536" width="9" style="20"/>
    <col min="1537" max="1537" width="1" style="20" customWidth="1"/>
    <col min="1538" max="1538" width="25.75" style="20" customWidth="1"/>
    <col min="1539" max="1539" width="17.5" style="20" customWidth="1"/>
    <col min="1540" max="1540" width="25.75" style="20" customWidth="1"/>
    <col min="1541" max="1541" width="17.5" style="20" customWidth="1"/>
    <col min="1542" max="1542" width="0.875" style="20" customWidth="1"/>
    <col min="1543" max="1792" width="9" style="20"/>
    <col min="1793" max="1793" width="1" style="20" customWidth="1"/>
    <col min="1794" max="1794" width="25.75" style="20" customWidth="1"/>
    <col min="1795" max="1795" width="17.5" style="20" customWidth="1"/>
    <col min="1796" max="1796" width="25.75" style="20" customWidth="1"/>
    <col min="1797" max="1797" width="17.5" style="20" customWidth="1"/>
    <col min="1798" max="1798" width="0.875" style="20" customWidth="1"/>
    <col min="1799" max="2048" width="9" style="20"/>
    <col min="2049" max="2049" width="1" style="20" customWidth="1"/>
    <col min="2050" max="2050" width="25.75" style="20" customWidth="1"/>
    <col min="2051" max="2051" width="17.5" style="20" customWidth="1"/>
    <col min="2052" max="2052" width="25.75" style="20" customWidth="1"/>
    <col min="2053" max="2053" width="17.5" style="20" customWidth="1"/>
    <col min="2054" max="2054" width="0.875" style="20" customWidth="1"/>
    <col min="2055" max="2304" width="9" style="20"/>
    <col min="2305" max="2305" width="1" style="20" customWidth="1"/>
    <col min="2306" max="2306" width="25.75" style="20" customWidth="1"/>
    <col min="2307" max="2307" width="17.5" style="20" customWidth="1"/>
    <col min="2308" max="2308" width="25.75" style="20" customWidth="1"/>
    <col min="2309" max="2309" width="17.5" style="20" customWidth="1"/>
    <col min="2310" max="2310" width="0.875" style="20" customWidth="1"/>
    <col min="2311" max="2560" width="9" style="20"/>
    <col min="2561" max="2561" width="1" style="20" customWidth="1"/>
    <col min="2562" max="2562" width="25.75" style="20" customWidth="1"/>
    <col min="2563" max="2563" width="17.5" style="20" customWidth="1"/>
    <col min="2564" max="2564" width="25.75" style="20" customWidth="1"/>
    <col min="2565" max="2565" width="17.5" style="20" customWidth="1"/>
    <col min="2566" max="2566" width="0.875" style="20" customWidth="1"/>
    <col min="2567" max="2816" width="9" style="20"/>
    <col min="2817" max="2817" width="1" style="20" customWidth="1"/>
    <col min="2818" max="2818" width="25.75" style="20" customWidth="1"/>
    <col min="2819" max="2819" width="17.5" style="20" customWidth="1"/>
    <col min="2820" max="2820" width="25.75" style="20" customWidth="1"/>
    <col min="2821" max="2821" width="17.5" style="20" customWidth="1"/>
    <col min="2822" max="2822" width="0.875" style="20" customWidth="1"/>
    <col min="2823" max="3072" width="9" style="20"/>
    <col min="3073" max="3073" width="1" style="20" customWidth="1"/>
    <col min="3074" max="3074" width="25.75" style="20" customWidth="1"/>
    <col min="3075" max="3075" width="17.5" style="20" customWidth="1"/>
    <col min="3076" max="3076" width="25.75" style="20" customWidth="1"/>
    <col min="3077" max="3077" width="17.5" style="20" customWidth="1"/>
    <col min="3078" max="3078" width="0.875" style="20" customWidth="1"/>
    <col min="3079" max="3328" width="9" style="20"/>
    <col min="3329" max="3329" width="1" style="20" customWidth="1"/>
    <col min="3330" max="3330" width="25.75" style="20" customWidth="1"/>
    <col min="3331" max="3331" width="17.5" style="20" customWidth="1"/>
    <col min="3332" max="3332" width="25.75" style="20" customWidth="1"/>
    <col min="3333" max="3333" width="17.5" style="20" customWidth="1"/>
    <col min="3334" max="3334" width="0.875" style="20" customWidth="1"/>
    <col min="3335" max="3584" width="9" style="20"/>
    <col min="3585" max="3585" width="1" style="20" customWidth="1"/>
    <col min="3586" max="3586" width="25.75" style="20" customWidth="1"/>
    <col min="3587" max="3587" width="17.5" style="20" customWidth="1"/>
    <col min="3588" max="3588" width="25.75" style="20" customWidth="1"/>
    <col min="3589" max="3589" width="17.5" style="20" customWidth="1"/>
    <col min="3590" max="3590" width="0.875" style="20" customWidth="1"/>
    <col min="3591" max="3840" width="9" style="20"/>
    <col min="3841" max="3841" width="1" style="20" customWidth="1"/>
    <col min="3842" max="3842" width="25.75" style="20" customWidth="1"/>
    <col min="3843" max="3843" width="17.5" style="20" customWidth="1"/>
    <col min="3844" max="3844" width="25.75" style="20" customWidth="1"/>
    <col min="3845" max="3845" width="17.5" style="20" customWidth="1"/>
    <col min="3846" max="3846" width="0.875" style="20" customWidth="1"/>
    <col min="3847" max="4096" width="9" style="20"/>
    <col min="4097" max="4097" width="1" style="20" customWidth="1"/>
    <col min="4098" max="4098" width="25.75" style="20" customWidth="1"/>
    <col min="4099" max="4099" width="17.5" style="20" customWidth="1"/>
    <col min="4100" max="4100" width="25.75" style="20" customWidth="1"/>
    <col min="4101" max="4101" width="17.5" style="20" customWidth="1"/>
    <col min="4102" max="4102" width="0.875" style="20" customWidth="1"/>
    <col min="4103" max="4352" width="9" style="20"/>
    <col min="4353" max="4353" width="1" style="20" customWidth="1"/>
    <col min="4354" max="4354" width="25.75" style="20" customWidth="1"/>
    <col min="4355" max="4355" width="17.5" style="20" customWidth="1"/>
    <col min="4356" max="4356" width="25.75" style="20" customWidth="1"/>
    <col min="4357" max="4357" width="17.5" style="20" customWidth="1"/>
    <col min="4358" max="4358" width="0.875" style="20" customWidth="1"/>
    <col min="4359" max="4608" width="9" style="20"/>
    <col min="4609" max="4609" width="1" style="20" customWidth="1"/>
    <col min="4610" max="4610" width="25.75" style="20" customWidth="1"/>
    <col min="4611" max="4611" width="17.5" style="20" customWidth="1"/>
    <col min="4612" max="4612" width="25.75" style="20" customWidth="1"/>
    <col min="4613" max="4613" width="17.5" style="20" customWidth="1"/>
    <col min="4614" max="4614" width="0.875" style="20" customWidth="1"/>
    <col min="4615" max="4864" width="9" style="20"/>
    <col min="4865" max="4865" width="1" style="20" customWidth="1"/>
    <col min="4866" max="4866" width="25.75" style="20" customWidth="1"/>
    <col min="4867" max="4867" width="17.5" style="20" customWidth="1"/>
    <col min="4868" max="4868" width="25.75" style="20" customWidth="1"/>
    <col min="4869" max="4869" width="17.5" style="20" customWidth="1"/>
    <col min="4870" max="4870" width="0.875" style="20" customWidth="1"/>
    <col min="4871" max="5120" width="9" style="20"/>
    <col min="5121" max="5121" width="1" style="20" customWidth="1"/>
    <col min="5122" max="5122" width="25.75" style="20" customWidth="1"/>
    <col min="5123" max="5123" width="17.5" style="20" customWidth="1"/>
    <col min="5124" max="5124" width="25.75" style="20" customWidth="1"/>
    <col min="5125" max="5125" width="17.5" style="20" customWidth="1"/>
    <col min="5126" max="5126" width="0.875" style="20" customWidth="1"/>
    <col min="5127" max="5376" width="9" style="20"/>
    <col min="5377" max="5377" width="1" style="20" customWidth="1"/>
    <col min="5378" max="5378" width="25.75" style="20" customWidth="1"/>
    <col min="5379" max="5379" width="17.5" style="20" customWidth="1"/>
    <col min="5380" max="5380" width="25.75" style="20" customWidth="1"/>
    <col min="5381" max="5381" width="17.5" style="20" customWidth="1"/>
    <col min="5382" max="5382" width="0.875" style="20" customWidth="1"/>
    <col min="5383" max="5632" width="9" style="20"/>
    <col min="5633" max="5633" width="1" style="20" customWidth="1"/>
    <col min="5634" max="5634" width="25.75" style="20" customWidth="1"/>
    <col min="5635" max="5635" width="17.5" style="20" customWidth="1"/>
    <col min="5636" max="5636" width="25.75" style="20" customWidth="1"/>
    <col min="5637" max="5637" width="17.5" style="20" customWidth="1"/>
    <col min="5638" max="5638" width="0.875" style="20" customWidth="1"/>
    <col min="5639" max="5888" width="9" style="20"/>
    <col min="5889" max="5889" width="1" style="20" customWidth="1"/>
    <col min="5890" max="5890" width="25.75" style="20" customWidth="1"/>
    <col min="5891" max="5891" width="17.5" style="20" customWidth="1"/>
    <col min="5892" max="5892" width="25.75" style="20" customWidth="1"/>
    <col min="5893" max="5893" width="17.5" style="20" customWidth="1"/>
    <col min="5894" max="5894" width="0.875" style="20" customWidth="1"/>
    <col min="5895" max="6144" width="9" style="20"/>
    <col min="6145" max="6145" width="1" style="20" customWidth="1"/>
    <col min="6146" max="6146" width="25.75" style="20" customWidth="1"/>
    <col min="6147" max="6147" width="17.5" style="20" customWidth="1"/>
    <col min="6148" max="6148" width="25.75" style="20" customWidth="1"/>
    <col min="6149" max="6149" width="17.5" style="20" customWidth="1"/>
    <col min="6150" max="6150" width="0.875" style="20" customWidth="1"/>
    <col min="6151" max="6400" width="9" style="20"/>
    <col min="6401" max="6401" width="1" style="20" customWidth="1"/>
    <col min="6402" max="6402" width="25.75" style="20" customWidth="1"/>
    <col min="6403" max="6403" width="17.5" style="20" customWidth="1"/>
    <col min="6404" max="6404" width="25.75" style="20" customWidth="1"/>
    <col min="6405" max="6405" width="17.5" style="20" customWidth="1"/>
    <col min="6406" max="6406" width="0.875" style="20" customWidth="1"/>
    <col min="6407" max="6656" width="9" style="20"/>
    <col min="6657" max="6657" width="1" style="20" customWidth="1"/>
    <col min="6658" max="6658" width="25.75" style="20" customWidth="1"/>
    <col min="6659" max="6659" width="17.5" style="20" customWidth="1"/>
    <col min="6660" max="6660" width="25.75" style="20" customWidth="1"/>
    <col min="6661" max="6661" width="17.5" style="20" customWidth="1"/>
    <col min="6662" max="6662" width="0.875" style="20" customWidth="1"/>
    <col min="6663" max="6912" width="9" style="20"/>
    <col min="6913" max="6913" width="1" style="20" customWidth="1"/>
    <col min="6914" max="6914" width="25.75" style="20" customWidth="1"/>
    <col min="6915" max="6915" width="17.5" style="20" customWidth="1"/>
    <col min="6916" max="6916" width="25.75" style="20" customWidth="1"/>
    <col min="6917" max="6917" width="17.5" style="20" customWidth="1"/>
    <col min="6918" max="6918" width="0.875" style="20" customWidth="1"/>
    <col min="6919" max="7168" width="9" style="20"/>
    <col min="7169" max="7169" width="1" style="20" customWidth="1"/>
    <col min="7170" max="7170" width="25.75" style="20" customWidth="1"/>
    <col min="7171" max="7171" width="17.5" style="20" customWidth="1"/>
    <col min="7172" max="7172" width="25.75" style="20" customWidth="1"/>
    <col min="7173" max="7173" width="17.5" style="20" customWidth="1"/>
    <col min="7174" max="7174" width="0.875" style="20" customWidth="1"/>
    <col min="7175" max="7424" width="9" style="20"/>
    <col min="7425" max="7425" width="1" style="20" customWidth="1"/>
    <col min="7426" max="7426" width="25.75" style="20" customWidth="1"/>
    <col min="7427" max="7427" width="17.5" style="20" customWidth="1"/>
    <col min="7428" max="7428" width="25.75" style="20" customWidth="1"/>
    <col min="7429" max="7429" width="17.5" style="20" customWidth="1"/>
    <col min="7430" max="7430" width="0.875" style="20" customWidth="1"/>
    <col min="7431" max="7680" width="9" style="20"/>
    <col min="7681" max="7681" width="1" style="20" customWidth="1"/>
    <col min="7682" max="7682" width="25.75" style="20" customWidth="1"/>
    <col min="7683" max="7683" width="17.5" style="20" customWidth="1"/>
    <col min="7684" max="7684" width="25.75" style="20" customWidth="1"/>
    <col min="7685" max="7685" width="17.5" style="20" customWidth="1"/>
    <col min="7686" max="7686" width="0.875" style="20" customWidth="1"/>
    <col min="7687" max="7936" width="9" style="20"/>
    <col min="7937" max="7937" width="1" style="20" customWidth="1"/>
    <col min="7938" max="7938" width="25.75" style="20" customWidth="1"/>
    <col min="7939" max="7939" width="17.5" style="20" customWidth="1"/>
    <col min="7940" max="7940" width="25.75" style="20" customWidth="1"/>
    <col min="7941" max="7941" width="17.5" style="20" customWidth="1"/>
    <col min="7942" max="7942" width="0.875" style="20" customWidth="1"/>
    <col min="7943" max="8192" width="9" style="20"/>
    <col min="8193" max="8193" width="1" style="20" customWidth="1"/>
    <col min="8194" max="8194" width="25.75" style="20" customWidth="1"/>
    <col min="8195" max="8195" width="17.5" style="20" customWidth="1"/>
    <col min="8196" max="8196" width="25.75" style="20" customWidth="1"/>
    <col min="8197" max="8197" width="17.5" style="20" customWidth="1"/>
    <col min="8198" max="8198" width="0.875" style="20" customWidth="1"/>
    <col min="8199" max="8448" width="9" style="20"/>
    <col min="8449" max="8449" width="1" style="20" customWidth="1"/>
    <col min="8450" max="8450" width="25.75" style="20" customWidth="1"/>
    <col min="8451" max="8451" width="17.5" style="20" customWidth="1"/>
    <col min="8452" max="8452" width="25.75" style="20" customWidth="1"/>
    <col min="8453" max="8453" width="17.5" style="20" customWidth="1"/>
    <col min="8454" max="8454" width="0.875" style="20" customWidth="1"/>
    <col min="8455" max="8704" width="9" style="20"/>
    <col min="8705" max="8705" width="1" style="20" customWidth="1"/>
    <col min="8706" max="8706" width="25.75" style="20" customWidth="1"/>
    <col min="8707" max="8707" width="17.5" style="20" customWidth="1"/>
    <col min="8708" max="8708" width="25.75" style="20" customWidth="1"/>
    <col min="8709" max="8709" width="17.5" style="20" customWidth="1"/>
    <col min="8710" max="8710" width="0.875" style="20" customWidth="1"/>
    <col min="8711" max="8960" width="9" style="20"/>
    <col min="8961" max="8961" width="1" style="20" customWidth="1"/>
    <col min="8962" max="8962" width="25.75" style="20" customWidth="1"/>
    <col min="8963" max="8963" width="17.5" style="20" customWidth="1"/>
    <col min="8964" max="8964" width="25.75" style="20" customWidth="1"/>
    <col min="8965" max="8965" width="17.5" style="20" customWidth="1"/>
    <col min="8966" max="8966" width="0.875" style="20" customWidth="1"/>
    <col min="8967" max="9216" width="9" style="20"/>
    <col min="9217" max="9217" width="1" style="20" customWidth="1"/>
    <col min="9218" max="9218" width="25.75" style="20" customWidth="1"/>
    <col min="9219" max="9219" width="17.5" style="20" customWidth="1"/>
    <col min="9220" max="9220" width="25.75" style="20" customWidth="1"/>
    <col min="9221" max="9221" width="17.5" style="20" customWidth="1"/>
    <col min="9222" max="9222" width="0.875" style="20" customWidth="1"/>
    <col min="9223" max="9472" width="9" style="20"/>
    <col min="9473" max="9473" width="1" style="20" customWidth="1"/>
    <col min="9474" max="9474" width="25.75" style="20" customWidth="1"/>
    <col min="9475" max="9475" width="17.5" style="20" customWidth="1"/>
    <col min="9476" max="9476" width="25.75" style="20" customWidth="1"/>
    <col min="9477" max="9477" width="17.5" style="20" customWidth="1"/>
    <col min="9478" max="9478" width="0.875" style="20" customWidth="1"/>
    <col min="9479" max="9728" width="9" style="20"/>
    <col min="9729" max="9729" width="1" style="20" customWidth="1"/>
    <col min="9730" max="9730" width="25.75" style="20" customWidth="1"/>
    <col min="9731" max="9731" width="17.5" style="20" customWidth="1"/>
    <col min="9732" max="9732" width="25.75" style="20" customWidth="1"/>
    <col min="9733" max="9733" width="17.5" style="20" customWidth="1"/>
    <col min="9734" max="9734" width="0.875" style="20" customWidth="1"/>
    <col min="9735" max="9984" width="9" style="20"/>
    <col min="9985" max="9985" width="1" style="20" customWidth="1"/>
    <col min="9986" max="9986" width="25.75" style="20" customWidth="1"/>
    <col min="9987" max="9987" width="17.5" style="20" customWidth="1"/>
    <col min="9988" max="9988" width="25.75" style="20" customWidth="1"/>
    <col min="9989" max="9989" width="17.5" style="20" customWidth="1"/>
    <col min="9990" max="9990" width="0.875" style="20" customWidth="1"/>
    <col min="9991" max="10240" width="9" style="20"/>
    <col min="10241" max="10241" width="1" style="20" customWidth="1"/>
    <col min="10242" max="10242" width="25.75" style="20" customWidth="1"/>
    <col min="10243" max="10243" width="17.5" style="20" customWidth="1"/>
    <col min="10244" max="10244" width="25.75" style="20" customWidth="1"/>
    <col min="10245" max="10245" width="17.5" style="20" customWidth="1"/>
    <col min="10246" max="10246" width="0.875" style="20" customWidth="1"/>
    <col min="10247" max="10496" width="9" style="20"/>
    <col min="10497" max="10497" width="1" style="20" customWidth="1"/>
    <col min="10498" max="10498" width="25.75" style="20" customWidth="1"/>
    <col min="10499" max="10499" width="17.5" style="20" customWidth="1"/>
    <col min="10500" max="10500" width="25.75" style="20" customWidth="1"/>
    <col min="10501" max="10501" width="17.5" style="20" customWidth="1"/>
    <col min="10502" max="10502" width="0.875" style="20" customWidth="1"/>
    <col min="10503" max="10752" width="9" style="20"/>
    <col min="10753" max="10753" width="1" style="20" customWidth="1"/>
    <col min="10754" max="10754" width="25.75" style="20" customWidth="1"/>
    <col min="10755" max="10755" width="17.5" style="20" customWidth="1"/>
    <col min="10756" max="10756" width="25.75" style="20" customWidth="1"/>
    <col min="10757" max="10757" width="17.5" style="20" customWidth="1"/>
    <col min="10758" max="10758" width="0.875" style="20" customWidth="1"/>
    <col min="10759" max="11008" width="9" style="20"/>
    <col min="11009" max="11009" width="1" style="20" customWidth="1"/>
    <col min="11010" max="11010" width="25.75" style="20" customWidth="1"/>
    <col min="11011" max="11011" width="17.5" style="20" customWidth="1"/>
    <col min="11012" max="11012" width="25.75" style="20" customWidth="1"/>
    <col min="11013" max="11013" width="17.5" style="20" customWidth="1"/>
    <col min="11014" max="11014" width="0.875" style="20" customWidth="1"/>
    <col min="11015" max="11264" width="9" style="20"/>
    <col min="11265" max="11265" width="1" style="20" customWidth="1"/>
    <col min="11266" max="11266" width="25.75" style="20" customWidth="1"/>
    <col min="11267" max="11267" width="17.5" style="20" customWidth="1"/>
    <col min="11268" max="11268" width="25.75" style="20" customWidth="1"/>
    <col min="11269" max="11269" width="17.5" style="20" customWidth="1"/>
    <col min="11270" max="11270" width="0.875" style="20" customWidth="1"/>
    <col min="11271" max="11520" width="9" style="20"/>
    <col min="11521" max="11521" width="1" style="20" customWidth="1"/>
    <col min="11522" max="11522" width="25.75" style="20" customWidth="1"/>
    <col min="11523" max="11523" width="17.5" style="20" customWidth="1"/>
    <col min="11524" max="11524" width="25.75" style="20" customWidth="1"/>
    <col min="11525" max="11525" width="17.5" style="20" customWidth="1"/>
    <col min="11526" max="11526" width="0.875" style="20" customWidth="1"/>
    <col min="11527" max="11776" width="9" style="20"/>
    <col min="11777" max="11777" width="1" style="20" customWidth="1"/>
    <col min="11778" max="11778" width="25.75" style="20" customWidth="1"/>
    <col min="11779" max="11779" width="17.5" style="20" customWidth="1"/>
    <col min="11780" max="11780" width="25.75" style="20" customWidth="1"/>
    <col min="11781" max="11781" width="17.5" style="20" customWidth="1"/>
    <col min="11782" max="11782" width="0.875" style="20" customWidth="1"/>
    <col min="11783" max="12032" width="9" style="20"/>
    <col min="12033" max="12033" width="1" style="20" customWidth="1"/>
    <col min="12034" max="12034" width="25.75" style="20" customWidth="1"/>
    <col min="12035" max="12035" width="17.5" style="20" customWidth="1"/>
    <col min="12036" max="12036" width="25.75" style="20" customWidth="1"/>
    <col min="12037" max="12037" width="17.5" style="20" customWidth="1"/>
    <col min="12038" max="12038" width="0.875" style="20" customWidth="1"/>
    <col min="12039" max="12288" width="9" style="20"/>
    <col min="12289" max="12289" width="1" style="20" customWidth="1"/>
    <col min="12290" max="12290" width="25.75" style="20" customWidth="1"/>
    <col min="12291" max="12291" width="17.5" style="20" customWidth="1"/>
    <col min="12292" max="12292" width="25.75" style="20" customWidth="1"/>
    <col min="12293" max="12293" width="17.5" style="20" customWidth="1"/>
    <col min="12294" max="12294" width="0.875" style="20" customWidth="1"/>
    <col min="12295" max="12544" width="9" style="20"/>
    <col min="12545" max="12545" width="1" style="20" customWidth="1"/>
    <col min="12546" max="12546" width="25.75" style="20" customWidth="1"/>
    <col min="12547" max="12547" width="17.5" style="20" customWidth="1"/>
    <col min="12548" max="12548" width="25.75" style="20" customWidth="1"/>
    <col min="12549" max="12549" width="17.5" style="20" customWidth="1"/>
    <col min="12550" max="12550" width="0.875" style="20" customWidth="1"/>
    <col min="12551" max="12800" width="9" style="20"/>
    <col min="12801" max="12801" width="1" style="20" customWidth="1"/>
    <col min="12802" max="12802" width="25.75" style="20" customWidth="1"/>
    <col min="12803" max="12803" width="17.5" style="20" customWidth="1"/>
    <col min="12804" max="12804" width="25.75" style="20" customWidth="1"/>
    <col min="12805" max="12805" width="17.5" style="20" customWidth="1"/>
    <col min="12806" max="12806" width="0.875" style="20" customWidth="1"/>
    <col min="12807" max="13056" width="9" style="20"/>
    <col min="13057" max="13057" width="1" style="20" customWidth="1"/>
    <col min="13058" max="13058" width="25.75" style="20" customWidth="1"/>
    <col min="13059" max="13059" width="17.5" style="20" customWidth="1"/>
    <col min="13060" max="13060" width="25.75" style="20" customWidth="1"/>
    <col min="13061" max="13061" width="17.5" style="20" customWidth="1"/>
    <col min="13062" max="13062" width="0.875" style="20" customWidth="1"/>
    <col min="13063" max="13312" width="9" style="20"/>
    <col min="13313" max="13313" width="1" style="20" customWidth="1"/>
    <col min="13314" max="13314" width="25.75" style="20" customWidth="1"/>
    <col min="13315" max="13315" width="17.5" style="20" customWidth="1"/>
    <col min="13316" max="13316" width="25.75" style="20" customWidth="1"/>
    <col min="13317" max="13317" width="17.5" style="20" customWidth="1"/>
    <col min="13318" max="13318" width="0.875" style="20" customWidth="1"/>
    <col min="13319" max="13568" width="9" style="20"/>
    <col min="13569" max="13569" width="1" style="20" customWidth="1"/>
    <col min="13570" max="13570" width="25.75" style="20" customWidth="1"/>
    <col min="13571" max="13571" width="17.5" style="20" customWidth="1"/>
    <col min="13572" max="13572" width="25.75" style="20" customWidth="1"/>
    <col min="13573" max="13573" width="17.5" style="20" customWidth="1"/>
    <col min="13574" max="13574" width="0.875" style="20" customWidth="1"/>
    <col min="13575" max="13824" width="9" style="20"/>
    <col min="13825" max="13825" width="1" style="20" customWidth="1"/>
    <col min="13826" max="13826" width="25.75" style="20" customWidth="1"/>
    <col min="13827" max="13827" width="17.5" style="20" customWidth="1"/>
    <col min="13828" max="13828" width="25.75" style="20" customWidth="1"/>
    <col min="13829" max="13829" width="17.5" style="20" customWidth="1"/>
    <col min="13830" max="13830" width="0.875" style="20" customWidth="1"/>
    <col min="13831" max="14080" width="9" style="20"/>
    <col min="14081" max="14081" width="1" style="20" customWidth="1"/>
    <col min="14082" max="14082" width="25.75" style="20" customWidth="1"/>
    <col min="14083" max="14083" width="17.5" style="20" customWidth="1"/>
    <col min="14084" max="14084" width="25.75" style="20" customWidth="1"/>
    <col min="14085" max="14085" width="17.5" style="20" customWidth="1"/>
    <col min="14086" max="14086" width="0.875" style="20" customWidth="1"/>
    <col min="14087" max="14336" width="9" style="20"/>
    <col min="14337" max="14337" width="1" style="20" customWidth="1"/>
    <col min="14338" max="14338" width="25.75" style="20" customWidth="1"/>
    <col min="14339" max="14339" width="17.5" style="20" customWidth="1"/>
    <col min="14340" max="14340" width="25.75" style="20" customWidth="1"/>
    <col min="14341" max="14341" width="17.5" style="20" customWidth="1"/>
    <col min="14342" max="14342" width="0.875" style="20" customWidth="1"/>
    <col min="14343" max="14592" width="9" style="20"/>
    <col min="14593" max="14593" width="1" style="20" customWidth="1"/>
    <col min="14594" max="14594" width="25.75" style="20" customWidth="1"/>
    <col min="14595" max="14595" width="17.5" style="20" customWidth="1"/>
    <col min="14596" max="14596" width="25.75" style="20" customWidth="1"/>
    <col min="14597" max="14597" width="17.5" style="20" customWidth="1"/>
    <col min="14598" max="14598" width="0.875" style="20" customWidth="1"/>
    <col min="14599" max="14848" width="9" style="20"/>
    <col min="14849" max="14849" width="1" style="20" customWidth="1"/>
    <col min="14850" max="14850" width="25.75" style="20" customWidth="1"/>
    <col min="14851" max="14851" width="17.5" style="20" customWidth="1"/>
    <col min="14852" max="14852" width="25.75" style="20" customWidth="1"/>
    <col min="14853" max="14853" width="17.5" style="20" customWidth="1"/>
    <col min="14854" max="14854" width="0.875" style="20" customWidth="1"/>
    <col min="14855" max="15104" width="9" style="20"/>
    <col min="15105" max="15105" width="1" style="20" customWidth="1"/>
    <col min="15106" max="15106" width="25.75" style="20" customWidth="1"/>
    <col min="15107" max="15107" width="17.5" style="20" customWidth="1"/>
    <col min="15108" max="15108" width="25.75" style="20" customWidth="1"/>
    <col min="15109" max="15109" width="17.5" style="20" customWidth="1"/>
    <col min="15110" max="15110" width="0.875" style="20" customWidth="1"/>
    <col min="15111" max="15360" width="9" style="20"/>
    <col min="15361" max="15361" width="1" style="20" customWidth="1"/>
    <col min="15362" max="15362" width="25.75" style="20" customWidth="1"/>
    <col min="15363" max="15363" width="17.5" style="20" customWidth="1"/>
    <col min="15364" max="15364" width="25.75" style="20" customWidth="1"/>
    <col min="15365" max="15365" width="17.5" style="20" customWidth="1"/>
    <col min="15366" max="15366" width="0.875" style="20" customWidth="1"/>
    <col min="15367" max="15616" width="9" style="20"/>
    <col min="15617" max="15617" width="1" style="20" customWidth="1"/>
    <col min="15618" max="15618" width="25.75" style="20" customWidth="1"/>
    <col min="15619" max="15619" width="17.5" style="20" customWidth="1"/>
    <col min="15620" max="15620" width="25.75" style="20" customWidth="1"/>
    <col min="15621" max="15621" width="17.5" style="20" customWidth="1"/>
    <col min="15622" max="15622" width="0.875" style="20" customWidth="1"/>
    <col min="15623" max="15872" width="9" style="20"/>
    <col min="15873" max="15873" width="1" style="20" customWidth="1"/>
    <col min="15874" max="15874" width="25.75" style="20" customWidth="1"/>
    <col min="15875" max="15875" width="17.5" style="20" customWidth="1"/>
    <col min="15876" max="15876" width="25.75" style="20" customWidth="1"/>
    <col min="15877" max="15877" width="17.5" style="20" customWidth="1"/>
    <col min="15878" max="15878" width="0.875" style="20" customWidth="1"/>
    <col min="15879" max="16128" width="9" style="20"/>
    <col min="16129" max="16129" width="1" style="20" customWidth="1"/>
    <col min="16130" max="16130" width="25.75" style="20" customWidth="1"/>
    <col min="16131" max="16131" width="17.5" style="20" customWidth="1"/>
    <col min="16132" max="16132" width="25.75" style="20" customWidth="1"/>
    <col min="16133" max="16133" width="17.5" style="20" customWidth="1"/>
    <col min="16134" max="16134" width="0.875" style="20" customWidth="1"/>
    <col min="16135" max="16384" width="9" style="20"/>
  </cols>
  <sheetData>
    <row r="1" spans="2:5">
      <c r="B1" s="18"/>
      <c r="C1" s="18"/>
      <c r="D1" s="18"/>
      <c r="E1" s="19" t="s">
        <v>129</v>
      </c>
    </row>
    <row r="2" spans="2:5" ht="39.950000000000003" customHeight="1">
      <c r="B2" s="59" t="s">
        <v>38</v>
      </c>
      <c r="C2" s="60"/>
      <c r="D2" s="60"/>
      <c r="E2" s="60"/>
    </row>
    <row r="3" spans="2:5" s="32" customFormat="1" ht="15" customHeight="1">
      <c r="B3" s="31"/>
      <c r="E3" s="33" t="s">
        <v>132</v>
      </c>
    </row>
    <row r="4" spans="2:5">
      <c r="B4" s="21" t="s">
        <v>101</v>
      </c>
      <c r="C4" s="22">
        <v>1597.85</v>
      </c>
      <c r="D4" s="21" t="s">
        <v>102</v>
      </c>
      <c r="E4" s="23">
        <v>509.12</v>
      </c>
    </row>
    <row r="5" spans="2:5">
      <c r="B5" s="21" t="s">
        <v>103</v>
      </c>
      <c r="C5" s="22"/>
      <c r="D5" s="21" t="s">
        <v>104</v>
      </c>
      <c r="E5" s="23"/>
    </row>
    <row r="6" spans="2:5">
      <c r="B6" s="21" t="s">
        <v>105</v>
      </c>
      <c r="C6" s="22"/>
      <c r="D6" s="21" t="s">
        <v>106</v>
      </c>
      <c r="E6" s="23">
        <v>0</v>
      </c>
    </row>
    <row r="7" spans="2:5">
      <c r="B7" s="21" t="s">
        <v>107</v>
      </c>
      <c r="C7" s="22"/>
      <c r="D7" s="21" t="s">
        <v>108</v>
      </c>
      <c r="E7" s="23">
        <v>0</v>
      </c>
    </row>
    <row r="8" spans="2:5">
      <c r="B8" s="21" t="s">
        <v>109</v>
      </c>
      <c r="C8" s="22"/>
      <c r="D8" s="21" t="s">
        <v>110</v>
      </c>
      <c r="E8" s="23">
        <v>26.33</v>
      </c>
    </row>
    <row r="9" spans="2:5">
      <c r="B9" s="21" t="s">
        <v>111</v>
      </c>
      <c r="C9" s="22"/>
      <c r="D9" s="21" t="s">
        <v>112</v>
      </c>
      <c r="E9" s="23">
        <v>16.05</v>
      </c>
    </row>
    <row r="10" spans="2:5">
      <c r="B10" s="21"/>
      <c r="C10" s="22"/>
      <c r="D10" s="21" t="s">
        <v>113</v>
      </c>
      <c r="E10" s="23">
        <v>10.43</v>
      </c>
    </row>
    <row r="11" spans="2:5">
      <c r="B11" s="21"/>
      <c r="C11" s="22"/>
      <c r="D11" s="21" t="s">
        <v>114</v>
      </c>
      <c r="E11" s="23">
        <v>263.69</v>
      </c>
    </row>
    <row r="12" spans="2:5">
      <c r="B12" s="21"/>
      <c r="C12" s="22"/>
      <c r="D12" s="21" t="s">
        <v>115</v>
      </c>
      <c r="E12" s="23">
        <v>77.37</v>
      </c>
    </row>
    <row r="13" spans="2:5">
      <c r="B13" s="21"/>
      <c r="C13" s="22"/>
      <c r="D13" s="21" t="s">
        <v>116</v>
      </c>
      <c r="E13" s="23">
        <v>0</v>
      </c>
    </row>
    <row r="14" spans="2:5">
      <c r="B14" s="21"/>
      <c r="C14" s="22"/>
      <c r="D14" s="21" t="s">
        <v>117</v>
      </c>
      <c r="E14" s="23">
        <v>102.22</v>
      </c>
    </row>
    <row r="15" spans="2:5">
      <c r="B15" s="21"/>
      <c r="C15" s="22"/>
      <c r="D15" s="21" t="s">
        <v>118</v>
      </c>
      <c r="E15" s="23">
        <v>488.36</v>
      </c>
    </row>
    <row r="16" spans="2:5" ht="15" customHeight="1">
      <c r="B16" s="21"/>
      <c r="C16" s="22"/>
      <c r="D16" s="21" t="s">
        <v>119</v>
      </c>
      <c r="E16" s="23">
        <v>12.21</v>
      </c>
    </row>
    <row r="17" spans="2:5" ht="15" customHeight="1">
      <c r="B17" s="21"/>
      <c r="C17" s="22"/>
      <c r="D17" s="21" t="s">
        <v>120</v>
      </c>
      <c r="E17" s="23">
        <v>11.37</v>
      </c>
    </row>
    <row r="18" spans="2:5" ht="15" customHeight="1">
      <c r="B18" s="21"/>
      <c r="C18" s="22"/>
      <c r="D18" s="21" t="s">
        <v>121</v>
      </c>
      <c r="E18" s="23">
        <v>0</v>
      </c>
    </row>
    <row r="19" spans="2:5" ht="15" customHeight="1">
      <c r="B19" s="21"/>
      <c r="C19" s="22"/>
      <c r="D19" s="21" t="s">
        <v>122</v>
      </c>
      <c r="E19" s="23">
        <v>0</v>
      </c>
    </row>
    <row r="20" spans="2:5" ht="15" customHeight="1">
      <c r="B20" s="21"/>
      <c r="C20" s="22"/>
      <c r="D20" s="21" t="s">
        <v>123</v>
      </c>
      <c r="E20" s="23">
        <v>0</v>
      </c>
    </row>
    <row r="21" spans="2:5" ht="15" customHeight="1">
      <c r="B21" s="21"/>
      <c r="C21" s="22"/>
      <c r="D21" s="21" t="s">
        <v>124</v>
      </c>
      <c r="E21" s="23">
        <v>0</v>
      </c>
    </row>
    <row r="22" spans="2:5" ht="15" customHeight="1">
      <c r="B22" s="21"/>
      <c r="C22" s="22"/>
      <c r="D22" s="21" t="s">
        <v>125</v>
      </c>
      <c r="E22" s="54">
        <v>80.7</v>
      </c>
    </row>
    <row r="23" spans="2:5">
      <c r="B23" s="21"/>
      <c r="C23" s="22"/>
      <c r="D23" s="55" t="s">
        <v>126</v>
      </c>
      <c r="E23" s="52"/>
    </row>
    <row r="24" spans="2:5" ht="15" customHeight="1">
      <c r="B24" s="21"/>
      <c r="C24" s="22"/>
      <c r="D24" s="21" t="s">
        <v>127</v>
      </c>
      <c r="E24" s="53">
        <v>0</v>
      </c>
    </row>
    <row r="25" spans="2:5">
      <c r="B25" s="24"/>
      <c r="C25" s="25"/>
      <c r="D25" s="21" t="s">
        <v>128</v>
      </c>
      <c r="E25" s="23">
        <v>0</v>
      </c>
    </row>
    <row r="26" spans="2:5" ht="15" customHeight="1">
      <c r="B26" s="24" t="s">
        <v>91</v>
      </c>
      <c r="C26" s="27">
        <f>C4</f>
        <v>1597.85</v>
      </c>
      <c r="D26" s="24" t="s">
        <v>92</v>
      </c>
      <c r="E26" s="27">
        <f>SUM(E4:E25)</f>
        <v>1597.85</v>
      </c>
    </row>
    <row r="27" spans="2:5" ht="17.25" customHeight="1"/>
  </sheetData>
  <mergeCells count="1">
    <mergeCell ref="B2:E2"/>
  </mergeCells>
  <phoneticPr fontId="3" type="noConversion"/>
  <pageMargins left="0.59055118110236227" right="0.59055118110236227" top="0.19685039370078741" bottom="0.19685039370078741" header="0.19685039370078741" footer="0.19685039370078741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selection activeCell="C6" sqref="C6:D71"/>
    </sheetView>
  </sheetViews>
  <sheetFormatPr defaultRowHeight="13.5"/>
  <cols>
    <col min="1" max="1" width="6.875" customWidth="1"/>
    <col min="2" max="2" width="37.875" bestFit="1" customWidth="1"/>
    <col min="3" max="3" width="8.625" customWidth="1"/>
    <col min="4" max="6" width="10.625" customWidth="1"/>
    <col min="7" max="9" width="8.625" customWidth="1"/>
  </cols>
  <sheetData>
    <row r="1" spans="1:9" ht="20.100000000000001" customHeight="1">
      <c r="A1" s="64" t="s">
        <v>48</v>
      </c>
      <c r="B1" s="64"/>
      <c r="C1" s="64"/>
      <c r="D1" s="64"/>
      <c r="E1" s="64"/>
      <c r="F1" s="64"/>
      <c r="G1" s="64"/>
      <c r="H1" s="64"/>
      <c r="I1" s="64"/>
    </row>
    <row r="2" spans="1:9" ht="39.950000000000003" customHeight="1">
      <c r="A2" s="63" t="s">
        <v>47</v>
      </c>
      <c r="B2" s="63"/>
      <c r="C2" s="63"/>
      <c r="D2" s="63"/>
      <c r="E2" s="63"/>
      <c r="F2" s="63"/>
      <c r="G2" s="63"/>
      <c r="H2" s="63"/>
      <c r="I2" s="63"/>
    </row>
    <row r="3" spans="1:9" s="12" customFormat="1" ht="15" customHeight="1">
      <c r="A3" s="83" t="s">
        <v>46</v>
      </c>
      <c r="B3" s="83"/>
      <c r="C3" s="83"/>
      <c r="D3" s="83"/>
      <c r="E3" s="83"/>
      <c r="F3" s="83"/>
      <c r="G3" s="83"/>
      <c r="H3" s="83"/>
      <c r="I3" s="83"/>
    </row>
    <row r="4" spans="1:9" ht="39.950000000000003" customHeight="1">
      <c r="A4" s="82" t="s">
        <v>40</v>
      </c>
      <c r="B4" s="82"/>
      <c r="C4" s="82" t="s">
        <v>0</v>
      </c>
      <c r="D4" s="81" t="s">
        <v>42</v>
      </c>
      <c r="E4" s="81" t="s">
        <v>43</v>
      </c>
      <c r="F4" s="84" t="s">
        <v>130</v>
      </c>
      <c r="G4" s="79" t="s">
        <v>41</v>
      </c>
      <c r="H4" s="81" t="s">
        <v>44</v>
      </c>
      <c r="I4" s="81" t="s">
        <v>45</v>
      </c>
    </row>
    <row r="5" spans="1:9" ht="30" customHeight="1">
      <c r="A5" s="6" t="s">
        <v>39</v>
      </c>
      <c r="B5" s="6" t="s">
        <v>14</v>
      </c>
      <c r="C5" s="82"/>
      <c r="D5" s="82"/>
      <c r="E5" s="82"/>
      <c r="F5" s="85"/>
      <c r="G5" s="80"/>
      <c r="H5" s="82"/>
      <c r="I5" s="82"/>
    </row>
    <row r="6" spans="1:9" ht="20.100000000000001" customHeight="1">
      <c r="A6" s="9">
        <v>201</v>
      </c>
      <c r="B6" s="9" t="s">
        <v>10</v>
      </c>
      <c r="C6" s="51">
        <v>509.12</v>
      </c>
      <c r="D6" s="51">
        <v>509.12</v>
      </c>
      <c r="E6" s="13"/>
      <c r="F6" s="13"/>
      <c r="G6" s="13"/>
      <c r="H6" s="13"/>
      <c r="I6" s="13"/>
    </row>
    <row r="7" spans="1:9" ht="20.100000000000001" customHeight="1">
      <c r="A7" s="9">
        <v>20101</v>
      </c>
      <c r="B7" s="9" t="s">
        <v>151</v>
      </c>
      <c r="C7" s="51">
        <v>21.28</v>
      </c>
      <c r="D7" s="51">
        <v>21.28</v>
      </c>
      <c r="E7" s="13"/>
      <c r="F7" s="13"/>
      <c r="G7" s="13"/>
      <c r="H7" s="13"/>
      <c r="I7" s="13"/>
    </row>
    <row r="8" spans="1:9" ht="20.100000000000001" customHeight="1">
      <c r="A8" s="9">
        <v>2010101</v>
      </c>
      <c r="B8" s="9" t="s">
        <v>11</v>
      </c>
      <c r="C8" s="51">
        <v>17.23</v>
      </c>
      <c r="D8" s="51">
        <v>17.23</v>
      </c>
      <c r="E8" s="13"/>
      <c r="F8" s="13"/>
      <c r="G8" s="13"/>
      <c r="H8" s="13"/>
      <c r="I8" s="13"/>
    </row>
    <row r="9" spans="1:9" ht="20.100000000000001" customHeight="1">
      <c r="A9" s="9">
        <v>2010108</v>
      </c>
      <c r="B9" s="9" t="s">
        <v>148</v>
      </c>
      <c r="C9" s="51">
        <v>4.05</v>
      </c>
      <c r="D9" s="51">
        <v>4.05</v>
      </c>
      <c r="E9" s="13"/>
      <c r="F9" s="13"/>
      <c r="G9" s="13"/>
      <c r="H9" s="13"/>
      <c r="I9" s="13"/>
    </row>
    <row r="10" spans="1:9" ht="20.100000000000001" customHeight="1">
      <c r="A10" s="9">
        <v>20103</v>
      </c>
      <c r="B10" s="9" t="s">
        <v>150</v>
      </c>
      <c r="C10" s="51">
        <v>266.17</v>
      </c>
      <c r="D10" s="51">
        <v>266.17</v>
      </c>
      <c r="E10" s="13"/>
      <c r="F10" s="13"/>
      <c r="G10" s="13"/>
      <c r="H10" s="13"/>
      <c r="I10" s="13"/>
    </row>
    <row r="11" spans="1:9" ht="20.100000000000001" customHeight="1">
      <c r="A11" s="9">
        <v>2010301</v>
      </c>
      <c r="B11" s="9" t="s">
        <v>49</v>
      </c>
      <c r="C11" s="51">
        <v>266.17</v>
      </c>
      <c r="D11" s="51">
        <v>266.17</v>
      </c>
      <c r="E11" s="13"/>
      <c r="F11" s="13"/>
      <c r="G11" s="13"/>
      <c r="H11" s="13"/>
      <c r="I11" s="13"/>
    </row>
    <row r="12" spans="1:9" ht="20.100000000000001" customHeight="1">
      <c r="A12" s="9">
        <v>20106</v>
      </c>
      <c r="B12" s="9" t="s">
        <v>152</v>
      </c>
      <c r="C12" s="51">
        <v>103.80999999999999</v>
      </c>
      <c r="D12" s="51">
        <v>103.80999999999999</v>
      </c>
      <c r="E12" s="13"/>
      <c r="F12" s="13"/>
      <c r="G12" s="13"/>
      <c r="H12" s="13"/>
      <c r="I12" s="13"/>
    </row>
    <row r="13" spans="1:9" ht="20.100000000000001" customHeight="1">
      <c r="A13" s="9">
        <v>2010601</v>
      </c>
      <c r="B13" s="9" t="s">
        <v>153</v>
      </c>
      <c r="C13" s="51">
        <v>103.80999999999999</v>
      </c>
      <c r="D13" s="51">
        <v>103.80999999999999</v>
      </c>
      <c r="E13" s="13"/>
      <c r="F13" s="13"/>
      <c r="G13" s="13"/>
      <c r="H13" s="13"/>
      <c r="I13" s="13"/>
    </row>
    <row r="14" spans="1:9" ht="20.100000000000001" customHeight="1">
      <c r="A14" s="9" t="s">
        <v>211</v>
      </c>
      <c r="B14" s="9" t="s">
        <v>154</v>
      </c>
      <c r="C14" s="51">
        <v>0.2</v>
      </c>
      <c r="D14" s="51">
        <v>0.2</v>
      </c>
      <c r="E14" s="13"/>
      <c r="F14" s="13"/>
      <c r="G14" s="13"/>
      <c r="H14" s="13"/>
      <c r="I14" s="13"/>
    </row>
    <row r="15" spans="1:9" ht="20.100000000000001" customHeight="1">
      <c r="A15" s="9">
        <v>2012901</v>
      </c>
      <c r="B15" s="9" t="s">
        <v>153</v>
      </c>
      <c r="C15" s="51">
        <v>0.2</v>
      </c>
      <c r="D15" s="51">
        <v>0.2</v>
      </c>
      <c r="E15" s="13"/>
      <c r="F15" s="13"/>
      <c r="G15" s="13"/>
      <c r="H15" s="13"/>
      <c r="I15" s="13"/>
    </row>
    <row r="16" spans="1:9" ht="20.100000000000001" customHeight="1">
      <c r="A16" s="9">
        <v>20131</v>
      </c>
      <c r="B16" s="9" t="s">
        <v>155</v>
      </c>
      <c r="C16" s="51">
        <v>117.66</v>
      </c>
      <c r="D16" s="51">
        <v>117.66</v>
      </c>
      <c r="E16" s="13"/>
      <c r="F16" s="13"/>
      <c r="G16" s="13"/>
      <c r="H16" s="13"/>
      <c r="I16" s="13"/>
    </row>
    <row r="17" spans="1:9" ht="20.100000000000001" customHeight="1">
      <c r="A17" s="9">
        <v>2013101</v>
      </c>
      <c r="B17" s="9" t="s">
        <v>153</v>
      </c>
      <c r="C17" s="51">
        <v>117.66</v>
      </c>
      <c r="D17" s="51">
        <v>117.66</v>
      </c>
      <c r="E17" s="13"/>
      <c r="F17" s="13"/>
      <c r="G17" s="13"/>
      <c r="H17" s="13"/>
      <c r="I17" s="13"/>
    </row>
    <row r="18" spans="1:9" ht="20.100000000000001" customHeight="1">
      <c r="A18" s="9">
        <v>205</v>
      </c>
      <c r="B18" s="9" t="s">
        <v>156</v>
      </c>
      <c r="C18" s="51">
        <v>26.33</v>
      </c>
      <c r="D18" s="51">
        <v>26.33</v>
      </c>
      <c r="E18" s="13"/>
      <c r="F18" s="13"/>
      <c r="G18" s="13"/>
      <c r="H18" s="13"/>
      <c r="I18" s="13"/>
    </row>
    <row r="19" spans="1:9" ht="20.100000000000001" customHeight="1">
      <c r="A19" s="9">
        <v>20503</v>
      </c>
      <c r="B19" s="9" t="s">
        <v>157</v>
      </c>
      <c r="C19" s="51">
        <v>26.33</v>
      </c>
      <c r="D19" s="51">
        <v>26.33</v>
      </c>
      <c r="E19" s="13"/>
      <c r="F19" s="13"/>
      <c r="G19" s="13"/>
      <c r="H19" s="13"/>
      <c r="I19" s="13"/>
    </row>
    <row r="20" spans="1:9" ht="20.100000000000001" customHeight="1">
      <c r="A20" s="9">
        <v>2050301</v>
      </c>
      <c r="B20" s="9" t="s">
        <v>158</v>
      </c>
      <c r="C20" s="51">
        <v>26.33</v>
      </c>
      <c r="D20" s="51">
        <v>26.33</v>
      </c>
      <c r="E20" s="13"/>
      <c r="F20" s="13"/>
      <c r="G20" s="13"/>
      <c r="H20" s="13"/>
      <c r="I20" s="13"/>
    </row>
    <row r="21" spans="1:9" ht="20.100000000000001" customHeight="1">
      <c r="A21" s="9">
        <v>206</v>
      </c>
      <c r="B21" s="9" t="s">
        <v>159</v>
      </c>
      <c r="C21" s="51">
        <v>16.05</v>
      </c>
      <c r="D21" s="51">
        <v>16.05</v>
      </c>
      <c r="E21" s="13"/>
      <c r="F21" s="13"/>
      <c r="G21" s="13"/>
      <c r="H21" s="13"/>
      <c r="I21" s="13"/>
    </row>
    <row r="22" spans="1:9" ht="20.100000000000001" customHeight="1">
      <c r="A22" s="9">
        <v>20605</v>
      </c>
      <c r="B22" s="9" t="s">
        <v>160</v>
      </c>
      <c r="C22" s="51">
        <v>15.85</v>
      </c>
      <c r="D22" s="51">
        <v>15.85</v>
      </c>
      <c r="E22" s="13"/>
      <c r="F22" s="13"/>
      <c r="G22" s="13"/>
      <c r="H22" s="13"/>
      <c r="I22" s="13"/>
    </row>
    <row r="23" spans="1:9" ht="20.100000000000001" customHeight="1">
      <c r="A23" s="9">
        <v>2060501</v>
      </c>
      <c r="B23" s="9" t="s">
        <v>161</v>
      </c>
      <c r="C23" s="51">
        <v>15.85</v>
      </c>
      <c r="D23" s="51">
        <v>15.85</v>
      </c>
      <c r="E23" s="13"/>
      <c r="F23" s="13"/>
      <c r="G23" s="13"/>
      <c r="H23" s="13"/>
      <c r="I23" s="13"/>
    </row>
    <row r="24" spans="1:9" ht="20.100000000000001" customHeight="1">
      <c r="A24" s="9">
        <v>20607</v>
      </c>
      <c r="B24" s="9" t="s">
        <v>162</v>
      </c>
      <c r="C24" s="51">
        <v>0.2</v>
      </c>
      <c r="D24" s="51">
        <v>0.2</v>
      </c>
      <c r="E24" s="13"/>
      <c r="F24" s="13"/>
      <c r="G24" s="13"/>
      <c r="H24" s="13"/>
      <c r="I24" s="13"/>
    </row>
    <row r="25" spans="1:9" ht="20.100000000000001" customHeight="1">
      <c r="A25" s="9">
        <v>2060701</v>
      </c>
      <c r="B25" s="9" t="s">
        <v>161</v>
      </c>
      <c r="C25" s="51">
        <v>0.2</v>
      </c>
      <c r="D25" s="51">
        <v>0.2</v>
      </c>
      <c r="E25" s="13"/>
      <c r="F25" s="13"/>
      <c r="G25" s="13"/>
      <c r="H25" s="13"/>
      <c r="I25" s="13"/>
    </row>
    <row r="26" spans="1:9" ht="20.100000000000001" customHeight="1">
      <c r="A26" s="9">
        <v>207</v>
      </c>
      <c r="B26" s="9" t="s">
        <v>163</v>
      </c>
      <c r="C26" s="51">
        <v>10.43</v>
      </c>
      <c r="D26" s="51">
        <v>10.43</v>
      </c>
      <c r="E26" s="13"/>
      <c r="F26" s="13"/>
      <c r="G26" s="13"/>
      <c r="H26" s="13"/>
      <c r="I26" s="13"/>
    </row>
    <row r="27" spans="1:9" ht="20.100000000000001" customHeight="1">
      <c r="A27" s="9">
        <v>20701</v>
      </c>
      <c r="B27" s="9" t="s">
        <v>164</v>
      </c>
      <c r="C27" s="51">
        <v>10.43</v>
      </c>
      <c r="D27" s="51">
        <v>10.43</v>
      </c>
      <c r="E27" s="13"/>
      <c r="F27" s="13"/>
      <c r="G27" s="13"/>
      <c r="H27" s="13"/>
      <c r="I27" s="13"/>
    </row>
    <row r="28" spans="1:9" ht="20.100000000000001" customHeight="1">
      <c r="A28" s="9">
        <v>2070109</v>
      </c>
      <c r="B28" s="9" t="s">
        <v>165</v>
      </c>
      <c r="C28" s="51">
        <v>10.43</v>
      </c>
      <c r="D28" s="51">
        <v>10.43</v>
      </c>
      <c r="E28" s="13"/>
      <c r="F28" s="13"/>
      <c r="G28" s="13"/>
      <c r="H28" s="13"/>
      <c r="I28" s="13"/>
    </row>
    <row r="29" spans="1:9" ht="20.100000000000001" customHeight="1">
      <c r="A29" s="9">
        <v>208</v>
      </c>
      <c r="B29" s="9" t="s">
        <v>166</v>
      </c>
      <c r="C29" s="51">
        <v>263.69000000000005</v>
      </c>
      <c r="D29" s="51">
        <v>263.69000000000005</v>
      </c>
      <c r="E29" s="13"/>
      <c r="F29" s="13"/>
      <c r="G29" s="13"/>
      <c r="H29" s="13"/>
      <c r="I29" s="13"/>
    </row>
    <row r="30" spans="1:9" ht="20.100000000000001" customHeight="1">
      <c r="A30" s="9">
        <v>20801</v>
      </c>
      <c r="B30" s="9" t="s">
        <v>167</v>
      </c>
      <c r="C30" s="51">
        <v>88.61</v>
      </c>
      <c r="D30" s="51">
        <v>88.61</v>
      </c>
      <c r="E30" s="13"/>
      <c r="F30" s="13"/>
      <c r="G30" s="13"/>
      <c r="H30" s="13"/>
      <c r="I30" s="13"/>
    </row>
    <row r="31" spans="1:9" ht="20.100000000000001" customHeight="1">
      <c r="A31" s="9">
        <v>2080109</v>
      </c>
      <c r="B31" s="9" t="s">
        <v>168</v>
      </c>
      <c r="C31" s="51">
        <v>88.61</v>
      </c>
      <c r="D31" s="51">
        <v>88.61</v>
      </c>
      <c r="E31" s="13"/>
      <c r="F31" s="13"/>
      <c r="G31" s="13"/>
      <c r="H31" s="13"/>
      <c r="I31" s="13"/>
    </row>
    <row r="32" spans="1:9" ht="20.100000000000001" customHeight="1">
      <c r="A32" s="9">
        <v>20802</v>
      </c>
      <c r="B32" s="9" t="s">
        <v>169</v>
      </c>
      <c r="C32" s="51">
        <v>3.5</v>
      </c>
      <c r="D32" s="51">
        <v>3.5</v>
      </c>
      <c r="E32" s="13"/>
      <c r="F32" s="13"/>
      <c r="G32" s="13"/>
      <c r="H32" s="13"/>
      <c r="I32" s="13"/>
    </row>
    <row r="33" spans="1:9" ht="20.100000000000001" customHeight="1">
      <c r="A33" s="9">
        <v>2080299</v>
      </c>
      <c r="B33" s="9" t="s">
        <v>170</v>
      </c>
      <c r="C33" s="51">
        <v>3.5</v>
      </c>
      <c r="D33" s="51">
        <v>3.5</v>
      </c>
      <c r="E33" s="13"/>
      <c r="F33" s="13"/>
      <c r="G33" s="13"/>
      <c r="H33" s="13"/>
      <c r="I33" s="13"/>
    </row>
    <row r="34" spans="1:9" ht="20.100000000000001" customHeight="1">
      <c r="A34" s="9">
        <v>20805</v>
      </c>
      <c r="B34" s="9" t="s">
        <v>171</v>
      </c>
      <c r="C34" s="51">
        <v>155.15999999999997</v>
      </c>
      <c r="D34" s="51">
        <v>155.15999999999997</v>
      </c>
      <c r="E34" s="13"/>
      <c r="F34" s="13"/>
      <c r="G34" s="13"/>
      <c r="H34" s="13"/>
      <c r="I34" s="13"/>
    </row>
    <row r="35" spans="1:9" ht="20.100000000000001" customHeight="1">
      <c r="A35" s="9">
        <v>2080501</v>
      </c>
      <c r="B35" s="9" t="s">
        <v>172</v>
      </c>
      <c r="C35" s="51">
        <v>39.659999999999997</v>
      </c>
      <c r="D35" s="51">
        <v>39.659999999999997</v>
      </c>
      <c r="E35" s="3"/>
      <c r="F35" s="3"/>
      <c r="G35" s="3"/>
      <c r="H35" s="3"/>
      <c r="I35" s="3"/>
    </row>
    <row r="36" spans="1:9" ht="20.100000000000001" customHeight="1">
      <c r="A36" s="9">
        <v>2080502</v>
      </c>
      <c r="B36" s="9" t="s">
        <v>173</v>
      </c>
      <c r="C36" s="51">
        <v>11.23</v>
      </c>
      <c r="D36" s="51">
        <v>11.23</v>
      </c>
      <c r="E36" s="3"/>
      <c r="F36" s="3"/>
      <c r="G36" s="3"/>
      <c r="H36" s="3"/>
      <c r="I36" s="3"/>
    </row>
    <row r="37" spans="1:9" ht="19.5" customHeight="1">
      <c r="A37" s="9">
        <v>2080505</v>
      </c>
      <c r="B37" s="9" t="s">
        <v>174</v>
      </c>
      <c r="C37" s="51">
        <v>104.27</v>
      </c>
      <c r="D37" s="51">
        <v>104.27</v>
      </c>
      <c r="E37" s="3"/>
      <c r="F37" s="3"/>
      <c r="G37" s="3"/>
      <c r="H37" s="3"/>
      <c r="I37" s="3"/>
    </row>
    <row r="38" spans="1:9" ht="19.5" customHeight="1">
      <c r="A38" s="9">
        <v>20826</v>
      </c>
      <c r="B38" s="9" t="s">
        <v>175</v>
      </c>
      <c r="C38" s="51">
        <v>1.5</v>
      </c>
      <c r="D38" s="51">
        <v>1.5</v>
      </c>
      <c r="E38" s="3"/>
      <c r="F38" s="3"/>
      <c r="G38" s="3"/>
      <c r="H38" s="3"/>
      <c r="I38" s="3"/>
    </row>
    <row r="39" spans="1:9" ht="19.5" customHeight="1">
      <c r="A39" s="9">
        <v>2082602</v>
      </c>
      <c r="B39" s="9" t="s">
        <v>176</v>
      </c>
      <c r="C39" s="51">
        <v>1.5</v>
      </c>
      <c r="D39" s="51">
        <v>1.5</v>
      </c>
      <c r="E39" s="3"/>
      <c r="F39" s="3"/>
      <c r="G39" s="3"/>
      <c r="H39" s="3"/>
      <c r="I39" s="3"/>
    </row>
    <row r="40" spans="1:9" ht="19.5" customHeight="1">
      <c r="A40" s="9">
        <v>20827</v>
      </c>
      <c r="B40" s="9" t="s">
        <v>177</v>
      </c>
      <c r="C40" s="51">
        <v>14.919999999999998</v>
      </c>
      <c r="D40" s="51">
        <v>14.919999999999998</v>
      </c>
      <c r="E40" s="3"/>
      <c r="F40" s="3"/>
      <c r="G40" s="3"/>
      <c r="H40" s="3"/>
      <c r="I40" s="3"/>
    </row>
    <row r="41" spans="1:9" ht="19.5" customHeight="1">
      <c r="A41" s="9">
        <v>2082701</v>
      </c>
      <c r="B41" s="9" t="s">
        <v>178</v>
      </c>
      <c r="C41" s="51">
        <v>2.5099999999999998</v>
      </c>
      <c r="D41" s="51">
        <v>2.5099999999999998</v>
      </c>
      <c r="E41" s="3"/>
      <c r="F41" s="3"/>
      <c r="G41" s="3"/>
      <c r="H41" s="3"/>
      <c r="I41" s="3"/>
    </row>
    <row r="42" spans="1:9" ht="19.5" customHeight="1">
      <c r="A42" s="9">
        <v>2082702</v>
      </c>
      <c r="B42" s="9" t="s">
        <v>179</v>
      </c>
      <c r="C42" s="51">
        <v>1.41</v>
      </c>
      <c r="D42" s="51">
        <v>1.41</v>
      </c>
      <c r="E42" s="3"/>
      <c r="F42" s="3"/>
      <c r="G42" s="3"/>
      <c r="H42" s="3"/>
      <c r="I42" s="3"/>
    </row>
    <row r="43" spans="1:9" ht="19.5" customHeight="1">
      <c r="A43" s="9">
        <v>2082703</v>
      </c>
      <c r="B43" s="9" t="s">
        <v>180</v>
      </c>
      <c r="C43" s="51">
        <v>0.5</v>
      </c>
      <c r="D43" s="51">
        <v>0.5</v>
      </c>
      <c r="E43" s="3"/>
      <c r="F43" s="3"/>
      <c r="G43" s="3"/>
      <c r="H43" s="3"/>
      <c r="I43" s="3"/>
    </row>
    <row r="44" spans="1:9" ht="19.5" customHeight="1">
      <c r="A44" s="9">
        <v>2082799</v>
      </c>
      <c r="B44" s="9" t="s">
        <v>181</v>
      </c>
      <c r="C44" s="51">
        <v>10.5</v>
      </c>
      <c r="D44" s="51">
        <v>10.5</v>
      </c>
      <c r="E44" s="3"/>
      <c r="F44" s="3"/>
      <c r="G44" s="3"/>
      <c r="H44" s="3"/>
      <c r="I44" s="3"/>
    </row>
    <row r="45" spans="1:9" ht="19.5" customHeight="1">
      <c r="A45" s="9">
        <v>210</v>
      </c>
      <c r="B45" s="9" t="s">
        <v>182</v>
      </c>
      <c r="C45" s="51">
        <v>77.370000000000019</v>
      </c>
      <c r="D45" s="51">
        <v>77.370000000000019</v>
      </c>
      <c r="E45" s="3"/>
      <c r="F45" s="3"/>
      <c r="G45" s="3"/>
      <c r="H45" s="3"/>
      <c r="I45" s="3"/>
    </row>
    <row r="46" spans="1:9" ht="19.5" customHeight="1">
      <c r="A46" s="9">
        <v>21011</v>
      </c>
      <c r="B46" s="9" t="s">
        <v>183</v>
      </c>
      <c r="C46" s="51">
        <v>77.370000000000019</v>
      </c>
      <c r="D46" s="51">
        <v>77.370000000000019</v>
      </c>
      <c r="E46" s="3"/>
      <c r="F46" s="3"/>
      <c r="G46" s="3"/>
      <c r="H46" s="3"/>
      <c r="I46" s="3"/>
    </row>
    <row r="47" spans="1:9" ht="19.5" customHeight="1">
      <c r="A47" s="9">
        <v>2101101</v>
      </c>
      <c r="B47" s="9" t="s">
        <v>184</v>
      </c>
      <c r="C47" s="51">
        <v>22.87</v>
      </c>
      <c r="D47" s="51">
        <v>22.87</v>
      </c>
      <c r="E47" s="3"/>
      <c r="F47" s="3"/>
      <c r="G47" s="3"/>
      <c r="H47" s="3"/>
      <c r="I47" s="3"/>
    </row>
    <row r="48" spans="1:9" ht="19.5" customHeight="1">
      <c r="A48" s="9">
        <v>2101102</v>
      </c>
      <c r="B48" s="9" t="s">
        <v>185</v>
      </c>
      <c r="C48" s="51">
        <v>23.47</v>
      </c>
      <c r="D48" s="51">
        <v>23.47</v>
      </c>
      <c r="E48" s="3"/>
      <c r="F48" s="3"/>
      <c r="G48" s="3"/>
      <c r="H48" s="3"/>
      <c r="I48" s="3"/>
    </row>
    <row r="49" spans="1:9" ht="19.5" customHeight="1">
      <c r="A49" s="9">
        <v>2101103</v>
      </c>
      <c r="B49" s="9" t="s">
        <v>186</v>
      </c>
      <c r="C49" s="51">
        <v>31.03</v>
      </c>
      <c r="D49" s="51">
        <v>31.03</v>
      </c>
      <c r="E49" s="3"/>
      <c r="F49" s="3"/>
      <c r="G49" s="3"/>
      <c r="H49" s="3"/>
      <c r="I49" s="3"/>
    </row>
    <row r="50" spans="1:9" ht="19.5" customHeight="1">
      <c r="A50" s="9">
        <v>212</v>
      </c>
      <c r="B50" s="9" t="s">
        <v>187</v>
      </c>
      <c r="C50" s="51">
        <v>102.22</v>
      </c>
      <c r="D50" s="51">
        <v>102.22</v>
      </c>
      <c r="E50" s="3"/>
      <c r="F50" s="3"/>
      <c r="G50" s="3"/>
      <c r="H50" s="3"/>
      <c r="I50" s="3"/>
    </row>
    <row r="51" spans="1:9" ht="19.5" customHeight="1">
      <c r="A51" s="9">
        <v>21202</v>
      </c>
      <c r="B51" s="9" t="s">
        <v>188</v>
      </c>
      <c r="C51" s="51">
        <v>102.22</v>
      </c>
      <c r="D51" s="51">
        <v>102.22</v>
      </c>
      <c r="E51" s="3"/>
      <c r="F51" s="3"/>
      <c r="G51" s="3"/>
      <c r="H51" s="3"/>
      <c r="I51" s="3"/>
    </row>
    <row r="52" spans="1:9" ht="19.5" customHeight="1">
      <c r="A52" s="9">
        <v>2120201</v>
      </c>
      <c r="B52" s="9" t="s">
        <v>189</v>
      </c>
      <c r="C52" s="51">
        <v>102.22</v>
      </c>
      <c r="D52" s="51">
        <v>102.22</v>
      </c>
      <c r="E52" s="3"/>
      <c r="F52" s="3"/>
      <c r="G52" s="3"/>
      <c r="H52" s="3"/>
      <c r="I52" s="3"/>
    </row>
    <row r="53" spans="1:9" ht="19.5" customHeight="1">
      <c r="A53" s="9">
        <v>213</v>
      </c>
      <c r="B53" s="9" t="s">
        <v>190</v>
      </c>
      <c r="C53" s="51">
        <v>488.36</v>
      </c>
      <c r="D53" s="51">
        <v>488.36</v>
      </c>
      <c r="E53" s="3"/>
      <c r="F53" s="3"/>
      <c r="G53" s="3"/>
      <c r="H53" s="3"/>
      <c r="I53" s="3"/>
    </row>
    <row r="54" spans="1:9" ht="19.5" customHeight="1">
      <c r="A54" s="9">
        <v>21301</v>
      </c>
      <c r="B54" s="9" t="s">
        <v>191</v>
      </c>
      <c r="C54" s="51">
        <v>156.35999999999999</v>
      </c>
      <c r="D54" s="51">
        <v>156.35999999999999</v>
      </c>
      <c r="E54" s="3"/>
      <c r="F54" s="3"/>
      <c r="G54" s="3"/>
      <c r="H54" s="3"/>
      <c r="I54" s="3"/>
    </row>
    <row r="55" spans="1:9" ht="19.5" customHeight="1">
      <c r="A55" s="9">
        <v>2130104</v>
      </c>
      <c r="B55" s="9" t="s">
        <v>192</v>
      </c>
      <c r="C55" s="51">
        <v>156.35999999999999</v>
      </c>
      <c r="D55" s="51">
        <v>156.35999999999999</v>
      </c>
      <c r="E55" s="3"/>
      <c r="F55" s="3"/>
      <c r="G55" s="3"/>
      <c r="H55" s="3"/>
      <c r="I55" s="3"/>
    </row>
    <row r="56" spans="1:9" ht="19.5" customHeight="1">
      <c r="A56" s="9">
        <v>21302</v>
      </c>
      <c r="B56" s="9" t="s">
        <v>193</v>
      </c>
      <c r="C56" s="51">
        <v>40.570000000000007</v>
      </c>
      <c r="D56" s="51">
        <v>40.570000000000007</v>
      </c>
      <c r="E56" s="3"/>
      <c r="F56" s="3"/>
      <c r="G56" s="3"/>
      <c r="H56" s="3"/>
      <c r="I56" s="3"/>
    </row>
    <row r="57" spans="1:9" ht="19.5" customHeight="1">
      <c r="A57" s="9">
        <v>2130204</v>
      </c>
      <c r="B57" s="9" t="s">
        <v>194</v>
      </c>
      <c r="C57" s="51">
        <v>40.570000000000007</v>
      </c>
      <c r="D57" s="51">
        <v>40.570000000000007</v>
      </c>
      <c r="E57" s="3"/>
      <c r="F57" s="3"/>
      <c r="G57" s="3"/>
      <c r="H57" s="3"/>
      <c r="I57" s="3"/>
    </row>
    <row r="58" spans="1:9" ht="19.5" customHeight="1">
      <c r="A58" s="9">
        <v>21303</v>
      </c>
      <c r="B58" s="9" t="s">
        <v>195</v>
      </c>
      <c r="C58" s="51">
        <v>50.239999999999995</v>
      </c>
      <c r="D58" s="51">
        <v>50.239999999999995</v>
      </c>
      <c r="E58" s="3"/>
      <c r="F58" s="3"/>
      <c r="G58" s="3"/>
      <c r="H58" s="3"/>
      <c r="I58" s="3"/>
    </row>
    <row r="59" spans="1:9" ht="19.5" customHeight="1">
      <c r="A59" s="9">
        <v>2130304</v>
      </c>
      <c r="B59" s="9" t="s">
        <v>196</v>
      </c>
      <c r="C59" s="51">
        <v>50.239999999999995</v>
      </c>
      <c r="D59" s="51">
        <v>50.239999999999995</v>
      </c>
      <c r="E59" s="3"/>
      <c r="F59" s="3"/>
      <c r="G59" s="3"/>
      <c r="H59" s="3"/>
      <c r="I59" s="3"/>
    </row>
    <row r="60" spans="1:9" ht="19.5" customHeight="1">
      <c r="A60" s="9">
        <v>21307</v>
      </c>
      <c r="B60" s="9" t="s">
        <v>197</v>
      </c>
      <c r="C60" s="51">
        <v>241.19</v>
      </c>
      <c r="D60" s="51">
        <v>241.19</v>
      </c>
      <c r="E60" s="3"/>
      <c r="F60" s="3"/>
      <c r="G60" s="3"/>
      <c r="H60" s="3"/>
      <c r="I60" s="3"/>
    </row>
    <row r="61" spans="1:9" ht="19.5" customHeight="1">
      <c r="A61" s="9">
        <v>2130705</v>
      </c>
      <c r="B61" s="9" t="s">
        <v>198</v>
      </c>
      <c r="C61" s="51">
        <v>241.19</v>
      </c>
      <c r="D61" s="51">
        <v>241.19</v>
      </c>
      <c r="E61" s="3"/>
      <c r="F61" s="3"/>
      <c r="G61" s="3"/>
      <c r="H61" s="3"/>
      <c r="I61" s="3"/>
    </row>
    <row r="62" spans="1:9" ht="19.5" customHeight="1">
      <c r="A62" s="9">
        <v>214</v>
      </c>
      <c r="B62" s="9" t="s">
        <v>199</v>
      </c>
      <c r="C62" s="51">
        <v>12.21</v>
      </c>
      <c r="D62" s="51">
        <v>12.21</v>
      </c>
      <c r="E62" s="3"/>
      <c r="F62" s="3"/>
      <c r="G62" s="3"/>
      <c r="H62" s="3"/>
      <c r="I62" s="3"/>
    </row>
    <row r="63" spans="1:9" ht="19.5" customHeight="1">
      <c r="A63" s="9">
        <v>21401</v>
      </c>
      <c r="B63" s="9" t="s">
        <v>200</v>
      </c>
      <c r="C63" s="51">
        <v>12.21</v>
      </c>
      <c r="D63" s="51">
        <v>12.21</v>
      </c>
      <c r="E63" s="3"/>
      <c r="F63" s="3"/>
      <c r="G63" s="3"/>
      <c r="H63" s="3"/>
      <c r="I63" s="3"/>
    </row>
    <row r="64" spans="1:9" ht="19.5" customHeight="1">
      <c r="A64" s="9">
        <v>2140112</v>
      </c>
      <c r="B64" s="9" t="s">
        <v>201</v>
      </c>
      <c r="C64" s="51">
        <v>12.21</v>
      </c>
      <c r="D64" s="51">
        <v>12.21</v>
      </c>
      <c r="E64" s="3"/>
      <c r="F64" s="3"/>
      <c r="G64" s="3"/>
      <c r="H64" s="3"/>
      <c r="I64" s="3"/>
    </row>
    <row r="65" spans="1:9" ht="19.5" customHeight="1">
      <c r="A65" s="9">
        <v>215</v>
      </c>
      <c r="B65" s="9" t="s">
        <v>202</v>
      </c>
      <c r="C65" s="51">
        <v>11.37</v>
      </c>
      <c r="D65" s="51">
        <v>11.37</v>
      </c>
      <c r="E65" s="3"/>
      <c r="F65" s="3"/>
      <c r="G65" s="3"/>
      <c r="H65" s="3"/>
      <c r="I65" s="3"/>
    </row>
    <row r="66" spans="1:9" ht="19.5" customHeight="1">
      <c r="A66" s="9">
        <v>21508</v>
      </c>
      <c r="B66" s="9" t="s">
        <v>203</v>
      </c>
      <c r="C66" s="51">
        <v>11.37</v>
      </c>
      <c r="D66" s="51">
        <v>11.37</v>
      </c>
      <c r="E66" s="3"/>
      <c r="F66" s="3"/>
      <c r="G66" s="3"/>
      <c r="H66" s="3"/>
      <c r="I66" s="3"/>
    </row>
    <row r="67" spans="1:9" ht="19.5" customHeight="1">
      <c r="A67" s="9">
        <v>2150899</v>
      </c>
      <c r="B67" s="9" t="s">
        <v>204</v>
      </c>
      <c r="C67" s="51">
        <v>11.37</v>
      </c>
      <c r="D67" s="51">
        <v>11.37</v>
      </c>
      <c r="E67" s="3"/>
      <c r="F67" s="3"/>
      <c r="G67" s="3"/>
      <c r="H67" s="3"/>
      <c r="I67" s="3"/>
    </row>
    <row r="68" spans="1:9" ht="19.5" customHeight="1">
      <c r="A68" s="9">
        <v>221</v>
      </c>
      <c r="B68" s="9" t="s">
        <v>205</v>
      </c>
      <c r="C68" s="51">
        <v>80.699999999999989</v>
      </c>
      <c r="D68" s="51">
        <v>80.699999999999989</v>
      </c>
      <c r="E68" s="3"/>
      <c r="F68" s="3"/>
      <c r="G68" s="3"/>
      <c r="H68" s="3"/>
      <c r="I68" s="3"/>
    </row>
    <row r="69" spans="1:9" ht="19.5" customHeight="1">
      <c r="A69" s="9">
        <v>22102</v>
      </c>
      <c r="B69" s="9" t="s">
        <v>206</v>
      </c>
      <c r="C69" s="51">
        <v>80.699999999999989</v>
      </c>
      <c r="D69" s="51">
        <v>80.699999999999989</v>
      </c>
      <c r="E69" s="3"/>
      <c r="F69" s="3"/>
      <c r="G69" s="3"/>
      <c r="H69" s="3"/>
      <c r="I69" s="3"/>
    </row>
    <row r="70" spans="1:9" ht="19.5" customHeight="1">
      <c r="A70" s="9">
        <v>2210201</v>
      </c>
      <c r="B70" s="9" t="s">
        <v>207</v>
      </c>
      <c r="C70" s="51">
        <v>80.699999999999989</v>
      </c>
      <c r="D70" s="51">
        <v>80.699999999999989</v>
      </c>
      <c r="E70" s="3"/>
      <c r="F70" s="3"/>
      <c r="G70" s="3"/>
      <c r="H70" s="3"/>
      <c r="I70" s="3"/>
    </row>
    <row r="71" spans="1:9" ht="19.5" customHeight="1">
      <c r="A71" s="9"/>
      <c r="B71" s="9" t="s">
        <v>212</v>
      </c>
      <c r="C71" s="51">
        <f>C6+C18+C21+C26+C29+C45+C50+C53+C62+C65+C68</f>
        <v>1597.8500000000001</v>
      </c>
      <c r="D71" s="51">
        <f>D6+D18+D21+D26+D29+D45+D50+D53+D62+D65+D68</f>
        <v>1597.8500000000001</v>
      </c>
      <c r="E71" s="3"/>
      <c r="F71" s="3"/>
      <c r="G71" s="3"/>
      <c r="H71" s="3"/>
      <c r="I71" s="3"/>
    </row>
  </sheetData>
  <mergeCells count="11">
    <mergeCell ref="G4:G5"/>
    <mergeCell ref="A2:I2"/>
    <mergeCell ref="A1:I1"/>
    <mergeCell ref="H4:H5"/>
    <mergeCell ref="I4:I5"/>
    <mergeCell ref="A3:I3"/>
    <mergeCell ref="A4:B4"/>
    <mergeCell ref="C4:C5"/>
    <mergeCell ref="D4:D5"/>
    <mergeCell ref="E4:E5"/>
    <mergeCell ref="F4:F5"/>
  </mergeCells>
  <phoneticPr fontId="3" type="noConversion"/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workbookViewId="0">
      <selection activeCell="E35" sqref="E35"/>
    </sheetView>
  </sheetViews>
  <sheetFormatPr defaultRowHeight="13.5"/>
  <cols>
    <col min="1" max="1" width="8.625" customWidth="1"/>
    <col min="2" max="2" width="37.875" bestFit="1" customWidth="1"/>
    <col min="3" max="3" width="18.625" customWidth="1"/>
    <col min="4" max="5" width="18.625" style="1" customWidth="1"/>
  </cols>
  <sheetData>
    <row r="1" spans="1:5" ht="20.100000000000001" customHeight="1">
      <c r="A1" s="65" t="s">
        <v>54</v>
      </c>
      <c r="B1" s="65"/>
      <c r="C1" s="65"/>
      <c r="D1" s="65"/>
      <c r="E1" s="65"/>
    </row>
    <row r="2" spans="1:5" ht="39.950000000000003" customHeight="1">
      <c r="A2" s="63" t="s">
        <v>53</v>
      </c>
      <c r="B2" s="63"/>
      <c r="C2" s="63"/>
      <c r="D2" s="63"/>
      <c r="E2" s="63"/>
    </row>
    <row r="3" spans="1:5" s="14" customFormat="1" ht="15" customHeight="1">
      <c r="A3" s="64" t="s">
        <v>46</v>
      </c>
      <c r="B3" s="64"/>
      <c r="C3" s="64"/>
      <c r="D3" s="64"/>
      <c r="E3" s="64"/>
    </row>
    <row r="4" spans="1:5" ht="30" customHeight="1">
      <c r="A4" s="11" t="s">
        <v>39</v>
      </c>
      <c r="B4" s="11" t="s">
        <v>14</v>
      </c>
      <c r="C4" s="11" t="s">
        <v>0</v>
      </c>
      <c r="D4" s="11" t="s">
        <v>51</v>
      </c>
      <c r="E4" s="11" t="s">
        <v>52</v>
      </c>
    </row>
    <row r="5" spans="1:5" ht="20.100000000000001" customHeight="1">
      <c r="A5" s="9">
        <v>201</v>
      </c>
      <c r="B5" s="9" t="s">
        <v>10</v>
      </c>
      <c r="C5" s="51">
        <v>509.12</v>
      </c>
      <c r="D5" s="51">
        <v>509.12</v>
      </c>
      <c r="E5" s="9"/>
    </row>
    <row r="6" spans="1:5" ht="20.100000000000001" customHeight="1">
      <c r="A6" s="9">
        <v>20101</v>
      </c>
      <c r="B6" s="9" t="s">
        <v>151</v>
      </c>
      <c r="C6" s="51">
        <v>21.28</v>
      </c>
      <c r="D6" s="51">
        <v>21.28</v>
      </c>
      <c r="E6" s="9"/>
    </row>
    <row r="7" spans="1:5" ht="20.100000000000001" customHeight="1">
      <c r="A7" s="9">
        <v>2010101</v>
      </c>
      <c r="B7" s="9" t="s">
        <v>11</v>
      </c>
      <c r="C7" s="51">
        <v>17.23</v>
      </c>
      <c r="D7" s="51">
        <v>17.23</v>
      </c>
      <c r="E7" s="9"/>
    </row>
    <row r="8" spans="1:5" ht="20.100000000000001" customHeight="1">
      <c r="A8" s="9">
        <v>2010108</v>
      </c>
      <c r="B8" s="9" t="s">
        <v>148</v>
      </c>
      <c r="C8" s="51">
        <v>4.05</v>
      </c>
      <c r="D8" s="51">
        <v>4.05</v>
      </c>
      <c r="E8" s="9"/>
    </row>
    <row r="9" spans="1:5" ht="20.100000000000001" customHeight="1">
      <c r="A9" s="9">
        <v>20103</v>
      </c>
      <c r="B9" s="9" t="s">
        <v>150</v>
      </c>
      <c r="C9" s="51">
        <v>266.17</v>
      </c>
      <c r="D9" s="51">
        <v>266.17</v>
      </c>
      <c r="E9" s="9"/>
    </row>
    <row r="10" spans="1:5" ht="20.100000000000001" customHeight="1">
      <c r="A10" s="9">
        <v>2010301</v>
      </c>
      <c r="B10" s="9" t="s">
        <v>49</v>
      </c>
      <c r="C10" s="51">
        <v>266.17</v>
      </c>
      <c r="D10" s="51">
        <v>266.17</v>
      </c>
      <c r="E10" s="9"/>
    </row>
    <row r="11" spans="1:5" ht="20.100000000000001" customHeight="1">
      <c r="A11" s="9">
        <v>20106</v>
      </c>
      <c r="B11" s="9" t="s">
        <v>152</v>
      </c>
      <c r="C11" s="51">
        <v>103.80999999999999</v>
      </c>
      <c r="D11" s="51">
        <v>103.80999999999999</v>
      </c>
      <c r="E11" s="9"/>
    </row>
    <row r="12" spans="1:5" ht="20.100000000000001" customHeight="1">
      <c r="A12" s="9">
        <v>2010601</v>
      </c>
      <c r="B12" s="9" t="s">
        <v>153</v>
      </c>
      <c r="C12" s="51">
        <v>103.80999999999999</v>
      </c>
      <c r="D12" s="51">
        <v>103.80999999999999</v>
      </c>
      <c r="E12" s="9"/>
    </row>
    <row r="13" spans="1:5" ht="20.100000000000001" customHeight="1">
      <c r="A13" s="9" t="s">
        <v>211</v>
      </c>
      <c r="B13" s="9" t="s">
        <v>154</v>
      </c>
      <c r="C13" s="51">
        <v>0.2</v>
      </c>
      <c r="D13" s="51">
        <v>0.2</v>
      </c>
      <c r="E13" s="9"/>
    </row>
    <row r="14" spans="1:5" ht="20.100000000000001" customHeight="1">
      <c r="A14" s="9">
        <v>2012901</v>
      </c>
      <c r="B14" s="9" t="s">
        <v>153</v>
      </c>
      <c r="C14" s="51">
        <v>0.2</v>
      </c>
      <c r="D14" s="51">
        <v>0.2</v>
      </c>
      <c r="E14" s="9"/>
    </row>
    <row r="15" spans="1:5" ht="20.100000000000001" customHeight="1">
      <c r="A15" s="9">
        <v>20131</v>
      </c>
      <c r="B15" s="9" t="s">
        <v>155</v>
      </c>
      <c r="C15" s="51">
        <v>117.66</v>
      </c>
      <c r="D15" s="51">
        <v>117.66</v>
      </c>
      <c r="E15" s="9"/>
    </row>
    <row r="16" spans="1:5" ht="20.100000000000001" customHeight="1">
      <c r="A16" s="9">
        <v>2013101</v>
      </c>
      <c r="B16" s="9" t="s">
        <v>153</v>
      </c>
      <c r="C16" s="51">
        <v>117.66</v>
      </c>
      <c r="D16" s="51">
        <v>117.66</v>
      </c>
      <c r="E16" s="9"/>
    </row>
    <row r="17" spans="1:5" ht="20.100000000000001" customHeight="1">
      <c r="A17" s="9">
        <v>205</v>
      </c>
      <c r="B17" s="9" t="s">
        <v>156</v>
      </c>
      <c r="C17" s="51">
        <v>26.33</v>
      </c>
      <c r="D17" s="51">
        <v>26.33</v>
      </c>
      <c r="E17" s="9"/>
    </row>
    <row r="18" spans="1:5" ht="20.100000000000001" customHeight="1">
      <c r="A18" s="9">
        <v>20503</v>
      </c>
      <c r="B18" s="9" t="s">
        <v>157</v>
      </c>
      <c r="C18" s="51">
        <v>26.33</v>
      </c>
      <c r="D18" s="51">
        <v>26.33</v>
      </c>
      <c r="E18" s="9"/>
    </row>
    <row r="19" spans="1:5" ht="20.100000000000001" customHeight="1">
      <c r="A19" s="9">
        <v>2050301</v>
      </c>
      <c r="B19" s="9" t="s">
        <v>158</v>
      </c>
      <c r="C19" s="51">
        <v>26.33</v>
      </c>
      <c r="D19" s="51">
        <v>26.33</v>
      </c>
      <c r="E19" s="9"/>
    </row>
    <row r="20" spans="1:5" ht="20.100000000000001" customHeight="1">
      <c r="A20" s="9">
        <v>206</v>
      </c>
      <c r="B20" s="9" t="s">
        <v>159</v>
      </c>
      <c r="C20" s="51">
        <v>16.05</v>
      </c>
      <c r="D20" s="51">
        <v>16.05</v>
      </c>
      <c r="E20" s="9"/>
    </row>
    <row r="21" spans="1:5" ht="20.100000000000001" customHeight="1">
      <c r="A21" s="9">
        <v>20605</v>
      </c>
      <c r="B21" s="9" t="s">
        <v>160</v>
      </c>
      <c r="C21" s="51">
        <v>15.85</v>
      </c>
      <c r="D21" s="51">
        <v>15.85</v>
      </c>
      <c r="E21" s="9"/>
    </row>
    <row r="22" spans="1:5" ht="20.100000000000001" customHeight="1">
      <c r="A22" s="9">
        <v>2060501</v>
      </c>
      <c r="B22" s="9" t="s">
        <v>161</v>
      </c>
      <c r="C22" s="51">
        <v>15.85</v>
      </c>
      <c r="D22" s="51">
        <v>15.85</v>
      </c>
      <c r="E22" s="9"/>
    </row>
    <row r="23" spans="1:5" ht="20.100000000000001" customHeight="1">
      <c r="A23" s="9">
        <v>20607</v>
      </c>
      <c r="B23" s="9" t="s">
        <v>162</v>
      </c>
      <c r="C23" s="51">
        <v>0.2</v>
      </c>
      <c r="D23" s="51">
        <v>0.2</v>
      </c>
      <c r="E23" s="9"/>
    </row>
    <row r="24" spans="1:5" ht="20.100000000000001" customHeight="1">
      <c r="A24" s="9">
        <v>2060701</v>
      </c>
      <c r="B24" s="9" t="s">
        <v>161</v>
      </c>
      <c r="C24" s="51">
        <v>0.2</v>
      </c>
      <c r="D24" s="51">
        <v>0.2</v>
      </c>
      <c r="E24" s="9"/>
    </row>
    <row r="25" spans="1:5" ht="20.100000000000001" customHeight="1">
      <c r="A25" s="9">
        <v>207</v>
      </c>
      <c r="B25" s="9" t="s">
        <v>163</v>
      </c>
      <c r="C25" s="51">
        <v>10.43</v>
      </c>
      <c r="D25" s="51">
        <v>10.43</v>
      </c>
      <c r="E25" s="9"/>
    </row>
    <row r="26" spans="1:5" ht="20.100000000000001" customHeight="1">
      <c r="A26" s="9">
        <v>20701</v>
      </c>
      <c r="B26" s="9" t="s">
        <v>164</v>
      </c>
      <c r="C26" s="51">
        <v>10.43</v>
      </c>
      <c r="D26" s="51">
        <v>10.43</v>
      </c>
      <c r="E26" s="9"/>
    </row>
    <row r="27" spans="1:5" ht="20.100000000000001" customHeight="1">
      <c r="A27" s="9">
        <v>2070109</v>
      </c>
      <c r="B27" s="9" t="s">
        <v>165</v>
      </c>
      <c r="C27" s="51">
        <v>10.43</v>
      </c>
      <c r="D27" s="51">
        <v>10.43</v>
      </c>
      <c r="E27" s="9"/>
    </row>
    <row r="28" spans="1:5" ht="20.100000000000001" customHeight="1">
      <c r="A28" s="9">
        <v>208</v>
      </c>
      <c r="B28" s="9" t="s">
        <v>166</v>
      </c>
      <c r="C28" s="51">
        <v>263.69000000000005</v>
      </c>
      <c r="D28" s="51">
        <v>263.69000000000005</v>
      </c>
      <c r="E28" s="9"/>
    </row>
    <row r="29" spans="1:5" ht="20.100000000000001" customHeight="1">
      <c r="A29" s="9">
        <v>20801</v>
      </c>
      <c r="B29" s="9" t="s">
        <v>167</v>
      </c>
      <c r="C29" s="51">
        <v>88.61</v>
      </c>
      <c r="D29" s="51">
        <v>88.61</v>
      </c>
      <c r="E29" s="9"/>
    </row>
    <row r="30" spans="1:5" ht="20.100000000000001" customHeight="1">
      <c r="A30" s="9">
        <v>2080109</v>
      </c>
      <c r="B30" s="9" t="s">
        <v>168</v>
      </c>
      <c r="C30" s="51">
        <v>88.61</v>
      </c>
      <c r="D30" s="51">
        <v>88.61</v>
      </c>
      <c r="E30" s="9"/>
    </row>
    <row r="31" spans="1:5" ht="20.100000000000001" customHeight="1">
      <c r="A31" s="9">
        <v>20802</v>
      </c>
      <c r="B31" s="9" t="s">
        <v>169</v>
      </c>
      <c r="C31" s="51">
        <v>3.5</v>
      </c>
      <c r="D31" s="51">
        <v>3.5</v>
      </c>
      <c r="E31" s="9"/>
    </row>
    <row r="32" spans="1:5" ht="20.100000000000001" customHeight="1">
      <c r="A32" s="9">
        <v>2080299</v>
      </c>
      <c r="B32" s="9" t="s">
        <v>170</v>
      </c>
      <c r="C32" s="51">
        <v>3.5</v>
      </c>
      <c r="D32" s="51">
        <v>3.5</v>
      </c>
      <c r="E32" s="9"/>
    </row>
    <row r="33" spans="1:5" ht="20.100000000000001" customHeight="1">
      <c r="A33" s="9">
        <v>20805</v>
      </c>
      <c r="B33" s="9" t="s">
        <v>171</v>
      </c>
      <c r="C33" s="51">
        <v>155.15999999999997</v>
      </c>
      <c r="D33" s="51">
        <v>155.15999999999997</v>
      </c>
      <c r="E33" s="9"/>
    </row>
    <row r="34" spans="1:5" ht="20.100000000000001" customHeight="1">
      <c r="A34" s="9">
        <v>2080501</v>
      </c>
      <c r="B34" s="9" t="s">
        <v>172</v>
      </c>
      <c r="C34" s="51">
        <v>39.659999999999997</v>
      </c>
      <c r="D34" s="51">
        <v>39.659999999999997</v>
      </c>
      <c r="E34" s="9"/>
    </row>
    <row r="35" spans="1:5" ht="20.100000000000001" customHeight="1">
      <c r="A35" s="9">
        <v>2080502</v>
      </c>
      <c r="B35" s="9" t="s">
        <v>173</v>
      </c>
      <c r="C35" s="51">
        <v>11.23</v>
      </c>
      <c r="D35" s="51">
        <v>11.23</v>
      </c>
      <c r="E35" s="9"/>
    </row>
    <row r="36" spans="1:5" ht="20.100000000000001" customHeight="1">
      <c r="A36" s="9">
        <v>2080505</v>
      </c>
      <c r="B36" s="9" t="s">
        <v>174</v>
      </c>
      <c r="C36" s="51">
        <v>104.27</v>
      </c>
      <c r="D36" s="51">
        <v>104.27</v>
      </c>
      <c r="E36" s="50"/>
    </row>
    <row r="37" spans="1:5" ht="20.100000000000001" customHeight="1">
      <c r="A37" s="9">
        <v>20826</v>
      </c>
      <c r="B37" s="9" t="s">
        <v>175</v>
      </c>
      <c r="C37" s="51">
        <v>1.5</v>
      </c>
      <c r="D37" s="51">
        <v>1.5</v>
      </c>
      <c r="E37" s="50"/>
    </row>
    <row r="38" spans="1:5" ht="20.100000000000001" customHeight="1">
      <c r="A38" s="9">
        <v>2082602</v>
      </c>
      <c r="B38" s="9" t="s">
        <v>176</v>
      </c>
      <c r="C38" s="51">
        <v>1.5</v>
      </c>
      <c r="D38" s="51">
        <v>1.5</v>
      </c>
      <c r="E38" s="50"/>
    </row>
    <row r="39" spans="1:5" ht="19.5" customHeight="1">
      <c r="A39" s="9">
        <v>20827</v>
      </c>
      <c r="B39" s="9" t="s">
        <v>177</v>
      </c>
      <c r="C39" s="51">
        <v>14.919999999999998</v>
      </c>
      <c r="D39" s="51">
        <v>14.919999999999998</v>
      </c>
      <c r="E39" s="50"/>
    </row>
    <row r="40" spans="1:5" ht="19.5" customHeight="1">
      <c r="A40" s="9">
        <v>2082701</v>
      </c>
      <c r="B40" s="9" t="s">
        <v>178</v>
      </c>
      <c r="C40" s="51">
        <v>2.5099999999999998</v>
      </c>
      <c r="D40" s="51">
        <v>2.5099999999999998</v>
      </c>
      <c r="E40" s="50"/>
    </row>
    <row r="41" spans="1:5" ht="19.5" customHeight="1">
      <c r="A41" s="9">
        <v>2082702</v>
      </c>
      <c r="B41" s="9" t="s">
        <v>179</v>
      </c>
      <c r="C41" s="51">
        <v>1.41</v>
      </c>
      <c r="D41" s="51">
        <v>1.41</v>
      </c>
      <c r="E41" s="50"/>
    </row>
    <row r="42" spans="1:5" ht="19.5" customHeight="1">
      <c r="A42" s="9">
        <v>2082703</v>
      </c>
      <c r="B42" s="9" t="s">
        <v>180</v>
      </c>
      <c r="C42" s="51">
        <v>0.5</v>
      </c>
      <c r="D42" s="51">
        <v>0.5</v>
      </c>
      <c r="E42" s="50"/>
    </row>
    <row r="43" spans="1:5" ht="19.5" customHeight="1">
      <c r="A43" s="9">
        <v>2082799</v>
      </c>
      <c r="B43" s="9" t="s">
        <v>181</v>
      </c>
      <c r="C43" s="51">
        <v>10.5</v>
      </c>
      <c r="D43" s="51">
        <v>10.5</v>
      </c>
      <c r="E43" s="50"/>
    </row>
    <row r="44" spans="1:5" ht="19.5" customHeight="1">
      <c r="A44" s="9">
        <v>210</v>
      </c>
      <c r="B44" s="9" t="s">
        <v>182</v>
      </c>
      <c r="C44" s="51">
        <v>77.370000000000019</v>
      </c>
      <c r="D44" s="51">
        <v>77.370000000000019</v>
      </c>
      <c r="E44" s="50"/>
    </row>
    <row r="45" spans="1:5" ht="19.5" customHeight="1">
      <c r="A45" s="9">
        <v>21011</v>
      </c>
      <c r="B45" s="9" t="s">
        <v>183</v>
      </c>
      <c r="C45" s="51">
        <v>77.370000000000019</v>
      </c>
      <c r="D45" s="51">
        <v>77.370000000000019</v>
      </c>
      <c r="E45" s="50"/>
    </row>
    <row r="46" spans="1:5" ht="19.5" customHeight="1">
      <c r="A46" s="9">
        <v>2101101</v>
      </c>
      <c r="B46" s="9" t="s">
        <v>184</v>
      </c>
      <c r="C46" s="51">
        <v>22.87</v>
      </c>
      <c r="D46" s="51">
        <v>22.87</v>
      </c>
      <c r="E46" s="50"/>
    </row>
    <row r="47" spans="1:5" ht="19.5" customHeight="1">
      <c r="A47" s="9">
        <v>2101102</v>
      </c>
      <c r="B47" s="9" t="s">
        <v>185</v>
      </c>
      <c r="C47" s="51">
        <v>23.47</v>
      </c>
      <c r="D47" s="51">
        <v>23.47</v>
      </c>
      <c r="E47" s="50"/>
    </row>
    <row r="48" spans="1:5" ht="19.5" customHeight="1">
      <c r="A48" s="9">
        <v>2101103</v>
      </c>
      <c r="B48" s="9" t="s">
        <v>186</v>
      </c>
      <c r="C48" s="51">
        <v>31.03</v>
      </c>
      <c r="D48" s="51">
        <v>31.03</v>
      </c>
      <c r="E48" s="50"/>
    </row>
    <row r="49" spans="1:5" ht="19.5" customHeight="1">
      <c r="A49" s="9">
        <v>212</v>
      </c>
      <c r="B49" s="9" t="s">
        <v>187</v>
      </c>
      <c r="C49" s="51">
        <v>102.22</v>
      </c>
      <c r="D49" s="51">
        <v>102.22</v>
      </c>
      <c r="E49" s="50"/>
    </row>
    <row r="50" spans="1:5" ht="19.5" customHeight="1">
      <c r="A50" s="9">
        <v>21202</v>
      </c>
      <c r="B50" s="9" t="s">
        <v>188</v>
      </c>
      <c r="C50" s="51">
        <v>102.22</v>
      </c>
      <c r="D50" s="51">
        <v>102.22</v>
      </c>
      <c r="E50" s="50"/>
    </row>
    <row r="51" spans="1:5" ht="19.5" customHeight="1">
      <c r="A51" s="9">
        <v>2120201</v>
      </c>
      <c r="B51" s="9" t="s">
        <v>189</v>
      </c>
      <c r="C51" s="51">
        <v>102.22</v>
      </c>
      <c r="D51" s="51">
        <v>102.22</v>
      </c>
      <c r="E51" s="50"/>
    </row>
    <row r="52" spans="1:5" ht="19.5" customHeight="1">
      <c r="A52" s="9">
        <v>213</v>
      </c>
      <c r="B52" s="9" t="s">
        <v>190</v>
      </c>
      <c r="C52" s="51">
        <v>488.36</v>
      </c>
      <c r="D52" s="51">
        <v>488.36</v>
      </c>
      <c r="E52" s="50"/>
    </row>
    <row r="53" spans="1:5" ht="19.5" customHeight="1">
      <c r="A53" s="9">
        <v>21301</v>
      </c>
      <c r="B53" s="9" t="s">
        <v>191</v>
      </c>
      <c r="C53" s="51">
        <v>156.35999999999999</v>
      </c>
      <c r="D53" s="51">
        <v>156.35999999999999</v>
      </c>
      <c r="E53" s="50"/>
    </row>
    <row r="54" spans="1:5" ht="19.5" customHeight="1">
      <c r="A54" s="9">
        <v>2130104</v>
      </c>
      <c r="B54" s="9" t="s">
        <v>192</v>
      </c>
      <c r="C54" s="51">
        <v>156.35999999999999</v>
      </c>
      <c r="D54" s="51">
        <v>156.35999999999999</v>
      </c>
      <c r="E54" s="50"/>
    </row>
    <row r="55" spans="1:5" ht="19.5" customHeight="1">
      <c r="A55" s="9">
        <v>21302</v>
      </c>
      <c r="B55" s="9" t="s">
        <v>193</v>
      </c>
      <c r="C55" s="51">
        <v>40.570000000000007</v>
      </c>
      <c r="D55" s="51">
        <v>40.570000000000007</v>
      </c>
      <c r="E55" s="50"/>
    </row>
    <row r="56" spans="1:5" ht="19.5" customHeight="1">
      <c r="A56" s="9">
        <v>2130204</v>
      </c>
      <c r="B56" s="9" t="s">
        <v>194</v>
      </c>
      <c r="C56" s="51">
        <v>40.570000000000007</v>
      </c>
      <c r="D56" s="51">
        <v>40.570000000000007</v>
      </c>
      <c r="E56" s="50"/>
    </row>
    <row r="57" spans="1:5" ht="19.5" customHeight="1">
      <c r="A57" s="9">
        <v>21303</v>
      </c>
      <c r="B57" s="9" t="s">
        <v>195</v>
      </c>
      <c r="C57" s="51">
        <v>50.239999999999995</v>
      </c>
      <c r="D57" s="51">
        <v>50.239999999999995</v>
      </c>
      <c r="E57" s="50"/>
    </row>
    <row r="58" spans="1:5" ht="19.5" customHeight="1">
      <c r="A58" s="9">
        <v>2130304</v>
      </c>
      <c r="B58" s="9" t="s">
        <v>196</v>
      </c>
      <c r="C58" s="51">
        <v>50.239999999999995</v>
      </c>
      <c r="D58" s="51">
        <v>50.239999999999995</v>
      </c>
      <c r="E58" s="50"/>
    </row>
    <row r="59" spans="1:5" ht="19.5" customHeight="1">
      <c r="A59" s="9">
        <v>21307</v>
      </c>
      <c r="B59" s="9" t="s">
        <v>197</v>
      </c>
      <c r="C59" s="51">
        <v>241.19</v>
      </c>
      <c r="D59" s="51">
        <v>241.19</v>
      </c>
      <c r="E59" s="50"/>
    </row>
    <row r="60" spans="1:5" ht="19.5" customHeight="1">
      <c r="A60" s="9">
        <v>2130705</v>
      </c>
      <c r="B60" s="9" t="s">
        <v>198</v>
      </c>
      <c r="C60" s="51">
        <v>241.19</v>
      </c>
      <c r="D60" s="51">
        <v>241.19</v>
      </c>
      <c r="E60" s="50"/>
    </row>
    <row r="61" spans="1:5" ht="19.5" customHeight="1">
      <c r="A61" s="9">
        <v>214</v>
      </c>
      <c r="B61" s="9" t="s">
        <v>199</v>
      </c>
      <c r="C61" s="51">
        <v>12.21</v>
      </c>
      <c r="D61" s="51">
        <v>12.21</v>
      </c>
      <c r="E61" s="50"/>
    </row>
    <row r="62" spans="1:5" ht="19.5" customHeight="1">
      <c r="A62" s="9">
        <v>21401</v>
      </c>
      <c r="B62" s="9" t="s">
        <v>200</v>
      </c>
      <c r="C62" s="51">
        <v>12.21</v>
      </c>
      <c r="D62" s="51">
        <v>12.21</v>
      </c>
      <c r="E62" s="50"/>
    </row>
    <row r="63" spans="1:5" ht="19.5" customHeight="1">
      <c r="A63" s="9">
        <v>2140112</v>
      </c>
      <c r="B63" s="9" t="s">
        <v>201</v>
      </c>
      <c r="C63" s="51">
        <v>12.21</v>
      </c>
      <c r="D63" s="51">
        <v>12.21</v>
      </c>
      <c r="E63" s="50"/>
    </row>
    <row r="64" spans="1:5" ht="19.5" customHeight="1">
      <c r="A64" s="9">
        <v>215</v>
      </c>
      <c r="B64" s="9" t="s">
        <v>202</v>
      </c>
      <c r="C64" s="51">
        <v>11.37</v>
      </c>
      <c r="D64" s="51">
        <v>11.37</v>
      </c>
      <c r="E64" s="50"/>
    </row>
    <row r="65" spans="1:5" ht="19.5" customHeight="1">
      <c r="A65" s="9">
        <v>21508</v>
      </c>
      <c r="B65" s="9" t="s">
        <v>203</v>
      </c>
      <c r="C65" s="51">
        <v>11.37</v>
      </c>
      <c r="D65" s="51">
        <v>11.37</v>
      </c>
      <c r="E65" s="50"/>
    </row>
    <row r="66" spans="1:5" ht="19.5" customHeight="1">
      <c r="A66" s="9">
        <v>2150899</v>
      </c>
      <c r="B66" s="9" t="s">
        <v>204</v>
      </c>
      <c r="C66" s="51">
        <v>11.37</v>
      </c>
      <c r="D66" s="51">
        <v>11.37</v>
      </c>
      <c r="E66" s="50"/>
    </row>
    <row r="67" spans="1:5" ht="19.5" customHeight="1">
      <c r="A67" s="9">
        <v>221</v>
      </c>
      <c r="B67" s="9" t="s">
        <v>205</v>
      </c>
      <c r="C67" s="51">
        <v>80.699999999999989</v>
      </c>
      <c r="D67" s="51">
        <v>80.699999999999989</v>
      </c>
      <c r="E67" s="50"/>
    </row>
    <row r="68" spans="1:5" ht="19.5" customHeight="1">
      <c r="A68" s="9">
        <v>22102</v>
      </c>
      <c r="B68" s="9" t="s">
        <v>206</v>
      </c>
      <c r="C68" s="51">
        <v>80.699999999999989</v>
      </c>
      <c r="D68" s="51">
        <v>80.699999999999989</v>
      </c>
      <c r="E68" s="50"/>
    </row>
    <row r="69" spans="1:5" ht="19.5" customHeight="1">
      <c r="A69" s="9">
        <v>2210201</v>
      </c>
      <c r="B69" s="9" t="s">
        <v>207</v>
      </c>
      <c r="C69" s="51">
        <v>80.699999999999989</v>
      </c>
      <c r="D69" s="51">
        <v>80.699999999999989</v>
      </c>
      <c r="E69" s="50"/>
    </row>
    <row r="70" spans="1:5" ht="19.5" customHeight="1">
      <c r="A70" s="9"/>
      <c r="B70" s="9" t="s">
        <v>212</v>
      </c>
      <c r="C70" s="51">
        <f>C5+C17+C20+C25+C28+C44+C49+C52+C61+C64+C67</f>
        <v>1597.8500000000001</v>
      </c>
      <c r="D70" s="51">
        <f>D5+D17+D20+D25+D28+D44+D49+D52+D61+D64+D67</f>
        <v>1597.8500000000001</v>
      </c>
      <c r="E70" s="50"/>
    </row>
  </sheetData>
  <mergeCells count="3">
    <mergeCell ref="A3:E3"/>
    <mergeCell ref="A2:E2"/>
    <mergeCell ref="A1:E1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4"/>
  <sheetViews>
    <sheetView workbookViewId="0">
      <selection activeCell="D20" sqref="D20"/>
    </sheetView>
  </sheetViews>
  <sheetFormatPr defaultRowHeight="14.25" customHeight="1"/>
  <cols>
    <col min="1" max="1" width="39.625" style="46" customWidth="1"/>
    <col min="2" max="2" width="19.25" style="46" customWidth="1"/>
    <col min="3" max="4" width="8.5" style="47" customWidth="1"/>
    <col min="5" max="5" width="11.25" style="47" customWidth="1"/>
    <col min="6" max="6" width="15.625" style="47" customWidth="1"/>
    <col min="7" max="8" width="9.5" style="47" customWidth="1"/>
    <col min="9" max="9" width="12.625" style="47" customWidth="1"/>
    <col min="10" max="10" width="10.625" style="47" customWidth="1"/>
    <col min="11" max="11" width="10.75" style="47" customWidth="1"/>
    <col min="12" max="12" width="11.875" style="47" customWidth="1"/>
    <col min="13" max="14" width="7.5" style="34" customWidth="1"/>
    <col min="15" max="15" width="9.625" style="34" customWidth="1"/>
    <col min="16" max="19" width="7.5" style="34" customWidth="1"/>
    <col min="20" max="255" width="9" style="34"/>
    <col min="256" max="256" width="9" style="35"/>
    <col min="257" max="257" width="39.625" style="35" customWidth="1"/>
    <col min="258" max="258" width="19.25" style="35" customWidth="1"/>
    <col min="259" max="260" width="8.5" style="35" customWidth="1"/>
    <col min="261" max="261" width="11.25" style="35" customWidth="1"/>
    <col min="262" max="262" width="15.625" style="35" customWidth="1"/>
    <col min="263" max="264" width="9.5" style="35" customWidth="1"/>
    <col min="265" max="265" width="12.625" style="35" customWidth="1"/>
    <col min="266" max="266" width="10.625" style="35" customWidth="1"/>
    <col min="267" max="267" width="10.75" style="35" customWidth="1"/>
    <col min="268" max="268" width="11.875" style="35" customWidth="1"/>
    <col min="269" max="270" width="7.5" style="35" customWidth="1"/>
    <col min="271" max="271" width="9.625" style="35" customWidth="1"/>
    <col min="272" max="275" width="7.5" style="35" customWidth="1"/>
    <col min="276" max="512" width="9" style="35"/>
    <col min="513" max="513" width="39.625" style="35" customWidth="1"/>
    <col min="514" max="514" width="19.25" style="35" customWidth="1"/>
    <col min="515" max="516" width="8.5" style="35" customWidth="1"/>
    <col min="517" max="517" width="11.25" style="35" customWidth="1"/>
    <col min="518" max="518" width="15.625" style="35" customWidth="1"/>
    <col min="519" max="520" width="9.5" style="35" customWidth="1"/>
    <col min="521" max="521" width="12.625" style="35" customWidth="1"/>
    <col min="522" max="522" width="10.625" style="35" customWidth="1"/>
    <col min="523" max="523" width="10.75" style="35" customWidth="1"/>
    <col min="524" max="524" width="11.875" style="35" customWidth="1"/>
    <col min="525" max="526" width="7.5" style="35" customWidth="1"/>
    <col min="527" max="527" width="9.625" style="35" customWidth="1"/>
    <col min="528" max="531" width="7.5" style="35" customWidth="1"/>
    <col min="532" max="768" width="9" style="35"/>
    <col min="769" max="769" width="39.625" style="35" customWidth="1"/>
    <col min="770" max="770" width="19.25" style="35" customWidth="1"/>
    <col min="771" max="772" width="8.5" style="35" customWidth="1"/>
    <col min="773" max="773" width="11.25" style="35" customWidth="1"/>
    <col min="774" max="774" width="15.625" style="35" customWidth="1"/>
    <col min="775" max="776" width="9.5" style="35" customWidth="1"/>
    <col min="777" max="777" width="12.625" style="35" customWidth="1"/>
    <col min="778" max="778" width="10.625" style="35" customWidth="1"/>
    <col min="779" max="779" width="10.75" style="35" customWidth="1"/>
    <col min="780" max="780" width="11.875" style="35" customWidth="1"/>
    <col min="781" max="782" width="7.5" style="35" customWidth="1"/>
    <col min="783" max="783" width="9.625" style="35" customWidth="1"/>
    <col min="784" max="787" width="7.5" style="35" customWidth="1"/>
    <col min="788" max="1024" width="9" style="35"/>
    <col min="1025" max="1025" width="39.625" style="35" customWidth="1"/>
    <col min="1026" max="1026" width="19.25" style="35" customWidth="1"/>
    <col min="1027" max="1028" width="8.5" style="35" customWidth="1"/>
    <col min="1029" max="1029" width="11.25" style="35" customWidth="1"/>
    <col min="1030" max="1030" width="15.625" style="35" customWidth="1"/>
    <col min="1031" max="1032" width="9.5" style="35" customWidth="1"/>
    <col min="1033" max="1033" width="12.625" style="35" customWidth="1"/>
    <col min="1034" max="1034" width="10.625" style="35" customWidth="1"/>
    <col min="1035" max="1035" width="10.75" style="35" customWidth="1"/>
    <col min="1036" max="1036" width="11.875" style="35" customWidth="1"/>
    <col min="1037" max="1038" width="7.5" style="35" customWidth="1"/>
    <col min="1039" max="1039" width="9.625" style="35" customWidth="1"/>
    <col min="1040" max="1043" width="7.5" style="35" customWidth="1"/>
    <col min="1044" max="1280" width="9" style="35"/>
    <col min="1281" max="1281" width="39.625" style="35" customWidth="1"/>
    <col min="1282" max="1282" width="19.25" style="35" customWidth="1"/>
    <col min="1283" max="1284" width="8.5" style="35" customWidth="1"/>
    <col min="1285" max="1285" width="11.25" style="35" customWidth="1"/>
    <col min="1286" max="1286" width="15.625" style="35" customWidth="1"/>
    <col min="1287" max="1288" width="9.5" style="35" customWidth="1"/>
    <col min="1289" max="1289" width="12.625" style="35" customWidth="1"/>
    <col min="1290" max="1290" width="10.625" style="35" customWidth="1"/>
    <col min="1291" max="1291" width="10.75" style="35" customWidth="1"/>
    <col min="1292" max="1292" width="11.875" style="35" customWidth="1"/>
    <col min="1293" max="1294" width="7.5" style="35" customWidth="1"/>
    <col min="1295" max="1295" width="9.625" style="35" customWidth="1"/>
    <col min="1296" max="1299" width="7.5" style="35" customWidth="1"/>
    <col min="1300" max="1536" width="9" style="35"/>
    <col min="1537" max="1537" width="39.625" style="35" customWidth="1"/>
    <col min="1538" max="1538" width="19.25" style="35" customWidth="1"/>
    <col min="1539" max="1540" width="8.5" style="35" customWidth="1"/>
    <col min="1541" max="1541" width="11.25" style="35" customWidth="1"/>
    <col min="1542" max="1542" width="15.625" style="35" customWidth="1"/>
    <col min="1543" max="1544" width="9.5" style="35" customWidth="1"/>
    <col min="1545" max="1545" width="12.625" style="35" customWidth="1"/>
    <col min="1546" max="1546" width="10.625" style="35" customWidth="1"/>
    <col min="1547" max="1547" width="10.75" style="35" customWidth="1"/>
    <col min="1548" max="1548" width="11.875" style="35" customWidth="1"/>
    <col min="1549" max="1550" width="7.5" style="35" customWidth="1"/>
    <col min="1551" max="1551" width="9.625" style="35" customWidth="1"/>
    <col min="1552" max="1555" width="7.5" style="35" customWidth="1"/>
    <col min="1556" max="1792" width="9" style="35"/>
    <col min="1793" max="1793" width="39.625" style="35" customWidth="1"/>
    <col min="1794" max="1794" width="19.25" style="35" customWidth="1"/>
    <col min="1795" max="1796" width="8.5" style="35" customWidth="1"/>
    <col min="1797" max="1797" width="11.25" style="35" customWidth="1"/>
    <col min="1798" max="1798" width="15.625" style="35" customWidth="1"/>
    <col min="1799" max="1800" width="9.5" style="35" customWidth="1"/>
    <col min="1801" max="1801" width="12.625" style="35" customWidth="1"/>
    <col min="1802" max="1802" width="10.625" style="35" customWidth="1"/>
    <col min="1803" max="1803" width="10.75" style="35" customWidth="1"/>
    <col min="1804" max="1804" width="11.875" style="35" customWidth="1"/>
    <col min="1805" max="1806" width="7.5" style="35" customWidth="1"/>
    <col min="1807" max="1807" width="9.625" style="35" customWidth="1"/>
    <col min="1808" max="1811" width="7.5" style="35" customWidth="1"/>
    <col min="1812" max="2048" width="9" style="35"/>
    <col min="2049" max="2049" width="39.625" style="35" customWidth="1"/>
    <col min="2050" max="2050" width="19.25" style="35" customWidth="1"/>
    <col min="2051" max="2052" width="8.5" style="35" customWidth="1"/>
    <col min="2053" max="2053" width="11.25" style="35" customWidth="1"/>
    <col min="2054" max="2054" width="15.625" style="35" customWidth="1"/>
    <col min="2055" max="2056" width="9.5" style="35" customWidth="1"/>
    <col min="2057" max="2057" width="12.625" style="35" customWidth="1"/>
    <col min="2058" max="2058" width="10.625" style="35" customWidth="1"/>
    <col min="2059" max="2059" width="10.75" style="35" customWidth="1"/>
    <col min="2060" max="2060" width="11.875" style="35" customWidth="1"/>
    <col min="2061" max="2062" width="7.5" style="35" customWidth="1"/>
    <col min="2063" max="2063" width="9.625" style="35" customWidth="1"/>
    <col min="2064" max="2067" width="7.5" style="35" customWidth="1"/>
    <col min="2068" max="2304" width="9" style="35"/>
    <col min="2305" max="2305" width="39.625" style="35" customWidth="1"/>
    <col min="2306" max="2306" width="19.25" style="35" customWidth="1"/>
    <col min="2307" max="2308" width="8.5" style="35" customWidth="1"/>
    <col min="2309" max="2309" width="11.25" style="35" customWidth="1"/>
    <col min="2310" max="2310" width="15.625" style="35" customWidth="1"/>
    <col min="2311" max="2312" width="9.5" style="35" customWidth="1"/>
    <col min="2313" max="2313" width="12.625" style="35" customWidth="1"/>
    <col min="2314" max="2314" width="10.625" style="35" customWidth="1"/>
    <col min="2315" max="2315" width="10.75" style="35" customWidth="1"/>
    <col min="2316" max="2316" width="11.875" style="35" customWidth="1"/>
    <col min="2317" max="2318" width="7.5" style="35" customWidth="1"/>
    <col min="2319" max="2319" width="9.625" style="35" customWidth="1"/>
    <col min="2320" max="2323" width="7.5" style="35" customWidth="1"/>
    <col min="2324" max="2560" width="9" style="35"/>
    <col min="2561" max="2561" width="39.625" style="35" customWidth="1"/>
    <col min="2562" max="2562" width="19.25" style="35" customWidth="1"/>
    <col min="2563" max="2564" width="8.5" style="35" customWidth="1"/>
    <col min="2565" max="2565" width="11.25" style="35" customWidth="1"/>
    <col min="2566" max="2566" width="15.625" style="35" customWidth="1"/>
    <col min="2567" max="2568" width="9.5" style="35" customWidth="1"/>
    <col min="2569" max="2569" width="12.625" style="35" customWidth="1"/>
    <col min="2570" max="2570" width="10.625" style="35" customWidth="1"/>
    <col min="2571" max="2571" width="10.75" style="35" customWidth="1"/>
    <col min="2572" max="2572" width="11.875" style="35" customWidth="1"/>
    <col min="2573" max="2574" width="7.5" style="35" customWidth="1"/>
    <col min="2575" max="2575" width="9.625" style="35" customWidth="1"/>
    <col min="2576" max="2579" width="7.5" style="35" customWidth="1"/>
    <col min="2580" max="2816" width="9" style="35"/>
    <col min="2817" max="2817" width="39.625" style="35" customWidth="1"/>
    <col min="2818" max="2818" width="19.25" style="35" customWidth="1"/>
    <col min="2819" max="2820" width="8.5" style="35" customWidth="1"/>
    <col min="2821" max="2821" width="11.25" style="35" customWidth="1"/>
    <col min="2822" max="2822" width="15.625" style="35" customWidth="1"/>
    <col min="2823" max="2824" width="9.5" style="35" customWidth="1"/>
    <col min="2825" max="2825" width="12.625" style="35" customWidth="1"/>
    <col min="2826" max="2826" width="10.625" style="35" customWidth="1"/>
    <col min="2827" max="2827" width="10.75" style="35" customWidth="1"/>
    <col min="2828" max="2828" width="11.875" style="35" customWidth="1"/>
    <col min="2829" max="2830" width="7.5" style="35" customWidth="1"/>
    <col min="2831" max="2831" width="9.625" style="35" customWidth="1"/>
    <col min="2832" max="2835" width="7.5" style="35" customWidth="1"/>
    <col min="2836" max="3072" width="9" style="35"/>
    <col min="3073" max="3073" width="39.625" style="35" customWidth="1"/>
    <col min="3074" max="3074" width="19.25" style="35" customWidth="1"/>
    <col min="3075" max="3076" width="8.5" style="35" customWidth="1"/>
    <col min="3077" max="3077" width="11.25" style="35" customWidth="1"/>
    <col min="3078" max="3078" width="15.625" style="35" customWidth="1"/>
    <col min="3079" max="3080" width="9.5" style="35" customWidth="1"/>
    <col min="3081" max="3081" width="12.625" style="35" customWidth="1"/>
    <col min="3082" max="3082" width="10.625" style="35" customWidth="1"/>
    <col min="3083" max="3083" width="10.75" style="35" customWidth="1"/>
    <col min="3084" max="3084" width="11.875" style="35" customWidth="1"/>
    <col min="3085" max="3086" width="7.5" style="35" customWidth="1"/>
    <col min="3087" max="3087" width="9.625" style="35" customWidth="1"/>
    <col min="3088" max="3091" width="7.5" style="35" customWidth="1"/>
    <col min="3092" max="3328" width="9" style="35"/>
    <col min="3329" max="3329" width="39.625" style="35" customWidth="1"/>
    <col min="3330" max="3330" width="19.25" style="35" customWidth="1"/>
    <col min="3331" max="3332" width="8.5" style="35" customWidth="1"/>
    <col min="3333" max="3333" width="11.25" style="35" customWidth="1"/>
    <col min="3334" max="3334" width="15.625" style="35" customWidth="1"/>
    <col min="3335" max="3336" width="9.5" style="35" customWidth="1"/>
    <col min="3337" max="3337" width="12.625" style="35" customWidth="1"/>
    <col min="3338" max="3338" width="10.625" style="35" customWidth="1"/>
    <col min="3339" max="3339" width="10.75" style="35" customWidth="1"/>
    <col min="3340" max="3340" width="11.875" style="35" customWidth="1"/>
    <col min="3341" max="3342" width="7.5" style="35" customWidth="1"/>
    <col min="3343" max="3343" width="9.625" style="35" customWidth="1"/>
    <col min="3344" max="3347" width="7.5" style="35" customWidth="1"/>
    <col min="3348" max="3584" width="9" style="35"/>
    <col min="3585" max="3585" width="39.625" style="35" customWidth="1"/>
    <col min="3586" max="3586" width="19.25" style="35" customWidth="1"/>
    <col min="3587" max="3588" width="8.5" style="35" customWidth="1"/>
    <col min="3589" max="3589" width="11.25" style="35" customWidth="1"/>
    <col min="3590" max="3590" width="15.625" style="35" customWidth="1"/>
    <col min="3591" max="3592" width="9.5" style="35" customWidth="1"/>
    <col min="3593" max="3593" width="12.625" style="35" customWidth="1"/>
    <col min="3594" max="3594" width="10.625" style="35" customWidth="1"/>
    <col min="3595" max="3595" width="10.75" style="35" customWidth="1"/>
    <col min="3596" max="3596" width="11.875" style="35" customWidth="1"/>
    <col min="3597" max="3598" width="7.5" style="35" customWidth="1"/>
    <col min="3599" max="3599" width="9.625" style="35" customWidth="1"/>
    <col min="3600" max="3603" width="7.5" style="35" customWidth="1"/>
    <col min="3604" max="3840" width="9" style="35"/>
    <col min="3841" max="3841" width="39.625" style="35" customWidth="1"/>
    <col min="3842" max="3842" width="19.25" style="35" customWidth="1"/>
    <col min="3843" max="3844" width="8.5" style="35" customWidth="1"/>
    <col min="3845" max="3845" width="11.25" style="35" customWidth="1"/>
    <col min="3846" max="3846" width="15.625" style="35" customWidth="1"/>
    <col min="3847" max="3848" width="9.5" style="35" customWidth="1"/>
    <col min="3849" max="3849" width="12.625" style="35" customWidth="1"/>
    <col min="3850" max="3850" width="10.625" style="35" customWidth="1"/>
    <col min="3851" max="3851" width="10.75" style="35" customWidth="1"/>
    <col min="3852" max="3852" width="11.875" style="35" customWidth="1"/>
    <col min="3853" max="3854" width="7.5" style="35" customWidth="1"/>
    <col min="3855" max="3855" width="9.625" style="35" customWidth="1"/>
    <col min="3856" max="3859" width="7.5" style="35" customWidth="1"/>
    <col min="3860" max="4096" width="9" style="35"/>
    <col min="4097" max="4097" width="39.625" style="35" customWidth="1"/>
    <col min="4098" max="4098" width="19.25" style="35" customWidth="1"/>
    <col min="4099" max="4100" width="8.5" style="35" customWidth="1"/>
    <col min="4101" max="4101" width="11.25" style="35" customWidth="1"/>
    <col min="4102" max="4102" width="15.625" style="35" customWidth="1"/>
    <col min="4103" max="4104" width="9.5" style="35" customWidth="1"/>
    <col min="4105" max="4105" width="12.625" style="35" customWidth="1"/>
    <col min="4106" max="4106" width="10.625" style="35" customWidth="1"/>
    <col min="4107" max="4107" width="10.75" style="35" customWidth="1"/>
    <col min="4108" max="4108" width="11.875" style="35" customWidth="1"/>
    <col min="4109" max="4110" width="7.5" style="35" customWidth="1"/>
    <col min="4111" max="4111" width="9.625" style="35" customWidth="1"/>
    <col min="4112" max="4115" width="7.5" style="35" customWidth="1"/>
    <col min="4116" max="4352" width="9" style="35"/>
    <col min="4353" max="4353" width="39.625" style="35" customWidth="1"/>
    <col min="4354" max="4354" width="19.25" style="35" customWidth="1"/>
    <col min="4355" max="4356" width="8.5" style="35" customWidth="1"/>
    <col min="4357" max="4357" width="11.25" style="35" customWidth="1"/>
    <col min="4358" max="4358" width="15.625" style="35" customWidth="1"/>
    <col min="4359" max="4360" width="9.5" style="35" customWidth="1"/>
    <col min="4361" max="4361" width="12.625" style="35" customWidth="1"/>
    <col min="4362" max="4362" width="10.625" style="35" customWidth="1"/>
    <col min="4363" max="4363" width="10.75" style="35" customWidth="1"/>
    <col min="4364" max="4364" width="11.875" style="35" customWidth="1"/>
    <col min="4365" max="4366" width="7.5" style="35" customWidth="1"/>
    <col min="4367" max="4367" width="9.625" style="35" customWidth="1"/>
    <col min="4368" max="4371" width="7.5" style="35" customWidth="1"/>
    <col min="4372" max="4608" width="9" style="35"/>
    <col min="4609" max="4609" width="39.625" style="35" customWidth="1"/>
    <col min="4610" max="4610" width="19.25" style="35" customWidth="1"/>
    <col min="4611" max="4612" width="8.5" style="35" customWidth="1"/>
    <col min="4613" max="4613" width="11.25" style="35" customWidth="1"/>
    <col min="4614" max="4614" width="15.625" style="35" customWidth="1"/>
    <col min="4615" max="4616" width="9.5" style="35" customWidth="1"/>
    <col min="4617" max="4617" width="12.625" style="35" customWidth="1"/>
    <col min="4618" max="4618" width="10.625" style="35" customWidth="1"/>
    <col min="4619" max="4619" width="10.75" style="35" customWidth="1"/>
    <col min="4620" max="4620" width="11.875" style="35" customWidth="1"/>
    <col min="4621" max="4622" width="7.5" style="35" customWidth="1"/>
    <col min="4623" max="4623" width="9.625" style="35" customWidth="1"/>
    <col min="4624" max="4627" width="7.5" style="35" customWidth="1"/>
    <col min="4628" max="4864" width="9" style="35"/>
    <col min="4865" max="4865" width="39.625" style="35" customWidth="1"/>
    <col min="4866" max="4866" width="19.25" style="35" customWidth="1"/>
    <col min="4867" max="4868" width="8.5" style="35" customWidth="1"/>
    <col min="4869" max="4869" width="11.25" style="35" customWidth="1"/>
    <col min="4870" max="4870" width="15.625" style="35" customWidth="1"/>
    <col min="4871" max="4872" width="9.5" style="35" customWidth="1"/>
    <col min="4873" max="4873" width="12.625" style="35" customWidth="1"/>
    <col min="4874" max="4874" width="10.625" style="35" customWidth="1"/>
    <col min="4875" max="4875" width="10.75" style="35" customWidth="1"/>
    <col min="4876" max="4876" width="11.875" style="35" customWidth="1"/>
    <col min="4877" max="4878" width="7.5" style="35" customWidth="1"/>
    <col min="4879" max="4879" width="9.625" style="35" customWidth="1"/>
    <col min="4880" max="4883" width="7.5" style="35" customWidth="1"/>
    <col min="4884" max="5120" width="9" style="35"/>
    <col min="5121" max="5121" width="39.625" style="35" customWidth="1"/>
    <col min="5122" max="5122" width="19.25" style="35" customWidth="1"/>
    <col min="5123" max="5124" width="8.5" style="35" customWidth="1"/>
    <col min="5125" max="5125" width="11.25" style="35" customWidth="1"/>
    <col min="5126" max="5126" width="15.625" style="35" customWidth="1"/>
    <col min="5127" max="5128" width="9.5" style="35" customWidth="1"/>
    <col min="5129" max="5129" width="12.625" style="35" customWidth="1"/>
    <col min="5130" max="5130" width="10.625" style="35" customWidth="1"/>
    <col min="5131" max="5131" width="10.75" style="35" customWidth="1"/>
    <col min="5132" max="5132" width="11.875" style="35" customWidth="1"/>
    <col min="5133" max="5134" width="7.5" style="35" customWidth="1"/>
    <col min="5135" max="5135" width="9.625" style="35" customWidth="1"/>
    <col min="5136" max="5139" width="7.5" style="35" customWidth="1"/>
    <col min="5140" max="5376" width="9" style="35"/>
    <col min="5377" max="5377" width="39.625" style="35" customWidth="1"/>
    <col min="5378" max="5378" width="19.25" style="35" customWidth="1"/>
    <col min="5379" max="5380" width="8.5" style="35" customWidth="1"/>
    <col min="5381" max="5381" width="11.25" style="35" customWidth="1"/>
    <col min="5382" max="5382" width="15.625" style="35" customWidth="1"/>
    <col min="5383" max="5384" width="9.5" style="35" customWidth="1"/>
    <col min="5385" max="5385" width="12.625" style="35" customWidth="1"/>
    <col min="5386" max="5386" width="10.625" style="35" customWidth="1"/>
    <col min="5387" max="5387" width="10.75" style="35" customWidth="1"/>
    <col min="5388" max="5388" width="11.875" style="35" customWidth="1"/>
    <col min="5389" max="5390" width="7.5" style="35" customWidth="1"/>
    <col min="5391" max="5391" width="9.625" style="35" customWidth="1"/>
    <col min="5392" max="5395" width="7.5" style="35" customWidth="1"/>
    <col min="5396" max="5632" width="9" style="35"/>
    <col min="5633" max="5633" width="39.625" style="35" customWidth="1"/>
    <col min="5634" max="5634" width="19.25" style="35" customWidth="1"/>
    <col min="5635" max="5636" width="8.5" style="35" customWidth="1"/>
    <col min="5637" max="5637" width="11.25" style="35" customWidth="1"/>
    <col min="5638" max="5638" width="15.625" style="35" customWidth="1"/>
    <col min="5639" max="5640" width="9.5" style="35" customWidth="1"/>
    <col min="5641" max="5641" width="12.625" style="35" customWidth="1"/>
    <col min="5642" max="5642" width="10.625" style="35" customWidth="1"/>
    <col min="5643" max="5643" width="10.75" style="35" customWidth="1"/>
    <col min="5644" max="5644" width="11.875" style="35" customWidth="1"/>
    <col min="5645" max="5646" width="7.5" style="35" customWidth="1"/>
    <col min="5647" max="5647" width="9.625" style="35" customWidth="1"/>
    <col min="5648" max="5651" width="7.5" style="35" customWidth="1"/>
    <col min="5652" max="5888" width="9" style="35"/>
    <col min="5889" max="5889" width="39.625" style="35" customWidth="1"/>
    <col min="5890" max="5890" width="19.25" style="35" customWidth="1"/>
    <col min="5891" max="5892" width="8.5" style="35" customWidth="1"/>
    <col min="5893" max="5893" width="11.25" style="35" customWidth="1"/>
    <col min="5894" max="5894" width="15.625" style="35" customWidth="1"/>
    <col min="5895" max="5896" width="9.5" style="35" customWidth="1"/>
    <col min="5897" max="5897" width="12.625" style="35" customWidth="1"/>
    <col min="5898" max="5898" width="10.625" style="35" customWidth="1"/>
    <col min="5899" max="5899" width="10.75" style="35" customWidth="1"/>
    <col min="5900" max="5900" width="11.875" style="35" customWidth="1"/>
    <col min="5901" max="5902" width="7.5" style="35" customWidth="1"/>
    <col min="5903" max="5903" width="9.625" style="35" customWidth="1"/>
    <col min="5904" max="5907" width="7.5" style="35" customWidth="1"/>
    <col min="5908" max="6144" width="9" style="35"/>
    <col min="6145" max="6145" width="39.625" style="35" customWidth="1"/>
    <col min="6146" max="6146" width="19.25" style="35" customWidth="1"/>
    <col min="6147" max="6148" width="8.5" style="35" customWidth="1"/>
    <col min="6149" max="6149" width="11.25" style="35" customWidth="1"/>
    <col min="6150" max="6150" width="15.625" style="35" customWidth="1"/>
    <col min="6151" max="6152" width="9.5" style="35" customWidth="1"/>
    <col min="6153" max="6153" width="12.625" style="35" customWidth="1"/>
    <col min="6154" max="6154" width="10.625" style="35" customWidth="1"/>
    <col min="6155" max="6155" width="10.75" style="35" customWidth="1"/>
    <col min="6156" max="6156" width="11.875" style="35" customWidth="1"/>
    <col min="6157" max="6158" width="7.5" style="35" customWidth="1"/>
    <col min="6159" max="6159" width="9.625" style="35" customWidth="1"/>
    <col min="6160" max="6163" width="7.5" style="35" customWidth="1"/>
    <col min="6164" max="6400" width="9" style="35"/>
    <col min="6401" max="6401" width="39.625" style="35" customWidth="1"/>
    <col min="6402" max="6402" width="19.25" style="35" customWidth="1"/>
    <col min="6403" max="6404" width="8.5" style="35" customWidth="1"/>
    <col min="6405" max="6405" width="11.25" style="35" customWidth="1"/>
    <col min="6406" max="6406" width="15.625" style="35" customWidth="1"/>
    <col min="6407" max="6408" width="9.5" style="35" customWidth="1"/>
    <col min="6409" max="6409" width="12.625" style="35" customWidth="1"/>
    <col min="6410" max="6410" width="10.625" style="35" customWidth="1"/>
    <col min="6411" max="6411" width="10.75" style="35" customWidth="1"/>
    <col min="6412" max="6412" width="11.875" style="35" customWidth="1"/>
    <col min="6413" max="6414" width="7.5" style="35" customWidth="1"/>
    <col min="6415" max="6415" width="9.625" style="35" customWidth="1"/>
    <col min="6416" max="6419" width="7.5" style="35" customWidth="1"/>
    <col min="6420" max="6656" width="9" style="35"/>
    <col min="6657" max="6657" width="39.625" style="35" customWidth="1"/>
    <col min="6658" max="6658" width="19.25" style="35" customWidth="1"/>
    <col min="6659" max="6660" width="8.5" style="35" customWidth="1"/>
    <col min="6661" max="6661" width="11.25" style="35" customWidth="1"/>
    <col min="6662" max="6662" width="15.625" style="35" customWidth="1"/>
    <col min="6663" max="6664" width="9.5" style="35" customWidth="1"/>
    <col min="6665" max="6665" width="12.625" style="35" customWidth="1"/>
    <col min="6666" max="6666" width="10.625" style="35" customWidth="1"/>
    <col min="6667" max="6667" width="10.75" style="35" customWidth="1"/>
    <col min="6668" max="6668" width="11.875" style="35" customWidth="1"/>
    <col min="6669" max="6670" width="7.5" style="35" customWidth="1"/>
    <col min="6671" max="6671" width="9.625" style="35" customWidth="1"/>
    <col min="6672" max="6675" width="7.5" style="35" customWidth="1"/>
    <col min="6676" max="6912" width="9" style="35"/>
    <col min="6913" max="6913" width="39.625" style="35" customWidth="1"/>
    <col min="6914" max="6914" width="19.25" style="35" customWidth="1"/>
    <col min="6915" max="6916" width="8.5" style="35" customWidth="1"/>
    <col min="6917" max="6917" width="11.25" style="35" customWidth="1"/>
    <col min="6918" max="6918" width="15.625" style="35" customWidth="1"/>
    <col min="6919" max="6920" width="9.5" style="35" customWidth="1"/>
    <col min="6921" max="6921" width="12.625" style="35" customWidth="1"/>
    <col min="6922" max="6922" width="10.625" style="35" customWidth="1"/>
    <col min="6923" max="6923" width="10.75" style="35" customWidth="1"/>
    <col min="6924" max="6924" width="11.875" style="35" customWidth="1"/>
    <col min="6925" max="6926" width="7.5" style="35" customWidth="1"/>
    <col min="6927" max="6927" width="9.625" style="35" customWidth="1"/>
    <col min="6928" max="6931" width="7.5" style="35" customWidth="1"/>
    <col min="6932" max="7168" width="9" style="35"/>
    <col min="7169" max="7169" width="39.625" style="35" customWidth="1"/>
    <col min="7170" max="7170" width="19.25" style="35" customWidth="1"/>
    <col min="7171" max="7172" width="8.5" style="35" customWidth="1"/>
    <col min="7173" max="7173" width="11.25" style="35" customWidth="1"/>
    <col min="7174" max="7174" width="15.625" style="35" customWidth="1"/>
    <col min="7175" max="7176" width="9.5" style="35" customWidth="1"/>
    <col min="7177" max="7177" width="12.625" style="35" customWidth="1"/>
    <col min="7178" max="7178" width="10.625" style="35" customWidth="1"/>
    <col min="7179" max="7179" width="10.75" style="35" customWidth="1"/>
    <col min="7180" max="7180" width="11.875" style="35" customWidth="1"/>
    <col min="7181" max="7182" width="7.5" style="35" customWidth="1"/>
    <col min="7183" max="7183" width="9.625" style="35" customWidth="1"/>
    <col min="7184" max="7187" width="7.5" style="35" customWidth="1"/>
    <col min="7188" max="7424" width="9" style="35"/>
    <col min="7425" max="7425" width="39.625" style="35" customWidth="1"/>
    <col min="7426" max="7426" width="19.25" style="35" customWidth="1"/>
    <col min="7427" max="7428" width="8.5" style="35" customWidth="1"/>
    <col min="7429" max="7429" width="11.25" style="35" customWidth="1"/>
    <col min="7430" max="7430" width="15.625" style="35" customWidth="1"/>
    <col min="7431" max="7432" width="9.5" style="35" customWidth="1"/>
    <col min="7433" max="7433" width="12.625" style="35" customWidth="1"/>
    <col min="7434" max="7434" width="10.625" style="35" customWidth="1"/>
    <col min="7435" max="7435" width="10.75" style="35" customWidth="1"/>
    <col min="7436" max="7436" width="11.875" style="35" customWidth="1"/>
    <col min="7437" max="7438" width="7.5" style="35" customWidth="1"/>
    <col min="7439" max="7439" width="9.625" style="35" customWidth="1"/>
    <col min="7440" max="7443" width="7.5" style="35" customWidth="1"/>
    <col min="7444" max="7680" width="9" style="35"/>
    <col min="7681" max="7681" width="39.625" style="35" customWidth="1"/>
    <col min="7682" max="7682" width="19.25" style="35" customWidth="1"/>
    <col min="7683" max="7684" width="8.5" style="35" customWidth="1"/>
    <col min="7685" max="7685" width="11.25" style="35" customWidth="1"/>
    <col min="7686" max="7686" width="15.625" style="35" customWidth="1"/>
    <col min="7687" max="7688" width="9.5" style="35" customWidth="1"/>
    <col min="7689" max="7689" width="12.625" style="35" customWidth="1"/>
    <col min="7690" max="7690" width="10.625" style="35" customWidth="1"/>
    <col min="7691" max="7691" width="10.75" style="35" customWidth="1"/>
    <col min="7692" max="7692" width="11.875" style="35" customWidth="1"/>
    <col min="7693" max="7694" width="7.5" style="35" customWidth="1"/>
    <col min="7695" max="7695" width="9.625" style="35" customWidth="1"/>
    <col min="7696" max="7699" width="7.5" style="35" customWidth="1"/>
    <col min="7700" max="7936" width="9" style="35"/>
    <col min="7937" max="7937" width="39.625" style="35" customWidth="1"/>
    <col min="7938" max="7938" width="19.25" style="35" customWidth="1"/>
    <col min="7939" max="7940" width="8.5" style="35" customWidth="1"/>
    <col min="7941" max="7941" width="11.25" style="35" customWidth="1"/>
    <col min="7942" max="7942" width="15.625" style="35" customWidth="1"/>
    <col min="7943" max="7944" width="9.5" style="35" customWidth="1"/>
    <col min="7945" max="7945" width="12.625" style="35" customWidth="1"/>
    <col min="7946" max="7946" width="10.625" style="35" customWidth="1"/>
    <col min="7947" max="7947" width="10.75" style="35" customWidth="1"/>
    <col min="7948" max="7948" width="11.875" style="35" customWidth="1"/>
    <col min="7949" max="7950" width="7.5" style="35" customWidth="1"/>
    <col min="7951" max="7951" width="9.625" style="35" customWidth="1"/>
    <col min="7952" max="7955" width="7.5" style="35" customWidth="1"/>
    <col min="7956" max="8192" width="9" style="35"/>
    <col min="8193" max="8193" width="39.625" style="35" customWidth="1"/>
    <col min="8194" max="8194" width="19.25" style="35" customWidth="1"/>
    <col min="8195" max="8196" width="8.5" style="35" customWidth="1"/>
    <col min="8197" max="8197" width="11.25" style="35" customWidth="1"/>
    <col min="8198" max="8198" width="15.625" style="35" customWidth="1"/>
    <col min="8199" max="8200" width="9.5" style="35" customWidth="1"/>
    <col min="8201" max="8201" width="12.625" style="35" customWidth="1"/>
    <col min="8202" max="8202" width="10.625" style="35" customWidth="1"/>
    <col min="8203" max="8203" width="10.75" style="35" customWidth="1"/>
    <col min="8204" max="8204" width="11.875" style="35" customWidth="1"/>
    <col min="8205" max="8206" width="7.5" style="35" customWidth="1"/>
    <col min="8207" max="8207" width="9.625" style="35" customWidth="1"/>
    <col min="8208" max="8211" width="7.5" style="35" customWidth="1"/>
    <col min="8212" max="8448" width="9" style="35"/>
    <col min="8449" max="8449" width="39.625" style="35" customWidth="1"/>
    <col min="8450" max="8450" width="19.25" style="35" customWidth="1"/>
    <col min="8451" max="8452" width="8.5" style="35" customWidth="1"/>
    <col min="8453" max="8453" width="11.25" style="35" customWidth="1"/>
    <col min="8454" max="8454" width="15.625" style="35" customWidth="1"/>
    <col min="8455" max="8456" width="9.5" style="35" customWidth="1"/>
    <col min="8457" max="8457" width="12.625" style="35" customWidth="1"/>
    <col min="8458" max="8458" width="10.625" style="35" customWidth="1"/>
    <col min="8459" max="8459" width="10.75" style="35" customWidth="1"/>
    <col min="8460" max="8460" width="11.875" style="35" customWidth="1"/>
    <col min="8461" max="8462" width="7.5" style="35" customWidth="1"/>
    <col min="8463" max="8463" width="9.625" style="35" customWidth="1"/>
    <col min="8464" max="8467" width="7.5" style="35" customWidth="1"/>
    <col min="8468" max="8704" width="9" style="35"/>
    <col min="8705" max="8705" width="39.625" style="35" customWidth="1"/>
    <col min="8706" max="8706" width="19.25" style="35" customWidth="1"/>
    <col min="8707" max="8708" width="8.5" style="35" customWidth="1"/>
    <col min="8709" max="8709" width="11.25" style="35" customWidth="1"/>
    <col min="8710" max="8710" width="15.625" style="35" customWidth="1"/>
    <col min="8711" max="8712" width="9.5" style="35" customWidth="1"/>
    <col min="8713" max="8713" width="12.625" style="35" customWidth="1"/>
    <col min="8714" max="8714" width="10.625" style="35" customWidth="1"/>
    <col min="8715" max="8715" width="10.75" style="35" customWidth="1"/>
    <col min="8716" max="8716" width="11.875" style="35" customWidth="1"/>
    <col min="8717" max="8718" width="7.5" style="35" customWidth="1"/>
    <col min="8719" max="8719" width="9.625" style="35" customWidth="1"/>
    <col min="8720" max="8723" width="7.5" style="35" customWidth="1"/>
    <col min="8724" max="8960" width="9" style="35"/>
    <col min="8961" max="8961" width="39.625" style="35" customWidth="1"/>
    <col min="8962" max="8962" width="19.25" style="35" customWidth="1"/>
    <col min="8963" max="8964" width="8.5" style="35" customWidth="1"/>
    <col min="8965" max="8965" width="11.25" style="35" customWidth="1"/>
    <col min="8966" max="8966" width="15.625" style="35" customWidth="1"/>
    <col min="8967" max="8968" width="9.5" style="35" customWidth="1"/>
    <col min="8969" max="8969" width="12.625" style="35" customWidth="1"/>
    <col min="8970" max="8970" width="10.625" style="35" customWidth="1"/>
    <col min="8971" max="8971" width="10.75" style="35" customWidth="1"/>
    <col min="8972" max="8972" width="11.875" style="35" customWidth="1"/>
    <col min="8973" max="8974" width="7.5" style="35" customWidth="1"/>
    <col min="8975" max="8975" width="9.625" style="35" customWidth="1"/>
    <col min="8976" max="8979" width="7.5" style="35" customWidth="1"/>
    <col min="8980" max="9216" width="9" style="35"/>
    <col min="9217" max="9217" width="39.625" style="35" customWidth="1"/>
    <col min="9218" max="9218" width="19.25" style="35" customWidth="1"/>
    <col min="9219" max="9220" width="8.5" style="35" customWidth="1"/>
    <col min="9221" max="9221" width="11.25" style="35" customWidth="1"/>
    <col min="9222" max="9222" width="15.625" style="35" customWidth="1"/>
    <col min="9223" max="9224" width="9.5" style="35" customWidth="1"/>
    <col min="9225" max="9225" width="12.625" style="35" customWidth="1"/>
    <col min="9226" max="9226" width="10.625" style="35" customWidth="1"/>
    <col min="9227" max="9227" width="10.75" style="35" customWidth="1"/>
    <col min="9228" max="9228" width="11.875" style="35" customWidth="1"/>
    <col min="9229" max="9230" width="7.5" style="35" customWidth="1"/>
    <col min="9231" max="9231" width="9.625" style="35" customWidth="1"/>
    <col min="9232" max="9235" width="7.5" style="35" customWidth="1"/>
    <col min="9236" max="9472" width="9" style="35"/>
    <col min="9473" max="9473" width="39.625" style="35" customWidth="1"/>
    <col min="9474" max="9474" width="19.25" style="35" customWidth="1"/>
    <col min="9475" max="9476" width="8.5" style="35" customWidth="1"/>
    <col min="9477" max="9477" width="11.25" style="35" customWidth="1"/>
    <col min="9478" max="9478" width="15.625" style="35" customWidth="1"/>
    <col min="9479" max="9480" width="9.5" style="35" customWidth="1"/>
    <col min="9481" max="9481" width="12.625" style="35" customWidth="1"/>
    <col min="9482" max="9482" width="10.625" style="35" customWidth="1"/>
    <col min="9483" max="9483" width="10.75" style="35" customWidth="1"/>
    <col min="9484" max="9484" width="11.875" style="35" customWidth="1"/>
    <col min="9485" max="9486" width="7.5" style="35" customWidth="1"/>
    <col min="9487" max="9487" width="9.625" style="35" customWidth="1"/>
    <col min="9488" max="9491" width="7.5" style="35" customWidth="1"/>
    <col min="9492" max="9728" width="9" style="35"/>
    <col min="9729" max="9729" width="39.625" style="35" customWidth="1"/>
    <col min="9730" max="9730" width="19.25" style="35" customWidth="1"/>
    <col min="9731" max="9732" width="8.5" style="35" customWidth="1"/>
    <col min="9733" max="9733" width="11.25" style="35" customWidth="1"/>
    <col min="9734" max="9734" width="15.625" style="35" customWidth="1"/>
    <col min="9735" max="9736" width="9.5" style="35" customWidth="1"/>
    <col min="9737" max="9737" width="12.625" style="35" customWidth="1"/>
    <col min="9738" max="9738" width="10.625" style="35" customWidth="1"/>
    <col min="9739" max="9739" width="10.75" style="35" customWidth="1"/>
    <col min="9740" max="9740" width="11.875" style="35" customWidth="1"/>
    <col min="9741" max="9742" width="7.5" style="35" customWidth="1"/>
    <col min="9743" max="9743" width="9.625" style="35" customWidth="1"/>
    <col min="9744" max="9747" width="7.5" style="35" customWidth="1"/>
    <col min="9748" max="9984" width="9" style="35"/>
    <col min="9985" max="9985" width="39.625" style="35" customWidth="1"/>
    <col min="9986" max="9986" width="19.25" style="35" customWidth="1"/>
    <col min="9987" max="9988" width="8.5" style="35" customWidth="1"/>
    <col min="9989" max="9989" width="11.25" style="35" customWidth="1"/>
    <col min="9990" max="9990" width="15.625" style="35" customWidth="1"/>
    <col min="9991" max="9992" width="9.5" style="35" customWidth="1"/>
    <col min="9993" max="9993" width="12.625" style="35" customWidth="1"/>
    <col min="9994" max="9994" width="10.625" style="35" customWidth="1"/>
    <col min="9995" max="9995" width="10.75" style="35" customWidth="1"/>
    <col min="9996" max="9996" width="11.875" style="35" customWidth="1"/>
    <col min="9997" max="9998" width="7.5" style="35" customWidth="1"/>
    <col min="9999" max="9999" width="9.625" style="35" customWidth="1"/>
    <col min="10000" max="10003" width="7.5" style="35" customWidth="1"/>
    <col min="10004" max="10240" width="9" style="35"/>
    <col min="10241" max="10241" width="39.625" style="35" customWidth="1"/>
    <col min="10242" max="10242" width="19.25" style="35" customWidth="1"/>
    <col min="10243" max="10244" width="8.5" style="35" customWidth="1"/>
    <col min="10245" max="10245" width="11.25" style="35" customWidth="1"/>
    <col min="10246" max="10246" width="15.625" style="35" customWidth="1"/>
    <col min="10247" max="10248" width="9.5" style="35" customWidth="1"/>
    <col min="10249" max="10249" width="12.625" style="35" customWidth="1"/>
    <col min="10250" max="10250" width="10.625" style="35" customWidth="1"/>
    <col min="10251" max="10251" width="10.75" style="35" customWidth="1"/>
    <col min="10252" max="10252" width="11.875" style="35" customWidth="1"/>
    <col min="10253" max="10254" width="7.5" style="35" customWidth="1"/>
    <col min="10255" max="10255" width="9.625" style="35" customWidth="1"/>
    <col min="10256" max="10259" width="7.5" style="35" customWidth="1"/>
    <col min="10260" max="10496" width="9" style="35"/>
    <col min="10497" max="10497" width="39.625" style="35" customWidth="1"/>
    <col min="10498" max="10498" width="19.25" style="35" customWidth="1"/>
    <col min="10499" max="10500" width="8.5" style="35" customWidth="1"/>
    <col min="10501" max="10501" width="11.25" style="35" customWidth="1"/>
    <col min="10502" max="10502" width="15.625" style="35" customWidth="1"/>
    <col min="10503" max="10504" width="9.5" style="35" customWidth="1"/>
    <col min="10505" max="10505" width="12.625" style="35" customWidth="1"/>
    <col min="10506" max="10506" width="10.625" style="35" customWidth="1"/>
    <col min="10507" max="10507" width="10.75" style="35" customWidth="1"/>
    <col min="10508" max="10508" width="11.875" style="35" customWidth="1"/>
    <col min="10509" max="10510" width="7.5" style="35" customWidth="1"/>
    <col min="10511" max="10511" width="9.625" style="35" customWidth="1"/>
    <col min="10512" max="10515" width="7.5" style="35" customWidth="1"/>
    <col min="10516" max="10752" width="9" style="35"/>
    <col min="10753" max="10753" width="39.625" style="35" customWidth="1"/>
    <col min="10754" max="10754" width="19.25" style="35" customWidth="1"/>
    <col min="10755" max="10756" width="8.5" style="35" customWidth="1"/>
    <col min="10757" max="10757" width="11.25" style="35" customWidth="1"/>
    <col min="10758" max="10758" width="15.625" style="35" customWidth="1"/>
    <col min="10759" max="10760" width="9.5" style="35" customWidth="1"/>
    <col min="10761" max="10761" width="12.625" style="35" customWidth="1"/>
    <col min="10762" max="10762" width="10.625" style="35" customWidth="1"/>
    <col min="10763" max="10763" width="10.75" style="35" customWidth="1"/>
    <col min="10764" max="10764" width="11.875" style="35" customWidth="1"/>
    <col min="10765" max="10766" width="7.5" style="35" customWidth="1"/>
    <col min="10767" max="10767" width="9.625" style="35" customWidth="1"/>
    <col min="10768" max="10771" width="7.5" style="35" customWidth="1"/>
    <col min="10772" max="11008" width="9" style="35"/>
    <col min="11009" max="11009" width="39.625" style="35" customWidth="1"/>
    <col min="11010" max="11010" width="19.25" style="35" customWidth="1"/>
    <col min="11011" max="11012" width="8.5" style="35" customWidth="1"/>
    <col min="11013" max="11013" width="11.25" style="35" customWidth="1"/>
    <col min="11014" max="11014" width="15.625" style="35" customWidth="1"/>
    <col min="11015" max="11016" width="9.5" style="35" customWidth="1"/>
    <col min="11017" max="11017" width="12.625" style="35" customWidth="1"/>
    <col min="11018" max="11018" width="10.625" style="35" customWidth="1"/>
    <col min="11019" max="11019" width="10.75" style="35" customWidth="1"/>
    <col min="11020" max="11020" width="11.875" style="35" customWidth="1"/>
    <col min="11021" max="11022" width="7.5" style="35" customWidth="1"/>
    <col min="11023" max="11023" width="9.625" style="35" customWidth="1"/>
    <col min="11024" max="11027" width="7.5" style="35" customWidth="1"/>
    <col min="11028" max="11264" width="9" style="35"/>
    <col min="11265" max="11265" width="39.625" style="35" customWidth="1"/>
    <col min="11266" max="11266" width="19.25" style="35" customWidth="1"/>
    <col min="11267" max="11268" width="8.5" style="35" customWidth="1"/>
    <col min="11269" max="11269" width="11.25" style="35" customWidth="1"/>
    <col min="11270" max="11270" width="15.625" style="35" customWidth="1"/>
    <col min="11271" max="11272" width="9.5" style="35" customWidth="1"/>
    <col min="11273" max="11273" width="12.625" style="35" customWidth="1"/>
    <col min="11274" max="11274" width="10.625" style="35" customWidth="1"/>
    <col min="11275" max="11275" width="10.75" style="35" customWidth="1"/>
    <col min="11276" max="11276" width="11.875" style="35" customWidth="1"/>
    <col min="11277" max="11278" width="7.5" style="35" customWidth="1"/>
    <col min="11279" max="11279" width="9.625" style="35" customWidth="1"/>
    <col min="11280" max="11283" width="7.5" style="35" customWidth="1"/>
    <col min="11284" max="11520" width="9" style="35"/>
    <col min="11521" max="11521" width="39.625" style="35" customWidth="1"/>
    <col min="11522" max="11522" width="19.25" style="35" customWidth="1"/>
    <col min="11523" max="11524" width="8.5" style="35" customWidth="1"/>
    <col min="11525" max="11525" width="11.25" style="35" customWidth="1"/>
    <col min="11526" max="11526" width="15.625" style="35" customWidth="1"/>
    <col min="11527" max="11528" width="9.5" style="35" customWidth="1"/>
    <col min="11529" max="11529" width="12.625" style="35" customWidth="1"/>
    <col min="11530" max="11530" width="10.625" style="35" customWidth="1"/>
    <col min="11531" max="11531" width="10.75" style="35" customWidth="1"/>
    <col min="11532" max="11532" width="11.875" style="35" customWidth="1"/>
    <col min="11533" max="11534" width="7.5" style="35" customWidth="1"/>
    <col min="11535" max="11535" width="9.625" style="35" customWidth="1"/>
    <col min="11536" max="11539" width="7.5" style="35" customWidth="1"/>
    <col min="11540" max="11776" width="9" style="35"/>
    <col min="11777" max="11777" width="39.625" style="35" customWidth="1"/>
    <col min="11778" max="11778" width="19.25" style="35" customWidth="1"/>
    <col min="11779" max="11780" width="8.5" style="35" customWidth="1"/>
    <col min="11781" max="11781" width="11.25" style="35" customWidth="1"/>
    <col min="11782" max="11782" width="15.625" style="35" customWidth="1"/>
    <col min="11783" max="11784" width="9.5" style="35" customWidth="1"/>
    <col min="11785" max="11785" width="12.625" style="35" customWidth="1"/>
    <col min="11786" max="11786" width="10.625" style="35" customWidth="1"/>
    <col min="11787" max="11787" width="10.75" style="35" customWidth="1"/>
    <col min="11788" max="11788" width="11.875" style="35" customWidth="1"/>
    <col min="11789" max="11790" width="7.5" style="35" customWidth="1"/>
    <col min="11791" max="11791" width="9.625" style="35" customWidth="1"/>
    <col min="11792" max="11795" width="7.5" style="35" customWidth="1"/>
    <col min="11796" max="12032" width="9" style="35"/>
    <col min="12033" max="12033" width="39.625" style="35" customWidth="1"/>
    <col min="12034" max="12034" width="19.25" style="35" customWidth="1"/>
    <col min="12035" max="12036" width="8.5" style="35" customWidth="1"/>
    <col min="12037" max="12037" width="11.25" style="35" customWidth="1"/>
    <col min="12038" max="12038" width="15.625" style="35" customWidth="1"/>
    <col min="12039" max="12040" width="9.5" style="35" customWidth="1"/>
    <col min="12041" max="12041" width="12.625" style="35" customWidth="1"/>
    <col min="12042" max="12042" width="10.625" style="35" customWidth="1"/>
    <col min="12043" max="12043" width="10.75" style="35" customWidth="1"/>
    <col min="12044" max="12044" width="11.875" style="35" customWidth="1"/>
    <col min="12045" max="12046" width="7.5" style="35" customWidth="1"/>
    <col min="12047" max="12047" width="9.625" style="35" customWidth="1"/>
    <col min="12048" max="12051" width="7.5" style="35" customWidth="1"/>
    <col min="12052" max="12288" width="9" style="35"/>
    <col min="12289" max="12289" width="39.625" style="35" customWidth="1"/>
    <col min="12290" max="12290" width="19.25" style="35" customWidth="1"/>
    <col min="12291" max="12292" width="8.5" style="35" customWidth="1"/>
    <col min="12293" max="12293" width="11.25" style="35" customWidth="1"/>
    <col min="12294" max="12294" width="15.625" style="35" customWidth="1"/>
    <col min="12295" max="12296" width="9.5" style="35" customWidth="1"/>
    <col min="12297" max="12297" width="12.625" style="35" customWidth="1"/>
    <col min="12298" max="12298" width="10.625" style="35" customWidth="1"/>
    <col min="12299" max="12299" width="10.75" style="35" customWidth="1"/>
    <col min="12300" max="12300" width="11.875" style="35" customWidth="1"/>
    <col min="12301" max="12302" width="7.5" style="35" customWidth="1"/>
    <col min="12303" max="12303" width="9.625" style="35" customWidth="1"/>
    <col min="12304" max="12307" width="7.5" style="35" customWidth="1"/>
    <col min="12308" max="12544" width="9" style="35"/>
    <col min="12545" max="12545" width="39.625" style="35" customWidth="1"/>
    <col min="12546" max="12546" width="19.25" style="35" customWidth="1"/>
    <col min="12547" max="12548" width="8.5" style="35" customWidth="1"/>
    <col min="12549" max="12549" width="11.25" style="35" customWidth="1"/>
    <col min="12550" max="12550" width="15.625" style="35" customWidth="1"/>
    <col min="12551" max="12552" width="9.5" style="35" customWidth="1"/>
    <col min="12553" max="12553" width="12.625" style="35" customWidth="1"/>
    <col min="12554" max="12554" width="10.625" style="35" customWidth="1"/>
    <col min="12555" max="12555" width="10.75" style="35" customWidth="1"/>
    <col min="12556" max="12556" width="11.875" style="35" customWidth="1"/>
    <col min="12557" max="12558" width="7.5" style="35" customWidth="1"/>
    <col min="12559" max="12559" width="9.625" style="35" customWidth="1"/>
    <col min="12560" max="12563" width="7.5" style="35" customWidth="1"/>
    <col min="12564" max="12800" width="9" style="35"/>
    <col min="12801" max="12801" width="39.625" style="35" customWidth="1"/>
    <col min="12802" max="12802" width="19.25" style="35" customWidth="1"/>
    <col min="12803" max="12804" width="8.5" style="35" customWidth="1"/>
    <col min="12805" max="12805" width="11.25" style="35" customWidth="1"/>
    <col min="12806" max="12806" width="15.625" style="35" customWidth="1"/>
    <col min="12807" max="12808" width="9.5" style="35" customWidth="1"/>
    <col min="12809" max="12809" width="12.625" style="35" customWidth="1"/>
    <col min="12810" max="12810" width="10.625" style="35" customWidth="1"/>
    <col min="12811" max="12811" width="10.75" style="35" customWidth="1"/>
    <col min="12812" max="12812" width="11.875" style="35" customWidth="1"/>
    <col min="12813" max="12814" width="7.5" style="35" customWidth="1"/>
    <col min="12815" max="12815" width="9.625" style="35" customWidth="1"/>
    <col min="12816" max="12819" width="7.5" style="35" customWidth="1"/>
    <col min="12820" max="13056" width="9" style="35"/>
    <col min="13057" max="13057" width="39.625" style="35" customWidth="1"/>
    <col min="13058" max="13058" width="19.25" style="35" customWidth="1"/>
    <col min="13059" max="13060" width="8.5" style="35" customWidth="1"/>
    <col min="13061" max="13061" width="11.25" style="35" customWidth="1"/>
    <col min="13062" max="13062" width="15.625" style="35" customWidth="1"/>
    <col min="13063" max="13064" width="9.5" style="35" customWidth="1"/>
    <col min="13065" max="13065" width="12.625" style="35" customWidth="1"/>
    <col min="13066" max="13066" width="10.625" style="35" customWidth="1"/>
    <col min="13067" max="13067" width="10.75" style="35" customWidth="1"/>
    <col min="13068" max="13068" width="11.875" style="35" customWidth="1"/>
    <col min="13069" max="13070" width="7.5" style="35" customWidth="1"/>
    <col min="13071" max="13071" width="9.625" style="35" customWidth="1"/>
    <col min="13072" max="13075" width="7.5" style="35" customWidth="1"/>
    <col min="13076" max="13312" width="9" style="35"/>
    <col min="13313" max="13313" width="39.625" style="35" customWidth="1"/>
    <col min="13314" max="13314" width="19.25" style="35" customWidth="1"/>
    <col min="13315" max="13316" width="8.5" style="35" customWidth="1"/>
    <col min="13317" max="13317" width="11.25" style="35" customWidth="1"/>
    <col min="13318" max="13318" width="15.625" style="35" customWidth="1"/>
    <col min="13319" max="13320" width="9.5" style="35" customWidth="1"/>
    <col min="13321" max="13321" width="12.625" style="35" customWidth="1"/>
    <col min="13322" max="13322" width="10.625" style="35" customWidth="1"/>
    <col min="13323" max="13323" width="10.75" style="35" customWidth="1"/>
    <col min="13324" max="13324" width="11.875" style="35" customWidth="1"/>
    <col min="13325" max="13326" width="7.5" style="35" customWidth="1"/>
    <col min="13327" max="13327" width="9.625" style="35" customWidth="1"/>
    <col min="13328" max="13331" width="7.5" style="35" customWidth="1"/>
    <col min="13332" max="13568" width="9" style="35"/>
    <col min="13569" max="13569" width="39.625" style="35" customWidth="1"/>
    <col min="13570" max="13570" width="19.25" style="35" customWidth="1"/>
    <col min="13571" max="13572" width="8.5" style="35" customWidth="1"/>
    <col min="13573" max="13573" width="11.25" style="35" customWidth="1"/>
    <col min="13574" max="13574" width="15.625" style="35" customWidth="1"/>
    <col min="13575" max="13576" width="9.5" style="35" customWidth="1"/>
    <col min="13577" max="13577" width="12.625" style="35" customWidth="1"/>
    <col min="13578" max="13578" width="10.625" style="35" customWidth="1"/>
    <col min="13579" max="13579" width="10.75" style="35" customWidth="1"/>
    <col min="13580" max="13580" width="11.875" style="35" customWidth="1"/>
    <col min="13581" max="13582" width="7.5" style="35" customWidth="1"/>
    <col min="13583" max="13583" width="9.625" style="35" customWidth="1"/>
    <col min="13584" max="13587" width="7.5" style="35" customWidth="1"/>
    <col min="13588" max="13824" width="9" style="35"/>
    <col min="13825" max="13825" width="39.625" style="35" customWidth="1"/>
    <col min="13826" max="13826" width="19.25" style="35" customWidth="1"/>
    <col min="13827" max="13828" width="8.5" style="35" customWidth="1"/>
    <col min="13829" max="13829" width="11.25" style="35" customWidth="1"/>
    <col min="13830" max="13830" width="15.625" style="35" customWidth="1"/>
    <col min="13831" max="13832" width="9.5" style="35" customWidth="1"/>
    <col min="13833" max="13833" width="12.625" style="35" customWidth="1"/>
    <col min="13834" max="13834" width="10.625" style="35" customWidth="1"/>
    <col min="13835" max="13835" width="10.75" style="35" customWidth="1"/>
    <col min="13836" max="13836" width="11.875" style="35" customWidth="1"/>
    <col min="13837" max="13838" width="7.5" style="35" customWidth="1"/>
    <col min="13839" max="13839" width="9.625" style="35" customWidth="1"/>
    <col min="13840" max="13843" width="7.5" style="35" customWidth="1"/>
    <col min="13844" max="14080" width="9" style="35"/>
    <col min="14081" max="14081" width="39.625" style="35" customWidth="1"/>
    <col min="14082" max="14082" width="19.25" style="35" customWidth="1"/>
    <col min="14083" max="14084" width="8.5" style="35" customWidth="1"/>
    <col min="14085" max="14085" width="11.25" style="35" customWidth="1"/>
    <col min="14086" max="14086" width="15.625" style="35" customWidth="1"/>
    <col min="14087" max="14088" width="9.5" style="35" customWidth="1"/>
    <col min="14089" max="14089" width="12.625" style="35" customWidth="1"/>
    <col min="14090" max="14090" width="10.625" style="35" customWidth="1"/>
    <col min="14091" max="14091" width="10.75" style="35" customWidth="1"/>
    <col min="14092" max="14092" width="11.875" style="35" customWidth="1"/>
    <col min="14093" max="14094" width="7.5" style="35" customWidth="1"/>
    <col min="14095" max="14095" width="9.625" style="35" customWidth="1"/>
    <col min="14096" max="14099" width="7.5" style="35" customWidth="1"/>
    <col min="14100" max="14336" width="9" style="35"/>
    <col min="14337" max="14337" width="39.625" style="35" customWidth="1"/>
    <col min="14338" max="14338" width="19.25" style="35" customWidth="1"/>
    <col min="14339" max="14340" width="8.5" style="35" customWidth="1"/>
    <col min="14341" max="14341" width="11.25" style="35" customWidth="1"/>
    <col min="14342" max="14342" width="15.625" style="35" customWidth="1"/>
    <col min="14343" max="14344" width="9.5" style="35" customWidth="1"/>
    <col min="14345" max="14345" width="12.625" style="35" customWidth="1"/>
    <col min="14346" max="14346" width="10.625" style="35" customWidth="1"/>
    <col min="14347" max="14347" width="10.75" style="35" customWidth="1"/>
    <col min="14348" max="14348" width="11.875" style="35" customWidth="1"/>
    <col min="14349" max="14350" width="7.5" style="35" customWidth="1"/>
    <col min="14351" max="14351" width="9.625" style="35" customWidth="1"/>
    <col min="14352" max="14355" width="7.5" style="35" customWidth="1"/>
    <col min="14356" max="14592" width="9" style="35"/>
    <col min="14593" max="14593" width="39.625" style="35" customWidth="1"/>
    <col min="14594" max="14594" width="19.25" style="35" customWidth="1"/>
    <col min="14595" max="14596" width="8.5" style="35" customWidth="1"/>
    <col min="14597" max="14597" width="11.25" style="35" customWidth="1"/>
    <col min="14598" max="14598" width="15.625" style="35" customWidth="1"/>
    <col min="14599" max="14600" width="9.5" style="35" customWidth="1"/>
    <col min="14601" max="14601" width="12.625" style="35" customWidth="1"/>
    <col min="14602" max="14602" width="10.625" style="35" customWidth="1"/>
    <col min="14603" max="14603" width="10.75" style="35" customWidth="1"/>
    <col min="14604" max="14604" width="11.875" style="35" customWidth="1"/>
    <col min="14605" max="14606" width="7.5" style="35" customWidth="1"/>
    <col min="14607" max="14607" width="9.625" style="35" customWidth="1"/>
    <col min="14608" max="14611" width="7.5" style="35" customWidth="1"/>
    <col min="14612" max="14848" width="9" style="35"/>
    <col min="14849" max="14849" width="39.625" style="35" customWidth="1"/>
    <col min="14850" max="14850" width="19.25" style="35" customWidth="1"/>
    <col min="14851" max="14852" width="8.5" style="35" customWidth="1"/>
    <col min="14853" max="14853" width="11.25" style="35" customWidth="1"/>
    <col min="14854" max="14854" width="15.625" style="35" customWidth="1"/>
    <col min="14855" max="14856" width="9.5" style="35" customWidth="1"/>
    <col min="14857" max="14857" width="12.625" style="35" customWidth="1"/>
    <col min="14858" max="14858" width="10.625" style="35" customWidth="1"/>
    <col min="14859" max="14859" width="10.75" style="35" customWidth="1"/>
    <col min="14860" max="14860" width="11.875" style="35" customWidth="1"/>
    <col min="14861" max="14862" width="7.5" style="35" customWidth="1"/>
    <col min="14863" max="14863" width="9.625" style="35" customWidth="1"/>
    <col min="14864" max="14867" width="7.5" style="35" customWidth="1"/>
    <col min="14868" max="15104" width="9" style="35"/>
    <col min="15105" max="15105" width="39.625" style="35" customWidth="1"/>
    <col min="15106" max="15106" width="19.25" style="35" customWidth="1"/>
    <col min="15107" max="15108" width="8.5" style="35" customWidth="1"/>
    <col min="15109" max="15109" width="11.25" style="35" customWidth="1"/>
    <col min="15110" max="15110" width="15.625" style="35" customWidth="1"/>
    <col min="15111" max="15112" width="9.5" style="35" customWidth="1"/>
    <col min="15113" max="15113" width="12.625" style="35" customWidth="1"/>
    <col min="15114" max="15114" width="10.625" style="35" customWidth="1"/>
    <col min="15115" max="15115" width="10.75" style="35" customWidth="1"/>
    <col min="15116" max="15116" width="11.875" style="35" customWidth="1"/>
    <col min="15117" max="15118" width="7.5" style="35" customWidth="1"/>
    <col min="15119" max="15119" width="9.625" style="35" customWidth="1"/>
    <col min="15120" max="15123" width="7.5" style="35" customWidth="1"/>
    <col min="15124" max="15360" width="9" style="35"/>
    <col min="15361" max="15361" width="39.625" style="35" customWidth="1"/>
    <col min="15362" max="15362" width="19.25" style="35" customWidth="1"/>
    <col min="15363" max="15364" width="8.5" style="35" customWidth="1"/>
    <col min="15365" max="15365" width="11.25" style="35" customWidth="1"/>
    <col min="15366" max="15366" width="15.625" style="35" customWidth="1"/>
    <col min="15367" max="15368" width="9.5" style="35" customWidth="1"/>
    <col min="15369" max="15369" width="12.625" style="35" customWidth="1"/>
    <col min="15370" max="15370" width="10.625" style="35" customWidth="1"/>
    <col min="15371" max="15371" width="10.75" style="35" customWidth="1"/>
    <col min="15372" max="15372" width="11.875" style="35" customWidth="1"/>
    <col min="15373" max="15374" width="7.5" style="35" customWidth="1"/>
    <col min="15375" max="15375" width="9.625" style="35" customWidth="1"/>
    <col min="15376" max="15379" width="7.5" style="35" customWidth="1"/>
    <col min="15380" max="15616" width="9" style="35"/>
    <col min="15617" max="15617" width="39.625" style="35" customWidth="1"/>
    <col min="15618" max="15618" width="19.25" style="35" customWidth="1"/>
    <col min="15619" max="15620" width="8.5" style="35" customWidth="1"/>
    <col min="15621" max="15621" width="11.25" style="35" customWidth="1"/>
    <col min="15622" max="15622" width="15.625" style="35" customWidth="1"/>
    <col min="15623" max="15624" width="9.5" style="35" customWidth="1"/>
    <col min="15625" max="15625" width="12.625" style="35" customWidth="1"/>
    <col min="15626" max="15626" width="10.625" style="35" customWidth="1"/>
    <col min="15627" max="15627" width="10.75" style="35" customWidth="1"/>
    <col min="15628" max="15628" width="11.875" style="35" customWidth="1"/>
    <col min="15629" max="15630" width="7.5" style="35" customWidth="1"/>
    <col min="15631" max="15631" width="9.625" style="35" customWidth="1"/>
    <col min="15632" max="15635" width="7.5" style="35" customWidth="1"/>
    <col min="15636" max="15872" width="9" style="35"/>
    <col min="15873" max="15873" width="39.625" style="35" customWidth="1"/>
    <col min="15874" max="15874" width="19.25" style="35" customWidth="1"/>
    <col min="15875" max="15876" width="8.5" style="35" customWidth="1"/>
    <col min="15877" max="15877" width="11.25" style="35" customWidth="1"/>
    <col min="15878" max="15878" width="15.625" style="35" customWidth="1"/>
    <col min="15879" max="15880" width="9.5" style="35" customWidth="1"/>
    <col min="15881" max="15881" width="12.625" style="35" customWidth="1"/>
    <col min="15882" max="15882" width="10.625" style="35" customWidth="1"/>
    <col min="15883" max="15883" width="10.75" style="35" customWidth="1"/>
    <col min="15884" max="15884" width="11.875" style="35" customWidth="1"/>
    <col min="15885" max="15886" width="7.5" style="35" customWidth="1"/>
    <col min="15887" max="15887" width="9.625" style="35" customWidth="1"/>
    <col min="15888" max="15891" width="7.5" style="35" customWidth="1"/>
    <col min="15892" max="16128" width="9" style="35"/>
    <col min="16129" max="16129" width="39.625" style="35" customWidth="1"/>
    <col min="16130" max="16130" width="19.25" style="35" customWidth="1"/>
    <col min="16131" max="16132" width="8.5" style="35" customWidth="1"/>
    <col min="16133" max="16133" width="11.25" style="35" customWidth="1"/>
    <col min="16134" max="16134" width="15.625" style="35" customWidth="1"/>
    <col min="16135" max="16136" width="9.5" style="35" customWidth="1"/>
    <col min="16137" max="16137" width="12.625" style="35" customWidth="1"/>
    <col min="16138" max="16138" width="10.625" style="35" customWidth="1"/>
    <col min="16139" max="16139" width="10.75" style="35" customWidth="1"/>
    <col min="16140" max="16140" width="11.875" style="35" customWidth="1"/>
    <col min="16141" max="16142" width="7.5" style="35" customWidth="1"/>
    <col min="16143" max="16143" width="9.625" style="35" customWidth="1"/>
    <col min="16144" max="16147" width="7.5" style="35" customWidth="1"/>
    <col min="16148" max="16384" width="9" style="35"/>
  </cols>
  <sheetData>
    <row r="1" spans="1:255" ht="20.25" customHeight="1">
      <c r="A1" s="86" t="s">
        <v>224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255" ht="37.5" customHeight="1">
      <c r="A2" s="36" t="s">
        <v>133</v>
      </c>
      <c r="B2" s="36"/>
      <c r="C2" s="37"/>
      <c r="D2" s="37"/>
      <c r="E2" s="88" t="s">
        <v>225</v>
      </c>
      <c r="F2" s="88"/>
      <c r="G2" s="38"/>
      <c r="H2" s="38"/>
      <c r="I2" s="38"/>
      <c r="J2" s="38"/>
      <c r="K2" s="38" t="s">
        <v>134</v>
      </c>
      <c r="L2" s="35"/>
    </row>
    <row r="3" spans="1:255" ht="36.75" customHeight="1">
      <c r="A3" s="89" t="s">
        <v>135</v>
      </c>
      <c r="B3" s="91" t="s">
        <v>136</v>
      </c>
      <c r="C3" s="89" t="s">
        <v>137</v>
      </c>
      <c r="D3" s="93" t="s">
        <v>138</v>
      </c>
      <c r="E3" s="95" t="s">
        <v>139</v>
      </c>
      <c r="F3" s="96" t="s">
        <v>140</v>
      </c>
      <c r="G3" s="98" t="s">
        <v>141</v>
      </c>
      <c r="H3" s="95"/>
      <c r="I3" s="95"/>
      <c r="J3" s="95"/>
      <c r="K3" s="95"/>
      <c r="L3" s="95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  <c r="HU3" s="39"/>
      <c r="HV3" s="39"/>
      <c r="HW3" s="39"/>
      <c r="HX3" s="39"/>
      <c r="HY3" s="39"/>
      <c r="HZ3" s="39"/>
      <c r="IA3" s="39"/>
      <c r="IB3" s="39"/>
      <c r="IC3" s="39"/>
      <c r="ID3" s="39"/>
      <c r="IE3" s="39"/>
      <c r="IF3" s="39"/>
      <c r="IG3" s="39"/>
      <c r="IH3" s="39"/>
      <c r="II3" s="39"/>
      <c r="IJ3" s="39"/>
      <c r="IK3" s="39"/>
      <c r="IL3" s="39"/>
      <c r="IM3" s="39"/>
      <c r="IN3" s="39"/>
      <c r="IO3" s="39"/>
      <c r="IP3" s="39"/>
      <c r="IQ3" s="39"/>
      <c r="IR3" s="39"/>
      <c r="IS3" s="39"/>
      <c r="IT3" s="39"/>
      <c r="IU3" s="39"/>
    </row>
    <row r="4" spans="1:255" ht="36.75" customHeight="1">
      <c r="A4" s="90"/>
      <c r="B4" s="92"/>
      <c r="C4" s="90"/>
      <c r="D4" s="94"/>
      <c r="E4" s="96"/>
      <c r="F4" s="97"/>
      <c r="G4" s="40" t="s">
        <v>142</v>
      </c>
      <c r="H4" s="41" t="s">
        <v>143</v>
      </c>
      <c r="I4" s="39" t="s">
        <v>144</v>
      </c>
      <c r="J4" s="41" t="s">
        <v>145</v>
      </c>
      <c r="K4" s="41" t="s">
        <v>146</v>
      </c>
      <c r="L4" s="41" t="s">
        <v>147</v>
      </c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39"/>
      <c r="IA4" s="39"/>
      <c r="IB4" s="39"/>
      <c r="IC4" s="39"/>
      <c r="ID4" s="39"/>
      <c r="IE4" s="39"/>
      <c r="IF4" s="39"/>
      <c r="IG4" s="39"/>
      <c r="IH4" s="39"/>
      <c r="II4" s="39"/>
      <c r="IJ4" s="39"/>
      <c r="IK4" s="39"/>
      <c r="IL4" s="39"/>
      <c r="IM4" s="39"/>
      <c r="IN4" s="39"/>
      <c r="IO4" s="39"/>
      <c r="IP4" s="39"/>
      <c r="IQ4" s="39"/>
      <c r="IR4" s="39"/>
      <c r="IS4" s="39"/>
      <c r="IT4" s="39"/>
      <c r="IU4" s="39"/>
    </row>
    <row r="5" spans="1:255" ht="30.75" customHeight="1">
      <c r="A5" s="42" t="s">
        <v>142</v>
      </c>
      <c r="B5" s="43"/>
      <c r="C5" s="43"/>
      <c r="D5" s="43"/>
      <c r="E5" s="43"/>
      <c r="F5" s="44">
        <f>SUM(F9:F14)</f>
        <v>12.46</v>
      </c>
      <c r="G5" s="44">
        <f>SUM(H5:L5)</f>
        <v>49.598000000000006</v>
      </c>
      <c r="H5" s="44">
        <f>SUM(H6:H14)</f>
        <v>49.598000000000006</v>
      </c>
      <c r="I5" s="44">
        <f>SUM(I9:I14)</f>
        <v>0</v>
      </c>
      <c r="J5" s="44">
        <f>SUM(J9:J14)</f>
        <v>0</v>
      </c>
      <c r="K5" s="44">
        <f>SUM(K9:K14)</f>
        <v>0</v>
      </c>
      <c r="L5" s="44">
        <f>SUM(L9:L14)</f>
        <v>0</v>
      </c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  <c r="II5" s="39"/>
      <c r="IJ5" s="39"/>
      <c r="IK5" s="39"/>
      <c r="IL5" s="39"/>
      <c r="IM5" s="39"/>
      <c r="IN5" s="39"/>
      <c r="IO5" s="39"/>
      <c r="IP5" s="39"/>
      <c r="IQ5" s="39"/>
      <c r="IR5" s="39"/>
      <c r="IS5" s="39"/>
      <c r="IT5" s="39"/>
      <c r="IU5" s="39"/>
    </row>
    <row r="6" spans="1:255" ht="30.75" customHeight="1">
      <c r="A6" s="42" t="s">
        <v>215</v>
      </c>
      <c r="B6" s="58" t="s">
        <v>226</v>
      </c>
      <c r="C6" s="56" t="s">
        <v>214</v>
      </c>
      <c r="D6" s="56" t="s">
        <v>213</v>
      </c>
      <c r="E6" s="47">
        <v>0.48</v>
      </c>
      <c r="F6" s="49">
        <f>C6*E6</f>
        <v>0.96</v>
      </c>
      <c r="G6" s="48">
        <f>SUM(H6:L6)</f>
        <v>2</v>
      </c>
      <c r="H6" s="48">
        <v>2</v>
      </c>
      <c r="I6" s="44"/>
      <c r="J6" s="44"/>
      <c r="K6" s="44"/>
      <c r="L6" s="44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  <c r="II6" s="39"/>
      <c r="IJ6" s="39"/>
      <c r="IK6" s="39"/>
      <c r="IL6" s="39"/>
      <c r="IM6" s="39"/>
      <c r="IN6" s="39"/>
      <c r="IO6" s="39"/>
      <c r="IP6" s="39"/>
      <c r="IQ6" s="39"/>
      <c r="IR6" s="39"/>
      <c r="IS6" s="39"/>
      <c r="IT6" s="39"/>
      <c r="IU6" s="39"/>
    </row>
    <row r="7" spans="1:255" ht="30.75" customHeight="1">
      <c r="A7" s="42" t="s">
        <v>216</v>
      </c>
      <c r="B7" s="58" t="s">
        <v>227</v>
      </c>
      <c r="C7" s="57">
        <v>2</v>
      </c>
      <c r="D7" s="57" t="s">
        <v>213</v>
      </c>
      <c r="E7" s="49">
        <v>0.3</v>
      </c>
      <c r="F7" s="49">
        <f>C7*E7</f>
        <v>0.6</v>
      </c>
      <c r="G7" s="48">
        <f t="shared" ref="G7:G14" si="0">SUM(H7:L7)</f>
        <v>6.7</v>
      </c>
      <c r="H7" s="48">
        <v>6.7</v>
      </c>
      <c r="I7" s="44"/>
      <c r="J7" s="44"/>
      <c r="K7" s="44"/>
      <c r="L7" s="44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  <c r="IR7" s="39"/>
      <c r="IS7" s="39"/>
      <c r="IT7" s="39"/>
      <c r="IU7" s="39"/>
    </row>
    <row r="8" spans="1:255" ht="30.75" customHeight="1">
      <c r="A8" s="42" t="s">
        <v>217</v>
      </c>
      <c r="B8" s="58" t="s">
        <v>228</v>
      </c>
      <c r="C8" s="57">
        <v>1</v>
      </c>
      <c r="D8" s="57" t="s">
        <v>213</v>
      </c>
      <c r="E8" s="49">
        <v>1.5</v>
      </c>
      <c r="F8" s="49">
        <v>1.5</v>
      </c>
      <c r="G8" s="48">
        <f t="shared" si="0"/>
        <v>1.5</v>
      </c>
      <c r="H8" s="48">
        <v>1.5</v>
      </c>
      <c r="I8" s="44"/>
      <c r="J8" s="44"/>
      <c r="K8" s="44"/>
      <c r="L8" s="44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  <c r="HR8" s="39"/>
      <c r="HS8" s="39"/>
      <c r="HT8" s="39"/>
      <c r="HU8" s="39"/>
      <c r="HV8" s="39"/>
      <c r="HW8" s="39"/>
      <c r="HX8" s="39"/>
      <c r="HY8" s="39"/>
      <c r="HZ8" s="39"/>
      <c r="IA8" s="39"/>
      <c r="IB8" s="39"/>
      <c r="IC8" s="39"/>
      <c r="ID8" s="39"/>
      <c r="IE8" s="39"/>
      <c r="IF8" s="39"/>
      <c r="IG8" s="39"/>
      <c r="IH8" s="39"/>
      <c r="II8" s="39"/>
      <c r="IJ8" s="39"/>
      <c r="IK8" s="39"/>
      <c r="IL8" s="39"/>
      <c r="IM8" s="39"/>
      <c r="IN8" s="39"/>
      <c r="IO8" s="39"/>
      <c r="IP8" s="39"/>
      <c r="IQ8" s="39"/>
      <c r="IR8" s="39"/>
      <c r="IS8" s="39"/>
      <c r="IT8" s="39"/>
      <c r="IU8" s="39"/>
    </row>
    <row r="9" spans="1:255" ht="30.75" customHeight="1">
      <c r="A9" s="42" t="s">
        <v>218</v>
      </c>
      <c r="B9" s="58" t="s">
        <v>227</v>
      </c>
      <c r="C9" s="57">
        <v>1</v>
      </c>
      <c r="D9" s="57" t="s">
        <v>213</v>
      </c>
      <c r="E9" s="49">
        <v>2.6</v>
      </c>
      <c r="F9" s="49">
        <v>2.6</v>
      </c>
      <c r="G9" s="48">
        <v>2.681</v>
      </c>
      <c r="H9" s="48">
        <v>2.6179999999999999</v>
      </c>
      <c r="I9" s="45"/>
      <c r="J9" s="45"/>
      <c r="K9" s="45"/>
      <c r="L9" s="45"/>
    </row>
    <row r="10" spans="1:255" ht="30.75" customHeight="1">
      <c r="A10" s="42" t="s">
        <v>219</v>
      </c>
      <c r="B10" s="58" t="s">
        <v>229</v>
      </c>
      <c r="C10" s="57">
        <v>1</v>
      </c>
      <c r="D10" s="57" t="s">
        <v>213</v>
      </c>
      <c r="E10" s="49">
        <f t="shared" ref="E10:F13" si="1">F10</f>
        <v>0.8</v>
      </c>
      <c r="F10" s="49">
        <f t="shared" si="1"/>
        <v>0.8</v>
      </c>
      <c r="G10" s="48">
        <f t="shared" si="0"/>
        <v>0.8</v>
      </c>
      <c r="H10" s="48">
        <v>0.8</v>
      </c>
      <c r="I10" s="45"/>
      <c r="J10" s="45"/>
      <c r="K10" s="45"/>
      <c r="L10" s="45"/>
    </row>
    <row r="11" spans="1:255" ht="30.75" customHeight="1">
      <c r="A11" s="42" t="s">
        <v>223</v>
      </c>
      <c r="B11" s="58" t="s">
        <v>226</v>
      </c>
      <c r="C11" s="57">
        <v>1</v>
      </c>
      <c r="D11" s="57" t="s">
        <v>213</v>
      </c>
      <c r="E11" s="49">
        <f t="shared" si="1"/>
        <v>1.78</v>
      </c>
      <c r="F11" s="49">
        <f t="shared" si="1"/>
        <v>1.78</v>
      </c>
      <c r="G11" s="48">
        <f t="shared" si="0"/>
        <v>1.78</v>
      </c>
      <c r="H11" s="48">
        <v>1.78</v>
      </c>
      <c r="I11" s="45"/>
      <c r="J11" s="45"/>
      <c r="K11" s="45"/>
      <c r="L11" s="45"/>
    </row>
    <row r="12" spans="1:255" ht="30.75" customHeight="1">
      <c r="A12" s="42" t="s">
        <v>220</v>
      </c>
      <c r="B12" s="58" t="s">
        <v>227</v>
      </c>
      <c r="C12" s="57">
        <v>1</v>
      </c>
      <c r="D12" s="57" t="s">
        <v>213</v>
      </c>
      <c r="E12" s="49">
        <v>5.8</v>
      </c>
      <c r="F12" s="49">
        <v>5.8</v>
      </c>
      <c r="G12" s="48">
        <f t="shared" si="0"/>
        <v>30.6</v>
      </c>
      <c r="H12" s="48">
        <v>30.6</v>
      </c>
      <c r="I12" s="45"/>
      <c r="J12" s="45"/>
      <c r="K12" s="45"/>
      <c r="L12" s="45"/>
    </row>
    <row r="13" spans="1:255" ht="30.75" customHeight="1">
      <c r="A13" s="42" t="s">
        <v>221</v>
      </c>
      <c r="B13" s="58" t="s">
        <v>229</v>
      </c>
      <c r="C13" s="57">
        <v>1</v>
      </c>
      <c r="D13" s="57" t="s">
        <v>213</v>
      </c>
      <c r="E13" s="49">
        <f t="shared" si="1"/>
        <v>1</v>
      </c>
      <c r="F13" s="49">
        <f t="shared" si="1"/>
        <v>1</v>
      </c>
      <c r="G13" s="48">
        <f t="shared" si="0"/>
        <v>1</v>
      </c>
      <c r="H13" s="48">
        <v>1</v>
      </c>
      <c r="I13" s="45"/>
      <c r="J13" s="45"/>
      <c r="K13" s="45"/>
      <c r="L13" s="45"/>
    </row>
    <row r="14" spans="1:255" ht="30.75" customHeight="1">
      <c r="A14" s="42" t="s">
        <v>222</v>
      </c>
      <c r="B14" s="58" t="s">
        <v>226</v>
      </c>
      <c r="C14" s="57">
        <v>1</v>
      </c>
      <c r="D14" s="57" t="s">
        <v>213</v>
      </c>
      <c r="E14" s="49">
        <v>0.48</v>
      </c>
      <c r="F14" s="49">
        <v>0.48</v>
      </c>
      <c r="G14" s="48">
        <f t="shared" si="0"/>
        <v>2.6</v>
      </c>
      <c r="H14" s="48">
        <v>2.6</v>
      </c>
      <c r="I14" s="45"/>
      <c r="J14" s="45"/>
      <c r="K14" s="45"/>
      <c r="L14" s="45"/>
    </row>
  </sheetData>
  <mergeCells count="9">
    <mergeCell ref="A1:L1"/>
    <mergeCell ref="E2:F2"/>
    <mergeCell ref="A3:A4"/>
    <mergeCell ref="B3:B4"/>
    <mergeCell ref="C3:C4"/>
    <mergeCell ref="D3:D4"/>
    <mergeCell ref="E3:E4"/>
    <mergeCell ref="F3:F4"/>
    <mergeCell ref="G3:L3"/>
  </mergeCells>
  <phoneticPr fontId="3" type="noConversion"/>
  <pageMargins left="0.74802999999999997" right="0.74802999999999997" top="0.98424999999999996" bottom="0.98424999999999996" header="0.51180999999999988" footer="0.51180999999999988"/>
  <pageSetup paperSize="9" orientation="portrait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财政拨款收支预算总表</vt:lpstr>
      <vt:lpstr>一般公共预算支出表</vt:lpstr>
      <vt:lpstr>一般公共预算基本支出表</vt:lpstr>
      <vt:lpstr>一般公共预算“三公”经费支出表</vt:lpstr>
      <vt:lpstr>政府性基金预算支出表</vt:lpstr>
      <vt:lpstr>部门收支总表</vt:lpstr>
      <vt:lpstr>部门收入总表</vt:lpstr>
      <vt:lpstr>部门支出总表</vt:lpstr>
      <vt:lpstr>政府采购预算表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2017-02-09T00:51:11Z</dcterms:modified>
</cp:coreProperties>
</file>