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3050"/>
  </bookViews>
  <sheets>
    <sheet name="调整1" sheetId="3" r:id="rId1"/>
  </sheets>
  <calcPr calcId="144525"/>
</workbook>
</file>

<file path=xl/calcChain.xml><?xml version="1.0" encoding="utf-8"?>
<calcChain xmlns="http://schemas.openxmlformats.org/spreadsheetml/2006/main">
  <c r="I20" i="3"/>
  <c r="D20"/>
  <c r="I19"/>
  <c r="D19"/>
  <c r="J18"/>
  <c r="I18"/>
  <c r="G18"/>
  <c r="E18"/>
  <c r="D18"/>
  <c r="I17"/>
  <c r="I16"/>
  <c r="I15"/>
  <c r="I14"/>
  <c r="I13"/>
  <c r="I12"/>
  <c r="I11"/>
  <c r="I10"/>
  <c r="I9"/>
  <c r="I8"/>
  <c r="I7"/>
  <c r="I6"/>
  <c r="K5"/>
  <c r="J5"/>
  <c r="I5"/>
  <c r="G5"/>
  <c r="F5"/>
  <c r="E5"/>
  <c r="D5"/>
  <c r="K4"/>
  <c r="J4"/>
  <c r="I4"/>
  <c r="G4"/>
  <c r="F4"/>
  <c r="E4"/>
  <c r="D4"/>
  <c r="C4"/>
</calcChain>
</file>

<file path=xl/sharedStrings.xml><?xml version="1.0" encoding="utf-8"?>
<sst xmlns="http://schemas.openxmlformats.org/spreadsheetml/2006/main" count="46" uniqueCount="44">
  <si>
    <t>新平县2017年建档立卡户产业发展资金调整情况及“四到县”资金下达情况表</t>
  </si>
  <si>
    <t>序号</t>
  </si>
  <si>
    <t>单位</t>
  </si>
  <si>
    <t>项目名称</t>
  </si>
  <si>
    <t>合计</t>
  </si>
  <si>
    <t>其中</t>
  </si>
  <si>
    <t>指标组成</t>
  </si>
  <si>
    <t>备注</t>
  </si>
  <si>
    <t>中央</t>
  </si>
  <si>
    <t>省级</t>
  </si>
  <si>
    <t>市级</t>
  </si>
  <si>
    <t>县级</t>
  </si>
  <si>
    <t>本次下达</t>
  </si>
  <si>
    <t>已报账</t>
  </si>
  <si>
    <t>新平县合计</t>
  </si>
  <si>
    <t>一、建档立卡贫困户产业发展资金</t>
  </si>
  <si>
    <t>平掌乡</t>
  </si>
  <si>
    <t>平掌乡建档立卡贫困户产业发展资金</t>
  </si>
  <si>
    <t>建兴乡</t>
  </si>
  <si>
    <t>建兴乡建档立卡贫困户产业发展资金</t>
  </si>
  <si>
    <t>老厂乡</t>
  </si>
  <si>
    <t>老厂乡建档立卡贫困户产业发展资金</t>
  </si>
  <si>
    <t>戛洒镇</t>
  </si>
  <si>
    <t>戛洒镇建档立卡贫困户产业发展资金</t>
  </si>
  <si>
    <t>者竜乡</t>
  </si>
  <si>
    <t>者竜乡镇建档立卡贫困户产业发展资金</t>
  </si>
  <si>
    <t>水塘镇</t>
  </si>
  <si>
    <t>水塘镇建档立卡贫困户产业发展资金</t>
  </si>
  <si>
    <t>漠沙镇</t>
  </si>
  <si>
    <t>漠沙镇建档立卡贫困户产业发展资金</t>
  </si>
  <si>
    <t>平甸乡</t>
  </si>
  <si>
    <t>平甸乡建档立卡贫困户产业发展资金</t>
  </si>
  <si>
    <t>扬武镇</t>
  </si>
  <si>
    <t>扬武镇建档立卡贫困户产业发展资金</t>
  </si>
  <si>
    <t>新化乡</t>
  </si>
  <si>
    <t>新化乡建档立卡贫困户产业发展资金</t>
  </si>
  <si>
    <t>古城街道</t>
  </si>
  <si>
    <t>古城街道建档立卡贫困户产业发展资金</t>
  </si>
  <si>
    <t>桂山街道</t>
  </si>
  <si>
    <t>桂山街道建档立卡贫困户产业发展资金</t>
  </si>
  <si>
    <t>二、“四到县”资金</t>
  </si>
  <si>
    <t>县扶贫办</t>
  </si>
  <si>
    <t>扶贫小额贷款贴息</t>
  </si>
  <si>
    <t>劳动力转移培训</t>
  </si>
</sst>
</file>

<file path=xl/styles.xml><?xml version="1.0" encoding="utf-8"?>
<styleSheet xmlns="http://schemas.openxmlformats.org/spreadsheetml/2006/main">
  <numFmts count="4">
    <numFmt numFmtId="176" formatCode="0.0000_ "/>
    <numFmt numFmtId="177" formatCode="0.000_ "/>
    <numFmt numFmtId="178" formatCode="0.00_ "/>
    <numFmt numFmtId="179" formatCode="0_ "/>
  </numFmts>
  <fonts count="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8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V76"/>
  <sheetViews>
    <sheetView tabSelected="1" workbookViewId="0">
      <selection activeCell="O4" sqref="O4"/>
    </sheetView>
  </sheetViews>
  <sheetFormatPr defaultColWidth="12.125" defaultRowHeight="13.5"/>
  <cols>
    <col min="1" max="1" width="5.75" style="1" customWidth="1"/>
    <col min="2" max="2" width="12.125" style="1" customWidth="1"/>
    <col min="3" max="3" width="33.125" style="1" customWidth="1"/>
    <col min="4" max="5" width="12.125" style="1" customWidth="1"/>
    <col min="6" max="6" width="10.125" style="1" customWidth="1"/>
    <col min="7" max="7" width="10.125" style="2" customWidth="1"/>
    <col min="8" max="8" width="7.875" style="1" customWidth="1"/>
    <col min="9" max="9" width="12.125" style="3" customWidth="1"/>
    <col min="10" max="10" width="12.125" style="2" customWidth="1"/>
    <col min="11" max="11" width="11.25" style="3" customWidth="1"/>
    <col min="12" max="12" width="6.25" style="4" customWidth="1"/>
    <col min="13" max="16376" width="12.125" style="1" customWidth="1"/>
    <col min="16377" max="16381" width="12.125" customWidth="1"/>
  </cols>
  <sheetData>
    <row r="1" spans="1:12" s="1" customFormat="1" ht="38.1" customHeight="1">
      <c r="A1" s="42" t="s">
        <v>0</v>
      </c>
      <c r="B1" s="42"/>
      <c r="C1" s="42"/>
      <c r="D1" s="42"/>
      <c r="E1" s="42"/>
      <c r="F1" s="42"/>
      <c r="G1" s="43"/>
      <c r="H1" s="42"/>
      <c r="I1" s="44"/>
      <c r="J1" s="43"/>
      <c r="K1" s="44"/>
      <c r="L1" s="45"/>
    </row>
    <row r="2" spans="1:12" s="1" customFormat="1" ht="24" customHeight="1">
      <c r="A2" s="46" t="s">
        <v>1</v>
      </c>
      <c r="B2" s="46" t="s">
        <v>2</v>
      </c>
      <c r="C2" s="46" t="s">
        <v>3</v>
      </c>
      <c r="D2" s="46" t="s">
        <v>4</v>
      </c>
      <c r="E2" s="46" t="s">
        <v>5</v>
      </c>
      <c r="F2" s="46"/>
      <c r="G2" s="47"/>
      <c r="H2" s="46"/>
      <c r="I2" s="48" t="s">
        <v>6</v>
      </c>
      <c r="J2" s="49"/>
      <c r="K2" s="50"/>
      <c r="L2" s="52" t="s">
        <v>7</v>
      </c>
    </row>
    <row r="3" spans="1:12" s="1" customFormat="1" ht="24" customHeight="1">
      <c r="A3" s="46"/>
      <c r="B3" s="46"/>
      <c r="C3" s="46"/>
      <c r="D3" s="46"/>
      <c r="E3" s="5" t="s">
        <v>8</v>
      </c>
      <c r="F3" s="5" t="s">
        <v>9</v>
      </c>
      <c r="G3" s="6" t="s">
        <v>10</v>
      </c>
      <c r="H3" s="5" t="s">
        <v>11</v>
      </c>
      <c r="I3" s="31" t="s">
        <v>4</v>
      </c>
      <c r="J3" s="6" t="s">
        <v>12</v>
      </c>
      <c r="K3" s="31" t="s">
        <v>13</v>
      </c>
      <c r="L3" s="52"/>
    </row>
    <row r="4" spans="1:12" s="1" customFormat="1" ht="24" customHeight="1">
      <c r="A4" s="46" t="s">
        <v>14</v>
      </c>
      <c r="B4" s="46"/>
      <c r="C4" s="7">
        <f t="shared" ref="C4:G4" si="0">C5+C18</f>
        <v>14</v>
      </c>
      <c r="D4" s="8">
        <f t="shared" si="0"/>
        <v>2204.42</v>
      </c>
      <c r="E4" s="8">
        <f t="shared" si="0"/>
        <v>1272</v>
      </c>
      <c r="F4" s="8">
        <f t="shared" si="0"/>
        <v>65.5</v>
      </c>
      <c r="G4" s="6">
        <f t="shared" si="0"/>
        <v>866.92</v>
      </c>
      <c r="H4" s="6"/>
      <c r="I4" s="31">
        <f>I5+I18</f>
        <v>2204.42</v>
      </c>
      <c r="J4" s="6">
        <f>J5+J18</f>
        <v>2103.8416999999999</v>
      </c>
      <c r="K4" s="31">
        <f>K5+K18</f>
        <v>100.5783</v>
      </c>
      <c r="L4" s="32"/>
    </row>
    <row r="5" spans="1:12" s="1" customFormat="1" ht="39.950000000000003" customHeight="1">
      <c r="A5" s="51" t="s">
        <v>15</v>
      </c>
      <c r="B5" s="51"/>
      <c r="C5" s="9">
        <v>12</v>
      </c>
      <c r="D5" s="10">
        <f t="shared" ref="D5:G5" si="1">SUM(D6:D17)</f>
        <v>1715.0782999999999</v>
      </c>
      <c r="E5" s="10">
        <f t="shared" si="1"/>
        <v>903.57830000000001</v>
      </c>
      <c r="F5" s="10">
        <f t="shared" si="1"/>
        <v>65.5</v>
      </c>
      <c r="G5" s="11">
        <f t="shared" si="1"/>
        <v>746</v>
      </c>
      <c r="H5" s="11"/>
      <c r="I5" s="33">
        <f>SUM(I6:I17)</f>
        <v>1715.0782999999999</v>
      </c>
      <c r="J5" s="11">
        <f>SUM(J6:J17)</f>
        <v>1614.5</v>
      </c>
      <c r="K5" s="33">
        <f>SUM(K6:K17)</f>
        <v>100.5783</v>
      </c>
      <c r="L5" s="16"/>
    </row>
    <row r="6" spans="1:12" s="1" customFormat="1" ht="18.95" customHeight="1">
      <c r="A6" s="12">
        <v>1</v>
      </c>
      <c r="B6" s="12" t="s">
        <v>16</v>
      </c>
      <c r="C6" s="13" t="s">
        <v>17</v>
      </c>
      <c r="D6" s="14">
        <v>340</v>
      </c>
      <c r="E6" s="14">
        <v>224.07830000000001</v>
      </c>
      <c r="F6" s="14"/>
      <c r="G6" s="15">
        <v>115.9217</v>
      </c>
      <c r="H6" s="15"/>
      <c r="I6" s="34">
        <f>J6+K6</f>
        <v>340</v>
      </c>
      <c r="J6" s="15">
        <v>340</v>
      </c>
      <c r="K6" s="34"/>
      <c r="L6" s="35"/>
    </row>
    <row r="7" spans="1:12" s="1" customFormat="1" ht="18.95" customHeight="1">
      <c r="A7" s="12">
        <v>2</v>
      </c>
      <c r="B7" s="12" t="s">
        <v>18</v>
      </c>
      <c r="C7" s="13" t="s">
        <v>19</v>
      </c>
      <c r="D7" s="14">
        <v>389.5</v>
      </c>
      <c r="E7" s="14">
        <v>389.5</v>
      </c>
      <c r="F7" s="14"/>
      <c r="G7" s="15"/>
      <c r="H7" s="15"/>
      <c r="I7" s="34">
        <f t="shared" ref="I7:I17" si="2">J7+K7</f>
        <v>389.5</v>
      </c>
      <c r="J7" s="15">
        <v>389.5</v>
      </c>
      <c r="K7" s="34"/>
      <c r="L7" s="35"/>
    </row>
    <row r="8" spans="1:12" s="1" customFormat="1" ht="18.95" customHeight="1">
      <c r="A8" s="12">
        <v>3</v>
      </c>
      <c r="B8" s="12" t="s">
        <v>20</v>
      </c>
      <c r="C8" s="13" t="s">
        <v>21</v>
      </c>
      <c r="D8" s="14">
        <v>355.5</v>
      </c>
      <c r="E8" s="14">
        <v>290</v>
      </c>
      <c r="F8" s="14">
        <v>65.5</v>
      </c>
      <c r="G8" s="15"/>
      <c r="H8" s="15"/>
      <c r="I8" s="34">
        <f t="shared" si="2"/>
        <v>355.5</v>
      </c>
      <c r="J8" s="15">
        <v>355.5</v>
      </c>
      <c r="K8" s="34"/>
      <c r="L8" s="35"/>
    </row>
    <row r="9" spans="1:12" s="1" customFormat="1" ht="18.95" customHeight="1">
      <c r="A9" s="12">
        <v>4</v>
      </c>
      <c r="B9" s="12" t="s">
        <v>22</v>
      </c>
      <c r="C9" s="13" t="s">
        <v>23</v>
      </c>
      <c r="D9" s="14">
        <v>122.77500000000001</v>
      </c>
      <c r="E9" s="14"/>
      <c r="F9" s="14"/>
      <c r="G9" s="15">
        <v>122.77500000000001</v>
      </c>
      <c r="H9" s="15"/>
      <c r="I9" s="34">
        <f t="shared" si="2"/>
        <v>122.77500000000001</v>
      </c>
      <c r="J9" s="15">
        <v>119.5</v>
      </c>
      <c r="K9" s="34">
        <v>3.2749999999999999</v>
      </c>
      <c r="L9" s="35"/>
    </row>
    <row r="10" spans="1:12" s="1" customFormat="1" ht="18.95" customHeight="1">
      <c r="A10" s="12">
        <v>5</v>
      </c>
      <c r="B10" s="12" t="s">
        <v>24</v>
      </c>
      <c r="C10" s="13" t="s">
        <v>25</v>
      </c>
      <c r="D10" s="14">
        <v>47.5</v>
      </c>
      <c r="E10" s="14"/>
      <c r="F10" s="14"/>
      <c r="G10" s="15">
        <v>47.5</v>
      </c>
      <c r="H10" s="15"/>
      <c r="I10" s="34">
        <f t="shared" si="2"/>
        <v>47.5</v>
      </c>
      <c r="J10" s="15">
        <v>47.5</v>
      </c>
      <c r="K10" s="34"/>
      <c r="L10" s="35"/>
    </row>
    <row r="11" spans="1:12" s="1" customFormat="1" ht="18.95" customHeight="1">
      <c r="A11" s="12">
        <v>6</v>
      </c>
      <c r="B11" s="12" t="s">
        <v>26</v>
      </c>
      <c r="C11" s="13" t="s">
        <v>27</v>
      </c>
      <c r="D11" s="14">
        <v>148</v>
      </c>
      <c r="E11" s="14"/>
      <c r="F11" s="14"/>
      <c r="G11" s="15">
        <v>148</v>
      </c>
      <c r="H11" s="15"/>
      <c r="I11" s="34">
        <f t="shared" si="2"/>
        <v>148</v>
      </c>
      <c r="J11" s="15">
        <v>148</v>
      </c>
      <c r="K11" s="34"/>
      <c r="L11" s="35"/>
    </row>
    <row r="12" spans="1:12" s="1" customFormat="1" ht="18.95" customHeight="1">
      <c r="A12" s="12">
        <v>7</v>
      </c>
      <c r="B12" s="12" t="s">
        <v>28</v>
      </c>
      <c r="C12" s="13" t="s">
        <v>29</v>
      </c>
      <c r="D12" s="14">
        <v>117.59</v>
      </c>
      <c r="E12" s="14"/>
      <c r="F12" s="14"/>
      <c r="G12" s="15">
        <v>117.59</v>
      </c>
      <c r="H12" s="15"/>
      <c r="I12" s="34">
        <f t="shared" si="2"/>
        <v>117.59</v>
      </c>
      <c r="J12" s="15">
        <v>83.2</v>
      </c>
      <c r="K12" s="34">
        <v>34.39</v>
      </c>
      <c r="L12" s="35"/>
    </row>
    <row r="13" spans="1:12" s="1" customFormat="1" ht="18.95" customHeight="1">
      <c r="A13" s="12">
        <v>8</v>
      </c>
      <c r="B13" s="12" t="s">
        <v>30</v>
      </c>
      <c r="C13" s="13" t="s">
        <v>31</v>
      </c>
      <c r="D13" s="14">
        <v>76.411299999999997</v>
      </c>
      <c r="E13" s="16"/>
      <c r="F13" s="14"/>
      <c r="G13" s="15">
        <v>76.411299999999997</v>
      </c>
      <c r="H13" s="15"/>
      <c r="I13" s="34">
        <f t="shared" si="2"/>
        <v>76.411299999999997</v>
      </c>
      <c r="J13" s="15">
        <v>48</v>
      </c>
      <c r="K13" s="34">
        <v>28.411300000000001</v>
      </c>
      <c r="L13" s="35"/>
    </row>
    <row r="14" spans="1:12" s="1" customFormat="1" ht="18.95" customHeight="1">
      <c r="A14" s="12">
        <v>9</v>
      </c>
      <c r="B14" s="12" t="s">
        <v>32</v>
      </c>
      <c r="C14" s="13" t="s">
        <v>33</v>
      </c>
      <c r="D14" s="14">
        <v>30.942</v>
      </c>
      <c r="E14" s="16"/>
      <c r="F14" s="14"/>
      <c r="G14" s="15">
        <v>30.942</v>
      </c>
      <c r="H14" s="15"/>
      <c r="I14" s="34">
        <f t="shared" si="2"/>
        <v>30.942</v>
      </c>
      <c r="J14" s="15">
        <v>24</v>
      </c>
      <c r="K14" s="34">
        <v>6.9420000000000002</v>
      </c>
      <c r="L14" s="35"/>
    </row>
    <row r="15" spans="1:12" s="1" customFormat="1" ht="18.95" customHeight="1">
      <c r="A15" s="12">
        <v>10</v>
      </c>
      <c r="B15" s="12" t="s">
        <v>34</v>
      </c>
      <c r="C15" s="13" t="s">
        <v>35</v>
      </c>
      <c r="D15" s="14">
        <v>77.66</v>
      </c>
      <c r="E15" s="16"/>
      <c r="F15" s="14"/>
      <c r="G15" s="15">
        <v>77.66</v>
      </c>
      <c r="H15" s="15"/>
      <c r="I15" s="34">
        <f t="shared" si="2"/>
        <v>77.66</v>
      </c>
      <c r="J15" s="15">
        <v>52.1</v>
      </c>
      <c r="K15" s="34">
        <v>25.56</v>
      </c>
      <c r="L15" s="35"/>
    </row>
    <row r="16" spans="1:12" s="1" customFormat="1" ht="18.95" customHeight="1">
      <c r="A16" s="12">
        <v>11</v>
      </c>
      <c r="B16" s="12" t="s">
        <v>36</v>
      </c>
      <c r="C16" s="13" t="s">
        <v>37</v>
      </c>
      <c r="D16" s="14">
        <v>7.2</v>
      </c>
      <c r="E16" s="16"/>
      <c r="F16" s="14"/>
      <c r="G16" s="15">
        <v>7.2</v>
      </c>
      <c r="H16" s="15"/>
      <c r="I16" s="34">
        <f t="shared" si="2"/>
        <v>7.2</v>
      </c>
      <c r="J16" s="15">
        <v>7.2</v>
      </c>
      <c r="K16" s="34"/>
      <c r="L16" s="35"/>
    </row>
    <row r="17" spans="1:12" s="1" customFormat="1" ht="18.95" customHeight="1">
      <c r="A17" s="12">
        <v>12</v>
      </c>
      <c r="B17" s="12" t="s">
        <v>38</v>
      </c>
      <c r="C17" s="13" t="s">
        <v>39</v>
      </c>
      <c r="D17" s="14">
        <v>2</v>
      </c>
      <c r="E17" s="16"/>
      <c r="F17" s="14"/>
      <c r="G17" s="15">
        <v>2</v>
      </c>
      <c r="H17" s="15"/>
      <c r="I17" s="34">
        <f t="shared" si="2"/>
        <v>2</v>
      </c>
      <c r="J17" s="15">
        <v>0</v>
      </c>
      <c r="K17" s="34">
        <v>2</v>
      </c>
      <c r="L17" s="35"/>
    </row>
    <row r="18" spans="1:12" s="1" customFormat="1" ht="32.1" customHeight="1">
      <c r="A18" s="51" t="s">
        <v>40</v>
      </c>
      <c r="B18" s="51"/>
      <c r="C18" s="9">
        <v>2</v>
      </c>
      <c r="D18" s="10">
        <f t="shared" ref="D18:G18" si="3">SUM(D19:D20)</f>
        <v>489.3417</v>
      </c>
      <c r="E18" s="10">
        <f t="shared" si="3"/>
        <v>368.42169999999999</v>
      </c>
      <c r="F18" s="10"/>
      <c r="G18" s="11">
        <f t="shared" si="3"/>
        <v>120.92</v>
      </c>
      <c r="H18" s="11"/>
      <c r="I18" s="33">
        <f>I19+I20</f>
        <v>489.3417</v>
      </c>
      <c r="J18" s="11">
        <f>J19+J20</f>
        <v>489.3417</v>
      </c>
      <c r="K18" s="33"/>
      <c r="L18" s="16"/>
    </row>
    <row r="19" spans="1:12" s="1" customFormat="1" ht="18.95" customHeight="1">
      <c r="A19" s="12">
        <v>1</v>
      </c>
      <c r="B19" s="12" t="s">
        <v>41</v>
      </c>
      <c r="C19" s="13" t="s">
        <v>42</v>
      </c>
      <c r="D19" s="14">
        <f>SUM(E19:H19)</f>
        <v>433.3417</v>
      </c>
      <c r="E19" s="14">
        <v>312.42169999999999</v>
      </c>
      <c r="F19" s="14"/>
      <c r="G19" s="15">
        <v>120.92</v>
      </c>
      <c r="H19" s="15"/>
      <c r="I19" s="34">
        <f>J19</f>
        <v>433.3417</v>
      </c>
      <c r="J19" s="15">
        <v>433.3417</v>
      </c>
      <c r="K19" s="34"/>
      <c r="L19" s="16"/>
    </row>
    <row r="20" spans="1:12" s="1" customFormat="1" ht="18.95" customHeight="1">
      <c r="A20" s="12">
        <v>2</v>
      </c>
      <c r="B20" s="12" t="s">
        <v>41</v>
      </c>
      <c r="C20" s="13" t="s">
        <v>43</v>
      </c>
      <c r="D20" s="14">
        <f>SUM(E20:H20)</f>
        <v>56</v>
      </c>
      <c r="E20" s="14">
        <v>56</v>
      </c>
      <c r="F20" s="14"/>
      <c r="G20" s="15"/>
      <c r="H20" s="15"/>
      <c r="I20" s="34">
        <f>J20</f>
        <v>56</v>
      </c>
      <c r="J20" s="15">
        <v>56</v>
      </c>
      <c r="K20" s="34"/>
      <c r="L20" s="16"/>
    </row>
    <row r="21" spans="1:12" s="1" customFormat="1" ht="24" customHeight="1">
      <c r="A21" s="17"/>
      <c r="B21" s="17"/>
      <c r="C21" s="18"/>
      <c r="D21" s="19"/>
      <c r="E21" s="19"/>
      <c r="F21" s="19"/>
      <c r="G21" s="19"/>
      <c r="H21" s="19"/>
      <c r="I21" s="36"/>
      <c r="J21" s="19"/>
      <c r="K21" s="36"/>
      <c r="L21" s="37"/>
    </row>
    <row r="22" spans="1:12" s="1" customFormat="1" ht="30.95" customHeight="1">
      <c r="A22" s="20"/>
      <c r="B22" s="20"/>
      <c r="C22" s="21"/>
      <c r="D22" s="22"/>
      <c r="E22" s="19"/>
      <c r="F22" s="19"/>
      <c r="G22" s="22"/>
      <c r="H22" s="19"/>
      <c r="I22" s="36"/>
      <c r="J22" s="19"/>
      <c r="K22" s="36"/>
      <c r="L22" s="37"/>
    </row>
    <row r="23" spans="1:12" s="1" customFormat="1" ht="24" customHeight="1">
      <c r="A23" s="20"/>
      <c r="B23" s="20"/>
      <c r="C23" s="21"/>
      <c r="D23" s="22"/>
      <c r="E23" s="20"/>
      <c r="F23" s="22"/>
      <c r="G23" s="22"/>
      <c r="H23" s="22"/>
      <c r="I23" s="38"/>
      <c r="J23" s="22"/>
      <c r="K23" s="38"/>
      <c r="L23" s="37"/>
    </row>
    <row r="24" spans="1:12" s="1" customFormat="1" ht="24" customHeight="1">
      <c r="A24" s="20"/>
      <c r="B24" s="20"/>
      <c r="C24" s="21"/>
      <c r="D24" s="22"/>
      <c r="E24" s="20"/>
      <c r="F24" s="22"/>
      <c r="G24" s="22"/>
      <c r="H24" s="22"/>
      <c r="I24" s="38"/>
      <c r="J24" s="22"/>
      <c r="K24" s="38"/>
      <c r="L24" s="37"/>
    </row>
    <row r="25" spans="1:12" s="1" customFormat="1" ht="24" customHeight="1">
      <c r="A25" s="17"/>
      <c r="B25" s="17"/>
      <c r="C25" s="18"/>
      <c r="D25" s="19"/>
      <c r="E25" s="19"/>
      <c r="F25" s="19"/>
      <c r="G25" s="19"/>
      <c r="H25" s="19"/>
      <c r="I25" s="36"/>
      <c r="J25" s="19"/>
      <c r="K25" s="36"/>
      <c r="L25" s="37"/>
    </row>
    <row r="26" spans="1:12" s="1" customFormat="1" ht="30.95" customHeight="1">
      <c r="A26" s="20"/>
      <c r="B26" s="20"/>
      <c r="C26" s="21"/>
      <c r="D26" s="22"/>
      <c r="E26" s="22"/>
      <c r="F26" s="22"/>
      <c r="G26" s="22"/>
      <c r="H26" s="22"/>
      <c r="I26" s="38"/>
      <c r="J26" s="22"/>
      <c r="K26" s="38"/>
      <c r="L26" s="37"/>
    </row>
    <row r="27" spans="1:12" s="1" customFormat="1" ht="30.95" customHeight="1">
      <c r="A27" s="23"/>
      <c r="B27" s="23"/>
      <c r="C27" s="24"/>
      <c r="D27" s="25"/>
      <c r="E27" s="25"/>
      <c r="F27" s="25"/>
      <c r="G27" s="25"/>
      <c r="H27" s="25"/>
      <c r="I27" s="39"/>
      <c r="J27" s="25"/>
      <c r="K27" s="39"/>
      <c r="L27" s="40"/>
    </row>
    <row r="28" spans="1:12" s="1" customFormat="1" ht="30.95" customHeight="1">
      <c r="A28" s="23"/>
      <c r="B28" s="23"/>
      <c r="C28" s="24"/>
      <c r="D28" s="25"/>
      <c r="E28" s="25"/>
      <c r="F28" s="25"/>
      <c r="G28" s="25"/>
      <c r="H28" s="25"/>
      <c r="I28" s="39"/>
      <c r="J28" s="25"/>
      <c r="K28" s="39"/>
      <c r="L28" s="40"/>
    </row>
    <row r="29" spans="1:12" s="1" customFormat="1" ht="30.95" customHeight="1">
      <c r="A29" s="23"/>
      <c r="B29" s="23"/>
      <c r="C29" s="24"/>
      <c r="D29" s="25"/>
      <c r="E29" s="25"/>
      <c r="F29" s="25"/>
      <c r="G29" s="25"/>
      <c r="H29" s="25"/>
      <c r="I29" s="39"/>
      <c r="J29" s="25"/>
      <c r="K29" s="39"/>
      <c r="L29" s="40"/>
    </row>
    <row r="30" spans="1:12" s="1" customFormat="1" ht="24" customHeight="1">
      <c r="A30" s="23"/>
      <c r="B30" s="23"/>
      <c r="C30" s="26"/>
      <c r="D30" s="25"/>
      <c r="E30" s="23"/>
      <c r="F30" s="25"/>
      <c r="G30" s="25"/>
      <c r="H30" s="25"/>
      <c r="I30" s="39"/>
      <c r="J30" s="25"/>
      <c r="K30" s="39"/>
      <c r="L30" s="40"/>
    </row>
    <row r="31" spans="1:12" s="1" customFormat="1" ht="24" customHeight="1">
      <c r="A31" s="27"/>
      <c r="B31" s="27"/>
      <c r="C31" s="28"/>
      <c r="D31" s="29"/>
      <c r="E31" s="29"/>
      <c r="F31" s="29"/>
      <c r="G31" s="29"/>
      <c r="H31" s="29"/>
      <c r="I31" s="41"/>
      <c r="J31" s="29"/>
      <c r="K31" s="41"/>
      <c r="L31" s="40"/>
    </row>
    <row r="32" spans="1:12" s="1" customFormat="1" ht="24" customHeight="1">
      <c r="A32" s="23"/>
      <c r="B32" s="23"/>
      <c r="C32" s="26"/>
      <c r="D32" s="25"/>
      <c r="E32" s="23"/>
      <c r="F32" s="25"/>
      <c r="G32" s="25"/>
      <c r="H32" s="25"/>
      <c r="I32" s="39"/>
      <c r="J32" s="25"/>
      <c r="K32" s="39"/>
      <c r="L32" s="40"/>
    </row>
    <row r="33" spans="1:12" s="1" customFormat="1" ht="24" customHeight="1">
      <c r="A33" s="27"/>
      <c r="B33" s="27"/>
      <c r="C33" s="28"/>
      <c r="D33" s="29"/>
      <c r="E33" s="29"/>
      <c r="F33" s="29"/>
      <c r="G33" s="29"/>
      <c r="H33" s="29"/>
      <c r="I33" s="41"/>
      <c r="J33" s="29"/>
      <c r="K33" s="41"/>
      <c r="L33" s="40"/>
    </row>
    <row r="34" spans="1:12" s="1" customFormat="1" ht="24" customHeight="1">
      <c r="A34" s="23"/>
      <c r="B34" s="23"/>
      <c r="C34" s="26"/>
      <c r="D34" s="25"/>
      <c r="E34" s="23"/>
      <c r="F34" s="25"/>
      <c r="G34" s="25"/>
      <c r="H34" s="25"/>
      <c r="I34" s="39"/>
      <c r="J34" s="25"/>
      <c r="K34" s="39"/>
      <c r="L34" s="40"/>
    </row>
    <row r="35" spans="1:12" s="1" customFormat="1" ht="24" customHeight="1">
      <c r="A35" s="27"/>
      <c r="B35" s="27"/>
      <c r="C35" s="28"/>
      <c r="D35" s="29"/>
      <c r="E35" s="29"/>
      <c r="F35" s="29"/>
      <c r="G35" s="29"/>
      <c r="H35" s="29"/>
      <c r="I35" s="41"/>
      <c r="J35" s="29"/>
      <c r="K35" s="41"/>
      <c r="L35" s="40"/>
    </row>
    <row r="36" spans="1:12" s="1" customFormat="1" ht="24" customHeight="1">
      <c r="A36" s="23"/>
      <c r="B36" s="23"/>
      <c r="C36" s="26"/>
      <c r="D36" s="25"/>
      <c r="E36" s="23"/>
      <c r="F36" s="25"/>
      <c r="G36" s="25"/>
      <c r="H36" s="25"/>
      <c r="I36" s="39"/>
      <c r="J36" s="25"/>
      <c r="K36" s="39"/>
      <c r="L36" s="40"/>
    </row>
    <row r="37" spans="1:12" s="1" customFormat="1" ht="24" customHeight="1">
      <c r="A37" s="27"/>
      <c r="B37" s="27"/>
      <c r="C37" s="28"/>
      <c r="D37" s="29"/>
      <c r="E37" s="29"/>
      <c r="F37" s="29"/>
      <c r="G37" s="29"/>
      <c r="H37" s="29"/>
      <c r="I37" s="41"/>
      <c r="J37" s="29"/>
      <c r="K37" s="41"/>
      <c r="L37" s="40"/>
    </row>
    <row r="38" spans="1:12" s="1" customFormat="1" ht="24" customHeight="1">
      <c r="A38" s="23"/>
      <c r="B38" s="23"/>
      <c r="C38" s="30"/>
      <c r="D38" s="25"/>
      <c r="E38" s="25"/>
      <c r="F38" s="25"/>
      <c r="G38" s="25"/>
      <c r="H38" s="25"/>
      <c r="I38" s="39"/>
      <c r="J38" s="25"/>
      <c r="K38" s="39"/>
      <c r="L38" s="40"/>
    </row>
    <row r="39" spans="1:12" s="1" customFormat="1" ht="24" customHeight="1">
      <c r="A39" s="23"/>
      <c r="B39" s="23"/>
      <c r="C39" s="30"/>
      <c r="D39" s="25"/>
      <c r="E39" s="25"/>
      <c r="F39" s="25"/>
      <c r="G39" s="25"/>
      <c r="H39" s="25"/>
      <c r="I39" s="39"/>
      <c r="J39" s="25"/>
      <c r="K39" s="39"/>
      <c r="L39" s="40"/>
    </row>
    <row r="40" spans="1:12" s="1" customFormat="1" ht="33" customHeight="1">
      <c r="A40" s="23"/>
      <c r="B40" s="23"/>
      <c r="C40" s="26"/>
      <c r="D40" s="25"/>
      <c r="E40" s="25"/>
      <c r="F40" s="25"/>
      <c r="G40" s="25"/>
      <c r="H40" s="25"/>
      <c r="I40" s="39"/>
      <c r="J40" s="25"/>
      <c r="K40" s="39"/>
      <c r="L40" s="40"/>
    </row>
    <row r="41" spans="1:12" s="1" customFormat="1" ht="36" customHeight="1">
      <c r="A41" s="23"/>
      <c r="B41" s="23"/>
      <c r="C41" s="26"/>
      <c r="D41" s="25"/>
      <c r="E41" s="25"/>
      <c r="F41" s="25"/>
      <c r="G41" s="25"/>
      <c r="H41" s="25"/>
      <c r="I41" s="39"/>
      <c r="J41" s="25"/>
      <c r="K41" s="39"/>
      <c r="L41" s="40"/>
    </row>
    <row r="42" spans="1:12" s="1" customFormat="1" ht="30" customHeight="1">
      <c r="A42" s="23"/>
      <c r="B42" s="23"/>
      <c r="C42" s="26"/>
      <c r="D42" s="25"/>
      <c r="E42" s="23"/>
      <c r="F42" s="25"/>
      <c r="G42" s="25"/>
      <c r="H42" s="25"/>
      <c r="I42" s="39"/>
      <c r="J42" s="25"/>
      <c r="K42" s="39"/>
      <c r="L42" s="40"/>
    </row>
    <row r="43" spans="1:12" s="1" customFormat="1" ht="24" customHeight="1">
      <c r="A43" s="23"/>
      <c r="B43" s="23"/>
      <c r="C43" s="24"/>
      <c r="D43" s="25"/>
      <c r="E43" s="25"/>
      <c r="F43" s="25"/>
      <c r="G43" s="25"/>
      <c r="H43" s="25"/>
      <c r="I43" s="39"/>
      <c r="J43" s="25"/>
      <c r="K43" s="39"/>
      <c r="L43" s="40"/>
    </row>
    <row r="44" spans="1:12" s="1" customFormat="1" ht="24" customHeight="1">
      <c r="A44" s="23"/>
      <c r="B44" s="23"/>
      <c r="C44" s="24"/>
      <c r="D44" s="25"/>
      <c r="E44" s="25"/>
      <c r="F44" s="25"/>
      <c r="G44" s="25"/>
      <c r="H44" s="25"/>
      <c r="I44" s="39"/>
      <c r="J44" s="25"/>
      <c r="K44" s="39"/>
      <c r="L44" s="40"/>
    </row>
    <row r="45" spans="1:12" s="1" customFormat="1" ht="24" customHeight="1">
      <c r="A45" s="23"/>
      <c r="B45" s="23"/>
      <c r="C45" s="24"/>
      <c r="D45" s="25"/>
      <c r="E45" s="25"/>
      <c r="F45" s="25"/>
      <c r="G45" s="25"/>
      <c r="H45" s="25"/>
      <c r="I45" s="39"/>
      <c r="J45" s="25"/>
      <c r="K45" s="39"/>
      <c r="L45" s="40"/>
    </row>
    <row r="46" spans="1:12" s="1" customFormat="1" ht="35.1" customHeight="1">
      <c r="A46" s="23"/>
      <c r="B46" s="23"/>
      <c r="C46" s="24"/>
      <c r="D46" s="25"/>
      <c r="E46" s="25"/>
      <c r="F46" s="25"/>
      <c r="G46" s="25"/>
      <c r="H46" s="25"/>
      <c r="I46" s="39"/>
      <c r="J46" s="25"/>
      <c r="K46" s="39"/>
      <c r="L46" s="40"/>
    </row>
    <row r="47" spans="1:12" s="1" customFormat="1" ht="24" customHeight="1">
      <c r="A47" s="27"/>
      <c r="B47" s="27"/>
      <c r="C47" s="28"/>
      <c r="D47" s="29"/>
      <c r="E47" s="29"/>
      <c r="F47" s="29"/>
      <c r="G47" s="29"/>
      <c r="H47" s="29"/>
      <c r="I47" s="41"/>
      <c r="J47" s="29"/>
      <c r="K47" s="41"/>
      <c r="L47" s="40"/>
    </row>
    <row r="48" spans="1:12" s="1" customFormat="1" ht="24" customHeight="1">
      <c r="A48" s="23"/>
      <c r="B48" s="23"/>
      <c r="C48" s="23"/>
      <c r="D48" s="25"/>
      <c r="E48" s="23"/>
      <c r="F48" s="25"/>
      <c r="G48" s="25"/>
      <c r="H48" s="25"/>
      <c r="I48" s="39"/>
      <c r="J48" s="25"/>
      <c r="K48" s="39"/>
      <c r="L48" s="40"/>
    </row>
    <row r="49" spans="4:12" s="1" customFormat="1">
      <c r="D49" s="25"/>
      <c r="G49" s="2"/>
      <c r="I49" s="3"/>
      <c r="J49" s="2"/>
      <c r="K49" s="3"/>
      <c r="L49" s="4"/>
    </row>
    <row r="50" spans="4:12" s="1" customFormat="1">
      <c r="D50" s="23"/>
      <c r="G50" s="2"/>
      <c r="I50" s="3"/>
      <c r="J50" s="2"/>
      <c r="K50" s="3"/>
      <c r="L50" s="4"/>
    </row>
    <row r="51" spans="4:12" s="1" customFormat="1">
      <c r="D51" s="23"/>
      <c r="G51" s="2"/>
      <c r="I51" s="3"/>
      <c r="J51" s="2"/>
      <c r="K51" s="3"/>
      <c r="L51" s="4"/>
    </row>
    <row r="52" spans="4:12" s="1" customFormat="1">
      <c r="D52" s="23"/>
      <c r="G52" s="2"/>
      <c r="I52" s="3"/>
      <c r="J52" s="2"/>
      <c r="K52" s="3"/>
      <c r="L52" s="4"/>
    </row>
    <row r="53" spans="4:12" s="1" customFormat="1">
      <c r="G53" s="2"/>
      <c r="I53" s="3"/>
      <c r="J53" s="2"/>
      <c r="K53" s="3"/>
      <c r="L53" s="4"/>
    </row>
    <row r="54" spans="4:12" s="1" customFormat="1">
      <c r="G54" s="2"/>
      <c r="I54" s="3"/>
      <c r="J54" s="2"/>
      <c r="K54" s="3"/>
      <c r="L54" s="4"/>
    </row>
    <row r="55" spans="4:12" s="1" customFormat="1">
      <c r="G55" s="2"/>
      <c r="I55" s="3"/>
      <c r="J55" s="2"/>
      <c r="K55" s="3"/>
      <c r="L55" s="4"/>
    </row>
    <row r="56" spans="4:12" s="1" customFormat="1">
      <c r="G56" s="2"/>
      <c r="I56" s="3"/>
      <c r="J56" s="2"/>
      <c r="K56" s="3"/>
      <c r="L56" s="4"/>
    </row>
    <row r="57" spans="4:12" s="1" customFormat="1">
      <c r="G57" s="2"/>
      <c r="I57" s="3"/>
      <c r="J57" s="2"/>
      <c r="K57" s="3"/>
      <c r="L57" s="4"/>
    </row>
    <row r="58" spans="4:12" s="1" customFormat="1">
      <c r="G58" s="2"/>
      <c r="I58" s="3"/>
      <c r="J58" s="2"/>
      <c r="K58" s="3"/>
      <c r="L58" s="4"/>
    </row>
    <row r="59" spans="4:12" s="1" customFormat="1">
      <c r="G59" s="2"/>
      <c r="I59" s="3"/>
      <c r="J59" s="2"/>
      <c r="K59" s="3"/>
      <c r="L59" s="4"/>
    </row>
    <row r="60" spans="4:12" s="1" customFormat="1">
      <c r="G60" s="2"/>
      <c r="I60" s="3"/>
      <c r="J60" s="2"/>
      <c r="K60" s="3"/>
      <c r="L60" s="4"/>
    </row>
    <row r="61" spans="4:12" s="1" customFormat="1">
      <c r="G61" s="2"/>
      <c r="I61" s="3"/>
      <c r="J61" s="2"/>
      <c r="K61" s="3"/>
      <c r="L61" s="4"/>
    </row>
    <row r="62" spans="4:12" s="1" customFormat="1">
      <c r="G62" s="2"/>
      <c r="I62" s="3"/>
      <c r="J62" s="2"/>
      <c r="K62" s="3"/>
      <c r="L62" s="4"/>
    </row>
    <row r="63" spans="4:12" s="1" customFormat="1">
      <c r="G63" s="2"/>
      <c r="I63" s="3"/>
      <c r="J63" s="2"/>
      <c r="K63" s="3"/>
      <c r="L63" s="4"/>
    </row>
    <row r="64" spans="4:12" s="1" customFormat="1">
      <c r="G64" s="2"/>
      <c r="I64" s="3"/>
      <c r="J64" s="2"/>
      <c r="K64" s="3"/>
      <c r="L64" s="4"/>
    </row>
    <row r="65" spans="7:12" s="1" customFormat="1">
      <c r="G65" s="2"/>
      <c r="I65" s="3"/>
      <c r="J65" s="2"/>
      <c r="K65" s="3"/>
      <c r="L65" s="4"/>
    </row>
    <row r="66" spans="7:12" s="1" customFormat="1">
      <c r="G66" s="2"/>
      <c r="I66" s="3"/>
      <c r="J66" s="2"/>
      <c r="K66" s="3"/>
      <c r="L66" s="4"/>
    </row>
    <row r="67" spans="7:12" s="1" customFormat="1">
      <c r="G67" s="2"/>
      <c r="I67" s="3"/>
      <c r="J67" s="2"/>
      <c r="K67" s="3"/>
      <c r="L67" s="4"/>
    </row>
    <row r="68" spans="7:12" s="1" customFormat="1">
      <c r="G68" s="2"/>
      <c r="I68" s="3"/>
      <c r="J68" s="2"/>
      <c r="K68" s="3"/>
      <c r="L68" s="4"/>
    </row>
    <row r="69" spans="7:12" s="1" customFormat="1">
      <c r="G69" s="2"/>
      <c r="I69" s="3"/>
      <c r="J69" s="2"/>
      <c r="K69" s="3"/>
      <c r="L69" s="4"/>
    </row>
    <row r="70" spans="7:12" s="1" customFormat="1">
      <c r="G70" s="2"/>
      <c r="I70" s="3"/>
      <c r="J70" s="2"/>
      <c r="K70" s="3"/>
      <c r="L70" s="4"/>
    </row>
    <row r="71" spans="7:12" s="1" customFormat="1">
      <c r="G71" s="2"/>
      <c r="I71" s="3"/>
      <c r="J71" s="2"/>
      <c r="K71" s="3"/>
      <c r="L71" s="4"/>
    </row>
    <row r="72" spans="7:12" s="1" customFormat="1">
      <c r="G72" s="2"/>
      <c r="I72" s="3"/>
      <c r="J72" s="2"/>
      <c r="K72" s="3"/>
      <c r="L72" s="4"/>
    </row>
    <row r="73" spans="7:12" s="1" customFormat="1">
      <c r="G73" s="2"/>
      <c r="I73" s="3"/>
      <c r="J73" s="2"/>
      <c r="K73" s="3"/>
      <c r="L73" s="4"/>
    </row>
    <row r="74" spans="7:12" s="1" customFormat="1">
      <c r="G74" s="2"/>
      <c r="I74" s="3"/>
      <c r="J74" s="2"/>
      <c r="K74" s="3"/>
      <c r="L74" s="4"/>
    </row>
    <row r="75" spans="7:12" s="1" customFormat="1">
      <c r="G75" s="2"/>
      <c r="I75" s="3"/>
      <c r="J75" s="2"/>
      <c r="K75" s="3"/>
      <c r="L75" s="4"/>
    </row>
    <row r="76" spans="7:12" s="1" customFormat="1">
      <c r="G76" s="2"/>
      <c r="I76" s="3"/>
      <c r="J76" s="2"/>
      <c r="K76" s="3"/>
      <c r="L76" s="4"/>
    </row>
  </sheetData>
  <mergeCells count="11">
    <mergeCell ref="A18:B18"/>
    <mergeCell ref="A2:A3"/>
    <mergeCell ref="B2:B3"/>
    <mergeCell ref="C2:C3"/>
    <mergeCell ref="D2:D3"/>
    <mergeCell ref="A1:L1"/>
    <mergeCell ref="E2:H2"/>
    <mergeCell ref="I2:K2"/>
    <mergeCell ref="A4:B4"/>
    <mergeCell ref="A5:B5"/>
    <mergeCell ref="L2:L3"/>
  </mergeCells>
  <phoneticPr fontId="7" type="noConversion"/>
  <pageMargins left="0.235416666666667" right="0.1562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2017-11-10T09:27:32Z</cp:lastPrinted>
  <dcterms:created xsi:type="dcterms:W3CDTF">2017-06-12T07:44:00Z</dcterms:created>
  <dcterms:modified xsi:type="dcterms:W3CDTF">2017-11-10T09:28:11Z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