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K6" s="1"/>
  <c r="I7"/>
  <c r="K7" s="1"/>
  <c r="I8"/>
  <c r="K8" s="1"/>
  <c r="I10"/>
  <c r="K10" s="1"/>
  <c r="I11"/>
  <c r="K11" s="1"/>
  <c r="I12"/>
  <c r="K12" s="1"/>
  <c r="I14"/>
  <c r="K14" s="1"/>
  <c r="I15"/>
  <c r="K15" s="1"/>
  <c r="I16"/>
  <c r="K16" s="1"/>
  <c r="I18"/>
  <c r="K18" s="1"/>
  <c r="I19"/>
  <c r="K19" s="1"/>
  <c r="I20"/>
  <c r="K20" s="1"/>
  <c r="I21"/>
  <c r="K21" s="1"/>
  <c r="I22"/>
  <c r="K22" s="1"/>
  <c r="I24"/>
  <c r="K24" s="1"/>
  <c r="I25"/>
  <c r="K25" s="1"/>
  <c r="I26"/>
  <c r="K26" s="1"/>
  <c r="I27"/>
  <c r="K27" s="1"/>
  <c r="I28"/>
  <c r="K28" s="1"/>
  <c r="I29"/>
  <c r="K29" s="1"/>
  <c r="I32"/>
  <c r="K32" s="1"/>
  <c r="I33"/>
  <c r="K33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48"/>
  <c r="K48" s="1"/>
  <c r="I50"/>
  <c r="K50" s="1"/>
  <c r="I51"/>
  <c r="K51" s="1"/>
  <c r="I53"/>
  <c r="K53" s="1"/>
  <c r="I54"/>
  <c r="K54" s="1"/>
  <c r="I55"/>
  <c r="K55" s="1"/>
  <c r="I56"/>
  <c r="K56" s="1"/>
  <c r="I57"/>
  <c r="K57" s="1"/>
</calcChain>
</file>

<file path=xl/sharedStrings.xml><?xml version="1.0" encoding="utf-8"?>
<sst xmlns="http://schemas.openxmlformats.org/spreadsheetml/2006/main" count="163" uniqueCount="108">
  <si>
    <t>新平县城主要商品价格监测表 </t>
  </si>
  <si>
    <t>采价日期：2019年1月</t>
  </si>
  <si>
    <t>序号</t>
  </si>
  <si>
    <t>规格等级</t>
  </si>
  <si>
    <t>本月比上月增减（%）</t>
  </si>
  <si>
    <t>7日</t>
  </si>
  <si>
    <t>14日</t>
  </si>
  <si>
    <t>21日</t>
  </si>
  <si>
    <t>28日</t>
  </si>
  <si>
    <t>本月</t>
  </si>
  <si>
    <t>上月</t>
  </si>
  <si>
    <t>一</t>
  </si>
  <si>
    <t>食品类</t>
  </si>
  <si>
    <t>玉米</t>
  </si>
  <si>
    <t>中等</t>
  </si>
  <si>
    <t>元/公斤</t>
  </si>
  <si>
    <t>东北米</t>
  </si>
  <si>
    <t>标一粳米</t>
  </si>
  <si>
    <t>本地米</t>
  </si>
  <si>
    <t>晚籼米</t>
  </si>
  <si>
    <t>标一</t>
  </si>
  <si>
    <t>面条</t>
  </si>
  <si>
    <t>一级鲜面</t>
  </si>
  <si>
    <t>标准粉</t>
  </si>
  <si>
    <t>富强粉</t>
  </si>
  <si>
    <t>二</t>
  </si>
  <si>
    <t>豆奶制品类</t>
  </si>
  <si>
    <t>豆浆</t>
  </si>
  <si>
    <t>一等</t>
  </si>
  <si>
    <t>元/袋</t>
  </si>
  <si>
    <t>鲜奶</t>
  </si>
  <si>
    <t>雪兰牌</t>
  </si>
  <si>
    <t>元/250ML</t>
  </si>
  <si>
    <t>白豆腐</t>
  </si>
  <si>
    <t>三</t>
  </si>
  <si>
    <t>食用油类</t>
  </si>
  <si>
    <t>菜籽油</t>
  </si>
  <si>
    <t>散装一级</t>
  </si>
  <si>
    <t>金龙鱼</t>
  </si>
  <si>
    <t>调和油</t>
  </si>
  <si>
    <t>5L桶装</t>
  </si>
  <si>
    <t>滇雪牌</t>
  </si>
  <si>
    <t>一级菜籽油</t>
  </si>
  <si>
    <t>鲁花</t>
  </si>
  <si>
    <t>花生油</t>
  </si>
  <si>
    <t>金菜花</t>
  </si>
  <si>
    <t>四</t>
  </si>
  <si>
    <t>肉禽蛋类</t>
  </si>
  <si>
    <t>鲜猪肉</t>
  </si>
  <si>
    <t>后腿肉</t>
  </si>
  <si>
    <t>鲜牛肉</t>
  </si>
  <si>
    <t>新鲜去骨</t>
  </si>
  <si>
    <t>鲜羊肉</t>
  </si>
  <si>
    <t>新鲜带骨</t>
  </si>
  <si>
    <t>鸡</t>
  </si>
  <si>
    <t>白条鸡</t>
  </si>
  <si>
    <t>鸡蛋</t>
  </si>
  <si>
    <t>新鲜完整</t>
  </si>
  <si>
    <t>生猪收购价格</t>
  </si>
  <si>
    <t>五</t>
  </si>
  <si>
    <t>水产品类</t>
  </si>
  <si>
    <t>带鱼</t>
  </si>
  <si>
    <t>冻国产</t>
  </si>
  <si>
    <t>草鱼</t>
  </si>
  <si>
    <t>活750克左右</t>
  </si>
  <si>
    <t>鲤鱼</t>
  </si>
  <si>
    <t>鲢鱼</t>
  </si>
  <si>
    <t>六</t>
  </si>
  <si>
    <t>蔬菜类</t>
  </si>
  <si>
    <t>大白菜</t>
  </si>
  <si>
    <t>新鲜散装</t>
  </si>
  <si>
    <t>大苦菜</t>
  </si>
  <si>
    <t>土豆</t>
  </si>
  <si>
    <t>韭菜</t>
  </si>
  <si>
    <t>葱</t>
  </si>
  <si>
    <t>老姜</t>
  </si>
  <si>
    <t>萝卜</t>
  </si>
  <si>
    <t>青辣椒</t>
  </si>
  <si>
    <t>黄瓜</t>
  </si>
  <si>
    <t>西红柿</t>
  </si>
  <si>
    <t>绿豆</t>
  </si>
  <si>
    <t>独蒜</t>
  </si>
  <si>
    <t>新鲜</t>
  </si>
  <si>
    <t>瓣蒜</t>
  </si>
  <si>
    <t>一级</t>
  </si>
  <si>
    <t>水果类</t>
  </si>
  <si>
    <t>苹果</t>
  </si>
  <si>
    <t>中等红富士</t>
  </si>
  <si>
    <t>香蕉</t>
  </si>
  <si>
    <t>当地主销</t>
  </si>
  <si>
    <t>生产资料类</t>
  </si>
  <si>
    <t>普钙</t>
  </si>
  <si>
    <t>元/袋(50kg)</t>
  </si>
  <si>
    <t>碳酸氢铵</t>
  </si>
  <si>
    <t>含量17%</t>
  </si>
  <si>
    <t>元/袋(40kg)</t>
  </si>
  <si>
    <t>尿素（云天化）</t>
  </si>
  <si>
    <t>含氮量46%</t>
  </si>
  <si>
    <t>农膜</t>
  </si>
  <si>
    <t>高压聚乙烯地膜</t>
  </si>
  <si>
    <t>农药</t>
  </si>
  <si>
    <t>乐果</t>
  </si>
  <si>
    <t>元/瓶</t>
  </si>
  <si>
    <t>  平均价</t>
    <phoneticPr fontId="1" type="noConversion"/>
  </si>
  <si>
    <t>     品名</t>
    <phoneticPr fontId="1" type="noConversion"/>
  </si>
  <si>
    <t>七</t>
    <phoneticPr fontId="1" type="noConversion"/>
  </si>
  <si>
    <t>八</t>
    <phoneticPr fontId="1" type="noConversion"/>
  </si>
  <si>
    <t>单位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</si>
</sst>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right" vertical="center"/>
    </xf>
    <xf numFmtId="10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U51" sqref="U51"/>
    </sheetView>
  </sheetViews>
  <sheetFormatPr defaultRowHeight="13.5"/>
  <cols>
    <col min="1" max="1" width="5.25" customWidth="1"/>
    <col min="2" max="2" width="10.25" customWidth="1"/>
    <col min="3" max="4" width="9.375" customWidth="1"/>
    <col min="5" max="5" width="7.5" customWidth="1"/>
    <col min="6" max="6" width="7.75" customWidth="1"/>
    <col min="7" max="7" width="8" customWidth="1"/>
    <col min="8" max="8" width="7.875" customWidth="1"/>
    <col min="9" max="9" width="7.5" customWidth="1"/>
    <col min="11" max="11" width="10.875" customWidth="1"/>
  </cols>
  <sheetData>
    <row r="1" spans="1:15" ht="44.2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ht="28.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5" ht="20.100000000000001" customHeight="1">
      <c r="A3" s="8" t="s">
        <v>2</v>
      </c>
      <c r="B3" s="7" t="s">
        <v>104</v>
      </c>
      <c r="C3" s="7" t="s">
        <v>3</v>
      </c>
      <c r="D3" s="7" t="s">
        <v>107</v>
      </c>
      <c r="E3" s="1"/>
      <c r="F3" s="1"/>
      <c r="G3" s="1"/>
      <c r="H3" s="1"/>
      <c r="I3" s="11" t="s">
        <v>103</v>
      </c>
      <c r="J3" s="12"/>
      <c r="K3" s="9" t="s">
        <v>4</v>
      </c>
    </row>
    <row r="4" spans="1:15" ht="20.100000000000001" customHeight="1">
      <c r="A4" s="8"/>
      <c r="B4" s="7"/>
      <c r="C4" s="7"/>
      <c r="D4" s="7"/>
      <c r="E4" s="2" t="s">
        <v>5</v>
      </c>
      <c r="F4" s="2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10"/>
    </row>
    <row r="5" spans="1:15" ht="20.100000000000001" customHeight="1">
      <c r="A5" s="2" t="s">
        <v>11</v>
      </c>
      <c r="B5" s="4" t="s">
        <v>12</v>
      </c>
      <c r="C5" s="4"/>
      <c r="D5" s="4"/>
      <c r="E5" s="2"/>
      <c r="F5" s="2"/>
      <c r="G5" s="1"/>
      <c r="H5" s="1"/>
      <c r="I5" s="4"/>
      <c r="J5" s="4"/>
      <c r="K5" s="1"/>
    </row>
    <row r="6" spans="1:15" ht="20.100000000000001" customHeight="1">
      <c r="A6" s="3">
        <v>1</v>
      </c>
      <c r="B6" s="3" t="s">
        <v>13</v>
      </c>
      <c r="C6" s="3" t="s">
        <v>14</v>
      </c>
      <c r="D6" s="3" t="s">
        <v>15</v>
      </c>
      <c r="E6" s="2">
        <v>2.2999999999999998</v>
      </c>
      <c r="F6" s="2">
        <v>2.2999999999999998</v>
      </c>
      <c r="G6" s="5">
        <v>2.2999999999999998</v>
      </c>
      <c r="H6" s="5">
        <v>2.2999999999999998</v>
      </c>
      <c r="I6" s="6">
        <f>(E6+F6+G6+H6)/4</f>
        <v>2.2999999999999998</v>
      </c>
      <c r="J6" s="6">
        <v>2.2999999999999998</v>
      </c>
      <c r="K6" s="16">
        <f>(I6/J6-1)*100</f>
        <v>0</v>
      </c>
    </row>
    <row r="7" spans="1:15" ht="20.100000000000001" customHeight="1">
      <c r="A7" s="3">
        <v>2</v>
      </c>
      <c r="B7" s="3" t="s">
        <v>16</v>
      </c>
      <c r="C7" s="3" t="s">
        <v>17</v>
      </c>
      <c r="D7" s="3" t="s">
        <v>15</v>
      </c>
      <c r="E7" s="2">
        <v>7.3</v>
      </c>
      <c r="F7" s="2">
        <v>7</v>
      </c>
      <c r="G7" s="5">
        <v>6.9</v>
      </c>
      <c r="H7" s="5">
        <v>6.9</v>
      </c>
      <c r="I7" s="6">
        <f>(E7+F7+G7+H7)/4</f>
        <v>7.0250000000000004</v>
      </c>
      <c r="J7" s="6">
        <v>7.2</v>
      </c>
      <c r="K7" s="16">
        <f>(I7/J7-1)*100</f>
        <v>-2.430555555555558</v>
      </c>
    </row>
    <row r="8" spans="1:15" ht="20.100000000000001" customHeight="1">
      <c r="A8" s="3">
        <v>3</v>
      </c>
      <c r="B8" s="3" t="s">
        <v>18</v>
      </c>
      <c r="C8" s="3" t="s">
        <v>17</v>
      </c>
      <c r="D8" s="3" t="s">
        <v>15</v>
      </c>
      <c r="E8" s="2">
        <v>6.2</v>
      </c>
      <c r="F8" s="2">
        <v>6.2</v>
      </c>
      <c r="G8" s="5">
        <v>6.2</v>
      </c>
      <c r="H8" s="5">
        <v>6.2</v>
      </c>
      <c r="I8" s="6">
        <f>(E8+F8+G8+H8)/4</f>
        <v>6.2</v>
      </c>
      <c r="J8" s="6">
        <v>6</v>
      </c>
      <c r="K8" s="16">
        <f>(I8/J8-1)*100</f>
        <v>3.3333333333333437</v>
      </c>
    </row>
    <row r="9" spans="1:15" ht="20.100000000000001" customHeight="1">
      <c r="A9" s="3">
        <v>4</v>
      </c>
      <c r="B9" s="3" t="s">
        <v>19</v>
      </c>
      <c r="C9" s="3" t="s">
        <v>20</v>
      </c>
      <c r="D9" s="3" t="s">
        <v>15</v>
      </c>
      <c r="E9" s="2"/>
      <c r="F9" s="2"/>
      <c r="G9" s="1"/>
      <c r="H9" s="1"/>
      <c r="I9" s="4"/>
      <c r="J9" s="4"/>
      <c r="K9" s="17"/>
    </row>
    <row r="10" spans="1:15" ht="20.100000000000001" customHeight="1">
      <c r="A10" s="3">
        <v>5</v>
      </c>
      <c r="B10" s="3" t="s">
        <v>21</v>
      </c>
      <c r="C10" s="3" t="s">
        <v>22</v>
      </c>
      <c r="D10" s="3" t="s">
        <v>15</v>
      </c>
      <c r="E10" s="2">
        <v>8</v>
      </c>
      <c r="F10" s="2">
        <v>8</v>
      </c>
      <c r="G10" s="5">
        <v>8</v>
      </c>
      <c r="H10" s="5">
        <v>8</v>
      </c>
      <c r="I10" s="6">
        <f>(E10+F10+G10+H10)/4</f>
        <v>8</v>
      </c>
      <c r="J10" s="6">
        <v>8</v>
      </c>
      <c r="K10" s="16">
        <f>(I10/J10-1)*100</f>
        <v>0</v>
      </c>
    </row>
    <row r="11" spans="1:15" ht="20.100000000000001" customHeight="1">
      <c r="A11" s="3">
        <v>6</v>
      </c>
      <c r="B11" s="3" t="s">
        <v>23</v>
      </c>
      <c r="C11" s="3" t="s">
        <v>20</v>
      </c>
      <c r="D11" s="3" t="s">
        <v>15</v>
      </c>
      <c r="E11" s="2">
        <v>7</v>
      </c>
      <c r="F11" s="2">
        <v>7</v>
      </c>
      <c r="G11" s="5">
        <v>7</v>
      </c>
      <c r="H11" s="5">
        <v>7</v>
      </c>
      <c r="I11" s="6">
        <f>(E11+F11+G11+H11)/4</f>
        <v>7</v>
      </c>
      <c r="J11" s="6">
        <v>6</v>
      </c>
      <c r="K11" s="16">
        <f>(I11/J11-1)*100</f>
        <v>16.666666666666675</v>
      </c>
    </row>
    <row r="12" spans="1:15" ht="20.100000000000001" customHeight="1">
      <c r="A12" s="3">
        <v>7</v>
      </c>
      <c r="B12" s="3" t="s">
        <v>24</v>
      </c>
      <c r="C12" s="3" t="s">
        <v>20</v>
      </c>
      <c r="D12" s="3" t="s">
        <v>15</v>
      </c>
      <c r="E12" s="2">
        <v>9</v>
      </c>
      <c r="F12" s="2">
        <v>9</v>
      </c>
      <c r="G12" s="5">
        <v>9</v>
      </c>
      <c r="H12" s="5">
        <v>9</v>
      </c>
      <c r="I12" s="6">
        <f>(E12+F12+G12+H12)/4</f>
        <v>9</v>
      </c>
      <c r="J12" s="6">
        <v>9</v>
      </c>
      <c r="K12" s="16">
        <f>(I12/J12-1)*100</f>
        <v>0</v>
      </c>
    </row>
    <row r="13" spans="1:15" ht="20.100000000000001" customHeight="1">
      <c r="A13" s="3" t="s">
        <v>25</v>
      </c>
      <c r="B13" s="3" t="s">
        <v>26</v>
      </c>
      <c r="C13" s="1"/>
      <c r="D13" s="1"/>
      <c r="E13" s="2"/>
      <c r="F13" s="2"/>
      <c r="G13" s="4"/>
      <c r="H13" s="4"/>
      <c r="I13" s="4"/>
      <c r="J13" s="4"/>
      <c r="K13" s="17"/>
    </row>
    <row r="14" spans="1:15" ht="20.100000000000001" customHeight="1">
      <c r="A14" s="3">
        <v>8</v>
      </c>
      <c r="B14" s="3" t="s">
        <v>27</v>
      </c>
      <c r="C14" s="3" t="s">
        <v>28</v>
      </c>
      <c r="D14" s="3" t="s">
        <v>29</v>
      </c>
      <c r="E14" s="2">
        <v>1.5</v>
      </c>
      <c r="F14" s="2">
        <v>1.5</v>
      </c>
      <c r="G14" s="5">
        <v>1.5</v>
      </c>
      <c r="H14" s="5">
        <v>1.5</v>
      </c>
      <c r="I14" s="6">
        <f>(E14+F14+G14+H14)/4</f>
        <v>1.5</v>
      </c>
      <c r="J14" s="6">
        <v>1.5</v>
      </c>
      <c r="K14" s="16">
        <f>(I14/J14-1)*100</f>
        <v>0</v>
      </c>
    </row>
    <row r="15" spans="1:15" ht="20.100000000000001" customHeight="1">
      <c r="A15" s="3">
        <v>9</v>
      </c>
      <c r="B15" s="3" t="s">
        <v>30</v>
      </c>
      <c r="C15" s="3" t="s">
        <v>31</v>
      </c>
      <c r="D15" s="3" t="s">
        <v>32</v>
      </c>
      <c r="E15" s="2">
        <v>3</v>
      </c>
      <c r="F15" s="2">
        <v>3</v>
      </c>
      <c r="G15" s="5">
        <v>3</v>
      </c>
      <c r="H15" s="5">
        <v>3</v>
      </c>
      <c r="I15" s="6">
        <f>(E15+F15+G15+H15)/4</f>
        <v>3</v>
      </c>
      <c r="J15" s="6">
        <v>3</v>
      </c>
      <c r="K15" s="16">
        <f>(I15/J15-1)*100</f>
        <v>0</v>
      </c>
      <c r="O15" s="4"/>
    </row>
    <row r="16" spans="1:15" ht="20.100000000000001" customHeight="1">
      <c r="A16" s="3">
        <v>10</v>
      </c>
      <c r="B16" s="3" t="s">
        <v>33</v>
      </c>
      <c r="C16" s="3" t="s">
        <v>28</v>
      </c>
      <c r="D16" s="3" t="s">
        <v>15</v>
      </c>
      <c r="E16" s="2">
        <v>4</v>
      </c>
      <c r="F16" s="2">
        <v>4</v>
      </c>
      <c r="G16" s="5">
        <v>4</v>
      </c>
      <c r="H16" s="5">
        <v>4</v>
      </c>
      <c r="I16" s="6">
        <f>(E16+F16+G16+H16)/4</f>
        <v>4</v>
      </c>
      <c r="J16" s="6">
        <v>4</v>
      </c>
      <c r="K16" s="16">
        <f>(I16/J16-1)*100</f>
        <v>0</v>
      </c>
    </row>
    <row r="17" spans="1:11" ht="20.100000000000001" customHeight="1">
      <c r="A17" s="3" t="s">
        <v>34</v>
      </c>
      <c r="B17" s="3" t="s">
        <v>35</v>
      </c>
      <c r="C17" s="1"/>
      <c r="D17" s="1"/>
      <c r="E17" s="2"/>
      <c r="F17" s="2"/>
      <c r="G17" s="1"/>
      <c r="H17" s="1"/>
      <c r="I17" s="4"/>
      <c r="J17" s="4"/>
      <c r="K17" s="17"/>
    </row>
    <row r="18" spans="1:11" ht="20.100000000000001" customHeight="1">
      <c r="A18" s="3">
        <v>11</v>
      </c>
      <c r="B18" s="3" t="s">
        <v>36</v>
      </c>
      <c r="C18" s="3" t="s">
        <v>37</v>
      </c>
      <c r="D18" s="3" t="s">
        <v>15</v>
      </c>
      <c r="E18" s="2">
        <v>13</v>
      </c>
      <c r="F18" s="2">
        <v>13</v>
      </c>
      <c r="G18" s="5">
        <v>13</v>
      </c>
      <c r="H18" s="5">
        <v>13</v>
      </c>
      <c r="I18" s="6">
        <f>(E18+F18+G18+H18)/4</f>
        <v>13</v>
      </c>
      <c r="J18" s="6">
        <v>16</v>
      </c>
      <c r="K18" s="16">
        <f>(I18/J18-1)*100</f>
        <v>-18.75</v>
      </c>
    </row>
    <row r="19" spans="1:11" ht="20.100000000000001" customHeight="1">
      <c r="A19" s="3">
        <v>12</v>
      </c>
      <c r="B19" s="3" t="s">
        <v>38</v>
      </c>
      <c r="C19" s="3" t="s">
        <v>39</v>
      </c>
      <c r="D19" s="3" t="s">
        <v>40</v>
      </c>
      <c r="E19" s="2">
        <v>64</v>
      </c>
      <c r="F19" s="2">
        <v>59</v>
      </c>
      <c r="G19" s="5">
        <v>60</v>
      </c>
      <c r="H19" s="5">
        <v>60</v>
      </c>
      <c r="I19" s="6">
        <f>(E19+F19+G19+H19)/4</f>
        <v>60.75</v>
      </c>
      <c r="J19" s="6">
        <v>59.2</v>
      </c>
      <c r="K19" s="16">
        <f>(I19/J19-1)*100</f>
        <v>2.6182432432432456</v>
      </c>
    </row>
    <row r="20" spans="1:11" ht="30" customHeight="1">
      <c r="A20" s="3">
        <v>13</v>
      </c>
      <c r="B20" s="3" t="s">
        <v>41</v>
      </c>
      <c r="C20" s="3" t="s">
        <v>42</v>
      </c>
      <c r="D20" s="3" t="s">
        <v>40</v>
      </c>
      <c r="E20" s="2">
        <v>56</v>
      </c>
      <c r="F20" s="2">
        <v>55</v>
      </c>
      <c r="G20" s="5">
        <v>54</v>
      </c>
      <c r="H20" s="5">
        <v>55</v>
      </c>
      <c r="I20" s="6">
        <f>(E20+F20+G20+H20)/4</f>
        <v>55</v>
      </c>
      <c r="J20" s="6">
        <v>56</v>
      </c>
      <c r="K20" s="16">
        <f>(I20/J20-1)*100</f>
        <v>-1.7857142857142905</v>
      </c>
    </row>
    <row r="21" spans="1:11" ht="20.100000000000001" customHeight="1">
      <c r="A21" s="3">
        <v>14</v>
      </c>
      <c r="B21" s="3" t="s">
        <v>43</v>
      </c>
      <c r="C21" s="3" t="s">
        <v>44</v>
      </c>
      <c r="D21" s="3" t="s">
        <v>40</v>
      </c>
      <c r="E21" s="2">
        <v>150</v>
      </c>
      <c r="F21" s="2">
        <v>150</v>
      </c>
      <c r="G21" s="5">
        <v>150</v>
      </c>
      <c r="H21" s="5">
        <v>150</v>
      </c>
      <c r="I21" s="6">
        <f>(E21+F21+G21+H21)/4</f>
        <v>150</v>
      </c>
      <c r="J21" s="6">
        <v>149.6</v>
      </c>
      <c r="K21" s="16">
        <f>(I21/J21-1)*100</f>
        <v>0.2673796791443861</v>
      </c>
    </row>
    <row r="22" spans="1:11" ht="20.100000000000001" customHeight="1">
      <c r="A22" s="3">
        <v>15</v>
      </c>
      <c r="B22" s="3" t="s">
        <v>45</v>
      </c>
      <c r="C22" s="3" t="s">
        <v>36</v>
      </c>
      <c r="D22" s="3" t="s">
        <v>40</v>
      </c>
      <c r="E22" s="2">
        <v>44</v>
      </c>
      <c r="F22" s="2">
        <v>48</v>
      </c>
      <c r="G22" s="5">
        <v>48</v>
      </c>
      <c r="H22" s="5">
        <v>48</v>
      </c>
      <c r="I22" s="6">
        <f>(E22+F22+G22+H22)/4</f>
        <v>47</v>
      </c>
      <c r="J22" s="6">
        <v>44.5</v>
      </c>
      <c r="K22" s="16">
        <f>(I22/J22-1)*100</f>
        <v>5.6179775280898792</v>
      </c>
    </row>
    <row r="23" spans="1:11" ht="20.100000000000001" customHeight="1">
      <c r="A23" s="3" t="s">
        <v>46</v>
      </c>
      <c r="B23" s="3" t="s">
        <v>47</v>
      </c>
      <c r="C23" s="1"/>
      <c r="D23" s="1"/>
      <c r="E23" s="2"/>
      <c r="F23" s="2"/>
      <c r="G23" s="1"/>
      <c r="H23" s="1"/>
      <c r="I23" s="4"/>
      <c r="J23" s="4"/>
      <c r="K23" s="17"/>
    </row>
    <row r="24" spans="1:11" ht="20.100000000000001" customHeight="1">
      <c r="A24" s="3">
        <v>16</v>
      </c>
      <c r="B24" s="3" t="s">
        <v>48</v>
      </c>
      <c r="C24" s="3" t="s">
        <v>49</v>
      </c>
      <c r="D24" s="3" t="s">
        <v>15</v>
      </c>
      <c r="E24" s="2">
        <v>24</v>
      </c>
      <c r="F24" s="2">
        <v>24</v>
      </c>
      <c r="G24" s="5">
        <v>24</v>
      </c>
      <c r="H24" s="5">
        <v>24</v>
      </c>
      <c r="I24" s="6">
        <f t="shared" ref="I24:I29" si="0">(E24+F24+G24+H24)/4</f>
        <v>24</v>
      </c>
      <c r="J24" s="6">
        <v>23.8</v>
      </c>
      <c r="K24" s="16">
        <f t="shared" ref="K24:K29" si="1">(I24/J24-1)*100</f>
        <v>0.84033613445377853</v>
      </c>
    </row>
    <row r="25" spans="1:11" ht="20.100000000000001" customHeight="1">
      <c r="A25" s="3">
        <v>17</v>
      </c>
      <c r="B25" s="3" t="s">
        <v>50</v>
      </c>
      <c r="C25" s="3" t="s">
        <v>51</v>
      </c>
      <c r="D25" s="3" t="s">
        <v>15</v>
      </c>
      <c r="E25" s="2">
        <v>68</v>
      </c>
      <c r="F25" s="2">
        <v>68</v>
      </c>
      <c r="G25" s="5">
        <v>68</v>
      </c>
      <c r="H25" s="5">
        <v>68</v>
      </c>
      <c r="I25" s="6">
        <f t="shared" si="0"/>
        <v>68</v>
      </c>
      <c r="J25" s="6">
        <v>68.400000000000006</v>
      </c>
      <c r="K25" s="16">
        <f t="shared" si="1"/>
        <v>-0.58479532163743242</v>
      </c>
    </row>
    <row r="26" spans="1:11" ht="20.100000000000001" customHeight="1">
      <c r="A26" s="3">
        <v>18</v>
      </c>
      <c r="B26" s="3" t="s">
        <v>52</v>
      </c>
      <c r="C26" s="3" t="s">
        <v>53</v>
      </c>
      <c r="D26" s="3" t="s">
        <v>15</v>
      </c>
      <c r="E26" s="2">
        <v>74</v>
      </c>
      <c r="F26" s="2">
        <v>76</v>
      </c>
      <c r="G26" s="6">
        <v>76</v>
      </c>
      <c r="H26" s="6">
        <v>78</v>
      </c>
      <c r="I26" s="6">
        <f t="shared" si="0"/>
        <v>76</v>
      </c>
      <c r="J26" s="6">
        <v>69.2</v>
      </c>
      <c r="K26" s="16">
        <f t="shared" si="1"/>
        <v>9.8265895953757223</v>
      </c>
    </row>
    <row r="27" spans="1:11" ht="20.100000000000001" customHeight="1">
      <c r="A27" s="3">
        <v>19</v>
      </c>
      <c r="B27" s="3" t="s">
        <v>54</v>
      </c>
      <c r="C27" s="3" t="s">
        <v>55</v>
      </c>
      <c r="D27" s="3" t="s">
        <v>15</v>
      </c>
      <c r="E27" s="2">
        <v>23</v>
      </c>
      <c r="F27" s="2">
        <v>23</v>
      </c>
      <c r="G27" s="5">
        <v>23</v>
      </c>
      <c r="H27" s="5">
        <v>23</v>
      </c>
      <c r="I27" s="6">
        <f t="shared" si="0"/>
        <v>23</v>
      </c>
      <c r="J27" s="6">
        <v>23.6</v>
      </c>
      <c r="K27" s="16">
        <f t="shared" si="1"/>
        <v>-2.5423728813559365</v>
      </c>
    </row>
    <row r="28" spans="1:11" ht="20.100000000000001" customHeight="1">
      <c r="A28" s="3">
        <v>20</v>
      </c>
      <c r="B28" s="3" t="s">
        <v>56</v>
      </c>
      <c r="C28" s="3" t="s">
        <v>57</v>
      </c>
      <c r="D28" s="3" t="s">
        <v>15</v>
      </c>
      <c r="E28" s="2">
        <v>11</v>
      </c>
      <c r="F28" s="2">
        <v>11</v>
      </c>
      <c r="G28" s="5">
        <v>11</v>
      </c>
      <c r="H28" s="5">
        <v>11</v>
      </c>
      <c r="I28" s="6">
        <f t="shared" si="0"/>
        <v>11</v>
      </c>
      <c r="J28" s="6">
        <v>11</v>
      </c>
      <c r="K28" s="16">
        <f t="shared" si="1"/>
        <v>0</v>
      </c>
    </row>
    <row r="29" spans="1:11" ht="32.25" customHeight="1">
      <c r="A29" s="3">
        <v>21</v>
      </c>
      <c r="B29" s="3" t="s">
        <v>58</v>
      </c>
      <c r="C29" s="1"/>
      <c r="D29" s="3" t="s">
        <v>15</v>
      </c>
      <c r="E29" s="2">
        <v>14</v>
      </c>
      <c r="F29" s="2">
        <v>14</v>
      </c>
      <c r="G29" s="5">
        <v>14</v>
      </c>
      <c r="H29" s="5">
        <v>14</v>
      </c>
      <c r="I29" s="6">
        <f t="shared" si="0"/>
        <v>14</v>
      </c>
      <c r="J29" s="6">
        <v>14.2</v>
      </c>
      <c r="K29" s="16">
        <f t="shared" si="1"/>
        <v>-1.4084507042253502</v>
      </c>
    </row>
    <row r="30" spans="1:11" ht="20.100000000000001" customHeight="1">
      <c r="A30" s="3" t="s">
        <v>59</v>
      </c>
      <c r="B30" s="3" t="s">
        <v>60</v>
      </c>
      <c r="C30" s="1"/>
      <c r="D30" s="1"/>
      <c r="E30" s="2"/>
      <c r="F30" s="2"/>
      <c r="G30" s="1"/>
      <c r="H30" s="1"/>
      <c r="I30" s="4"/>
      <c r="J30" s="4"/>
      <c r="K30" s="17"/>
    </row>
    <row r="31" spans="1:11" ht="20.100000000000001" customHeight="1">
      <c r="A31" s="3">
        <v>22</v>
      </c>
      <c r="B31" s="3" t="s">
        <v>61</v>
      </c>
      <c r="C31" s="3" t="s">
        <v>62</v>
      </c>
      <c r="D31" s="3" t="s">
        <v>15</v>
      </c>
      <c r="E31" s="2"/>
      <c r="F31" s="2"/>
      <c r="G31" s="1"/>
      <c r="H31" s="1"/>
      <c r="I31" s="4"/>
      <c r="J31" s="4"/>
      <c r="K31" s="17"/>
    </row>
    <row r="32" spans="1:11" ht="20.100000000000001" customHeight="1">
      <c r="A32" s="3">
        <v>23</v>
      </c>
      <c r="B32" s="3" t="s">
        <v>63</v>
      </c>
      <c r="C32" s="3" t="s">
        <v>64</v>
      </c>
      <c r="D32" s="3" t="s">
        <v>15</v>
      </c>
      <c r="E32" s="2">
        <v>18</v>
      </c>
      <c r="F32" s="2">
        <v>18</v>
      </c>
      <c r="G32" s="5">
        <v>18</v>
      </c>
      <c r="H32" s="5">
        <v>18</v>
      </c>
      <c r="I32" s="6">
        <f>(E32+F32+G32+H32)/4</f>
        <v>18</v>
      </c>
      <c r="J32" s="6">
        <v>18</v>
      </c>
      <c r="K32" s="16">
        <f>(I32/J32-1)*100</f>
        <v>0</v>
      </c>
    </row>
    <row r="33" spans="1:11" ht="20.100000000000001" customHeight="1">
      <c r="A33" s="3">
        <v>24</v>
      </c>
      <c r="B33" s="3" t="s">
        <v>65</v>
      </c>
      <c r="C33" s="3" t="s">
        <v>64</v>
      </c>
      <c r="D33" s="3" t="s">
        <v>15</v>
      </c>
      <c r="E33" s="2">
        <v>16</v>
      </c>
      <c r="F33" s="2">
        <v>16</v>
      </c>
      <c r="G33" s="5">
        <v>16</v>
      </c>
      <c r="H33" s="5">
        <v>16</v>
      </c>
      <c r="I33" s="6">
        <f>(E33+F33+G33+H33)/4</f>
        <v>16</v>
      </c>
      <c r="J33" s="6">
        <v>16</v>
      </c>
      <c r="K33" s="16">
        <f>(I33/J33-1)*100</f>
        <v>0</v>
      </c>
    </row>
    <row r="34" spans="1:11" ht="20.100000000000001" customHeight="1">
      <c r="A34" s="3">
        <v>25</v>
      </c>
      <c r="B34" s="3" t="s">
        <v>66</v>
      </c>
      <c r="C34" s="3" t="s">
        <v>64</v>
      </c>
      <c r="D34" s="3" t="s">
        <v>15</v>
      </c>
      <c r="E34" s="2"/>
      <c r="F34" s="2"/>
      <c r="G34" s="1"/>
      <c r="H34" s="1"/>
      <c r="I34" s="4"/>
      <c r="J34" s="4"/>
      <c r="K34" s="17"/>
    </row>
    <row r="35" spans="1:11" ht="20.100000000000001" customHeight="1">
      <c r="A35" s="3" t="s">
        <v>67</v>
      </c>
      <c r="B35" s="3" t="s">
        <v>68</v>
      </c>
      <c r="C35" s="1"/>
      <c r="D35" s="1"/>
      <c r="E35" s="2"/>
      <c r="F35" s="2"/>
      <c r="G35" s="1"/>
      <c r="H35" s="1"/>
      <c r="I35" s="4"/>
      <c r="J35" s="4"/>
      <c r="K35" s="17"/>
    </row>
    <row r="36" spans="1:11" ht="20.100000000000001" customHeight="1">
      <c r="A36" s="3">
        <v>26</v>
      </c>
      <c r="B36" s="3" t="s">
        <v>69</v>
      </c>
      <c r="C36" s="3" t="s">
        <v>70</v>
      </c>
      <c r="D36" s="3" t="s">
        <v>15</v>
      </c>
      <c r="E36" s="2">
        <v>3</v>
      </c>
      <c r="F36" s="2">
        <v>3</v>
      </c>
      <c r="G36" s="5">
        <v>3</v>
      </c>
      <c r="H36" s="5">
        <v>2</v>
      </c>
      <c r="I36" s="6">
        <f t="shared" ref="I36:I48" si="2">(E36+F36+G36+H36)/4</f>
        <v>2.75</v>
      </c>
      <c r="J36" s="6">
        <v>2</v>
      </c>
      <c r="K36" s="16">
        <f t="shared" ref="K36:K48" si="3">(I36/J36-1)*100</f>
        <v>37.5</v>
      </c>
    </row>
    <row r="37" spans="1:11" ht="20.100000000000001" customHeight="1">
      <c r="A37" s="3">
        <v>27</v>
      </c>
      <c r="B37" s="3" t="s">
        <v>71</v>
      </c>
      <c r="C37" s="3" t="s">
        <v>70</v>
      </c>
      <c r="D37" s="3" t="s">
        <v>15</v>
      </c>
      <c r="E37" s="2">
        <v>3</v>
      </c>
      <c r="F37" s="2">
        <v>3</v>
      </c>
      <c r="G37" s="6">
        <v>3</v>
      </c>
      <c r="H37" s="6">
        <v>3</v>
      </c>
      <c r="I37" s="6">
        <f t="shared" si="2"/>
        <v>3</v>
      </c>
      <c r="J37" s="6">
        <v>4.8</v>
      </c>
      <c r="K37" s="16">
        <f t="shared" si="3"/>
        <v>-37.5</v>
      </c>
    </row>
    <row r="38" spans="1:11" ht="20.100000000000001" customHeight="1">
      <c r="A38" s="3">
        <v>28</v>
      </c>
      <c r="B38" s="3" t="s">
        <v>72</v>
      </c>
      <c r="C38" s="3" t="s">
        <v>70</v>
      </c>
      <c r="D38" s="3" t="s">
        <v>15</v>
      </c>
      <c r="E38" s="2">
        <v>3</v>
      </c>
      <c r="F38" s="2">
        <v>3</v>
      </c>
      <c r="G38" s="5">
        <v>3</v>
      </c>
      <c r="H38" s="5">
        <v>3</v>
      </c>
      <c r="I38" s="6">
        <f t="shared" si="2"/>
        <v>3</v>
      </c>
      <c r="J38" s="6">
        <v>3</v>
      </c>
      <c r="K38" s="16">
        <f t="shared" si="3"/>
        <v>0</v>
      </c>
    </row>
    <row r="39" spans="1:11" ht="20.100000000000001" customHeight="1">
      <c r="A39" s="3">
        <v>29</v>
      </c>
      <c r="B39" s="3" t="s">
        <v>73</v>
      </c>
      <c r="C39" s="3" t="s">
        <v>70</v>
      </c>
      <c r="D39" s="3" t="s">
        <v>15</v>
      </c>
      <c r="E39" s="2">
        <v>8</v>
      </c>
      <c r="F39" s="2">
        <v>6</v>
      </c>
      <c r="G39" s="5">
        <v>7</v>
      </c>
      <c r="H39" s="5">
        <v>8</v>
      </c>
      <c r="I39" s="6">
        <f t="shared" si="2"/>
        <v>7.25</v>
      </c>
      <c r="J39" s="6">
        <v>5.6</v>
      </c>
      <c r="K39" s="16">
        <f t="shared" si="3"/>
        <v>29.464285714285722</v>
      </c>
    </row>
    <row r="40" spans="1:11" ht="20.100000000000001" customHeight="1">
      <c r="A40" s="3">
        <v>30</v>
      </c>
      <c r="B40" s="3" t="s">
        <v>74</v>
      </c>
      <c r="C40" s="3" t="s">
        <v>70</v>
      </c>
      <c r="D40" s="3" t="s">
        <v>15</v>
      </c>
      <c r="E40" s="2">
        <v>8</v>
      </c>
      <c r="F40" s="2">
        <v>10</v>
      </c>
      <c r="G40" s="5">
        <v>6</v>
      </c>
      <c r="H40" s="5">
        <v>6</v>
      </c>
      <c r="I40" s="6">
        <f t="shared" si="2"/>
        <v>7.5</v>
      </c>
      <c r="J40" s="6">
        <v>8.4</v>
      </c>
      <c r="K40" s="16">
        <f t="shared" si="3"/>
        <v>-10.714285714285721</v>
      </c>
    </row>
    <row r="41" spans="1:11" ht="20.100000000000001" customHeight="1">
      <c r="A41" s="3">
        <v>31</v>
      </c>
      <c r="B41" s="3" t="s">
        <v>75</v>
      </c>
      <c r="C41" s="3" t="s">
        <v>70</v>
      </c>
      <c r="D41" s="3" t="s">
        <v>15</v>
      </c>
      <c r="E41" s="2">
        <v>4</v>
      </c>
      <c r="F41" s="2">
        <v>4</v>
      </c>
      <c r="G41" s="5">
        <v>4</v>
      </c>
      <c r="H41" s="5">
        <v>4</v>
      </c>
      <c r="I41" s="6">
        <f t="shared" si="2"/>
        <v>4</v>
      </c>
      <c r="J41" s="6">
        <v>4</v>
      </c>
      <c r="K41" s="16">
        <f t="shared" si="3"/>
        <v>0</v>
      </c>
    </row>
    <row r="42" spans="1:11" ht="20.100000000000001" customHeight="1">
      <c r="A42" s="3">
        <v>32</v>
      </c>
      <c r="B42" s="3" t="s">
        <v>76</v>
      </c>
      <c r="C42" s="3" t="s">
        <v>70</v>
      </c>
      <c r="D42" s="3" t="s">
        <v>15</v>
      </c>
      <c r="E42" s="2">
        <v>2</v>
      </c>
      <c r="F42" s="2">
        <v>1.8</v>
      </c>
      <c r="G42" s="5">
        <v>2</v>
      </c>
      <c r="H42" s="5">
        <v>2</v>
      </c>
      <c r="I42" s="6">
        <f t="shared" si="2"/>
        <v>1.95</v>
      </c>
      <c r="J42" s="6">
        <v>1.9600000000000002</v>
      </c>
      <c r="K42" s="16">
        <f t="shared" si="3"/>
        <v>-0.51020408163267028</v>
      </c>
    </row>
    <row r="43" spans="1:11" ht="20.100000000000001" customHeight="1">
      <c r="A43" s="3">
        <v>33</v>
      </c>
      <c r="B43" s="3" t="s">
        <v>77</v>
      </c>
      <c r="C43" s="3" t="s">
        <v>70</v>
      </c>
      <c r="D43" s="3" t="s">
        <v>15</v>
      </c>
      <c r="E43" s="2">
        <v>4</v>
      </c>
      <c r="F43" s="2">
        <v>4</v>
      </c>
      <c r="G43" s="5">
        <v>4</v>
      </c>
      <c r="H43" s="5">
        <v>6</v>
      </c>
      <c r="I43" s="6">
        <f t="shared" si="2"/>
        <v>4.5</v>
      </c>
      <c r="J43" s="6">
        <v>5</v>
      </c>
      <c r="K43" s="16">
        <f t="shared" si="3"/>
        <v>-9.9999999999999982</v>
      </c>
    </row>
    <row r="44" spans="1:11" ht="20.100000000000001" customHeight="1">
      <c r="A44" s="3">
        <v>34</v>
      </c>
      <c r="B44" s="3" t="s">
        <v>78</v>
      </c>
      <c r="C44" s="3" t="s">
        <v>70</v>
      </c>
      <c r="D44" s="3" t="s">
        <v>15</v>
      </c>
      <c r="E44" s="2">
        <v>8</v>
      </c>
      <c r="F44" s="2">
        <v>8</v>
      </c>
      <c r="G44" s="5">
        <v>8</v>
      </c>
      <c r="H44" s="5">
        <v>10</v>
      </c>
      <c r="I44" s="6">
        <f t="shared" si="2"/>
        <v>8.5</v>
      </c>
      <c r="J44" s="6">
        <v>7.6</v>
      </c>
      <c r="K44" s="16">
        <f t="shared" si="3"/>
        <v>11.842105263157897</v>
      </c>
    </row>
    <row r="45" spans="1:11" ht="20.100000000000001" customHeight="1">
      <c r="A45" s="3">
        <v>35</v>
      </c>
      <c r="B45" s="3" t="s">
        <v>79</v>
      </c>
      <c r="C45" s="3" t="s">
        <v>70</v>
      </c>
      <c r="D45" s="3" t="s">
        <v>15</v>
      </c>
      <c r="E45" s="2">
        <v>6</v>
      </c>
      <c r="F45" s="2">
        <v>4</v>
      </c>
      <c r="G45" s="5">
        <v>4</v>
      </c>
      <c r="H45" s="5">
        <v>4</v>
      </c>
      <c r="I45" s="6">
        <f t="shared" si="2"/>
        <v>4.5</v>
      </c>
      <c r="J45" s="6">
        <v>5</v>
      </c>
      <c r="K45" s="16">
        <f t="shared" si="3"/>
        <v>-9.9999999999999982</v>
      </c>
    </row>
    <row r="46" spans="1:11" ht="20.100000000000001" customHeight="1">
      <c r="A46" s="3">
        <v>36</v>
      </c>
      <c r="B46" s="3" t="s">
        <v>80</v>
      </c>
      <c r="C46" s="1"/>
      <c r="D46" s="3" t="s">
        <v>15</v>
      </c>
      <c r="E46" s="2">
        <v>12.8</v>
      </c>
      <c r="F46" s="2">
        <v>12.8</v>
      </c>
      <c r="G46" s="5">
        <v>12.8</v>
      </c>
      <c r="H46" s="5">
        <v>12.8</v>
      </c>
      <c r="I46" s="6">
        <f t="shared" si="2"/>
        <v>12.8</v>
      </c>
      <c r="J46" s="6">
        <v>12.8</v>
      </c>
      <c r="K46" s="16">
        <f t="shared" si="3"/>
        <v>0</v>
      </c>
    </row>
    <row r="47" spans="1:11" ht="20.100000000000001" customHeight="1">
      <c r="A47" s="3">
        <v>37</v>
      </c>
      <c r="B47" s="3" t="s">
        <v>81</v>
      </c>
      <c r="C47" s="3" t="s">
        <v>82</v>
      </c>
      <c r="D47" s="3" t="s">
        <v>15</v>
      </c>
      <c r="E47" s="2">
        <v>18</v>
      </c>
      <c r="F47" s="2">
        <v>16</v>
      </c>
      <c r="G47" s="5">
        <v>16</v>
      </c>
      <c r="H47" s="5">
        <v>16</v>
      </c>
      <c r="I47" s="6">
        <f t="shared" si="2"/>
        <v>16.5</v>
      </c>
      <c r="J47" s="6">
        <v>19.2</v>
      </c>
      <c r="K47" s="16">
        <f t="shared" si="3"/>
        <v>-14.0625</v>
      </c>
    </row>
    <row r="48" spans="1:11" ht="20.100000000000001" customHeight="1">
      <c r="A48" s="3">
        <v>38</v>
      </c>
      <c r="B48" s="3" t="s">
        <v>83</v>
      </c>
      <c r="C48" s="3" t="s">
        <v>82</v>
      </c>
      <c r="D48" s="3" t="s">
        <v>15</v>
      </c>
      <c r="E48" s="2">
        <v>8</v>
      </c>
      <c r="F48" s="2">
        <v>8</v>
      </c>
      <c r="G48" s="5">
        <v>8</v>
      </c>
      <c r="H48" s="5">
        <v>8</v>
      </c>
      <c r="I48" s="6">
        <f t="shared" si="2"/>
        <v>8</v>
      </c>
      <c r="J48" s="6">
        <v>8</v>
      </c>
      <c r="K48" s="16">
        <f t="shared" si="3"/>
        <v>0</v>
      </c>
    </row>
    <row r="49" spans="1:11" ht="20.100000000000001" customHeight="1">
      <c r="A49" s="3" t="s">
        <v>105</v>
      </c>
      <c r="B49" s="3" t="s">
        <v>85</v>
      </c>
      <c r="C49" s="1"/>
      <c r="D49" s="1"/>
      <c r="E49" s="2"/>
      <c r="F49" s="2"/>
      <c r="G49" s="1"/>
      <c r="H49" s="1"/>
      <c r="I49" s="4"/>
      <c r="J49" s="4"/>
      <c r="K49" s="17"/>
    </row>
    <row r="50" spans="1:11" ht="20.100000000000001" customHeight="1">
      <c r="A50" s="3">
        <v>39</v>
      </c>
      <c r="B50" s="3" t="s">
        <v>86</v>
      </c>
      <c r="C50" s="3" t="s">
        <v>87</v>
      </c>
      <c r="D50" s="3" t="s">
        <v>15</v>
      </c>
      <c r="E50" s="2">
        <v>8</v>
      </c>
      <c r="F50" s="2">
        <v>8.4</v>
      </c>
      <c r="G50" s="5">
        <v>8.4</v>
      </c>
      <c r="H50" s="5">
        <v>8.4</v>
      </c>
      <c r="I50" s="6">
        <f>(E50+F50+G50+H50)/4</f>
        <v>8.2999999999999989</v>
      </c>
      <c r="J50" s="6">
        <v>8.6</v>
      </c>
      <c r="K50" s="16">
        <f>(I50/J50-1)*100</f>
        <v>-3.488372093023262</v>
      </c>
    </row>
    <row r="51" spans="1:11" ht="20.100000000000001" customHeight="1">
      <c r="A51" s="3">
        <v>40</v>
      </c>
      <c r="B51" s="3" t="s">
        <v>88</v>
      </c>
      <c r="C51" s="3" t="s">
        <v>89</v>
      </c>
      <c r="D51" s="3" t="s">
        <v>15</v>
      </c>
      <c r="E51" s="2">
        <v>4.5999999999999996</v>
      </c>
      <c r="F51" s="2">
        <v>4.4000000000000004</v>
      </c>
      <c r="G51" s="5">
        <v>4.4000000000000004</v>
      </c>
      <c r="H51" s="5">
        <v>4.4000000000000004</v>
      </c>
      <c r="I51" s="6">
        <f>(E51+F51+G51+H51)/4</f>
        <v>4.45</v>
      </c>
      <c r="J51" s="6">
        <v>4.76</v>
      </c>
      <c r="K51" s="16">
        <f>(I51/J51-1)*100</f>
        <v>-6.5126050420167942</v>
      </c>
    </row>
    <row r="52" spans="1:11" ht="20.100000000000001" customHeight="1">
      <c r="A52" s="3" t="s">
        <v>106</v>
      </c>
      <c r="B52" s="3" t="s">
        <v>90</v>
      </c>
      <c r="C52" s="1"/>
      <c r="D52" s="1"/>
      <c r="E52" s="2"/>
      <c r="F52" s="2"/>
      <c r="G52" s="1"/>
      <c r="H52" s="1"/>
      <c r="I52" s="4"/>
      <c r="J52" s="4"/>
      <c r="K52" s="17"/>
    </row>
    <row r="53" spans="1:11" ht="20.100000000000001" customHeight="1">
      <c r="A53" s="3">
        <v>41</v>
      </c>
      <c r="B53" s="3" t="s">
        <v>91</v>
      </c>
      <c r="C53" s="3" t="s">
        <v>84</v>
      </c>
      <c r="D53" s="3" t="s">
        <v>92</v>
      </c>
      <c r="E53" s="2">
        <v>35</v>
      </c>
      <c r="F53" s="2">
        <v>35</v>
      </c>
      <c r="G53" s="5">
        <v>35</v>
      </c>
      <c r="H53" s="5">
        <v>35</v>
      </c>
      <c r="I53" s="6">
        <f>(E53+F53+G53+H53)/4</f>
        <v>35</v>
      </c>
      <c r="J53" s="6">
        <v>35</v>
      </c>
      <c r="K53" s="16">
        <f>(I53/J53-1)*100</f>
        <v>0</v>
      </c>
    </row>
    <row r="54" spans="1:11" ht="20.100000000000001" customHeight="1">
      <c r="A54" s="3">
        <v>42</v>
      </c>
      <c r="B54" s="3" t="s">
        <v>93</v>
      </c>
      <c r="C54" s="3" t="s">
        <v>94</v>
      </c>
      <c r="D54" s="3" t="s">
        <v>95</v>
      </c>
      <c r="E54" s="2">
        <v>45</v>
      </c>
      <c r="F54" s="2">
        <v>45</v>
      </c>
      <c r="G54" s="5">
        <v>45</v>
      </c>
      <c r="H54" s="5">
        <v>45</v>
      </c>
      <c r="I54" s="6">
        <f>(E54+F54+G54+H54)/4</f>
        <v>45</v>
      </c>
      <c r="J54" s="6">
        <v>45</v>
      </c>
      <c r="K54" s="16">
        <f>(I54/J54-1)*100</f>
        <v>0</v>
      </c>
    </row>
    <row r="55" spans="1:11" ht="27" customHeight="1">
      <c r="A55" s="3">
        <v>43</v>
      </c>
      <c r="B55" s="3" t="s">
        <v>96</v>
      </c>
      <c r="C55" s="3" t="s">
        <v>97</v>
      </c>
      <c r="D55" s="3" t="s">
        <v>95</v>
      </c>
      <c r="E55" s="2">
        <v>105</v>
      </c>
      <c r="F55" s="2">
        <v>105</v>
      </c>
      <c r="G55" s="5">
        <v>105</v>
      </c>
      <c r="H55" s="5">
        <v>105</v>
      </c>
      <c r="I55" s="6">
        <f>(E55+F55+G55+H55)/4</f>
        <v>105</v>
      </c>
      <c r="J55" s="6">
        <v>105</v>
      </c>
      <c r="K55" s="16">
        <f>(I55/J55-1)*100</f>
        <v>0</v>
      </c>
    </row>
    <row r="56" spans="1:11" ht="27" customHeight="1">
      <c r="A56" s="3">
        <v>44</v>
      </c>
      <c r="B56" s="3" t="s">
        <v>98</v>
      </c>
      <c r="C56" s="3" t="s">
        <v>99</v>
      </c>
      <c r="D56" s="3" t="s">
        <v>15</v>
      </c>
      <c r="E56" s="2">
        <v>15</v>
      </c>
      <c r="F56" s="2">
        <v>15</v>
      </c>
      <c r="G56" s="5">
        <v>15</v>
      </c>
      <c r="H56" s="5">
        <v>15</v>
      </c>
      <c r="I56" s="6">
        <f>(E56+F56+G56+H56)/4</f>
        <v>15</v>
      </c>
      <c r="J56" s="6">
        <v>15</v>
      </c>
      <c r="K56" s="16">
        <f>(I56/J56-1)*100</f>
        <v>0</v>
      </c>
    </row>
    <row r="57" spans="1:11" ht="27.75" customHeight="1">
      <c r="A57" s="3">
        <v>45</v>
      </c>
      <c r="B57" s="3" t="s">
        <v>100</v>
      </c>
      <c r="C57" s="3" t="s">
        <v>101</v>
      </c>
      <c r="D57" s="3" t="s">
        <v>102</v>
      </c>
      <c r="E57" s="2">
        <v>10</v>
      </c>
      <c r="F57" s="2">
        <v>10</v>
      </c>
      <c r="G57" s="5">
        <v>10</v>
      </c>
      <c r="H57" s="5">
        <v>10</v>
      </c>
      <c r="I57" s="6">
        <f>(E57+F57+G57+H57)/4</f>
        <v>10</v>
      </c>
      <c r="J57" s="6">
        <v>10</v>
      </c>
      <c r="K57" s="16">
        <f>(I57/J57-1)*100</f>
        <v>0</v>
      </c>
    </row>
  </sheetData>
  <mergeCells count="8">
    <mergeCell ref="A1:K1"/>
    <mergeCell ref="A2:K2"/>
    <mergeCell ref="A3:A4"/>
    <mergeCell ref="B3:B4"/>
    <mergeCell ref="C3:C4"/>
    <mergeCell ref="D3:D4"/>
    <mergeCell ref="I3:J3"/>
    <mergeCell ref="K3:K4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2019-02-15T03:43:10Z</cp:lastPrinted>
  <dcterms:created xsi:type="dcterms:W3CDTF">2019-02-14T06:47:02Z</dcterms:created>
  <dcterms:modified xsi:type="dcterms:W3CDTF">2019-02-15T03:43:32Z</dcterms:modified>
</cp:coreProperties>
</file>