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17496" windowHeight="11016" activeTab="8"/>
  </bookViews>
  <sheets>
    <sheet name="部门收支总表" sheetId="1" r:id="rId1"/>
    <sheet name="部门收入总表" sheetId="2" r:id="rId2"/>
    <sheet name="部门支出总表" sheetId="3" r:id="rId3"/>
    <sheet name="财政拨款收支预算总表" sheetId="4" r:id="rId4"/>
    <sheet name="一般公共预算支出表" sheetId="5" r:id="rId5"/>
    <sheet name="基本支出预算表" sheetId="6" r:id="rId6"/>
    <sheet name="基金预算支出情况表" sheetId="7" r:id="rId7"/>
    <sheet name="财政拨款支出明细表（按经济分类科目）" sheetId="8" r:id="rId8"/>
    <sheet name="“三公”经费公共预算财政拨款支出情况表" sheetId="9" r:id="rId9"/>
    <sheet name="县级项目绩效目标表" sheetId="10" r:id="rId10"/>
    <sheet name="县级项目投向表" sheetId="15" r:id="rId11"/>
    <sheet name="县对下绩效目标表" sheetId="16" r:id="rId12"/>
    <sheet name="行政事业单位国有资产占用使用情况表" sheetId="14" r:id="rId13"/>
    <sheet name="政府采购表" sheetId="13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</externalReferences>
  <definedNames>
    <definedName name="__进修学校">#REF!</definedName>
    <definedName name="_Fill" hidden="1">[1]eqpmad2!#REF!</definedName>
    <definedName name="_xlnm._FilterDatabase" localSheetId="10" hidden="1">县级项目投向表!$A$4:$C$25</definedName>
    <definedName name="_lst_r_地方财政预算表2015年全省汇总_10_科目编码名称" localSheetId="10">[2]_ESList!$A$1:$A$27</definedName>
    <definedName name="_Order1" hidden="1">255</definedName>
    <definedName name="_Order2" hidden="1">255</definedName>
    <definedName name="_畜产品开发服务中心" localSheetId="10">#REF!</definedName>
    <definedName name="_畜牧局局机关" localSheetId="10">#REF!</definedName>
    <definedName name="_妇幼保健院">#REF!</definedName>
    <definedName name="_甘蔗科技研究所">#REF!</definedName>
    <definedName name="_公安局机关" localSheetId="10">#REF!</definedName>
    <definedName name="_关心下一代工作委员会" localSheetId="10">#REF!</definedName>
    <definedName name="_桂山二小" localSheetId="10">#REF!</definedName>
    <definedName name="_桂山派出所" localSheetId="10">#REF!</definedName>
    <definedName name="_桂山三小" localSheetId="10">#REF!</definedName>
    <definedName name="_桂山一小" localSheetId="10">#REF!</definedName>
    <definedName name="_桂山中学" localSheetId="10">#REF!</definedName>
    <definedName name="_果蔬产品开发服务中心" localSheetId="10">#REF!</definedName>
    <definedName name="_花腰傣艺术团" localSheetId="10">#REF!</definedName>
    <definedName name="_疾病预防控制中心" localSheetId="10">#REF!</definedName>
    <definedName name="_计生服务站" localSheetId="10">#REF!</definedName>
    <definedName name="_计生局机关" localSheetId="10">#REF!</definedName>
    <definedName name="_戛洒派出所" localSheetId="10">#REF!</definedName>
    <definedName name="_戛洒小学" localSheetId="10">#REF!</definedName>
    <definedName name="_戛洒中学" localSheetId="10">#REF!</definedName>
    <definedName name="_建兴派出所" localSheetId="10">#REF!</definedName>
    <definedName name="_建兴小学" localSheetId="10">#REF!</definedName>
    <definedName name="_建兴中学" localSheetId="10">#REF!</definedName>
    <definedName name="_教育局机关" localSheetId="10">#REF!</definedName>
    <definedName name="_经济技术信息服务中心" localSheetId="10">#REF!</definedName>
    <definedName name="_就业局" localSheetId="10">#REF!</definedName>
    <definedName name="_看守所" localSheetId="10">#REF!</definedName>
    <definedName name="_抗旱服务站" localSheetId="10">#REF!</definedName>
    <definedName name="_劳动和社会保障局机关" localSheetId="10">#REF!</definedName>
    <definedName name="_老厂派出所" localSheetId="10">#REF!</definedName>
    <definedName name="_老厂小学" localSheetId="10">#REF!</definedName>
    <definedName name="_老厂中学" localSheetId="10">#REF!</definedName>
    <definedName name="_老干部活动中心" localSheetId="10">#REF!</definedName>
    <definedName name="_老干局机关" localSheetId="10">#REF!</definedName>
    <definedName name="_良种场" localSheetId="10">#REF!</definedName>
    <definedName name="_林业局机关">'[3]06年科目表'!#REF!</definedName>
    <definedName name="_林业局局机关">'[3]06年科目表'!#REF!</definedName>
    <definedName name="_漠沙二中" localSheetId="10">#REF!</definedName>
    <definedName name="_漠沙派出所" localSheetId="10">#REF!</definedName>
    <definedName name="_漠沙小学" localSheetId="10">#REF!</definedName>
    <definedName name="_漠沙一中" localSheetId="10">#REF!</definedName>
    <definedName name="_农村合作经济管理局" localSheetId="10">#REF!</definedName>
    <definedName name="_农村养老保险中心" localSheetId="10">#REF!</definedName>
    <definedName name="_农业机械化技术学校" localSheetId="10">#REF!</definedName>
    <definedName name="_农业局局机关" localSheetId="10">#REF!</definedName>
    <definedName name="_平甸派出所" localSheetId="10">#REF!</definedName>
    <definedName name="_平甸小学" localSheetId="10">#REF!</definedName>
    <definedName name="_平甸中学" localSheetId="10">#REF!</definedName>
    <definedName name="_平掌派出所" localSheetId="10">#REF!</definedName>
    <definedName name="_平掌小学" localSheetId="10">#REF!</definedName>
    <definedName name="_平掌中学" localSheetId="10">#REF!</definedName>
    <definedName name="_青科中心" localSheetId="10">#REF!</definedName>
    <definedName name="_人民医院" localSheetId="10">#REF!</definedName>
    <definedName name="_人武部_地方" localSheetId="10">#REF!</definedName>
    <definedName name="_人武部_中央驻地方" localSheetId="10">#REF!</definedName>
    <definedName name="_水利局机关" localSheetId="10">#REF!</definedName>
    <definedName name="_水利局局机关" localSheetId="10">#REF!</definedName>
    <definedName name="_水利局勘测设计队" localSheetId="10">#REF!</definedName>
    <definedName name="_水塘派出所" localSheetId="10">#REF!</definedName>
    <definedName name="_水塘小学" localSheetId="10">#REF!</definedName>
    <definedName name="_水塘中学" localSheetId="10">#REF!</definedName>
    <definedName name="_水土保持管理站" localSheetId="10">#REF!</definedName>
    <definedName name="_卫生监督所" localSheetId="10">#REF!</definedName>
    <definedName name="_卫生局机关" localSheetId="10">#REF!</definedName>
    <definedName name="_文化馆" localSheetId="10">#REF!</definedName>
    <definedName name="_文化局机关" localSheetId="10">#REF!</definedName>
    <definedName name="_县委办公室机关" localSheetId="10">#REF!</definedName>
    <definedName name="_新化派出所" localSheetId="10">#REF!</definedName>
    <definedName name="_新化小学" localSheetId="10">#REF!</definedName>
    <definedName name="_新化中学" localSheetId="10">#REF!</definedName>
    <definedName name="_新平一中" localSheetId="10">#REF!</definedName>
    <definedName name="_烟办" localSheetId="10">#REF!</definedName>
    <definedName name="_扬武派出所" localSheetId="10">#REF!</definedName>
    <definedName name="_扬武小学" localSheetId="10">#REF!</definedName>
    <definedName name="_扬武中学" localSheetId="10">#REF!</definedName>
    <definedName name="_养老保险服务中心" localSheetId="10">#REF!</definedName>
    <definedName name="_腰街派出所" localSheetId="10">#REF!</definedName>
    <definedName name="_腰街小学" localSheetId="10">#REF!</definedName>
    <definedName name="_腰街中学" localSheetId="10">#REF!</definedName>
    <definedName name="_医疗保险管理中心" localSheetId="10">#REF!</definedName>
    <definedName name="_优质米开发服务中心" localSheetId="10">#REF!</definedName>
    <definedName name="_幼儿园" localSheetId="10">#REF!</definedName>
    <definedName name="_者竜派出所" localSheetId="10">#REF!</definedName>
    <definedName name="_者竜小学" localSheetId="10">#REF!</definedName>
    <definedName name="_者竜中学" localSheetId="10">#REF!</definedName>
    <definedName name="_政府办公室机关" localSheetId="10">#REF!</definedName>
    <definedName name="_职业高中" localSheetId="10">#REF!</definedName>
    <definedName name="_中医院" localSheetId="10">#REF!</definedName>
    <definedName name="_种鸡场" localSheetId="10">#REF!</definedName>
    <definedName name="_种子站" localSheetId="10">#REF!</definedName>
    <definedName name="_驻昆办" localSheetId="10">#REF!</definedName>
    <definedName name="AccessDatabase" hidden="1">"D:\文_件\省长专项\2000省长专项审批.mdb"</definedName>
    <definedName name="_xlnm.Database" localSheetId="10" hidden="1">#REF!</definedName>
    <definedName name="_xlnm.Print_Area" localSheetId="10">县级项目投向表!$A$2:$B$25</definedName>
    <definedName name="_xlnm.Print_Titles" localSheetId="7">'财政拨款支出明细表（按经济分类科目）'!$1:$7</definedName>
    <definedName name="_xlnm.Print_Titles" localSheetId="5">基本支出预算表!$2:$8</definedName>
    <definedName name="_xlnm.Print_Titles" localSheetId="6">基金预算支出情况表!$2:$5</definedName>
    <definedName name="sd" localSheetId="10" hidden="1">#REF!</definedName>
    <definedName name="不" localSheetId="10">#REF!</definedName>
    <definedName name="财政局" localSheetId="10">#REF!</definedName>
    <definedName name="财政联系科室" localSheetId="10">#REF!</definedName>
    <definedName name="残联" localSheetId="10">#REF!</definedName>
    <definedName name="产" localSheetId="10">#REF!</definedName>
    <definedName name="产业发展股" localSheetId="10">[4]级次表!$F$1:$F$65536</definedName>
    <definedName name="车补" localSheetId="10">#REF!,#REF!</definedName>
    <definedName name="车补1" localSheetId="10">#REF!,#REF!</definedName>
    <definedName name="代码">[5]代码表!$A$1:$A$65536</definedName>
    <definedName name="档案局" localSheetId="10">#REF!</definedName>
    <definedName name="党史办">#REF!</definedName>
    <definedName name="党校" localSheetId="10">#REF!</definedName>
    <definedName name="的" localSheetId="10">#REF!</definedName>
    <definedName name="地" localSheetId="10">#REF!</definedName>
    <definedName name="地税" localSheetId="10" hidden="1">#REF!</definedName>
    <definedName name="地税局">#REF!</definedName>
    <definedName name="第二人民医院">#REF!</definedName>
    <definedName name="发改委">#REF!</definedName>
    <definedName name="法院" localSheetId="10">#REF!</definedName>
    <definedName name="防震减灾局" localSheetId="10">#REF!</definedName>
    <definedName name="扶贫办机关" localSheetId="10">#REF!</definedName>
    <definedName name="妇联" localSheetId="10">#REF!</definedName>
    <definedName name="工商局" localSheetId="10">#REF!</definedName>
    <definedName name="工商联" localSheetId="10">#REF!</definedName>
    <definedName name="工作年限" localSheetId="10">#REF!</definedName>
    <definedName name="公安局" localSheetId="10">#REF!</definedName>
    <definedName name="供销社" localSheetId="10">#REF!</definedName>
    <definedName name="关心下一代工作委员会" localSheetId="10">#REF!</definedName>
    <definedName name="广电局" localSheetId="10">#REF!</definedName>
    <definedName name="国税局" localSheetId="10">#REF!</definedName>
    <definedName name="国土资源局" localSheetId="10">#REF!</definedName>
    <definedName name="行政政法股" localSheetId="10">[4]级次表!$A$1:$A$65536</definedName>
    <definedName name="行政政治">#REF!</definedName>
    <definedName name="和" localSheetId="10">#REF!</definedName>
    <definedName name="环保局" localSheetId="10">#REF!</definedName>
    <definedName name="纪委" localSheetId="10">#REF!</definedName>
    <definedName name="技术监督局" localSheetId="10">#REF!</definedName>
    <definedName name="检察院" localSheetId="10">#REF!</definedName>
    <definedName name="建设局" localSheetId="10">#REF!</definedName>
    <definedName name="交通局" localSheetId="10">#REF!</definedName>
    <definedName name="教科文股" localSheetId="10">[4]级次表!$B$1:$B$65536</definedName>
    <definedName name="经建股" localSheetId="10">[4]级次表!$D$1:$D$65536</definedName>
    <definedName name="经委">#REF!</definedName>
    <definedName name="考核单位" localSheetId="10">#REF!</definedName>
    <definedName name="科技局">#REF!</definedName>
    <definedName name="科目代码">[5]代码表!#REF!</definedName>
    <definedName name="民政局" localSheetId="10">#REF!</definedName>
    <definedName name="民宗局" localSheetId="10">#REF!</definedName>
    <definedName name="年限" localSheetId="10">#REF!</definedName>
    <definedName name="农业股" localSheetId="10">[4]级次表!$E$1:$E$65536</definedName>
    <definedName name="企业股" localSheetId="10">#REF!</definedName>
    <definedName name="气象防雹办">#REF!</definedName>
    <definedName name="气象局">#REF!</definedName>
    <definedName name="人">#REF!</definedName>
    <definedName name="人大" localSheetId="10">#REF!</definedName>
    <definedName name="人事局" localSheetId="10">#REF!</definedName>
    <definedName name="人员类型" localSheetId="10">#REF!</definedName>
    <definedName name="商务局" localSheetId="10">#REF!</definedName>
    <definedName name="上" localSheetId="10">#REF!</definedName>
    <definedName name="社保股" localSheetId="10">#REF!</definedName>
    <definedName name="审计局">#REF!</definedName>
    <definedName name="生态区层次明细" localSheetId="10" hidden="1">#REF!</definedName>
    <definedName name="收费项目1">[6]非税收入收费项目表!#REF!</definedName>
    <definedName name="司法局">#REF!</definedName>
    <definedName name="体育局">#REF!</definedName>
    <definedName name="统计局" localSheetId="10">#REF!</definedName>
    <definedName name="统战部" localSheetId="10">#REF!</definedName>
    <definedName name="团委" localSheetId="10">#REF!</definedName>
    <definedName name="文联" localSheetId="10">#REF!</definedName>
    <definedName name="我" localSheetId="10">#REF!</definedName>
    <definedName name="武警中队" localSheetId="10">#REF!</definedName>
    <definedName name="县本级" localSheetId="10">#REF!</definedName>
    <definedName name="县委办公室机关" localSheetId="10">#REF!</definedName>
    <definedName name="乡财">[5]级次表!#REF!</definedName>
    <definedName name="乡镇党委" localSheetId="10">#REF!</definedName>
    <definedName name="乡镇防保站" localSheetId="10">#REF!</definedName>
    <definedName name="乡镇妇联" localSheetId="10">#REF!</definedName>
    <definedName name="乡镇灌区所" localSheetId="10">#REF!</definedName>
    <definedName name="乡镇规划所" localSheetId="10">#REF!</definedName>
    <definedName name="乡镇计生办" localSheetId="10">#REF!</definedName>
    <definedName name="乡镇计生所" localSheetId="10">#REF!</definedName>
    <definedName name="乡镇军供站" localSheetId="10">#REF!</definedName>
    <definedName name="乡镇科委" localSheetId="10">#REF!</definedName>
    <definedName name="乡镇科协" localSheetId="10">#REF!</definedName>
    <definedName name="乡镇劳动站" localSheetId="10">#REF!</definedName>
    <definedName name="乡镇两校" localSheetId="10">#REF!</definedName>
    <definedName name="乡镇林业站" localSheetId="10">#REF!</definedName>
    <definedName name="乡镇路政站" localSheetId="10">#REF!</definedName>
    <definedName name="乡镇农保所" localSheetId="10">#REF!</definedName>
    <definedName name="乡镇农机站" localSheetId="10">#REF!</definedName>
    <definedName name="乡镇农经站" localSheetId="10">#REF!</definedName>
    <definedName name="乡镇农科站" localSheetId="10">#REF!</definedName>
    <definedName name="乡镇企业办" localSheetId="10">#REF!</definedName>
    <definedName name="乡镇人大" localSheetId="10">#REF!</definedName>
    <definedName name="乡镇兽医站" localSheetId="10">#REF!</definedName>
    <definedName name="乡镇水管站" localSheetId="10">#REF!</definedName>
    <definedName name="乡镇统计站" localSheetId="10">#REF!</definedName>
    <definedName name="乡镇团委" localSheetId="10">#REF!</definedName>
    <definedName name="乡镇卫生院" localSheetId="10">#REF!</definedName>
    <definedName name="乡镇文化站" localSheetId="10">#REF!</definedName>
    <definedName name="乡镇新合办" localSheetId="10">#REF!</definedName>
    <definedName name="乡镇政府" localSheetId="10">#REF!</definedName>
    <definedName name="消防大队" localSheetId="10">#REF!</definedName>
    <definedName name="消防队">'[7]06年科目表'!#REF!</definedName>
    <definedName name="新标" localSheetId="10">#REF!</definedName>
    <definedName name="新标准" localSheetId="10">#REF!</definedName>
    <definedName name="要" localSheetId="10">#REF!</definedName>
    <definedName name="预算编码">[3]代码表!$A$1:$A$65536</definedName>
    <definedName name="预算代码">[5]代码表!#REF!</definedName>
    <definedName name="预算股" localSheetId="10">#REF!</definedName>
    <definedName name="政府经济分类">'[8]政府经济分类 (备用)'!$C$5:$C$79</definedName>
    <definedName name="政协">#REF!</definedName>
    <definedName name="支出项目">[8]项目分类!$C$4:$C$21</definedName>
    <definedName name="支出项目分类">[8]项目分类!$C$4:$C$21</definedName>
    <definedName name="执行单位">[6]非税收入收费项目表!#REF!</definedName>
    <definedName name="直属机关委员会" localSheetId="10">#REF!</definedName>
    <definedName name="职务" localSheetId="10">#REF!</definedName>
    <definedName name="职务N" localSheetId="10">#REF!</definedName>
    <definedName name="中" localSheetId="10">#REF!</definedName>
    <definedName name="主" localSheetId="10">#REF!</definedName>
    <definedName name="专项收入年初预算数" localSheetId="10">#REF!</definedName>
    <definedName name="专项收入全年预计数" localSheetId="10">#REF!</definedName>
    <definedName name="综合股" localSheetId="10">#REF!</definedName>
    <definedName name="总工会">#REF!</definedName>
    <definedName name="组织部">#REF!</definedName>
  </definedNames>
  <calcPr calcId="125725" fullCalcOnLoad="1"/>
</workbook>
</file>

<file path=xl/calcChain.xml><?xml version="1.0" encoding="utf-8"?>
<calcChain xmlns="http://schemas.openxmlformats.org/spreadsheetml/2006/main">
  <c r="D52" i="6"/>
  <c r="E52"/>
  <c r="F52"/>
  <c r="D24"/>
  <c r="E24"/>
  <c r="F24"/>
  <c r="D10"/>
  <c r="E10"/>
  <c r="F10"/>
  <c r="G24"/>
  <c r="G52"/>
  <c r="G10"/>
  <c r="R23" i="5"/>
  <c r="Q13"/>
  <c r="Q14"/>
  <c r="Q11"/>
  <c r="Q15"/>
  <c r="Q16"/>
  <c r="Q17"/>
  <c r="Q18"/>
  <c r="Q19"/>
  <c r="Q20"/>
  <c r="Q21"/>
  <c r="Q22"/>
  <c r="Q23"/>
  <c r="Q24"/>
  <c r="Q12"/>
  <c r="F11"/>
  <c r="G11"/>
  <c r="H11"/>
  <c r="I11"/>
  <c r="J11"/>
  <c r="K11"/>
  <c r="L11"/>
  <c r="M11"/>
  <c r="N11"/>
  <c r="O11"/>
  <c r="P11"/>
  <c r="R11"/>
  <c r="S11"/>
  <c r="T11"/>
  <c r="U11"/>
  <c r="V11"/>
  <c r="W11"/>
  <c r="X11"/>
  <c r="Y11"/>
  <c r="Z11"/>
  <c r="AA11"/>
  <c r="AB11"/>
  <c r="E11"/>
  <c r="R22"/>
  <c r="R24"/>
  <c r="F24"/>
  <c r="E24"/>
  <c r="E23"/>
  <c r="E13"/>
  <c r="E14"/>
  <c r="E16"/>
  <c r="E17"/>
  <c r="E18"/>
  <c r="E19"/>
  <c r="E20"/>
  <c r="E21"/>
  <c r="E12"/>
  <c r="R21"/>
  <c r="F22"/>
  <c r="F23"/>
  <c r="F21"/>
  <c r="R12"/>
  <c r="R13"/>
  <c r="R14"/>
  <c r="R15"/>
  <c r="R16"/>
  <c r="R17"/>
  <c r="R18"/>
  <c r="R19"/>
  <c r="R20"/>
  <c r="F13"/>
  <c r="F14"/>
  <c r="F15"/>
  <c r="E15"/>
  <c r="F16"/>
  <c r="F17"/>
  <c r="F18"/>
  <c r="F19"/>
  <c r="F20"/>
  <c r="F12"/>
  <c r="B25" i="15"/>
  <c r="B5"/>
</calcChain>
</file>

<file path=xl/sharedStrings.xml><?xml version="1.0" encoding="utf-8"?>
<sst xmlns="http://schemas.openxmlformats.org/spreadsheetml/2006/main" count="942" uniqueCount="514">
  <si>
    <t>表一</t>
  </si>
  <si>
    <t xml:space="preserve"> 部门财务收支总体情况表</t>
  </si>
  <si>
    <t>单位:万元</t>
  </si>
  <si>
    <t>收        入</t>
  </si>
  <si>
    <t>支        出</t>
  </si>
  <si>
    <t>项      目</t>
  </si>
  <si>
    <t>预算数</t>
  </si>
  <si>
    <t>项目（按功能分类）</t>
  </si>
  <si>
    <t>一、一般公共预算拨款</t>
  </si>
  <si>
    <t>一、一般公共服务支出</t>
  </si>
  <si>
    <t>二、政府性基金预算拨款</t>
  </si>
  <si>
    <t>二、外交支出</t>
  </si>
  <si>
    <t>三、国有资本经营预算收入</t>
  </si>
  <si>
    <t>三、国防支出</t>
  </si>
  <si>
    <t>四、事业收入</t>
  </si>
  <si>
    <t>四、公共安全支出</t>
  </si>
  <si>
    <t>五、事业单位经营收入</t>
  </si>
  <si>
    <t>五、教育支出</t>
  </si>
  <si>
    <t>六、其他收入</t>
  </si>
  <si>
    <t>六、科学技术支出</t>
  </si>
  <si>
    <t>七、上年结转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</si>
  <si>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</si>
  <si>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</si>
  <si>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</si>
  <si>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</si>
  <si>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</si>
  <si>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</si>
  <si>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</si>
  <si>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</si>
  <si>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</si>
  <si>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</si>
  <si>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</si>
  <si>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</si>
  <si>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</si>
  <si>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</si>
  <si>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二十一、灾害防治及应急管理支出</t>
  </si>
  <si>
    <t>二十二、预备费</t>
  </si>
  <si>
    <t>二十三、其他支出</t>
  </si>
  <si>
    <t>收 入 总 计</t>
  </si>
  <si>
    <t>支 出 总 计</t>
  </si>
  <si>
    <t>表二</t>
  </si>
  <si>
    <t xml:space="preserve"> 部门收入总体情况表</t>
  </si>
  <si>
    <t>单位：万元</t>
  </si>
  <si>
    <t>2019年预算数</t>
  </si>
  <si>
    <t>一.一般公共预算财政拨款</t>
  </si>
  <si>
    <t>二.政府性基金预算财政拨款</t>
  </si>
  <si>
    <t>三.国有资本经营预算财政拨款</t>
  </si>
  <si>
    <t>四.事业收入</t>
  </si>
  <si>
    <t>五.事业单位经营收入</t>
  </si>
  <si>
    <t>六.其他收入</t>
  </si>
  <si>
    <t>七.上年结转</t>
  </si>
  <si>
    <t>表三</t>
  </si>
  <si>
    <t xml:space="preserve">  部门支出总体情况表</t>
  </si>
  <si>
    <t>表四</t>
  </si>
  <si>
    <t xml:space="preserve"> 部门财政拨款收支总体情况表</t>
  </si>
  <si>
    <t>支出功能分类科目</t>
  </si>
  <si>
    <t>一、本年收入</t>
  </si>
  <si>
    <t>一、本年支出</t>
  </si>
  <si>
    <t>（一）一般公共预算拨款</t>
  </si>
  <si>
    <t>（一）、一般公共服务支出</t>
  </si>
  <si>
    <t xml:space="preserve">  1、本级财力</t>
  </si>
  <si>
    <t>（二）、外交支出</t>
  </si>
  <si>
    <t xml:space="preserve">  2、专项收入</t>
  </si>
  <si>
    <t>（三）、国防支出</t>
  </si>
  <si>
    <t xml:space="preserve">  3、执法办案补助</t>
  </si>
  <si>
    <t>（四）、公共安全支出</t>
  </si>
  <si>
    <t xml:space="preserve">  4、收费成本补偿</t>
  </si>
  <si>
    <t>（五）、教育支出</t>
  </si>
  <si>
    <t xml:space="preserve">  5、财政专户管理的收入</t>
  </si>
  <si>
    <t>（六）、科学技术支出</t>
  </si>
  <si>
    <t xml:space="preserve">  6、国有资源（资产）有偿使用收入</t>
  </si>
  <si>
    <t>（七）、文化旅游体育与传媒支出</t>
  </si>
  <si>
    <t>（二）政府性基金拨款</t>
  </si>
  <si>
    <t>（三）国有资本经营预算收入</t>
  </si>
  <si>
    <t>二、上年结转</t>
  </si>
  <si>
    <t xml:space="preserve"> (十)、节能环保支出</t>
  </si>
  <si>
    <t xml:space="preserve"> (十一)、城乡社区支出</t>
  </si>
  <si>
    <t xml:space="preserve"> (十二)、农林水支出</t>
  </si>
  <si>
    <t xml:space="preserve"> (十三)、交通运输支出</t>
  </si>
  <si>
    <t xml:space="preserve"> (十四)、资源勘探信息等支出</t>
  </si>
  <si>
    <t xml:space="preserve"> (十五)、商业服务业等支出</t>
  </si>
  <si>
    <t xml:space="preserve"> (十六)、金融支出</t>
  </si>
  <si>
    <t xml:space="preserve"> (十七）、援助其他地区支出</t>
  </si>
  <si>
    <t>（十八）、自然资源海洋气象等支出</t>
  </si>
  <si>
    <t>（十九）、住房保障支出</t>
  </si>
  <si>
    <t>（二十）、粮油物资储备支出</t>
  </si>
  <si>
    <t>（二十一）、灾害防治及应急管理支出</t>
  </si>
  <si>
    <t>（二十二）、预备费</t>
  </si>
  <si>
    <t>（二十三）、其他支出</t>
  </si>
  <si>
    <t>二、结转下年</t>
  </si>
  <si>
    <t>表五</t>
  </si>
  <si>
    <t xml:space="preserve"> 部门一般公共预算本级财力安排支出情况表</t>
  </si>
  <si>
    <t>功能科目编码</t>
  </si>
  <si>
    <t>单位名称（功能科目）</t>
  </si>
  <si>
    <t>基本支出</t>
  </si>
  <si>
    <t>项目支出</t>
  </si>
  <si>
    <t>全年数</t>
  </si>
  <si>
    <t>已预拨</t>
  </si>
  <si>
    <t>抵扣上年垫付资金</t>
  </si>
  <si>
    <t>本次下达</t>
  </si>
  <si>
    <t>合计</t>
  </si>
  <si>
    <t>工资福利支出</t>
  </si>
  <si>
    <t>商品和服务支出</t>
  </si>
  <si>
    <t>对个人和家庭的补助</t>
  </si>
  <si>
    <t>小计</t>
  </si>
  <si>
    <t>其中：本次下达</t>
  </si>
  <si>
    <t>类</t>
  </si>
  <si>
    <t>款</t>
  </si>
  <si>
    <t>项</t>
  </si>
  <si>
    <t>人员支出</t>
  </si>
  <si>
    <t>人员支出其他</t>
  </si>
  <si>
    <t>其中：汽车保险费</t>
  </si>
  <si>
    <t>其中：汽车燃修费</t>
  </si>
  <si>
    <t>其中：行政人员公务交通补贴</t>
  </si>
  <si>
    <t>行政人员支出工资</t>
  </si>
  <si>
    <t>事业人员支出工资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</si>
  <si>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</si>
  <si>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</si>
  <si>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</si>
  <si>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</si>
  <si>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</si>
  <si>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</si>
  <si>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</si>
  <si>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</si>
  <si>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</si>
  <si>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</si>
  <si>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</si>
  <si>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</si>
  <si>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</si>
  <si>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</si>
  <si>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</si>
  <si>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</si>
  <si>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</si>
  <si>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</si>
  <si>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</si>
  <si>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</si>
  <si>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</si>
  <si>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</si>
  <si>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</si>
  <si>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</si>
  <si>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</si>
  <si>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</si>
  <si>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</si>
  <si>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</si>
  <si>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表六</t>
  </si>
  <si>
    <t xml:space="preserve">  部门基本支出情况表</t>
  </si>
  <si>
    <t>部门预算经济科目编码</t>
  </si>
  <si>
    <t>单位、部门预算经济科目名称</t>
  </si>
  <si>
    <t>资金来源</t>
  </si>
  <si>
    <t>总计</t>
  </si>
  <si>
    <t>财政拨款</t>
  </si>
  <si>
    <t>单位自筹</t>
  </si>
  <si>
    <t>一般公共预算</t>
  </si>
  <si>
    <t>政府性基金预算</t>
  </si>
  <si>
    <t>国有资本经营预算</t>
  </si>
  <si>
    <t>本级财力</t>
  </si>
  <si>
    <t>专项收入</t>
  </si>
  <si>
    <t>执法办案
补助</t>
  </si>
  <si>
    <t>收费成本
补偿</t>
  </si>
  <si>
    <t>财政专户管理的收入</t>
  </si>
  <si>
    <t>国有资源（资产）有偿使用收入成本补偿</t>
  </si>
  <si>
    <t>上年结转</t>
  </si>
  <si>
    <t>事业收入</t>
  </si>
  <si>
    <t>事业单位
经营收入</t>
  </si>
  <si>
    <t>其他收入</t>
  </si>
  <si>
    <t>单位名称</t>
  </si>
  <si>
    <t/>
  </si>
  <si>
    <t xml:space="preserve">01  </t>
  </si>
  <si>
    <t xml:space="preserve">  基本工资</t>
  </si>
  <si>
    <t xml:space="preserve">02  </t>
  </si>
  <si>
    <t xml:space="preserve">  津贴补贴</t>
  </si>
  <si>
    <t xml:space="preserve">03  </t>
  </si>
  <si>
    <t xml:space="preserve">  奖金</t>
  </si>
  <si>
    <t xml:space="preserve">06  </t>
  </si>
  <si>
    <t xml:space="preserve">  伙食补助费</t>
  </si>
  <si>
    <t xml:space="preserve">07  </t>
  </si>
  <si>
    <t xml:space="preserve">  绩效工资</t>
  </si>
  <si>
    <t xml:space="preserve">08  </t>
  </si>
  <si>
    <t xml:space="preserve">  机关事业单位基本养老保险缴费</t>
  </si>
  <si>
    <t xml:space="preserve">09  </t>
  </si>
  <si>
    <t xml:space="preserve">  职业年金缴费</t>
  </si>
  <si>
    <t xml:space="preserve">10  </t>
  </si>
  <si>
    <t xml:space="preserve">  职工基本医疗保险缴费</t>
  </si>
  <si>
    <t xml:space="preserve">11  </t>
  </si>
  <si>
    <t xml:space="preserve">  公务员医疗补助缴费</t>
  </si>
  <si>
    <t xml:space="preserve">12  </t>
  </si>
  <si>
    <t xml:space="preserve">  其他社会保障缴费</t>
  </si>
  <si>
    <t xml:space="preserve">13  </t>
  </si>
  <si>
    <t xml:space="preserve">  住房公积金</t>
  </si>
  <si>
    <t xml:space="preserve">14  </t>
  </si>
  <si>
    <t xml:space="preserve">  医疗费</t>
  </si>
  <si>
    <t xml:space="preserve">99  </t>
  </si>
  <si>
    <t xml:space="preserve">  其他工资福利支出</t>
  </si>
  <si>
    <t xml:space="preserve">  办公费</t>
  </si>
  <si>
    <t xml:space="preserve">  印刷费</t>
  </si>
  <si>
    <t xml:space="preserve">  咨询费</t>
  </si>
  <si>
    <t xml:space="preserve">04  </t>
  </si>
  <si>
    <t xml:space="preserve">  手续费</t>
  </si>
  <si>
    <t xml:space="preserve">05  </t>
  </si>
  <si>
    <t xml:space="preserve">  水费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</si>
  <si>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</si>
  <si>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</si>
  <si>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</si>
  <si>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</si>
  <si>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</si>
  <si>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</si>
  <si>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维修（护）费</t>
  </si>
  <si>
    <t xml:space="preserve">  租赁费</t>
  </si>
  <si>
    <t xml:space="preserve">15  </t>
  </si>
  <si>
    <t xml:space="preserve">  会议费</t>
  </si>
  <si>
    <t xml:space="preserve">16  </t>
  </si>
  <si>
    <t xml:space="preserve">  培训费</t>
  </si>
  <si>
    <t xml:space="preserve">17  </t>
  </si>
  <si>
    <t xml:space="preserve">  公务接待费</t>
  </si>
  <si>
    <t xml:space="preserve">18  </t>
  </si>
  <si>
    <t xml:space="preserve">  专用材料费</t>
  </si>
  <si>
    <t xml:space="preserve">24  </t>
  </si>
  <si>
    <t xml:space="preserve">  被装购置费</t>
  </si>
  <si>
    <t xml:space="preserve">25  </t>
  </si>
  <si>
    <t xml:space="preserve">  专用燃料费</t>
  </si>
  <si>
    <t xml:space="preserve">26  </t>
  </si>
  <si>
    <t xml:space="preserve">  劳务费</t>
  </si>
  <si>
    <t xml:space="preserve">27  </t>
  </si>
  <si>
    <t xml:space="preserve">  委托业务费</t>
  </si>
  <si>
    <t xml:space="preserve">28  </t>
  </si>
  <si>
    <t xml:space="preserve">  工会经费</t>
  </si>
  <si>
    <t xml:space="preserve">29  </t>
  </si>
  <si>
    <t xml:space="preserve">  福利费</t>
  </si>
  <si>
    <t xml:space="preserve">31  </t>
  </si>
  <si>
    <t xml:space="preserve">  公务用车运行维护费</t>
  </si>
  <si>
    <t xml:space="preserve">39  </t>
  </si>
  <si>
    <t xml:space="preserve">  其他交通费用</t>
  </si>
  <si>
    <t xml:space="preserve">40  </t>
  </si>
  <si>
    <t xml:space="preserve">  税金及附加费用</t>
  </si>
  <si>
    <t xml:space="preserve">  其他商品和服务支出</t>
  </si>
  <si>
    <t xml:space="preserve">  离休费</t>
  </si>
  <si>
    <t xml:space="preserve">  退休费</t>
  </si>
  <si>
    <t xml:space="preserve">  退职（役）费</t>
  </si>
  <si>
    <t xml:space="preserve">  抚恤金</t>
  </si>
  <si>
    <t xml:space="preserve">  生活补助</t>
  </si>
  <si>
    <t xml:space="preserve">  救济费</t>
  </si>
  <si>
    <t xml:space="preserve">  医疗费补助</t>
  </si>
  <si>
    <t xml:space="preserve">  助学金</t>
  </si>
  <si>
    <t xml:space="preserve">  奖励金</t>
  </si>
  <si>
    <t xml:space="preserve">  个人农业生产补贴</t>
  </si>
  <si>
    <t xml:space="preserve">  其他对个人和家庭的补助</t>
  </si>
  <si>
    <t>表七</t>
  </si>
  <si>
    <t xml:space="preserve">  部门政府性基金预算支出情况表</t>
  </si>
  <si>
    <t>功能科目</t>
  </si>
  <si>
    <t>政府性基金预算支出</t>
  </si>
  <si>
    <t>科目名称</t>
  </si>
  <si>
    <t>支出总计</t>
  </si>
  <si>
    <t>表八</t>
  </si>
  <si>
    <t xml:space="preserve">  财政拨款支出明细表（按经济科目分类）</t>
  </si>
  <si>
    <t>政府预算支出经济分类科目</t>
  </si>
  <si>
    <r>
      <rPr>
        <sz val="11"/>
        <color indexed="8"/>
        <rFont val="宋体"/>
        <charset val="134"/>
      </rPr>
      <t>政府性基金</t>
    </r>
    <r>
      <rPr>
        <sz val="11"/>
        <color indexed="8"/>
        <rFont val="宋体"/>
        <charset val="134"/>
      </rPr>
      <t>预算</t>
    </r>
  </si>
  <si>
    <t>部门预算支出经济分类科目</t>
  </si>
  <si>
    <t xml:space="preserve">501 </t>
  </si>
  <si>
    <t xml:space="preserve">    </t>
  </si>
  <si>
    <t>机关工资福利支出</t>
  </si>
  <si>
    <t xml:space="preserve">301 </t>
  </si>
  <si>
    <t>工资奖金津补贴</t>
  </si>
  <si>
    <t>基本工资</t>
  </si>
  <si>
    <t>社会保障缴费</t>
  </si>
  <si>
    <t>津贴补贴</t>
  </si>
  <si>
    <t>住房公积金</t>
  </si>
  <si>
    <t>奖金</t>
  </si>
  <si>
    <t>其他工资福利支出</t>
  </si>
  <si>
    <t>伙食补助费</t>
  </si>
  <si>
    <t xml:space="preserve">502 </t>
  </si>
  <si>
    <t>机关商品和服务支出</t>
  </si>
  <si>
    <t>绩效工资</t>
  </si>
  <si>
    <t>办公经费</t>
  </si>
  <si>
    <t>机关事业单位基本养老保险缴费</t>
  </si>
  <si>
    <t>会议费</t>
  </si>
  <si>
    <t>职业年金缴费</t>
  </si>
  <si>
    <t>培训费</t>
  </si>
  <si>
    <t>职工基本医疗保险缴费</t>
  </si>
  <si>
    <t>专用材料购置费</t>
  </si>
  <si>
    <t>公务员医疗补助缴费</t>
  </si>
  <si>
    <t>委托业务费</t>
  </si>
  <si>
    <t>其他社会保障缴费</t>
  </si>
  <si>
    <t>公务接待费</t>
  </si>
  <si>
    <t>因公出国（境）费用</t>
  </si>
  <si>
    <t>医疗费</t>
  </si>
  <si>
    <t>公务用车运行维护费</t>
  </si>
  <si>
    <t>维修（护）费</t>
  </si>
  <si>
    <t xml:space="preserve">302 </t>
  </si>
  <si>
    <t>其他商品和服务支出</t>
  </si>
  <si>
    <t>办公费</t>
  </si>
  <si>
    <t xml:space="preserve">503 </t>
  </si>
  <si>
    <t>机关资本性支出（一）</t>
  </si>
  <si>
    <t>印刷费</t>
  </si>
  <si>
    <t>房屋建筑物构建</t>
  </si>
  <si>
    <t>咨询费</t>
  </si>
  <si>
    <t>基础设施建设</t>
  </si>
  <si>
    <t>手续费</t>
  </si>
  <si>
    <t>公务用车购置</t>
  </si>
  <si>
    <t>水费</t>
  </si>
  <si>
    <t>土地征迁补偿和安置支出</t>
  </si>
  <si>
    <t>电费</t>
  </si>
  <si>
    <t>设备购置</t>
  </si>
  <si>
    <t>邮电费</t>
  </si>
  <si>
    <t>大型修缮</t>
  </si>
  <si>
    <t>取暖费</t>
  </si>
  <si>
    <t>其他资本性支出</t>
  </si>
  <si>
    <t>物业管理费</t>
  </si>
  <si>
    <t xml:space="preserve">504 </t>
  </si>
  <si>
    <t>机关资本性支出（二）</t>
  </si>
  <si>
    <t>差旅费</t>
  </si>
  <si>
    <t>租赁费</t>
  </si>
  <si>
    <t xml:space="preserve">505 </t>
  </si>
  <si>
    <t>对事业单位经常性补助</t>
  </si>
  <si>
    <t>专用材料费</t>
  </si>
  <si>
    <t>被装购置费</t>
  </si>
  <si>
    <t>专用燃料费</t>
  </si>
  <si>
    <t>其他对事业单位补助</t>
  </si>
  <si>
    <t>劳务费</t>
  </si>
  <si>
    <t xml:space="preserve">506 </t>
  </si>
  <si>
    <t>对事业单位资本性补助</t>
  </si>
  <si>
    <t>资本性支出（一）</t>
  </si>
  <si>
    <t>工会经费</t>
  </si>
  <si>
    <t>资本性支出（二）</t>
  </si>
  <si>
    <t>福利费</t>
  </si>
  <si>
    <t xml:space="preserve">507 </t>
  </si>
  <si>
    <t>对企业补助</t>
  </si>
  <si>
    <t>费用补贴</t>
  </si>
  <si>
    <t>其他交通费用</t>
  </si>
  <si>
    <t>利息补贴</t>
  </si>
  <si>
    <t>税金及附加费用</t>
  </si>
  <si>
    <t>其他对企业补助</t>
  </si>
  <si>
    <t xml:space="preserve">508 </t>
  </si>
  <si>
    <t>对企业资本性支出</t>
  </si>
  <si>
    <t xml:space="preserve">303 </t>
  </si>
  <si>
    <t>对企业资本性支出（一）</t>
  </si>
  <si>
    <t>离休费</t>
  </si>
  <si>
    <t>对企业资本性支出（二）</t>
  </si>
  <si>
    <t>退休费</t>
  </si>
  <si>
    <t xml:space="preserve">509 </t>
  </si>
  <si>
    <t>退职（役）费</t>
  </si>
  <si>
    <t>社会福利和救助</t>
  </si>
  <si>
    <t>抚恤金</t>
  </si>
  <si>
    <t>助学金</t>
  </si>
  <si>
    <t>生活补助</t>
  </si>
  <si>
    <t>个人农业生产补贴</t>
  </si>
  <si>
    <t>救济费</t>
  </si>
  <si>
    <t>离退休费</t>
  </si>
  <si>
    <t>医疗费补助</t>
  </si>
  <si>
    <t>其他对个人和家庭补助</t>
  </si>
  <si>
    <t xml:space="preserve">510 </t>
  </si>
  <si>
    <t>对社会保障基金补助</t>
  </si>
  <si>
    <t>奖励金</t>
  </si>
  <si>
    <t>对社会保险基金补助</t>
  </si>
  <si>
    <t>补充全国社会保障基金</t>
  </si>
  <si>
    <t>其他对个人和家庭的补助</t>
  </si>
  <si>
    <t xml:space="preserve">511 </t>
  </si>
  <si>
    <t>债务利息及费用支出</t>
  </si>
  <si>
    <t xml:space="preserve">307 </t>
  </si>
  <si>
    <t>国内债务付息</t>
  </si>
  <si>
    <t>国外债务付息</t>
  </si>
  <si>
    <t>国内债务发行费用</t>
  </si>
  <si>
    <t>国外债务发行费用</t>
  </si>
  <si>
    <t xml:space="preserve">512 </t>
  </si>
  <si>
    <t>债务还本支出</t>
  </si>
  <si>
    <t xml:space="preserve">309 </t>
  </si>
  <si>
    <t>资本性支出（基本建设）</t>
  </si>
  <si>
    <t>国内债务还本</t>
  </si>
  <si>
    <t>房屋建筑物购建</t>
  </si>
  <si>
    <t>国外债务还本</t>
  </si>
  <si>
    <t>办公设备购置</t>
  </si>
  <si>
    <t xml:space="preserve">513 </t>
  </si>
  <si>
    <t>转移性支出</t>
  </si>
  <si>
    <t>专用设备购置</t>
  </si>
  <si>
    <t>上下级政府间转移性支出</t>
  </si>
  <si>
    <t>援助其他地区支出</t>
  </si>
  <si>
    <t>债务转贷</t>
  </si>
  <si>
    <t>信息网络及软件购置更新</t>
  </si>
  <si>
    <t>调出资金</t>
  </si>
  <si>
    <t>物资储备</t>
  </si>
  <si>
    <t xml:space="preserve">514 </t>
  </si>
  <si>
    <t>预备费及预留</t>
  </si>
  <si>
    <t>预备费</t>
  </si>
  <si>
    <t xml:space="preserve">19  </t>
  </si>
  <si>
    <t>其他交通工具购置</t>
  </si>
  <si>
    <t>预留</t>
  </si>
  <si>
    <t xml:space="preserve">21  </t>
  </si>
  <si>
    <t>文物和陈列品购置</t>
  </si>
  <si>
    <t xml:space="preserve">599 </t>
  </si>
  <si>
    <t>其他支出</t>
  </si>
  <si>
    <t xml:space="preserve">22  </t>
  </si>
  <si>
    <t>无形资产购置</t>
  </si>
  <si>
    <t>赠与</t>
  </si>
  <si>
    <t>其他基本建设支出</t>
  </si>
  <si>
    <t>国家赔偿费用支出</t>
  </si>
  <si>
    <t xml:space="preserve">310 </t>
  </si>
  <si>
    <t>资本性支出</t>
  </si>
  <si>
    <t>对民间非营利组织和群众性自治组织补贴</t>
  </si>
  <si>
    <t>土地补偿</t>
  </si>
  <si>
    <t>安置补助</t>
  </si>
  <si>
    <t>地上附着物和青苗补偿</t>
  </si>
  <si>
    <t>拆迁补偿</t>
  </si>
  <si>
    <t xml:space="preserve">311 </t>
  </si>
  <si>
    <t>对企业补助（基本建设）</t>
  </si>
  <si>
    <t>资本金注入</t>
  </si>
  <si>
    <t xml:space="preserve">312 </t>
  </si>
  <si>
    <t>政府投资基金股权投资</t>
  </si>
  <si>
    <t xml:space="preserve">313 </t>
  </si>
  <si>
    <t xml:space="preserve">399 </t>
  </si>
  <si>
    <t>表九</t>
  </si>
  <si>
    <t xml:space="preserve">  部门一般公共预算“三公”经费支出情况表</t>
  </si>
  <si>
    <t>项目</t>
  </si>
  <si>
    <t>本年年初预算数</t>
  </si>
  <si>
    <t>上年年初预算数</t>
  </si>
  <si>
    <t>本年预算比上年增减情况</t>
  </si>
  <si>
    <t>增减额</t>
  </si>
  <si>
    <t>增减幅度</t>
  </si>
  <si>
    <t>其中：（1）公务用车购置费</t>
  </si>
  <si>
    <t xml:space="preserve">      （2）公务用车运行费</t>
  </si>
  <si>
    <t>注：                                                                                                                               一、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                                
二、“三公”经费增减变化原因说明:   ......</t>
  </si>
  <si>
    <t>表十</t>
  </si>
  <si>
    <t xml:space="preserve"> 县本级项目支出绩效目标表（本次下达）</t>
  </si>
  <si>
    <t>单位名称、项目名称</t>
  </si>
  <si>
    <t>项目目标</t>
  </si>
  <si>
    <t>一级指标</t>
  </si>
  <si>
    <t>二级指标</t>
  </si>
  <si>
    <t>三级指标</t>
  </si>
  <si>
    <t>指标值</t>
  </si>
  <si>
    <t>绩效指标值设定依据及数据来源</t>
  </si>
  <si>
    <t>说明</t>
  </si>
  <si>
    <t>单位</t>
  </si>
  <si>
    <t>县本级二级项目1</t>
  </si>
  <si>
    <t>县本级二级项目2</t>
  </si>
  <si>
    <t>表十一</t>
  </si>
  <si>
    <t xml:space="preserve"> 部门年初预算项目投向情况表</t>
  </si>
  <si>
    <t>项    目</t>
  </si>
  <si>
    <t>备  注</t>
  </si>
  <si>
    <t>一、基础设施</t>
  </si>
  <si>
    <t xml:space="preserve">    1、铁路（不含城市轨道交通）</t>
  </si>
  <si>
    <t xml:space="preserve">    2、公路</t>
  </si>
  <si>
    <t xml:space="preserve">    3、机场</t>
  </si>
  <si>
    <r>
      <rPr>
        <sz val="11"/>
        <color indexed="8"/>
        <rFont val="宋体"/>
        <charset val="134"/>
      </rPr>
      <t xml:space="preserve">    4</t>
    </r>
    <r>
      <rPr>
        <sz val="11"/>
        <color indexed="8"/>
        <rFont val="宋体"/>
        <charset val="134"/>
      </rPr>
      <t>、市政建设</t>
    </r>
  </si>
  <si>
    <t xml:space="preserve">       其中：轨道交通</t>
  </si>
  <si>
    <t xml:space="preserve">             道路</t>
  </si>
  <si>
    <t xml:space="preserve">             地下管线</t>
  </si>
  <si>
    <t>二、土地储备</t>
  </si>
  <si>
    <t>三、保障性住房</t>
  </si>
  <si>
    <t xml:space="preserve">    其中：廉租房</t>
  </si>
  <si>
    <t xml:space="preserve">          公共租赁住房</t>
  </si>
  <si>
    <t xml:space="preserve">          棚户区改造</t>
  </si>
  <si>
    <t>四、生态建设和环境保护</t>
  </si>
  <si>
    <t>五、社会保障</t>
  </si>
  <si>
    <t>六、农林水利建设</t>
  </si>
  <si>
    <t xml:space="preserve">    其中：农业及农村建设</t>
  </si>
  <si>
    <t xml:space="preserve">          水利建设</t>
  </si>
  <si>
    <t xml:space="preserve">          其他农林水</t>
  </si>
  <si>
    <t>七、其他</t>
  </si>
  <si>
    <t>表十二</t>
  </si>
  <si>
    <t xml:space="preserve"> 县对下转移支付绩效目标表（空表）</t>
  </si>
  <si>
    <t>县对下二级项目1</t>
  </si>
  <si>
    <t>县对下二级项目2</t>
  </si>
  <si>
    <t>表十三</t>
  </si>
  <si>
    <t xml:space="preserve"> 行政事业单位国有资产占有使用情况表</t>
  </si>
  <si>
    <t>行次</t>
  </si>
  <si>
    <t>资产总额</t>
  </si>
  <si>
    <t>流动资产</t>
  </si>
  <si>
    <t>固定资产</t>
  </si>
  <si>
    <t>对外投资/有价证券</t>
  </si>
  <si>
    <t>在建工程</t>
  </si>
  <si>
    <t>无形资产</t>
  </si>
  <si>
    <t>其他资产</t>
  </si>
  <si>
    <t>房屋构筑物</t>
  </si>
  <si>
    <t>汽车</t>
  </si>
  <si>
    <t>单价200万以上大型设备</t>
  </si>
  <si>
    <t>其他固定资产</t>
  </si>
  <si>
    <t>栏次</t>
  </si>
  <si>
    <t xml:space="preserve">4
</t>
  </si>
  <si>
    <t>填报说明：</t>
  </si>
  <si>
    <t>1.资产总额＝流动资产＋固定资产＋对外投资／有价证券＋在建工程＋无形资产＋其他资产</t>
  </si>
  <si>
    <t>2.固定资产＝房屋构筑物＋汽车＋单价200万元以上大型设备＋其他固定资产</t>
  </si>
  <si>
    <t>表十四</t>
  </si>
  <si>
    <t xml:space="preserve"> 部门政府采购情况表</t>
  </si>
  <si>
    <t>预算项目</t>
  </si>
  <si>
    <t>采购项目</t>
  </si>
  <si>
    <t>采购目录</t>
  </si>
  <si>
    <t>计量
单位</t>
  </si>
  <si>
    <t>数量</t>
  </si>
  <si>
    <t>面向中小企业预留资金</t>
  </si>
  <si>
    <t>基本支出/项目支出</t>
  </si>
  <si>
    <t>政府性
基金</t>
  </si>
  <si>
    <t>国有资本经营收益</t>
  </si>
  <si>
    <t>本级财力和自筹</t>
  </si>
  <si>
    <t>单位名称：新平县水利局</t>
    <phoneticPr fontId="28" type="noConversion"/>
  </si>
  <si>
    <t>单位名称：新平县水利局</t>
    <phoneticPr fontId="28" type="noConversion"/>
  </si>
  <si>
    <t>单位名称：新平县水利局</t>
    <phoneticPr fontId="28" type="noConversion"/>
  </si>
  <si>
    <t>新平县水利局</t>
  </si>
  <si>
    <t>归口管理的行政单位离退休</t>
    <phoneticPr fontId="28" type="noConversion"/>
  </si>
  <si>
    <t>事业单位离退休</t>
    <phoneticPr fontId="28" type="noConversion"/>
  </si>
  <si>
    <t>机关事业单位基本养老保险缴费支出</t>
    <phoneticPr fontId="28" type="noConversion"/>
  </si>
  <si>
    <t>财政对失业保险基金的补助</t>
    <phoneticPr fontId="28" type="noConversion"/>
  </si>
  <si>
    <t>财政对工伤保险基金的补助</t>
    <phoneticPr fontId="28" type="noConversion"/>
  </si>
  <si>
    <t>财政对生育保险基金的补助</t>
    <phoneticPr fontId="28" type="noConversion"/>
  </si>
  <si>
    <t>行政单位医疗</t>
    <phoneticPr fontId="28" type="noConversion"/>
  </si>
  <si>
    <t>事业单位医疗</t>
    <phoneticPr fontId="28" type="noConversion"/>
  </si>
  <si>
    <t>公务员医疗补助</t>
    <phoneticPr fontId="28" type="noConversion"/>
  </si>
  <si>
    <t>行政运行</t>
    <phoneticPr fontId="28" type="noConversion"/>
  </si>
  <si>
    <t>江河湖库水系综合整治</t>
    <phoneticPr fontId="28" type="noConversion"/>
  </si>
  <si>
    <t xml:space="preserve"> 其他水利支出</t>
    <phoneticPr fontId="28" type="noConversion"/>
  </si>
  <si>
    <t xml:space="preserve"> 住房公积金</t>
    <phoneticPr fontId="28" type="noConversion"/>
  </si>
  <si>
    <t>（八)、社会保障和就业支出</t>
    <phoneticPr fontId="28" type="noConversion"/>
  </si>
  <si>
    <t xml:space="preserve"> (九)、卫生健康支出</t>
    <phoneticPr fontId="28" type="noConversion"/>
  </si>
  <si>
    <t>1.因公出国（境）费</t>
    <phoneticPr fontId="28" type="noConversion"/>
  </si>
  <si>
    <t>2.公务接待费</t>
    <phoneticPr fontId="28" type="noConversion"/>
  </si>
  <si>
    <t>3.公务用车购置及运行</t>
    <phoneticPr fontId="28" type="noConversion"/>
  </si>
  <si>
    <t>公务用车运行维护费</t>
    <phoneticPr fontId="28" type="noConversion"/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</si>
</sst>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yyyy\-mm\-dd"/>
    <numFmt numFmtId="177" formatCode="#,##0.00_ ;[Red]\-#,##0.00\ "/>
    <numFmt numFmtId="178" formatCode="_ * #,##0_ ;_ * \-#,##0_ ;_ * &quot;-&quot;??_ ;_ @_ "/>
    <numFmt numFmtId="179" formatCode="_ * #,##0.0_ ;_ * \-#,##0.0_ ;_ * &quot;-&quot;??_ ;_ @_ "/>
    <numFmt numFmtId="180" formatCode="#,##0.00_ "/>
    <numFmt numFmtId="181" formatCode="[$-10804]#,##0.00;\-#,##0.00;\ "/>
    <numFmt numFmtId="182" formatCode="[$-10804]#,##0.00#;\(\-#,##0.00#\);\ "/>
    <numFmt numFmtId="183" formatCode="#,##0.00_);\(#,##0.00\)"/>
  </numFmts>
  <fonts count="33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6"/>
      <name val="方正小标宋简体"/>
      <charset val="134"/>
    </font>
    <font>
      <sz val="11"/>
      <color indexed="8"/>
      <name val="宋体"/>
      <charset val="134"/>
    </font>
    <font>
      <b/>
      <sz val="10"/>
      <name val="宋体"/>
      <charset val="134"/>
    </font>
    <font>
      <sz val="10"/>
      <name val="Arial"/>
      <family val="2"/>
    </font>
    <font>
      <sz val="10"/>
      <color indexed="8"/>
      <name val="Arial"/>
      <family val="2"/>
    </font>
    <font>
      <sz val="18"/>
      <color indexed="8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b/>
      <sz val="11"/>
      <color indexed="8"/>
      <name val="宋体"/>
      <charset val="134"/>
    </font>
    <font>
      <b/>
      <sz val="11"/>
      <color indexed="8"/>
      <name val="宋体"/>
      <charset val="134"/>
    </font>
    <font>
      <sz val="18"/>
      <color indexed="8"/>
      <name val="方正小标宋简体"/>
      <charset val="134"/>
    </font>
    <font>
      <sz val="10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b/>
      <sz val="10"/>
      <color indexed="8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sz val="10"/>
      <color indexed="8"/>
      <name val="宋体"/>
      <charset val="134"/>
    </font>
    <font>
      <sz val="10"/>
      <name val="Arial"/>
      <family val="2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b/>
      <sz val="9"/>
      <color indexed="8"/>
      <name val="宋体"/>
      <charset val="134"/>
    </font>
    <font>
      <sz val="9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12">
    <xf numFmtId="0" fontId="0" fillId="0" borderId="0"/>
    <xf numFmtId="9" fontId="23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5" fillId="0" borderId="0"/>
    <xf numFmtId="0" fontId="23" fillId="0" borderId="0"/>
    <xf numFmtId="0" fontId="4" fillId="0" borderId="0">
      <alignment vertical="center"/>
    </xf>
    <xf numFmtId="0" fontId="4" fillId="0" borderId="0">
      <alignment vertical="center"/>
    </xf>
    <xf numFmtId="0" fontId="23" fillId="0" borderId="0">
      <alignment vertical="center"/>
    </xf>
    <xf numFmtId="0" fontId="7" fillId="0" borderId="0">
      <alignment vertical="center"/>
    </xf>
    <xf numFmtId="0" fontId="1" fillId="0" borderId="0"/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</cellStyleXfs>
  <cellXfs count="203">
    <xf numFmtId="0" fontId="0" fillId="0" borderId="0" xfId="0"/>
    <xf numFmtId="0" fontId="1" fillId="0" borderId="0" xfId="0" applyFont="1" applyFill="1" applyBorder="1" applyAlignment="1"/>
    <xf numFmtId="0" fontId="2" fillId="0" borderId="0" xfId="0" applyNumberFormat="1" applyFont="1" applyFill="1" applyBorder="1" applyAlignment="1" applyProtection="1"/>
    <xf numFmtId="0" fontId="4" fillId="0" borderId="0" xfId="0" applyNumberFormat="1" applyFont="1" applyFill="1" applyBorder="1" applyAlignment="1" applyProtection="1">
      <alignment horizontal="left" vertical="center"/>
    </xf>
    <xf numFmtId="0" fontId="4" fillId="0" borderId="0" xfId="0" applyNumberFormat="1" applyFont="1" applyFill="1" applyBorder="1" applyAlignment="1" applyProtection="1"/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left" vertical="center" wrapText="1"/>
    </xf>
    <xf numFmtId="49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right" vertical="center"/>
    </xf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right"/>
    </xf>
    <xf numFmtId="0" fontId="6" fillId="0" borderId="0" xfId="0" applyNumberFormat="1" applyFont="1" applyFill="1" applyBorder="1" applyAlignment="1"/>
    <xf numFmtId="0" fontId="7" fillId="0" borderId="0" xfId="0" applyFont="1" applyFill="1" applyBorder="1" applyAlignment="1">
      <alignment vertical="center"/>
    </xf>
    <xf numFmtId="0" fontId="4" fillId="2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9" fillId="0" borderId="4" xfId="0" applyNumberFormat="1" applyFont="1" applyFill="1" applyBorder="1" applyAlignment="1" applyProtection="1">
      <alignment horizontal="left" vertical="center" wrapText="1" readingOrder="1"/>
      <protection locked="0"/>
    </xf>
    <xf numFmtId="0" fontId="9" fillId="0" borderId="4" xfId="0" applyNumberFormat="1" applyFont="1" applyFill="1" applyBorder="1" applyAlignment="1" applyProtection="1">
      <alignment horizontal="right" vertical="center" wrapText="1" readingOrder="1"/>
      <protection locked="0"/>
    </xf>
    <xf numFmtId="0" fontId="1" fillId="0" borderId="0" xfId="0" applyFont="1" applyFill="1" applyBorder="1" applyAlignment="1">
      <alignment vertical="center"/>
    </xf>
    <xf numFmtId="0" fontId="10" fillId="0" borderId="0" xfId="0" applyFont="1"/>
    <xf numFmtId="0" fontId="0" fillId="0" borderId="0" xfId="0" applyFont="1"/>
    <xf numFmtId="0" fontId="11" fillId="0" borderId="1" xfId="7" applyFont="1" applyFill="1" applyBorder="1" applyAlignment="1">
      <alignment horizontal="center" vertical="center" wrapText="1"/>
    </xf>
    <xf numFmtId="0" fontId="11" fillId="0" borderId="1" xfId="7" applyFont="1" applyFill="1" applyBorder="1" applyAlignment="1">
      <alignment vertical="center" wrapText="1"/>
    </xf>
    <xf numFmtId="0" fontId="11" fillId="0" borderId="1" xfId="7" applyFont="1" applyFill="1" applyBorder="1" applyAlignment="1">
      <alignment horizontal="left" vertical="center" wrapText="1" indent="1"/>
    </xf>
    <xf numFmtId="0" fontId="4" fillId="0" borderId="0" xfId="6" applyFont="1" applyFill="1" applyAlignment="1">
      <alignment horizontal="center" vertical="center"/>
    </xf>
    <xf numFmtId="0" fontId="4" fillId="0" borderId="0" xfId="6" applyFont="1" applyFill="1" applyAlignment="1">
      <alignment vertical="center"/>
    </xf>
    <xf numFmtId="0" fontId="13" fillId="0" borderId="1" xfId="6" applyFont="1" applyFill="1" applyBorder="1" applyAlignment="1">
      <alignment horizontal="center" vertical="center"/>
    </xf>
    <xf numFmtId="0" fontId="13" fillId="0" borderId="1" xfId="5" applyFont="1" applyFill="1" applyBorder="1" applyAlignment="1">
      <alignment horizontal="center" vertical="center"/>
    </xf>
    <xf numFmtId="0" fontId="4" fillId="0" borderId="1" xfId="6" applyFont="1" applyFill="1" applyBorder="1" applyAlignment="1">
      <alignment horizontal="center" vertical="center"/>
    </xf>
    <xf numFmtId="0" fontId="13" fillId="0" borderId="1" xfId="6" applyFont="1" applyFill="1" applyBorder="1" applyAlignment="1">
      <alignment horizontal="left" vertical="center"/>
    </xf>
    <xf numFmtId="178" fontId="4" fillId="0" borderId="1" xfId="10" applyNumberFormat="1" applyFont="1" applyBorder="1" applyAlignment="1">
      <alignment vertical="center"/>
    </xf>
    <xf numFmtId="43" fontId="4" fillId="0" borderId="1" xfId="6" applyNumberFormat="1" applyFont="1" applyFill="1" applyBorder="1" applyAlignment="1">
      <alignment vertical="center"/>
    </xf>
    <xf numFmtId="0" fontId="4" fillId="0" borderId="1" xfId="6" applyFont="1" applyFill="1" applyBorder="1" applyAlignment="1">
      <alignment horizontal="left" vertical="center"/>
    </xf>
    <xf numFmtId="0" fontId="4" fillId="0" borderId="1" xfId="6" applyFont="1" applyFill="1" applyBorder="1" applyAlignment="1">
      <alignment vertical="center"/>
    </xf>
    <xf numFmtId="0" fontId="14" fillId="0" borderId="1" xfId="6" applyFont="1" applyFill="1" applyBorder="1" applyAlignment="1">
      <alignment horizontal="left" vertical="center"/>
    </xf>
    <xf numFmtId="179" fontId="11" fillId="0" borderId="0" xfId="11" applyNumberFormat="1" applyFont="1" applyFill="1" applyBorder="1">
      <alignment vertical="center"/>
    </xf>
    <xf numFmtId="179" fontId="4" fillId="0" borderId="0" xfId="6" applyNumberFormat="1" applyFont="1" applyFill="1" applyAlignment="1">
      <alignment vertical="center"/>
    </xf>
    <xf numFmtId="43" fontId="4" fillId="0" borderId="0" xfId="6" applyNumberFormat="1" applyFont="1" applyFill="1" applyAlignment="1">
      <alignment vertical="center"/>
    </xf>
    <xf numFmtId="0" fontId="4" fillId="0" borderId="0" xfId="0" applyFont="1" applyFill="1" applyBorder="1" applyAlignment="1"/>
    <xf numFmtId="0" fontId="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/>
    </xf>
    <xf numFmtId="0" fontId="16" fillId="0" borderId="5" xfId="0" applyFont="1" applyFill="1" applyBorder="1" applyAlignment="1">
      <alignment horizontal="right" vertical="center"/>
    </xf>
    <xf numFmtId="0" fontId="11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9" fontId="17" fillId="0" borderId="1" xfId="0" applyNumberFormat="1" applyFont="1" applyFill="1" applyBorder="1" applyAlignment="1">
      <alignment vertical="center"/>
    </xf>
    <xf numFmtId="10" fontId="17" fillId="0" borderId="1" xfId="0" applyNumberFormat="1" applyFont="1" applyFill="1" applyBorder="1" applyAlignment="1">
      <alignment vertical="center"/>
    </xf>
    <xf numFmtId="49" fontId="1" fillId="0" borderId="0" xfId="0" applyNumberFormat="1" applyFont="1" applyFill="1" applyBorder="1" applyAlignment="1"/>
    <xf numFmtId="49" fontId="4" fillId="0" borderId="1" xfId="0" applyNumberFormat="1" applyFont="1" applyFill="1" applyBorder="1" applyAlignment="1" applyProtection="1">
      <alignment horizontal="center" vertical="center"/>
    </xf>
    <xf numFmtId="49" fontId="19" fillId="0" borderId="1" xfId="3" applyNumberFormat="1" applyFont="1" applyFill="1" applyBorder="1" applyAlignment="1">
      <alignment horizontal="center" vertical="center"/>
    </xf>
    <xf numFmtId="49" fontId="20" fillId="0" borderId="1" xfId="3" applyNumberFormat="1" applyFont="1" applyFill="1" applyBorder="1" applyAlignment="1">
      <alignment horizontal="center" vertical="center"/>
    </xf>
    <xf numFmtId="49" fontId="19" fillId="0" borderId="1" xfId="3" applyNumberFormat="1" applyFont="1" applyFill="1" applyBorder="1" applyAlignment="1">
      <alignment vertical="center"/>
    </xf>
    <xf numFmtId="0" fontId="20" fillId="0" borderId="1" xfId="0" applyFont="1" applyFill="1" applyBorder="1" applyAlignment="1"/>
    <xf numFmtId="49" fontId="20" fillId="0" borderId="1" xfId="3" applyNumberFormat="1" applyFont="1" applyFill="1" applyBorder="1" applyAlignment="1">
      <alignment vertical="center"/>
    </xf>
    <xf numFmtId="49" fontId="20" fillId="0" borderId="1" xfId="0" applyNumberFormat="1" applyFont="1" applyFill="1" applyBorder="1" applyAlignment="1"/>
    <xf numFmtId="0" fontId="21" fillId="0" borderId="1" xfId="0" applyNumberFormat="1" applyFont="1" applyFill="1" applyBorder="1" applyAlignment="1" applyProtection="1">
      <alignment horizontal="center" vertical="center"/>
    </xf>
    <xf numFmtId="49" fontId="19" fillId="0" borderId="1" xfId="0" applyNumberFormat="1" applyFont="1" applyFill="1" applyBorder="1" applyAlignment="1"/>
    <xf numFmtId="49" fontId="20" fillId="0" borderId="1" xfId="0" applyNumberFormat="1" applyFont="1" applyFill="1" applyBorder="1" applyAlignment="1">
      <alignment horizontal="center"/>
    </xf>
    <xf numFmtId="0" fontId="1" fillId="0" borderId="0" xfId="4" applyFont="1" applyFill="1" applyAlignment="1">
      <alignment horizontal="center" wrapText="1"/>
    </xf>
    <xf numFmtId="0" fontId="1" fillId="0" borderId="0" xfId="4" applyFont="1" applyFill="1" applyAlignment="1">
      <alignment wrapText="1"/>
    </xf>
    <xf numFmtId="0" fontId="1" fillId="0" borderId="0" xfId="4" applyFont="1" applyFill="1"/>
    <xf numFmtId="0" fontId="6" fillId="0" borderId="0" xfId="3" applyFont="1" applyFill="1" applyBorder="1" applyAlignment="1"/>
    <xf numFmtId="0" fontId="23" fillId="0" borderId="1" xfId="4" applyFont="1" applyFill="1" applyBorder="1" applyAlignment="1">
      <alignment horizontal="center" vertical="center" wrapText="1"/>
    </xf>
    <xf numFmtId="0" fontId="23" fillId="0" borderId="2" xfId="4" applyFont="1" applyFill="1" applyBorder="1" applyAlignment="1">
      <alignment horizontal="center" vertical="center" wrapText="1"/>
    </xf>
    <xf numFmtId="0" fontId="19" fillId="0" borderId="1" xfId="4" applyFont="1" applyFill="1" applyBorder="1" applyAlignment="1">
      <alignment horizontal="center" vertical="center"/>
    </xf>
    <xf numFmtId="49" fontId="20" fillId="0" borderId="1" xfId="4" applyNumberFormat="1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vertical="center"/>
    </xf>
    <xf numFmtId="0" fontId="23" fillId="0" borderId="1" xfId="4" applyFill="1" applyBorder="1"/>
    <xf numFmtId="0" fontId="20" fillId="0" borderId="1" xfId="4" applyFont="1" applyFill="1" applyBorder="1" applyAlignment="1">
      <alignment horizontal="center" vertical="center"/>
    </xf>
    <xf numFmtId="0" fontId="20" fillId="0" borderId="2" xfId="4" applyFont="1" applyFill="1" applyBorder="1" applyAlignment="1">
      <alignment vertical="center"/>
    </xf>
    <xf numFmtId="0" fontId="2" fillId="0" borderId="3" xfId="3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3" applyFont="1" applyFill="1" applyBorder="1" applyAlignment="1" applyProtection="1">
      <alignment horizontal="center" vertical="top" wrapText="1" readingOrder="1"/>
      <protection locked="0"/>
    </xf>
    <xf numFmtId="0" fontId="9" fillId="0" borderId="1" xfId="3" applyFont="1" applyFill="1" applyBorder="1" applyAlignment="1" applyProtection="1">
      <alignment horizontal="center" vertical="center" wrapText="1" readingOrder="1"/>
      <protection locked="0"/>
    </xf>
    <xf numFmtId="0" fontId="9" fillId="0" borderId="1" xfId="3" applyFont="1" applyFill="1" applyBorder="1" applyAlignment="1" applyProtection="1">
      <alignment horizontal="right" vertical="center" wrapText="1" readingOrder="1"/>
      <protection locked="0"/>
    </xf>
    <xf numFmtId="0" fontId="0" fillId="0" borderId="1" xfId="0" applyBorder="1"/>
    <xf numFmtId="0" fontId="2" fillId="0" borderId="0" xfId="3" applyFont="1" applyFill="1" applyBorder="1" applyAlignment="1" applyProtection="1">
      <alignment horizontal="right" vertical="center" wrapText="1" readingOrder="1"/>
      <protection locked="0"/>
    </xf>
    <xf numFmtId="0" fontId="2" fillId="0" borderId="0" xfId="0" applyNumberFormat="1" applyFont="1" applyFill="1" applyBorder="1" applyAlignment="1" applyProtection="1">
      <alignment vertical="center"/>
    </xf>
    <xf numFmtId="0" fontId="13" fillId="0" borderId="0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vertical="center"/>
    </xf>
    <xf numFmtId="180" fontId="4" fillId="0" borderId="1" xfId="0" applyNumberFormat="1" applyFont="1" applyFill="1" applyBorder="1" applyAlignment="1" applyProtection="1">
      <alignment horizontal="right" vertical="center"/>
    </xf>
    <xf numFmtId="0" fontId="20" fillId="0" borderId="1" xfId="0" applyFont="1" applyFill="1" applyBorder="1" applyAlignment="1">
      <alignment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0" fontId="4" fillId="0" borderId="1" xfId="0" applyNumberFormat="1" applyFont="1" applyFill="1" applyBorder="1" applyAlignment="1" applyProtection="1">
      <alignment horizontal="right" vertical="center"/>
    </xf>
    <xf numFmtId="177" fontId="21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horizontal="left" vertical="center"/>
    </xf>
    <xf numFmtId="180" fontId="2" fillId="0" borderId="1" xfId="0" applyNumberFormat="1" applyFont="1" applyFill="1" applyBorder="1" applyAlignment="1" applyProtection="1">
      <alignment horizontal="right" vertical="center"/>
    </xf>
    <xf numFmtId="0" fontId="2" fillId="0" borderId="1" xfId="0" applyNumberFormat="1" applyFont="1" applyFill="1" applyBorder="1" applyAlignment="1" applyProtection="1">
      <alignment vertical="center"/>
    </xf>
    <xf numFmtId="0" fontId="10" fillId="0" borderId="0" xfId="0" applyFont="1" applyAlignment="1">
      <alignment vertical="center"/>
    </xf>
    <xf numFmtId="0" fontId="2" fillId="0" borderId="0" xfId="0" applyNumberFormat="1" applyFont="1" applyFill="1" applyBorder="1" applyAlignment="1" applyProtection="1">
      <alignment horizontal="right" vertical="center"/>
    </xf>
    <xf numFmtId="0" fontId="24" fillId="0" borderId="1" xfId="9" applyNumberFormat="1" applyFont="1" applyFill="1" applyBorder="1" applyAlignment="1" applyProtection="1">
      <alignment vertical="center"/>
    </xf>
    <xf numFmtId="0" fontId="2" fillId="0" borderId="1" xfId="9" applyNumberFormat="1" applyFont="1" applyFill="1" applyBorder="1" applyAlignment="1" applyProtection="1">
      <alignment vertical="center"/>
    </xf>
    <xf numFmtId="0" fontId="24" fillId="0" borderId="1" xfId="0" applyNumberFormat="1" applyFont="1" applyFill="1" applyBorder="1" applyAlignment="1" applyProtection="1">
      <alignment vertical="center"/>
    </xf>
    <xf numFmtId="180" fontId="2" fillId="0" borderId="2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horizontal="right"/>
    </xf>
    <xf numFmtId="0" fontId="1" fillId="0" borderId="1" xfId="0" applyFont="1" applyFill="1" applyBorder="1" applyAlignment="1">
      <alignment vertical="center"/>
    </xf>
    <xf numFmtId="0" fontId="21" fillId="0" borderId="6" xfId="0" applyNumberFormat="1" applyFont="1" applyFill="1" applyBorder="1" applyAlignment="1" applyProtection="1">
      <alignment horizontal="center" vertical="center"/>
    </xf>
    <xf numFmtId="177" fontId="21" fillId="0" borderId="7" xfId="0" applyNumberFormat="1" applyFont="1" applyFill="1" applyBorder="1" applyAlignment="1" applyProtection="1">
      <alignment horizontal="right" vertical="center"/>
    </xf>
    <xf numFmtId="182" fontId="9" fillId="0" borderId="6" xfId="8" applyNumberFormat="1" applyFont="1" applyBorder="1" applyAlignment="1" applyProtection="1">
      <alignment vertical="center" wrapText="1" readingOrder="1"/>
      <protection locked="0"/>
    </xf>
    <xf numFmtId="0" fontId="26" fillId="0" borderId="0" xfId="3" applyFont="1" applyFill="1" applyBorder="1" applyAlignment="1"/>
    <xf numFmtId="182" fontId="9" fillId="0" borderId="6" xfId="8" applyNumberFormat="1" applyFont="1" applyBorder="1" applyAlignment="1" applyProtection="1">
      <alignment horizontal="right" vertical="center" wrapText="1" readingOrder="1"/>
      <protection locked="0"/>
    </xf>
    <xf numFmtId="182" fontId="9" fillId="0" borderId="4" xfId="8" applyNumberFormat="1" applyFont="1" applyBorder="1" applyAlignment="1" applyProtection="1">
      <alignment horizontal="right" vertical="center" wrapText="1" readingOrder="1"/>
      <protection locked="0"/>
    </xf>
    <xf numFmtId="182" fontId="9" fillId="2" borderId="4" xfId="8" applyNumberFormat="1" applyFont="1" applyFill="1" applyBorder="1" applyAlignment="1" applyProtection="1">
      <alignment horizontal="right" vertical="center" wrapText="1" readingOrder="1"/>
      <protection locked="0"/>
    </xf>
    <xf numFmtId="181" fontId="9" fillId="0" borderId="4" xfId="8" applyNumberFormat="1" applyFont="1" applyBorder="1" applyAlignment="1" applyProtection="1">
      <alignment horizontal="right" vertical="center" wrapText="1" readingOrder="1"/>
      <protection locked="0"/>
    </xf>
    <xf numFmtId="0" fontId="9" fillId="2" borderId="4" xfId="0" applyFont="1" applyFill="1" applyBorder="1" applyAlignment="1" applyProtection="1">
      <alignment horizontal="left" vertical="center" wrapText="1" readingOrder="1"/>
      <protection locked="0"/>
    </xf>
    <xf numFmtId="182" fontId="9" fillId="0" borderId="4" xfId="0" applyNumberFormat="1" applyFont="1" applyBorder="1" applyAlignment="1" applyProtection="1">
      <alignment horizontal="right" vertical="center" wrapText="1" readingOrder="1"/>
      <protection locked="0"/>
    </xf>
    <xf numFmtId="181" fontId="9" fillId="0" borderId="4" xfId="0" applyNumberFormat="1" applyFont="1" applyBorder="1" applyAlignment="1" applyProtection="1">
      <alignment horizontal="right" vertical="center" wrapText="1" readingOrder="1"/>
      <protection locked="0"/>
    </xf>
    <xf numFmtId="182" fontId="0" fillId="0" borderId="1" xfId="0" applyNumberFormat="1" applyBorder="1"/>
    <xf numFmtId="183" fontId="0" fillId="0" borderId="1" xfId="0" applyNumberFormat="1" applyBorder="1"/>
    <xf numFmtId="183" fontId="9" fillId="0" borderId="1" xfId="3" applyNumberFormat="1" applyFont="1" applyFill="1" applyBorder="1" applyAlignment="1" applyProtection="1">
      <alignment horizontal="right" vertical="center" wrapText="1" readingOrder="1"/>
      <protection locked="0"/>
    </xf>
    <xf numFmtId="181" fontId="29" fillId="0" borderId="1" xfId="4" applyNumberFormat="1" applyFont="1" applyFill="1" applyBorder="1"/>
    <xf numFmtId="0" fontId="29" fillId="0" borderId="1" xfId="4" applyFont="1" applyFill="1" applyBorder="1"/>
    <xf numFmtId="0" fontId="30" fillId="0" borderId="0" xfId="0" applyFont="1"/>
    <xf numFmtId="181" fontId="9" fillId="0" borderId="7" xfId="0" applyNumberFormat="1" applyFont="1" applyBorder="1" applyAlignment="1" applyProtection="1">
      <alignment vertical="center" wrapText="1" readingOrder="1"/>
      <protection locked="0"/>
    </xf>
    <xf numFmtId="181" fontId="31" fillId="0" borderId="7" xfId="0" applyNumberFormat="1" applyFont="1" applyBorder="1" applyAlignment="1" applyProtection="1">
      <alignment horizontal="right" vertical="center" wrapText="1" readingOrder="1"/>
      <protection locked="0"/>
    </xf>
    <xf numFmtId="0" fontId="29" fillId="0" borderId="1" xfId="0" applyFont="1" applyFill="1" applyBorder="1" applyAlignment="1"/>
    <xf numFmtId="0" fontId="32" fillId="0" borderId="1" xfId="0" applyFont="1" applyFill="1" applyBorder="1" applyAlignment="1">
      <alignment vertical="center"/>
    </xf>
    <xf numFmtId="0" fontId="3" fillId="2" borderId="0" xfId="0" applyFont="1" applyFill="1" applyAlignment="1">
      <alignment horizontal="center" vertical="center" wrapText="1"/>
    </xf>
    <xf numFmtId="0" fontId="4" fillId="0" borderId="1" xfId="9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9" applyNumberFormat="1" applyFont="1" applyFill="1" applyBorder="1" applyAlignment="1" applyProtection="1">
      <alignment horizontal="center" vertical="center" wrapText="1"/>
    </xf>
    <xf numFmtId="0" fontId="2" fillId="0" borderId="3" xfId="3" applyFont="1" applyFill="1" applyBorder="1" applyAlignment="1" applyProtection="1">
      <alignment horizontal="center" vertical="center" wrapText="1" readingOrder="1"/>
      <protection locked="0"/>
    </xf>
    <xf numFmtId="0" fontId="2" fillId="0" borderId="15" xfId="3" applyFont="1" applyFill="1" applyBorder="1" applyAlignment="1" applyProtection="1">
      <alignment horizontal="center" vertical="center" wrapText="1" readingOrder="1"/>
      <protection locked="0"/>
    </xf>
    <xf numFmtId="0" fontId="2" fillId="0" borderId="6" xfId="3" applyFont="1" applyFill="1" applyBorder="1" applyAlignment="1" applyProtection="1">
      <alignment horizontal="center" vertical="center" wrapText="1" readingOrder="1"/>
      <protection locked="0"/>
    </xf>
    <xf numFmtId="0" fontId="2" fillId="0" borderId="4" xfId="3" applyFont="1" applyFill="1" applyBorder="1" applyAlignment="1" applyProtection="1">
      <alignment horizontal="center" vertical="center" wrapText="1" readingOrder="1"/>
      <protection locked="0"/>
    </xf>
    <xf numFmtId="0" fontId="6" fillId="0" borderId="11" xfId="3" applyFont="1" applyFill="1" applyBorder="1" applyAlignment="1" applyProtection="1">
      <alignment vertical="top" wrapText="1"/>
      <protection locked="0"/>
    </xf>
    <xf numFmtId="0" fontId="6" fillId="0" borderId="12" xfId="3" applyFont="1" applyFill="1" applyBorder="1" applyAlignment="1" applyProtection="1">
      <alignment vertical="top" wrapText="1"/>
      <protection locked="0"/>
    </xf>
    <xf numFmtId="0" fontId="6" fillId="0" borderId="13" xfId="3" applyFont="1" applyFill="1" applyBorder="1" applyAlignment="1" applyProtection="1">
      <alignment vertical="top" wrapText="1"/>
      <protection locked="0"/>
    </xf>
    <xf numFmtId="0" fontId="6" fillId="0" borderId="0" xfId="3" applyFont="1" applyFill="1" applyBorder="1" applyAlignment="1"/>
    <xf numFmtId="0" fontId="6" fillId="0" borderId="17" xfId="3" applyFont="1" applyFill="1" applyBorder="1" applyAlignment="1" applyProtection="1">
      <alignment vertical="top" wrapText="1"/>
      <protection locked="0"/>
    </xf>
    <xf numFmtId="0" fontId="6" fillId="0" borderId="7" xfId="3" applyFont="1" applyFill="1" applyBorder="1" applyAlignment="1" applyProtection="1">
      <alignment vertical="top" wrapText="1"/>
      <protection locked="0"/>
    </xf>
    <xf numFmtId="0" fontId="6" fillId="0" borderId="18" xfId="3" applyFont="1" applyFill="1" applyBorder="1" applyAlignment="1" applyProtection="1">
      <alignment vertical="top" wrapText="1"/>
      <protection locked="0"/>
    </xf>
    <xf numFmtId="0" fontId="6" fillId="0" borderId="14" xfId="3" applyFont="1" applyFill="1" applyBorder="1" applyAlignment="1" applyProtection="1">
      <alignment vertical="top" wrapText="1"/>
      <protection locked="0"/>
    </xf>
    <xf numFmtId="0" fontId="2" fillId="0" borderId="10" xfId="3" applyFont="1" applyFill="1" applyBorder="1" applyAlignment="1" applyProtection="1">
      <alignment horizontal="center" vertical="center" wrapText="1" readingOrder="1"/>
      <protection locked="0"/>
    </xf>
    <xf numFmtId="0" fontId="2" fillId="0" borderId="7" xfId="3" applyFont="1" applyFill="1" applyBorder="1" applyAlignment="1" applyProtection="1">
      <alignment horizontal="center" vertical="center" wrapText="1" readingOrder="1"/>
      <protection locked="0"/>
    </xf>
    <xf numFmtId="0" fontId="2" fillId="0" borderId="12" xfId="3" applyFont="1" applyFill="1" applyBorder="1" applyAlignment="1" applyProtection="1">
      <alignment horizontal="center" vertical="center" wrapText="1" readingOrder="1"/>
      <protection locked="0"/>
    </xf>
    <xf numFmtId="0" fontId="2" fillId="0" borderId="14" xfId="3" applyFont="1" applyFill="1" applyBorder="1" applyAlignment="1" applyProtection="1">
      <alignment horizontal="center" vertical="center" wrapText="1" readingOrder="1"/>
      <protection locked="0"/>
    </xf>
    <xf numFmtId="0" fontId="6" fillId="0" borderId="8" xfId="3" applyFont="1" applyFill="1" applyBorder="1" applyAlignment="1" applyProtection="1">
      <alignment vertical="top" wrapText="1"/>
      <protection locked="0"/>
    </xf>
    <xf numFmtId="0" fontId="6" fillId="0" borderId="9" xfId="3" applyFont="1" applyFill="1" applyBorder="1" applyAlignment="1" applyProtection="1">
      <alignment vertical="top" wrapText="1"/>
      <protection locked="0"/>
    </xf>
    <xf numFmtId="0" fontId="2" fillId="0" borderId="16" xfId="3" applyFont="1" applyFill="1" applyBorder="1" applyAlignment="1" applyProtection="1">
      <alignment horizontal="center" vertical="center" wrapText="1" readingOrder="1"/>
      <protection locked="0"/>
    </xf>
    <xf numFmtId="0" fontId="2" fillId="0" borderId="8" xfId="3" applyFont="1" applyFill="1" applyBorder="1" applyAlignment="1" applyProtection="1">
      <alignment horizontal="center" vertical="center" wrapText="1" readingOrder="1"/>
      <protection locked="0"/>
    </xf>
    <xf numFmtId="0" fontId="2" fillId="0" borderId="9" xfId="3" applyFont="1" applyFill="1" applyBorder="1" applyAlignment="1" applyProtection="1">
      <alignment horizontal="center" vertical="center" wrapText="1" readingOrder="1"/>
      <protection locked="0"/>
    </xf>
    <xf numFmtId="0" fontId="20" fillId="0" borderId="23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27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4" fillId="0" borderId="21" xfId="0" applyNumberFormat="1" applyFont="1" applyFill="1" applyBorder="1" applyAlignment="1" applyProtection="1">
      <alignment horizontal="center" vertical="center"/>
    </xf>
    <xf numFmtId="0" fontId="4" fillId="0" borderId="26" xfId="0" applyNumberFormat="1" applyFont="1" applyFill="1" applyBorder="1" applyAlignment="1" applyProtection="1">
      <alignment horizontal="center" vertical="center"/>
    </xf>
    <xf numFmtId="0" fontId="4" fillId="0" borderId="22" xfId="0" applyNumberFormat="1" applyFont="1" applyFill="1" applyBorder="1" applyAlignment="1" applyProtection="1">
      <alignment horizontal="center" vertical="center"/>
    </xf>
    <xf numFmtId="0" fontId="22" fillId="0" borderId="23" xfId="4" applyFont="1" applyFill="1" applyBorder="1" applyAlignment="1">
      <alignment horizontal="center" vertical="center" wrapText="1"/>
    </xf>
    <xf numFmtId="0" fontId="22" fillId="0" borderId="27" xfId="4" applyFont="1" applyFill="1" applyBorder="1" applyAlignment="1">
      <alignment horizontal="center" vertical="center" wrapText="1"/>
    </xf>
    <xf numFmtId="0" fontId="22" fillId="0" borderId="25" xfId="4" applyFont="1" applyFill="1" applyBorder="1" applyAlignment="1">
      <alignment horizontal="center" vertical="center" wrapText="1"/>
    </xf>
    <xf numFmtId="0" fontId="22" fillId="0" borderId="28" xfId="4" applyFont="1" applyFill="1" applyBorder="1" applyAlignment="1">
      <alignment horizontal="center" vertical="center" wrapText="1"/>
    </xf>
    <xf numFmtId="0" fontId="1" fillId="0" borderId="0" xfId="4" applyFont="1" applyFill="1" applyAlignment="1">
      <alignment horizontal="center" wrapText="1"/>
    </xf>
    <xf numFmtId="0" fontId="4" fillId="0" borderId="2" xfId="0" applyNumberFormat="1" applyFont="1" applyFill="1" applyBorder="1" applyAlignment="1" applyProtection="1">
      <alignment horizontal="center" vertical="center"/>
    </xf>
    <xf numFmtId="0" fontId="4" fillId="0" borderId="19" xfId="0" applyNumberFormat="1" applyFont="1" applyFill="1" applyBorder="1" applyAlignment="1" applyProtection="1">
      <alignment horizontal="center" vertical="center"/>
    </xf>
    <xf numFmtId="0" fontId="4" fillId="0" borderId="20" xfId="0" applyNumberFormat="1" applyFont="1" applyFill="1" applyBorder="1" applyAlignment="1" applyProtection="1">
      <alignment horizontal="center" vertical="center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4" fillId="0" borderId="19" xfId="0" applyNumberFormat="1" applyFont="1" applyFill="1" applyBorder="1" applyAlignment="1" applyProtection="1">
      <alignment horizontal="center" vertical="center" wrapText="1"/>
    </xf>
    <xf numFmtId="0" fontId="4" fillId="0" borderId="20" xfId="0" applyNumberFormat="1" applyFont="1" applyFill="1" applyBorder="1" applyAlignment="1" applyProtection="1">
      <alignment horizontal="center" vertical="center" wrapText="1"/>
    </xf>
    <xf numFmtId="0" fontId="4" fillId="0" borderId="21" xfId="0" applyNumberFormat="1" applyFont="1" applyFill="1" applyBorder="1" applyAlignment="1" applyProtection="1">
      <alignment horizontal="center" vertical="center" wrapText="1"/>
    </xf>
    <xf numFmtId="0" fontId="4" fillId="0" borderId="22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22" fillId="0" borderId="2" xfId="4" applyFont="1" applyFill="1" applyBorder="1" applyAlignment="1">
      <alignment horizontal="left" vertical="center" wrapText="1"/>
    </xf>
    <xf numFmtId="0" fontId="22" fillId="0" borderId="19" xfId="4" applyFont="1" applyFill="1" applyBorder="1" applyAlignment="1">
      <alignment horizontal="left" vertical="center" wrapText="1"/>
    </xf>
    <xf numFmtId="0" fontId="22" fillId="0" borderId="20" xfId="4" applyFont="1" applyFill="1" applyBorder="1" applyAlignment="1">
      <alignment horizontal="left" vertical="center" wrapText="1"/>
    </xf>
    <xf numFmtId="0" fontId="22" fillId="0" borderId="21" xfId="4" applyFont="1" applyFill="1" applyBorder="1" applyAlignment="1">
      <alignment horizontal="center" vertical="center" wrapText="1"/>
    </xf>
    <xf numFmtId="0" fontId="22" fillId="0" borderId="22" xfId="4" applyFont="1" applyFill="1" applyBorder="1" applyAlignment="1">
      <alignment horizontal="center" vertical="center" wrapText="1"/>
    </xf>
    <xf numFmtId="0" fontId="22" fillId="0" borderId="24" xfId="4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 applyProtection="1">
      <alignment horizontal="center" vertical="center" wrapText="1"/>
    </xf>
    <xf numFmtId="0" fontId="21" fillId="0" borderId="1" xfId="0" applyNumberFormat="1" applyFont="1" applyFill="1" applyBorder="1" applyAlignment="1" applyProtection="1">
      <alignment horizontal="center" vertical="center"/>
    </xf>
    <xf numFmtId="0" fontId="10" fillId="0" borderId="0" xfId="0" applyFont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top" wrapText="1"/>
    </xf>
    <xf numFmtId="0" fontId="17" fillId="0" borderId="21" xfId="0" applyFont="1" applyFill="1" applyBorder="1" applyAlignment="1">
      <alignment horizontal="center" vertical="center" wrapText="1"/>
    </xf>
    <xf numFmtId="0" fontId="17" fillId="0" borderId="22" xfId="0" applyFont="1" applyFill="1" applyBorder="1" applyAlignment="1">
      <alignment horizontal="center" vertical="center" wrapText="1"/>
    </xf>
    <xf numFmtId="0" fontId="12" fillId="0" borderId="0" xfId="6" applyFont="1" applyFill="1" applyAlignment="1">
      <alignment horizontal="center" vertical="center"/>
    </xf>
    <xf numFmtId="0" fontId="4" fillId="0" borderId="4" xfId="0" applyNumberFormat="1" applyFont="1" applyFill="1" applyBorder="1" applyAlignment="1" applyProtection="1">
      <alignment horizontal="center" vertical="center" wrapText="1" readingOrder="1"/>
      <protection locked="0"/>
    </xf>
    <xf numFmtId="0" fontId="6" fillId="0" borderId="8" xfId="0" applyNumberFormat="1" applyFont="1" applyFill="1" applyBorder="1" applyAlignment="1" applyProtection="1">
      <alignment vertical="top" wrapText="1"/>
      <protection locked="0"/>
    </xf>
    <xf numFmtId="0" fontId="6" fillId="0" borderId="9" xfId="0" applyNumberFormat="1" applyFont="1" applyFill="1" applyBorder="1" applyAlignment="1" applyProtection="1">
      <alignment vertical="top" wrapText="1"/>
      <protection locked="0"/>
    </xf>
    <xf numFmtId="0" fontId="2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8" fillId="2" borderId="0" xfId="0" applyNumberFormat="1" applyFont="1" applyFill="1" applyBorder="1" applyAlignment="1" applyProtection="1">
      <alignment horizontal="center" vertical="center" wrapText="1" readingOrder="1"/>
      <protection locked="0"/>
    </xf>
    <xf numFmtId="0" fontId="27" fillId="2" borderId="0" xfId="0" applyNumberFormat="1" applyFont="1" applyFill="1" applyBorder="1" applyAlignment="1" applyProtection="1">
      <alignment horizontal="left" vertical="center" wrapText="1" readingOrder="1"/>
      <protection locked="0"/>
    </xf>
    <xf numFmtId="0" fontId="2" fillId="2" borderId="0" xfId="0" applyNumberFormat="1" applyFont="1" applyFill="1" applyBorder="1" applyAlignment="1" applyProtection="1">
      <alignment horizontal="right" vertical="center" wrapText="1" readingOrder="1"/>
      <protection locked="0"/>
    </xf>
    <xf numFmtId="0" fontId="9" fillId="0" borderId="4" xfId="0" applyNumberFormat="1" applyFont="1" applyFill="1" applyBorder="1" applyAlignment="1" applyProtection="1">
      <alignment horizontal="left" vertical="center" wrapText="1" readingOrder="1"/>
      <protection locked="0"/>
    </xf>
    <xf numFmtId="0" fontId="6" fillId="0" borderId="6" xfId="0" applyNumberFormat="1" applyFont="1" applyFill="1" applyBorder="1" applyAlignment="1" applyProtection="1">
      <alignment vertical="top" wrapText="1"/>
      <protection locked="0"/>
    </xf>
    <xf numFmtId="0" fontId="4" fillId="0" borderId="15" xfId="0" applyNumberFormat="1" applyFont="1" applyFill="1" applyBorder="1" applyAlignment="1" applyProtection="1">
      <alignment horizontal="center" vertical="center"/>
    </xf>
    <xf numFmtId="0" fontId="4" fillId="0" borderId="6" xfId="0" applyNumberFormat="1" applyFont="1" applyFill="1" applyBorder="1" applyAlignment="1" applyProtection="1">
      <alignment horizontal="center" vertical="center"/>
    </xf>
    <xf numFmtId="0" fontId="4" fillId="0" borderId="3" xfId="0" applyNumberFormat="1" applyFont="1" applyFill="1" applyBorder="1" applyAlignment="1" applyProtection="1">
      <alignment horizontal="center" vertical="center" wrapText="1"/>
    </xf>
    <xf numFmtId="0" fontId="4" fillId="0" borderId="6" xfId="0" applyNumberFormat="1" applyFont="1" applyFill="1" applyBorder="1" applyAlignment="1" applyProtection="1">
      <alignment horizontal="center" vertical="center" wrapText="1"/>
    </xf>
    <xf numFmtId="0" fontId="4" fillId="0" borderId="30" xfId="0" applyNumberFormat="1" applyFont="1" applyFill="1" applyBorder="1" applyAlignment="1" applyProtection="1">
      <alignment horizontal="center" vertical="center" wrapText="1"/>
    </xf>
    <xf numFmtId="0" fontId="4" fillId="0" borderId="29" xfId="0" applyNumberFormat="1" applyFont="1" applyFill="1" applyBorder="1" applyAlignment="1" applyProtection="1">
      <alignment horizontal="center" vertical="center" wrapText="1"/>
    </xf>
    <xf numFmtId="0" fontId="4" fillId="0" borderId="27" xfId="0" applyNumberFormat="1" applyFont="1" applyFill="1" applyBorder="1" applyAlignment="1" applyProtection="1">
      <alignment horizontal="center" vertical="center" wrapText="1"/>
    </xf>
    <xf numFmtId="0" fontId="4" fillId="0" borderId="26" xfId="0" applyNumberFormat="1" applyFont="1" applyFill="1" applyBorder="1" applyAlignment="1" applyProtection="1">
      <alignment horizontal="center" vertical="center" wrapText="1"/>
    </xf>
  </cellXfs>
  <cellStyles count="12">
    <cellStyle name="百分比 2" xfId="1"/>
    <cellStyle name="常规" xfId="0" builtinId="0"/>
    <cellStyle name="常规 16" xfId="2"/>
    <cellStyle name="常规 2" xfId="3"/>
    <cellStyle name="常规 2 11" xfId="4"/>
    <cellStyle name="常规 2 15 2" xfId="5"/>
    <cellStyle name="常规 23 2" xfId="6"/>
    <cellStyle name="常规 3" xfId="7"/>
    <cellStyle name="常规 4" xfId="8"/>
    <cellStyle name="常规 5" xfId="9"/>
    <cellStyle name="千位分隔 2 4 2" xfId="10"/>
    <cellStyle name="千位分隔 6 2" xfId="1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S01\jhc\unzipped\Eastern%20Airline%20FE\Spares\FILES\SMCTS2\SMCTSSP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.&#20154;&#22823;&#32852;&#32593;&#65288;&#24066;&#32423;&#65289;/&#20154;&#22823;&#32852;&#32593;&#36164;&#26009;(&#22522;&#30784;&#25968;&#25454;&#65289;/&#39044;&#31639;/2018&#39044;&#31639;&#33609;&#26696;/RecoveredExternalLink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&#22788;&#29702;&#24037;&#20316;&#20214;/2007&#24180;&#22788;&#29702;&#24037;&#20316;&#20214;/2007&#24180;&#39044;&#31639;&#34920;/2007&#39044;&#31639;&#34920;&#65293;&#27491;&#34920;/2007&#24180;&#37096;&#38376;&#39044;&#31639;/&#20225;&#19994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DDD/&#24037;&#20316;&#24535;/2019&#24180;/&#24180;&#21021;&#39044;&#31639;/&#25253;&#23616;&#21153;&#12289;&#24120;&#21153;&#12289;&#24120;&#22996;&#12289;&#20154;&#22823;/&#36164;&#26009;/2017&#24180;&#25209;&#26465;&#32479;&#35745;&#34920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2008&#24180;(&#20065;&#38215;&#20307;&#21046;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novo/AppData/Roaming/Microsoft/Excel/&#26032;&#24179;&#21439;&#26426;&#20851;&#20107;&#19994;&#21333;&#20301;2017&#24180;&#37096;&#38376;&#39044;&#31639;&#35843;&#25972;&#34920;&#65288;&#20840;&#21439;&#27719;&#24635;&#34920;-&#25351;&#26631;&#19979;&#36798;&#65289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dministrator/&#26700;&#38754;/&#26032;&#24179;&#21439;&#37096;&#38376;2009&#24180;&#39044;&#31639;&#36719;&#20214;/&#35843;&#30740;&#25991;&#26723;&#65288;&#26032;&#24179;&#21439;&#65289;/2009&#24180;&#37096;&#38376;&#39044;&#31639;&#31649;&#29702;/&#22788;&#29702;&#24037;&#20316;&#20214;/2007&#24180;&#22788;&#29702;&#24037;&#20316;&#20214;/2007&#24180;&#39044;&#31639;&#34920;/2007&#39044;&#31639;&#34920;&#65293;&#27491;&#34920;/2007&#24180;&#37096;&#38376;&#39044;&#31639;/&#34892;&#25919;&#25919;&#27861;&#31185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DD/&#24037;&#20316;&#24535;/2018&#24180;/2018&#24180;&#35843;&#25972;&#39044;&#31639;/&#26032;&#24179;&#21439;2018&#24180;&#37096;&#38376;&#39044;&#31639;&#35843;&#25972;&#39044;&#31639;&#36807;&#31243;&#34920;-&#20998;&#26102;&#25351;&#26631;&#27719;&#24635;/&#26032;&#24179;&#21439;2018&#24180;&#37096;&#38376;&#39044;&#31639;&#35843;&#25972;&#39044;&#31639;&#26126;&#32454;&#34920;&#65288;&#20840;&#21439;&#27719;&#24635;&#34920;&#65289;%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qpmad2"/>
      <sheetName val="POWER ASSUMPTIONS"/>
      <sheetName val="汇总"/>
      <sheetName val="基础编码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说明"/>
      <sheetName val="封面"/>
      <sheetName val="目录"/>
      <sheetName val="表一"/>
      <sheetName val="表二"/>
      <sheetName val="表三"/>
      <sheetName val="表四"/>
      <sheetName val="表五"/>
      <sheetName val="表六"/>
      <sheetName val="表七"/>
      <sheetName val="表八"/>
      <sheetName val="审核1"/>
      <sheetName val="审核2"/>
      <sheetName val="土地收入"/>
      <sheetName val="历年预算科目"/>
      <sheetName val="_ESLis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功能科目表 "/>
      <sheetName val="经济分类科目表"/>
      <sheetName val="级次表"/>
      <sheetName val="业务股室信息 "/>
      <sheetName val="2017年批条（新财字1号）"/>
      <sheetName val="2017年批条（调整预算新财字2号） "/>
      <sheetName val="2017年批条（新财追)"/>
      <sheetName val="上级一般性转移支付"/>
      <sheetName val="2017年批条（已批未下） "/>
      <sheetName val="349"/>
      <sheetName val="追218"/>
      <sheetName val="追244"/>
      <sheetName val="251"/>
      <sheetName val="112"/>
      <sheetName val="存量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支出科目表"/>
      <sheetName val="代码表"/>
      <sheetName val="级次表"/>
      <sheetName val="全县年初预算汇总"/>
      <sheetName val="县本级年初预算汇总"/>
      <sheetName val="乡镇级年初预算汇总"/>
      <sheetName val="乡镇级年初预算汇总 (2)"/>
      <sheetName val="乡镇年初预算支出控制数"/>
      <sheetName val="乡镇年初简表"/>
      <sheetName val="Sheet1"/>
      <sheetName val="#REF"/>
      <sheetName val="#REF!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业务股室信息 "/>
      <sheetName val="预算单位信息"/>
      <sheetName val="经济科目"/>
      <sheetName val="功能科目"/>
      <sheetName val="非税收入收费项目表"/>
      <sheetName val="公共预算基本支出调整表"/>
      <sheetName val="单位基本信息统计表"/>
      <sheetName val="非税收入预计完成情况测算表"/>
      <sheetName val="Sheet1"/>
      <sheetName val="封面 "/>
      <sheetName val="代码表"/>
      <sheetName val="级次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Define"/>
      <sheetName val="支出科目表"/>
      <sheetName val="表1"/>
      <sheetName val="表2"/>
      <sheetName val="表3"/>
      <sheetName val="表4"/>
      <sheetName val="表5"/>
      <sheetName val="代码表"/>
      <sheetName val="级次表"/>
      <sheetName val="06年科目表"/>
      <sheetName val="基本支出表"/>
      <sheetName val="项目支出表"/>
      <sheetName val="执行标准"/>
      <sheetName val="封面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项目分类"/>
      <sheetName val="政府经济分类 (备用)"/>
      <sheetName val="单位代码"/>
      <sheetName val="KMB"/>
      <sheetName val="单位基本信息（人员）表"/>
      <sheetName val="政府经济科目表"/>
      <sheetName val="部门经济科目表"/>
      <sheetName val="2018年部门支出调整预算表"/>
      <sheetName val="9月"/>
      <sheetName val="县人大审批2018年年初预算总表"/>
      <sheetName val="2018年部门支出预算指标预留数"/>
      <sheetName val="F18  项目调整建议表（基金预算）"/>
      <sheetName val="F17 全年预计数及专项"/>
      <sheetName val="17-1 10.23上级专项"/>
      <sheetName val="F16 项目调整建议表（公共预算）"/>
      <sheetName val="F15 工作业务经费调整建议表"/>
      <sheetName val="F14  2018年事业奖励性绩效考核部分测算表"/>
      <sheetName val="F13 2018年部门支出预算调整表"/>
      <sheetName val="F12 基本民生补助资金(民政）"/>
      <sheetName val="F11 社会保险资金"/>
      <sheetName val="F10 2018年预留经费 (8月新增预算部门已调)"/>
      <sheetName val="F09 2018年预留经费表  (新增预算) (财力表指标)"/>
      <sheetName val="F08 2018年预留经费下达统计表"/>
      <sheetName val="F07 2018年人员工资测算表-统发公积金"/>
      <sheetName val="F06 2018年人员工资测算表-统发工资"/>
      <sheetName val="F05 职业年金缴费"/>
      <sheetName val="F04 清算2017年7-12月奖励政策提标"/>
      <sheetName val="F03 2017统筹下达部分"/>
      <sheetName val="F02 2017年综合奖考核清算"/>
      <sheetName val="F01 2017年一次性奖、考核奖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1"/>
  <sheetViews>
    <sheetView showGridLines="0" topLeftCell="A4" workbookViewId="0">
      <selection activeCell="B7" sqref="B7"/>
    </sheetView>
  </sheetViews>
  <sheetFormatPr defaultColWidth="8" defaultRowHeight="14.25" customHeight="1"/>
  <cols>
    <col min="1" max="1" width="35.77734375" style="1" customWidth="1"/>
    <col min="2" max="2" width="37.77734375" style="1" customWidth="1"/>
    <col min="3" max="3" width="35.33203125" style="1" customWidth="1"/>
    <col min="4" max="4" width="40.33203125" style="1" customWidth="1"/>
    <col min="5" max="16384" width="8" style="1"/>
  </cols>
  <sheetData>
    <row r="1" spans="1:4" ht="12">
      <c r="A1" s="2" t="s">
        <v>0</v>
      </c>
      <c r="B1" s="2"/>
      <c r="C1" s="2"/>
    </row>
    <row r="2" spans="1:4" ht="21.6">
      <c r="A2" s="123" t="s">
        <v>1</v>
      </c>
      <c r="B2" s="123"/>
      <c r="C2" s="123"/>
      <c r="D2" s="123"/>
    </row>
    <row r="3" spans="1:4" ht="19.5" customHeight="1">
      <c r="A3" s="3" t="s">
        <v>492</v>
      </c>
      <c r="B3" s="84"/>
      <c r="C3" s="84"/>
      <c r="D3" s="16" t="s">
        <v>2</v>
      </c>
    </row>
    <row r="4" spans="1:4" ht="19.5" customHeight="1">
      <c r="A4" s="124" t="s">
        <v>3</v>
      </c>
      <c r="B4" s="124"/>
      <c r="C4" s="124" t="s">
        <v>4</v>
      </c>
      <c r="D4" s="124"/>
    </row>
    <row r="5" spans="1:4" ht="19.5" customHeight="1">
      <c r="A5" s="124" t="s">
        <v>5</v>
      </c>
      <c r="B5" s="124" t="s">
        <v>6</v>
      </c>
      <c r="C5" s="124" t="s">
        <v>7</v>
      </c>
      <c r="D5" s="124" t="s">
        <v>6</v>
      </c>
    </row>
    <row r="6" spans="1:4" ht="19.5" customHeight="1">
      <c r="A6" s="124"/>
      <c r="B6" s="124"/>
      <c r="C6" s="124"/>
      <c r="D6" s="124"/>
    </row>
    <row r="7" spans="1:4" ht="17.25" customHeight="1">
      <c r="A7" s="98" t="s">
        <v>8</v>
      </c>
      <c r="B7" s="104">
        <v>2168.65</v>
      </c>
      <c r="C7" s="91" t="s">
        <v>9</v>
      </c>
      <c r="D7" s="104">
        <v>2168.65</v>
      </c>
    </row>
    <row r="8" spans="1:4" ht="17.25" customHeight="1">
      <c r="A8" s="93" t="s">
        <v>10</v>
      </c>
      <c r="B8" s="92"/>
      <c r="C8" s="91" t="s">
        <v>11</v>
      </c>
      <c r="D8" s="92"/>
    </row>
    <row r="9" spans="1:4" ht="17.25" customHeight="1">
      <c r="A9" s="93" t="s">
        <v>12</v>
      </c>
      <c r="B9" s="92"/>
      <c r="C9" s="91" t="s">
        <v>13</v>
      </c>
      <c r="D9" s="92"/>
    </row>
    <row r="10" spans="1:4" ht="17.25" customHeight="1">
      <c r="A10" s="93" t="s">
        <v>14</v>
      </c>
      <c r="B10" s="92"/>
      <c r="C10" s="91" t="s">
        <v>15</v>
      </c>
      <c r="D10" s="92"/>
    </row>
    <row r="11" spans="1:4" ht="17.25" customHeight="1">
      <c r="A11" s="93" t="s">
        <v>16</v>
      </c>
      <c r="B11" s="92"/>
      <c r="C11" s="91" t="s">
        <v>17</v>
      </c>
      <c r="D11" s="92"/>
    </row>
    <row r="12" spans="1:4" ht="17.25" customHeight="1">
      <c r="A12" s="93" t="s">
        <v>18</v>
      </c>
      <c r="B12" s="92"/>
      <c r="C12" s="91" t="s">
        <v>19</v>
      </c>
      <c r="D12" s="92"/>
    </row>
    <row r="13" spans="1:4" ht="17.25" customHeight="1">
      <c r="A13" s="93" t="s">
        <v>20</v>
      </c>
      <c r="B13" s="92"/>
      <c r="C13" s="91" t="s">
        <v>21</v>
      </c>
      <c r="D13" s="92"/>
    </row>
    <row r="14" spans="1:4" ht="17.25" customHeight="1">
      <c r="A14" s="13"/>
      <c r="B14" s="92"/>
      <c r="C14" s="91" t="s">
        <v>22</v>
      </c>
      <c r="D14" s="106">
        <v>288.19</v>
      </c>
    </row>
    <row r="15" spans="1:4" ht="17.25" customHeight="1">
      <c r="A15" s="13"/>
      <c r="B15" s="92"/>
      <c r="C15" s="91" t="s">
        <v>23</v>
      </c>
      <c r="D15" s="106">
        <v>158.43</v>
      </c>
    </row>
    <row r="16" spans="1:4" ht="17.25" customHeight="1">
      <c r="A16" s="13"/>
      <c r="B16" s="92"/>
      <c r="C16" s="91" t="s">
        <v>24</v>
      </c>
      <c r="D16" s="92"/>
    </row>
    <row r="17" spans="1:4" ht="17.25" customHeight="1">
      <c r="A17" s="13"/>
      <c r="B17" s="99"/>
      <c r="C17" s="91" t="s">
        <v>25</v>
      </c>
      <c r="D17" s="92"/>
    </row>
    <row r="18" spans="1:4" ht="17.25" customHeight="1">
      <c r="A18" s="13"/>
      <c r="B18" s="100"/>
      <c r="C18" s="91" t="s">
        <v>26</v>
      </c>
      <c r="D18" s="106">
        <v>1546.59</v>
      </c>
    </row>
    <row r="19" spans="1:4" ht="17.25" customHeight="1">
      <c r="A19" s="13"/>
      <c r="B19" s="100"/>
      <c r="C19" s="91" t="s">
        <v>27</v>
      </c>
      <c r="D19" s="92"/>
    </row>
    <row r="20" spans="1:4" ht="17.25" customHeight="1">
      <c r="A20" s="13"/>
      <c r="B20" s="100"/>
      <c r="C20" s="93" t="s">
        <v>28</v>
      </c>
      <c r="D20" s="92"/>
    </row>
    <row r="21" spans="1:4" ht="17.25" customHeight="1">
      <c r="A21" s="101"/>
      <c r="B21" s="100"/>
      <c r="C21" s="93" t="s">
        <v>29</v>
      </c>
      <c r="D21" s="92"/>
    </row>
    <row r="22" spans="1:4" ht="17.25" customHeight="1">
      <c r="A22" s="91"/>
      <c r="B22" s="100"/>
      <c r="C22" s="93" t="s">
        <v>30</v>
      </c>
      <c r="D22" s="92"/>
    </row>
    <row r="23" spans="1:4" ht="17.25" customHeight="1">
      <c r="A23" s="91"/>
      <c r="B23" s="100"/>
      <c r="C23" s="93" t="s">
        <v>31</v>
      </c>
      <c r="D23" s="92"/>
    </row>
    <row r="24" spans="1:4" ht="17.25" customHeight="1">
      <c r="A24" s="91"/>
      <c r="B24" s="100"/>
      <c r="C24" s="93" t="s">
        <v>32</v>
      </c>
      <c r="D24" s="92"/>
    </row>
    <row r="25" spans="1:4" ht="17.25" customHeight="1">
      <c r="A25" s="91"/>
      <c r="B25" s="100"/>
      <c r="C25" s="93" t="s">
        <v>33</v>
      </c>
      <c r="D25" s="106">
        <v>175.44</v>
      </c>
    </row>
    <row r="26" spans="1:4" ht="17.25" customHeight="1">
      <c r="A26" s="91"/>
      <c r="B26" s="100"/>
      <c r="C26" s="93" t="s">
        <v>34</v>
      </c>
      <c r="D26" s="92"/>
    </row>
    <row r="27" spans="1:4" ht="17.25" customHeight="1">
      <c r="A27" s="91"/>
      <c r="B27" s="100"/>
      <c r="C27" s="93" t="s">
        <v>35</v>
      </c>
      <c r="D27" s="92"/>
    </row>
    <row r="28" spans="1:4" ht="17.25" customHeight="1">
      <c r="A28" s="91"/>
      <c r="B28" s="100"/>
      <c r="C28" s="93" t="s">
        <v>36</v>
      </c>
      <c r="D28" s="92"/>
    </row>
    <row r="29" spans="1:4" ht="17.25" customHeight="1">
      <c r="A29" s="91"/>
      <c r="B29" s="100"/>
      <c r="C29" s="93" t="s">
        <v>37</v>
      </c>
      <c r="D29" s="92"/>
    </row>
    <row r="30" spans="1:4" ht="14.25" customHeight="1">
      <c r="A30" s="102" t="s">
        <v>38</v>
      </c>
      <c r="B30" s="103"/>
      <c r="C30" s="61" t="s">
        <v>39</v>
      </c>
      <c r="D30" s="104">
        <v>2168.65</v>
      </c>
    </row>
    <row r="31" spans="1:4" ht="29.25" customHeight="1">
      <c r="A31" s="125"/>
      <c r="B31" s="125"/>
    </row>
  </sheetData>
  <mergeCells count="8">
    <mergeCell ref="A2:D2"/>
    <mergeCell ref="A4:B4"/>
    <mergeCell ref="C4:D4"/>
    <mergeCell ref="A31:B31"/>
    <mergeCell ref="A5:A6"/>
    <mergeCell ref="B5:B6"/>
    <mergeCell ref="C5:C6"/>
    <mergeCell ref="D5:D6"/>
  </mergeCells>
  <phoneticPr fontId="28" type="noConversion"/>
  <pageMargins left="0.59027777777777801" right="0.59027777777777801" top="0.196527777777778" bottom="0.196527777777778" header="0.196527777777778" footer="0.196527777777778"/>
  <pageSetup paperSize="9" scale="91" orientation="landscape" blackAndWhite="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A3" sqref="A3"/>
    </sheetView>
  </sheetViews>
  <sheetFormatPr defaultColWidth="8" defaultRowHeight="12"/>
  <cols>
    <col min="1" max="1" width="8" style="23"/>
    <col min="2" max="2" width="25.33203125" style="23" customWidth="1"/>
    <col min="3" max="5" width="20.6640625" style="23" customWidth="1"/>
    <col min="6" max="6" width="22" style="23" customWidth="1"/>
    <col min="7" max="7" width="16.44140625" style="23" customWidth="1"/>
    <col min="8" max="8" width="17.6640625" style="23" customWidth="1"/>
    <col min="9" max="16384" width="8" style="23"/>
  </cols>
  <sheetData>
    <row r="1" spans="1:8" customFormat="1" ht="14.4">
      <c r="A1" s="24" t="s">
        <v>419</v>
      </c>
      <c r="B1" s="25"/>
      <c r="C1" s="25"/>
      <c r="D1" s="25"/>
      <c r="E1" s="25"/>
    </row>
    <row r="2" spans="1:8" ht="21.6">
      <c r="A2" s="123" t="s">
        <v>420</v>
      </c>
      <c r="B2" s="123"/>
      <c r="C2" s="123"/>
      <c r="D2" s="123"/>
      <c r="E2" s="123"/>
      <c r="F2" s="123"/>
      <c r="G2" s="123"/>
      <c r="H2" s="123"/>
    </row>
    <row r="3" spans="1:8" ht="14.4">
      <c r="A3" s="3" t="s">
        <v>491</v>
      </c>
    </row>
    <row r="4" spans="1:8" ht="44.25" customHeight="1">
      <c r="A4" s="26" t="s">
        <v>421</v>
      </c>
      <c r="B4" s="26" t="s">
        <v>422</v>
      </c>
      <c r="C4" s="26" t="s">
        <v>423</v>
      </c>
      <c r="D4" s="26" t="s">
        <v>424</v>
      </c>
      <c r="E4" s="26" t="s">
        <v>425</v>
      </c>
      <c r="F4" s="26" t="s">
        <v>426</v>
      </c>
      <c r="G4" s="26" t="s">
        <v>427</v>
      </c>
      <c r="H4" s="26" t="s">
        <v>428</v>
      </c>
    </row>
    <row r="5" spans="1:8" ht="15.6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</row>
    <row r="6" spans="1:8" ht="33" customHeight="1">
      <c r="A6" s="27" t="s">
        <v>429</v>
      </c>
      <c r="B6" s="27"/>
      <c r="C6" s="27"/>
      <c r="D6" s="27"/>
      <c r="E6" s="26"/>
      <c r="F6" s="26"/>
      <c r="G6" s="26"/>
      <c r="H6" s="26"/>
    </row>
    <row r="7" spans="1:8" ht="24" customHeight="1">
      <c r="A7" s="28" t="s">
        <v>430</v>
      </c>
      <c r="B7" s="28"/>
      <c r="C7" s="28"/>
      <c r="D7" s="28"/>
      <c r="E7" s="26"/>
      <c r="F7" s="26"/>
      <c r="G7" s="26"/>
      <c r="H7" s="26"/>
    </row>
    <row r="8" spans="1:8" ht="24" customHeight="1">
      <c r="A8" s="28" t="s">
        <v>431</v>
      </c>
      <c r="B8" s="28"/>
      <c r="C8" s="28"/>
      <c r="D8" s="28"/>
      <c r="E8" s="26"/>
      <c r="F8" s="26"/>
      <c r="G8" s="26"/>
      <c r="H8" s="26"/>
    </row>
  </sheetData>
  <mergeCells count="1">
    <mergeCell ref="A2:H2"/>
  </mergeCells>
  <phoneticPr fontId="28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29"/>
  <sheetViews>
    <sheetView zoomScale="115" zoomScaleNormal="115" workbookViewId="0">
      <selection activeCell="A3" sqref="A3"/>
    </sheetView>
  </sheetViews>
  <sheetFormatPr defaultColWidth="9" defaultRowHeight="14.4"/>
  <cols>
    <col min="1" max="1" width="33.33203125" style="30" customWidth="1"/>
    <col min="2" max="2" width="16" style="30" customWidth="1"/>
    <col min="3" max="3" width="19.44140625" style="30" customWidth="1"/>
    <col min="4" max="16384" width="9" style="30"/>
  </cols>
  <sheetData>
    <row r="1" spans="1:3">
      <c r="A1" s="30" t="s">
        <v>432</v>
      </c>
    </row>
    <row r="2" spans="1:3" ht="35.25" customHeight="1">
      <c r="A2" s="185" t="s">
        <v>433</v>
      </c>
      <c r="B2" s="185"/>
      <c r="C2" s="185"/>
    </row>
    <row r="3" spans="1:3" ht="29.25" customHeight="1">
      <c r="A3" s="3" t="s">
        <v>491</v>
      </c>
    </row>
    <row r="4" spans="1:3" s="29" customFormat="1" ht="30" customHeight="1">
      <c r="A4" s="31" t="s">
        <v>434</v>
      </c>
      <c r="B4" s="32" t="s">
        <v>43</v>
      </c>
      <c r="C4" s="33" t="s">
        <v>435</v>
      </c>
    </row>
    <row r="5" spans="1:3" ht="27.9" customHeight="1">
      <c r="A5" s="34" t="s">
        <v>436</v>
      </c>
      <c r="B5" s="35">
        <f>SUM(B6:B9)</f>
        <v>0</v>
      </c>
      <c r="C5" s="36"/>
    </row>
    <row r="6" spans="1:3" ht="27.9" customHeight="1">
      <c r="A6" s="37" t="s">
        <v>437</v>
      </c>
      <c r="B6" s="35"/>
      <c r="C6" s="38"/>
    </row>
    <row r="7" spans="1:3" ht="27.9" customHeight="1">
      <c r="A7" s="37" t="s">
        <v>438</v>
      </c>
      <c r="B7" s="35"/>
      <c r="C7" s="38"/>
    </row>
    <row r="8" spans="1:3" ht="27.9" customHeight="1">
      <c r="A8" s="37" t="s">
        <v>439</v>
      </c>
      <c r="B8" s="35"/>
      <c r="C8" s="38"/>
    </row>
    <row r="9" spans="1:3" ht="27.9" customHeight="1">
      <c r="A9" s="37" t="s">
        <v>440</v>
      </c>
      <c r="B9" s="35"/>
      <c r="C9" s="36"/>
    </row>
    <row r="10" spans="1:3" ht="27.9" customHeight="1">
      <c r="A10" s="37" t="s">
        <v>441</v>
      </c>
      <c r="B10" s="35"/>
      <c r="C10" s="38"/>
    </row>
    <row r="11" spans="1:3" ht="27.9" customHeight="1">
      <c r="A11" s="37" t="s">
        <v>442</v>
      </c>
      <c r="B11" s="35"/>
      <c r="C11" s="38"/>
    </row>
    <row r="12" spans="1:3" ht="27.9" customHeight="1">
      <c r="A12" s="37" t="s">
        <v>443</v>
      </c>
      <c r="B12" s="35"/>
      <c r="C12" s="38"/>
    </row>
    <row r="13" spans="1:3" ht="27.9" customHeight="1">
      <c r="A13" s="34" t="s">
        <v>444</v>
      </c>
      <c r="B13" s="35"/>
      <c r="C13" s="38"/>
    </row>
    <row r="14" spans="1:3" ht="27.9" customHeight="1">
      <c r="A14" s="34" t="s">
        <v>445</v>
      </c>
      <c r="B14" s="35"/>
      <c r="C14" s="38"/>
    </row>
    <row r="15" spans="1:3" ht="27.9" customHeight="1">
      <c r="A15" s="37" t="s">
        <v>446</v>
      </c>
      <c r="B15" s="35"/>
      <c r="C15" s="38"/>
    </row>
    <row r="16" spans="1:3" ht="27.9" customHeight="1">
      <c r="A16" s="37" t="s">
        <v>447</v>
      </c>
      <c r="B16" s="35"/>
      <c r="C16" s="38"/>
    </row>
    <row r="17" spans="1:3" ht="27.9" customHeight="1">
      <c r="A17" s="37" t="s">
        <v>448</v>
      </c>
      <c r="B17" s="35"/>
      <c r="C17" s="38"/>
    </row>
    <row r="18" spans="1:3" ht="27.9" customHeight="1">
      <c r="A18" s="34" t="s">
        <v>449</v>
      </c>
      <c r="B18" s="35"/>
      <c r="C18" s="38"/>
    </row>
    <row r="19" spans="1:3" ht="27.9" customHeight="1">
      <c r="A19" s="39" t="s">
        <v>450</v>
      </c>
      <c r="B19" s="35"/>
      <c r="C19" s="38"/>
    </row>
    <row r="20" spans="1:3" ht="27.9" customHeight="1">
      <c r="A20" s="34" t="s">
        <v>451</v>
      </c>
      <c r="B20" s="35"/>
      <c r="C20" s="38"/>
    </row>
    <row r="21" spans="1:3" ht="27.9" customHeight="1">
      <c r="A21" s="37" t="s">
        <v>452</v>
      </c>
      <c r="B21" s="35"/>
      <c r="C21" s="38"/>
    </row>
    <row r="22" spans="1:3" ht="27.9" customHeight="1">
      <c r="A22" s="37" t="s">
        <v>453</v>
      </c>
      <c r="B22" s="35"/>
      <c r="C22" s="38"/>
    </row>
    <row r="23" spans="1:3" ht="27.9" customHeight="1">
      <c r="A23" s="37" t="s">
        <v>454</v>
      </c>
      <c r="B23" s="35"/>
      <c r="C23" s="38"/>
    </row>
    <row r="24" spans="1:3" ht="27.9" customHeight="1">
      <c r="A24" s="34" t="s">
        <v>455</v>
      </c>
      <c r="B24" s="35"/>
      <c r="C24" s="38"/>
    </row>
    <row r="25" spans="1:3" s="29" customFormat="1" ht="27.9" customHeight="1">
      <c r="A25" s="31" t="s">
        <v>100</v>
      </c>
      <c r="B25" s="35">
        <f>SUM(B5,B13:B14,B18:B20,B24)</f>
        <v>0</v>
      </c>
      <c r="C25" s="33"/>
    </row>
    <row r="27" spans="1:3" ht="15.6">
      <c r="B27" s="40"/>
    </row>
    <row r="28" spans="1:3">
      <c r="B28" s="41"/>
    </row>
    <row r="29" spans="1:3">
      <c r="B29" s="42"/>
    </row>
  </sheetData>
  <autoFilter ref="A4:C25"/>
  <mergeCells count="1">
    <mergeCell ref="A2:C2"/>
  </mergeCells>
  <phoneticPr fontId="28" type="noConversion"/>
  <printOptions horizontalCentered="1"/>
  <pageMargins left="0.70833333333333304" right="0.70833333333333304" top="0.74791666666666701" bottom="0.74791666666666701" header="0.31458333333333299" footer="0.31458333333333299"/>
  <pageSetup paperSize="9" firstPageNumber="69" orientation="portrait" useFirstPageNumber="1"/>
  <headerFooter alignWithMargins="0">
    <oddFooter>&amp;C第 &amp;P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8"/>
  <sheetViews>
    <sheetView workbookViewId="0">
      <selection activeCell="A3" sqref="A3"/>
    </sheetView>
  </sheetViews>
  <sheetFormatPr defaultColWidth="8" defaultRowHeight="12"/>
  <cols>
    <col min="1" max="1" width="8" style="23"/>
    <col min="2" max="2" width="25.33203125" style="23" customWidth="1"/>
    <col min="3" max="5" width="20.6640625" style="23" customWidth="1"/>
    <col min="6" max="6" width="22" style="23" customWidth="1"/>
    <col min="7" max="7" width="16.44140625" style="23" customWidth="1"/>
    <col min="8" max="8" width="17.6640625" style="23" customWidth="1"/>
    <col min="9" max="16384" width="8" style="23"/>
  </cols>
  <sheetData>
    <row r="1" spans="1:8" customFormat="1" ht="14.4">
      <c r="A1" s="24" t="s">
        <v>456</v>
      </c>
      <c r="B1" s="25"/>
      <c r="C1" s="25"/>
      <c r="D1" s="25"/>
      <c r="E1" s="25"/>
    </row>
    <row r="2" spans="1:8" ht="21.6">
      <c r="A2" s="123" t="s">
        <v>457</v>
      </c>
      <c r="B2" s="123"/>
      <c r="C2" s="123"/>
      <c r="D2" s="123"/>
      <c r="E2" s="123"/>
      <c r="F2" s="123"/>
      <c r="G2" s="123"/>
      <c r="H2" s="123"/>
    </row>
    <row r="3" spans="1:8" ht="14.4">
      <c r="A3" s="3" t="s">
        <v>491</v>
      </c>
    </row>
    <row r="4" spans="1:8" ht="44.25" customHeight="1">
      <c r="A4" s="26" t="s">
        <v>421</v>
      </c>
      <c r="B4" s="26" t="s">
        <v>422</v>
      </c>
      <c r="C4" s="26" t="s">
        <v>423</v>
      </c>
      <c r="D4" s="26" t="s">
        <v>424</v>
      </c>
      <c r="E4" s="26" t="s">
        <v>425</v>
      </c>
      <c r="F4" s="26" t="s">
        <v>426</v>
      </c>
      <c r="G4" s="26" t="s">
        <v>427</v>
      </c>
      <c r="H4" s="26" t="s">
        <v>428</v>
      </c>
    </row>
    <row r="5" spans="1:8" ht="21" customHeight="1">
      <c r="A5" s="26">
        <v>1</v>
      </c>
      <c r="B5" s="26">
        <v>2</v>
      </c>
      <c r="C5" s="26">
        <v>3</v>
      </c>
      <c r="D5" s="26">
        <v>4</v>
      </c>
      <c r="E5" s="26">
        <v>5</v>
      </c>
      <c r="F5" s="26">
        <v>6</v>
      </c>
      <c r="G5" s="26">
        <v>7</v>
      </c>
      <c r="H5" s="26">
        <v>8</v>
      </c>
    </row>
    <row r="6" spans="1:8" ht="33" customHeight="1">
      <c r="A6" s="27" t="s">
        <v>429</v>
      </c>
      <c r="B6" s="27"/>
      <c r="C6" s="27"/>
      <c r="D6" s="27"/>
      <c r="E6" s="26"/>
      <c r="F6" s="26"/>
      <c r="G6" s="26"/>
      <c r="H6" s="26"/>
    </row>
    <row r="7" spans="1:8" ht="24" customHeight="1">
      <c r="A7" s="28" t="s">
        <v>458</v>
      </c>
      <c r="B7" s="28"/>
      <c r="C7" s="28"/>
      <c r="D7" s="28"/>
      <c r="E7" s="26"/>
      <c r="F7" s="26"/>
      <c r="G7" s="26"/>
      <c r="H7" s="26"/>
    </row>
    <row r="8" spans="1:8" ht="24" customHeight="1">
      <c r="A8" s="28" t="s">
        <v>459</v>
      </c>
      <c r="B8" s="28"/>
      <c r="C8" s="28"/>
      <c r="D8" s="28"/>
      <c r="E8" s="26"/>
      <c r="F8" s="26"/>
      <c r="G8" s="26"/>
      <c r="H8" s="26"/>
    </row>
  </sheetData>
  <mergeCells count="1">
    <mergeCell ref="A2:H2"/>
  </mergeCells>
  <phoneticPr fontId="28" type="noConversion"/>
  <pageMargins left="0.75138888888888899" right="0.75138888888888899" top="1" bottom="1" header="0.51180555555555596" footer="0.51180555555555596"/>
  <pageSetup paperSize="9" scale="78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>
  <dimension ref="A1:M10"/>
  <sheetViews>
    <sheetView showGridLines="0" workbookViewId="0">
      <selection activeCell="A3" sqref="A3:D3"/>
    </sheetView>
  </sheetViews>
  <sheetFormatPr defaultColWidth="8" defaultRowHeight="13.2"/>
  <cols>
    <col min="1" max="1" width="9" style="17" customWidth="1"/>
    <col min="2" max="2" width="3.77734375" style="17" customWidth="1"/>
    <col min="3" max="3" width="9" style="17" customWidth="1"/>
    <col min="4" max="4" width="8.44140625" style="17" customWidth="1"/>
    <col min="5" max="5" width="7" style="17" customWidth="1"/>
    <col min="6" max="6" width="7.88671875" style="17" customWidth="1"/>
    <col min="7" max="7" width="7.77734375" style="17" customWidth="1"/>
    <col min="8" max="8" width="8.109375" style="17" customWidth="1"/>
    <col min="9" max="9" width="8.21875" style="17" customWidth="1"/>
    <col min="10" max="10" width="9.21875" style="17" customWidth="1"/>
    <col min="11" max="12" width="9.6640625" style="17" customWidth="1"/>
    <col min="13" max="13" width="9.109375" style="17" customWidth="1"/>
    <col min="14" max="16384" width="8" style="18"/>
  </cols>
  <sheetData>
    <row r="1" spans="1:13" ht="17.100000000000001" customHeight="1">
      <c r="A1" s="189" t="s">
        <v>460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</row>
    <row r="2" spans="1:13" ht="33.6" customHeight="1">
      <c r="A2" s="190" t="s">
        <v>461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  <c r="M2" s="190"/>
    </row>
    <row r="3" spans="1:13" ht="17.100000000000001" customHeight="1">
      <c r="A3" s="191" t="s">
        <v>493</v>
      </c>
      <c r="B3" s="189"/>
      <c r="C3" s="189"/>
      <c r="D3" s="189"/>
      <c r="E3" s="192" t="s">
        <v>42</v>
      </c>
      <c r="F3" s="192"/>
      <c r="G3" s="192"/>
      <c r="H3" s="192"/>
      <c r="I3" s="192"/>
      <c r="J3" s="192"/>
      <c r="K3" s="192"/>
      <c r="L3" s="192"/>
      <c r="M3" s="192"/>
    </row>
    <row r="4" spans="1:13">
      <c r="A4" s="186" t="s">
        <v>410</v>
      </c>
      <c r="B4" s="186" t="s">
        <v>462</v>
      </c>
      <c r="C4" s="186" t="s">
        <v>463</v>
      </c>
      <c r="D4" s="186" t="s">
        <v>464</v>
      </c>
      <c r="E4" s="186" t="s">
        <v>465</v>
      </c>
      <c r="F4" s="187"/>
      <c r="G4" s="187"/>
      <c r="H4" s="187"/>
      <c r="I4" s="188"/>
      <c r="J4" s="186" t="s">
        <v>466</v>
      </c>
      <c r="K4" s="186" t="s">
        <v>467</v>
      </c>
      <c r="L4" s="186" t="s">
        <v>468</v>
      </c>
      <c r="M4" s="186" t="s">
        <v>469</v>
      </c>
    </row>
    <row r="5" spans="1:13" ht="57.6">
      <c r="A5" s="194"/>
      <c r="B5" s="194"/>
      <c r="C5" s="194"/>
      <c r="D5" s="194"/>
      <c r="E5" s="19" t="s">
        <v>104</v>
      </c>
      <c r="F5" s="19" t="s">
        <v>470</v>
      </c>
      <c r="G5" s="19" t="s">
        <v>471</v>
      </c>
      <c r="H5" s="19" t="s">
        <v>472</v>
      </c>
      <c r="I5" s="19" t="s">
        <v>473</v>
      </c>
      <c r="J5" s="194"/>
      <c r="K5" s="194"/>
      <c r="L5" s="194"/>
      <c r="M5" s="194"/>
    </row>
    <row r="6" spans="1:13" ht="21.6">
      <c r="A6" s="20" t="s">
        <v>474</v>
      </c>
      <c r="B6" s="20"/>
      <c r="C6" s="20" t="s">
        <v>116</v>
      </c>
      <c r="D6" s="20" t="s">
        <v>117</v>
      </c>
      <c r="E6" s="20" t="s">
        <v>118</v>
      </c>
      <c r="F6" s="20" t="s">
        <v>475</v>
      </c>
      <c r="G6" s="20" t="s">
        <v>120</v>
      </c>
      <c r="H6" s="20" t="s">
        <v>121</v>
      </c>
      <c r="I6" s="20" t="s">
        <v>122</v>
      </c>
      <c r="J6" s="20" t="s">
        <v>123</v>
      </c>
      <c r="K6" s="20" t="s">
        <v>124</v>
      </c>
      <c r="L6" s="20" t="s">
        <v>125</v>
      </c>
      <c r="M6" s="20" t="s">
        <v>126</v>
      </c>
    </row>
    <row r="7" spans="1:13">
      <c r="A7" s="20" t="s">
        <v>100</v>
      </c>
      <c r="B7" s="20" t="s">
        <v>116</v>
      </c>
      <c r="C7" s="21"/>
      <c r="D7" s="20"/>
      <c r="E7" s="22"/>
      <c r="F7" s="22"/>
      <c r="G7" s="22"/>
      <c r="H7" s="22"/>
      <c r="I7" s="22"/>
      <c r="J7" s="22"/>
      <c r="K7" s="22"/>
      <c r="L7" s="22"/>
      <c r="M7" s="22"/>
    </row>
    <row r="8" spans="1:13">
      <c r="A8" s="20" t="s">
        <v>476</v>
      </c>
      <c r="B8" s="193" t="s">
        <v>477</v>
      </c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188"/>
    </row>
    <row r="9" spans="1:13">
      <c r="A9" s="20"/>
      <c r="B9" s="193" t="s">
        <v>478</v>
      </c>
      <c r="C9" s="187"/>
      <c r="D9" s="187"/>
      <c r="E9" s="187"/>
      <c r="F9" s="187"/>
      <c r="G9" s="187"/>
      <c r="H9" s="187"/>
      <c r="I9" s="187"/>
      <c r="J9" s="187"/>
      <c r="K9" s="187"/>
      <c r="L9" s="187"/>
      <c r="M9" s="188"/>
    </row>
    <row r="10" spans="1:13" ht="409.6" hidden="1" customHeight="1"/>
  </sheetData>
  <mergeCells count="15">
    <mergeCell ref="B9:M9"/>
    <mergeCell ref="A4:A5"/>
    <mergeCell ref="B4:B5"/>
    <mergeCell ref="C4:C5"/>
    <mergeCell ref="D4:D5"/>
    <mergeCell ref="J4:J5"/>
    <mergeCell ref="K4:K5"/>
    <mergeCell ref="L4:L5"/>
    <mergeCell ref="M4:M5"/>
    <mergeCell ref="E4:I4"/>
    <mergeCell ref="A1:M1"/>
    <mergeCell ref="A2:M2"/>
    <mergeCell ref="A3:D3"/>
    <mergeCell ref="E3:M3"/>
    <mergeCell ref="B8:M8"/>
  </mergeCells>
  <phoneticPr fontId="28" type="noConversion"/>
  <pageMargins left="0.196850393700787" right="0.196850393700787" top="0.196850393700787" bottom="0.207266929133858" header="0.196850393700787" footer="0.196850393700787"/>
  <pageSetup orientation="landscape" horizontalDpi="300" verticalDpi="300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20"/>
  <sheetViews>
    <sheetView workbookViewId="0">
      <selection activeCell="C16" sqref="C16"/>
    </sheetView>
  </sheetViews>
  <sheetFormatPr defaultColWidth="8" defaultRowHeight="14.25" customHeight="1"/>
  <cols>
    <col min="1" max="2" width="8" style="1"/>
    <col min="3" max="3" width="5.21875" style="1" customWidth="1"/>
    <col min="4" max="4" width="5.88671875" style="1" customWidth="1"/>
    <col min="5" max="5" width="8" style="1"/>
    <col min="6" max="6" width="9" style="1" customWidth="1"/>
    <col min="7" max="7" width="10.21875" style="1" customWidth="1"/>
    <col min="8" max="8" width="10.44140625" style="1" customWidth="1"/>
    <col min="9" max="13" width="8.77734375" style="1" customWidth="1"/>
    <col min="14" max="15" width="10.6640625" style="1" customWidth="1"/>
    <col min="16" max="18" width="8.77734375" style="1" customWidth="1"/>
    <col min="19" max="16384" width="8" style="1"/>
  </cols>
  <sheetData>
    <row r="1" spans="1:18" ht="13.5" customHeight="1">
      <c r="A1" s="2" t="s">
        <v>479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7.75" customHeight="1">
      <c r="A2" s="123" t="s">
        <v>480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</row>
    <row r="3" spans="1:18" ht="15" customHeight="1">
      <c r="A3" s="3" t="s">
        <v>491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16" t="s">
        <v>42</v>
      </c>
    </row>
    <row r="4" spans="1:18" ht="15.75" customHeight="1">
      <c r="A4" s="171" t="s">
        <v>481</v>
      </c>
      <c r="B4" s="169" t="s">
        <v>482</v>
      </c>
      <c r="C4" s="169" t="s">
        <v>483</v>
      </c>
      <c r="D4" s="169" t="s">
        <v>484</v>
      </c>
      <c r="E4" s="169" t="s">
        <v>485</v>
      </c>
      <c r="F4" s="169" t="s">
        <v>486</v>
      </c>
      <c r="G4" s="171" t="s">
        <v>487</v>
      </c>
      <c r="H4" s="126" t="s">
        <v>148</v>
      </c>
      <c r="I4" s="126"/>
      <c r="J4" s="126"/>
      <c r="K4" s="126"/>
      <c r="L4" s="126"/>
      <c r="M4" s="126"/>
      <c r="N4" s="126"/>
      <c r="O4" s="126"/>
      <c r="P4" s="126"/>
      <c r="Q4" s="126"/>
      <c r="R4" s="126"/>
    </row>
    <row r="5" spans="1:18" ht="17.25" customHeight="1">
      <c r="A5" s="171"/>
      <c r="B5" s="202"/>
      <c r="C5" s="202"/>
      <c r="D5" s="202"/>
      <c r="E5" s="202"/>
      <c r="F5" s="202"/>
      <c r="G5" s="171"/>
      <c r="H5" s="195" t="s">
        <v>100</v>
      </c>
      <c r="I5" s="199" t="s">
        <v>152</v>
      </c>
      <c r="J5" s="200"/>
      <c r="K5" s="200"/>
      <c r="L5" s="200"/>
      <c r="M5" s="200"/>
      <c r="N5" s="200"/>
      <c r="O5" s="200"/>
      <c r="P5" s="201"/>
      <c r="Q5" s="197" t="s">
        <v>488</v>
      </c>
      <c r="R5" s="171" t="s">
        <v>489</v>
      </c>
    </row>
    <row r="6" spans="1:18" ht="72">
      <c r="A6" s="171"/>
      <c r="B6" s="170"/>
      <c r="C6" s="170"/>
      <c r="D6" s="170"/>
      <c r="E6" s="170"/>
      <c r="F6" s="170"/>
      <c r="G6" s="171"/>
      <c r="H6" s="196"/>
      <c r="I6" s="15" t="s">
        <v>104</v>
      </c>
      <c r="J6" s="15" t="s">
        <v>490</v>
      </c>
      <c r="K6" s="15" t="s">
        <v>156</v>
      </c>
      <c r="L6" s="15" t="s">
        <v>157</v>
      </c>
      <c r="M6" s="15" t="s">
        <v>158</v>
      </c>
      <c r="N6" s="5" t="s">
        <v>159</v>
      </c>
      <c r="O6" s="5" t="s">
        <v>160</v>
      </c>
      <c r="P6" s="5" t="s">
        <v>161</v>
      </c>
      <c r="Q6" s="198"/>
      <c r="R6" s="171"/>
    </row>
    <row r="7" spans="1:18" ht="15" customHeight="1">
      <c r="A7" s="6">
        <v>1</v>
      </c>
      <c r="B7" s="6">
        <v>2</v>
      </c>
      <c r="C7" s="6">
        <v>3</v>
      </c>
      <c r="D7" s="6">
        <v>4</v>
      </c>
      <c r="E7" s="6">
        <v>5</v>
      </c>
      <c r="F7" s="6">
        <v>6</v>
      </c>
      <c r="G7" s="6">
        <v>7</v>
      </c>
      <c r="H7" s="6">
        <v>8</v>
      </c>
      <c r="I7" s="6">
        <v>9</v>
      </c>
      <c r="J7" s="6">
        <v>10</v>
      </c>
      <c r="K7" s="6">
        <v>11</v>
      </c>
      <c r="L7" s="6">
        <v>12</v>
      </c>
      <c r="M7" s="6">
        <v>13</v>
      </c>
      <c r="N7" s="6">
        <v>14</v>
      </c>
      <c r="O7" s="6">
        <v>15</v>
      </c>
      <c r="P7" s="6">
        <v>16</v>
      </c>
      <c r="Q7" s="6">
        <v>17</v>
      </c>
      <c r="R7" s="6">
        <v>18</v>
      </c>
    </row>
    <row r="8" spans="1:18" ht="18.75" customHeight="1">
      <c r="A8" s="7"/>
      <c r="B8" s="8"/>
      <c r="C8" s="9"/>
      <c r="D8" s="10"/>
      <c r="E8" s="11"/>
      <c r="F8" s="11"/>
      <c r="G8" s="10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</row>
    <row r="9" spans="1:18" ht="14.25" customHeight="1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14.25" customHeight="1">
      <c r="A10" s="13"/>
      <c r="B10" s="13"/>
      <c r="C10" s="13"/>
      <c r="D10" s="13"/>
      <c r="E10" s="13"/>
      <c r="F10" s="14"/>
      <c r="G10" s="14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ht="14.25" customHeight="1">
      <c r="A11" s="13"/>
      <c r="B11" s="13"/>
      <c r="C11" s="13"/>
      <c r="D11" s="13"/>
      <c r="E11" s="13"/>
      <c r="F11" s="14"/>
      <c r="G11" s="14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ht="14.25" customHeight="1">
      <c r="A12" s="13"/>
      <c r="B12" s="13"/>
      <c r="C12" s="13"/>
      <c r="D12" s="13"/>
      <c r="E12" s="13"/>
      <c r="F12" s="14"/>
      <c r="G12" s="14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3" spans="1:18" ht="14.25" customHeight="1">
      <c r="A13" s="13"/>
      <c r="B13" s="13"/>
      <c r="C13" s="13"/>
      <c r="D13" s="13"/>
      <c r="E13" s="13"/>
      <c r="F13" s="14"/>
      <c r="G13" s="14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</row>
    <row r="14" spans="1:18" ht="14.25" customHeight="1">
      <c r="A14" s="13"/>
      <c r="B14" s="13"/>
      <c r="C14" s="13"/>
      <c r="D14" s="13"/>
      <c r="E14" s="13"/>
      <c r="F14" s="14"/>
      <c r="G14" s="14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spans="1:18" ht="14.25" customHeight="1">
      <c r="A15" s="13"/>
      <c r="B15" s="13"/>
      <c r="C15" s="13"/>
      <c r="D15" s="13"/>
      <c r="E15" s="13"/>
      <c r="F15" s="14"/>
      <c r="G15" s="14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</row>
    <row r="16" spans="1:18" ht="14.25" customHeight="1">
      <c r="A16" s="13"/>
      <c r="B16" s="13"/>
      <c r="C16" s="13"/>
      <c r="D16" s="13"/>
      <c r="E16" s="13"/>
      <c r="F16" s="14"/>
      <c r="G16" s="14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</row>
    <row r="17" spans="1:18" ht="14.25" customHeight="1">
      <c r="A17" s="13"/>
      <c r="B17" s="13"/>
      <c r="C17" s="13"/>
      <c r="D17" s="13"/>
      <c r="E17" s="13"/>
      <c r="F17" s="14"/>
      <c r="G17" s="14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</row>
    <row r="18" spans="1:18" ht="14.25" customHeight="1">
      <c r="A18" s="13"/>
      <c r="B18" s="13"/>
      <c r="C18" s="13"/>
      <c r="D18" s="13"/>
      <c r="E18" s="13"/>
      <c r="F18" s="14"/>
      <c r="G18" s="14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</row>
    <row r="20" spans="1:18" ht="14.25" customHeight="1">
      <c r="A20" s="125"/>
      <c r="B20" s="125"/>
      <c r="C20" s="125"/>
      <c r="D20" s="125"/>
    </row>
  </sheetData>
  <mergeCells count="14">
    <mergeCell ref="A20:D20"/>
    <mergeCell ref="A4:A6"/>
    <mergeCell ref="B4:B6"/>
    <mergeCell ref="C4:C6"/>
    <mergeCell ref="D4:D6"/>
    <mergeCell ref="E4:E6"/>
    <mergeCell ref="G4:G6"/>
    <mergeCell ref="H5:H6"/>
    <mergeCell ref="Q5:Q6"/>
    <mergeCell ref="R5:R6"/>
    <mergeCell ref="A2:R2"/>
    <mergeCell ref="H4:R4"/>
    <mergeCell ref="I5:P5"/>
    <mergeCell ref="F4:F6"/>
  </mergeCells>
  <phoneticPr fontId="28" type="noConversion"/>
  <pageMargins left="0.75138888888888899" right="0.75138888888888899" top="1" bottom="1" header="0.51180555555555596" footer="0.51180555555555596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C14"/>
  <sheetViews>
    <sheetView workbookViewId="0">
      <selection activeCell="B3" sqref="B3"/>
    </sheetView>
  </sheetViews>
  <sheetFormatPr defaultColWidth="9" defaultRowHeight="14.4"/>
  <cols>
    <col min="1" max="1" width="7.33203125" customWidth="1"/>
    <col min="2" max="2" width="33.6640625" customWidth="1"/>
    <col min="3" max="3" width="38.88671875" customWidth="1"/>
  </cols>
  <sheetData>
    <row r="1" spans="1:3" ht="20.100000000000001" customHeight="1">
      <c r="A1" t="s">
        <v>40</v>
      </c>
      <c r="B1" s="94"/>
      <c r="C1" s="94"/>
    </row>
    <row r="2" spans="1:3" ht="39.9" customHeight="1">
      <c r="B2" s="123" t="s">
        <v>41</v>
      </c>
      <c r="C2" s="123"/>
    </row>
    <row r="3" spans="1:3" s="1" customFormat="1" ht="39" customHeight="1">
      <c r="B3" s="3" t="s">
        <v>491</v>
      </c>
      <c r="C3" s="95" t="s">
        <v>42</v>
      </c>
    </row>
    <row r="4" spans="1:3" s="1" customFormat="1" ht="27" customHeight="1">
      <c r="B4" s="126" t="s">
        <v>5</v>
      </c>
      <c r="C4" s="126" t="s">
        <v>43</v>
      </c>
    </row>
    <row r="5" spans="1:3" s="1" customFormat="1" ht="27" customHeight="1">
      <c r="B5" s="126"/>
      <c r="C5" s="126"/>
    </row>
    <row r="6" spans="1:3" s="1" customFormat="1" ht="32.1" customHeight="1">
      <c r="B6" s="96" t="s">
        <v>44</v>
      </c>
      <c r="C6" s="104">
        <v>2168.65</v>
      </c>
    </row>
    <row r="7" spans="1:3" s="1" customFormat="1" ht="32.1" customHeight="1">
      <c r="B7" s="97" t="s">
        <v>45</v>
      </c>
      <c r="C7" s="92"/>
    </row>
    <row r="8" spans="1:3" s="1" customFormat="1" ht="32.1" customHeight="1">
      <c r="B8" s="97" t="s">
        <v>46</v>
      </c>
      <c r="C8" s="92"/>
    </row>
    <row r="9" spans="1:3" s="1" customFormat="1" ht="32.1" customHeight="1">
      <c r="B9" s="97" t="s">
        <v>47</v>
      </c>
      <c r="C9" s="92"/>
    </row>
    <row r="10" spans="1:3" s="1" customFormat="1" ht="32.1" customHeight="1">
      <c r="B10" s="97" t="s">
        <v>48</v>
      </c>
      <c r="C10" s="92"/>
    </row>
    <row r="11" spans="1:3" s="1" customFormat="1" ht="32.1" customHeight="1">
      <c r="B11" s="97" t="s">
        <v>49</v>
      </c>
      <c r="C11" s="92"/>
    </row>
    <row r="12" spans="1:3" s="1" customFormat="1" ht="32.1" customHeight="1">
      <c r="B12" s="97" t="s">
        <v>50</v>
      </c>
      <c r="C12" s="92"/>
    </row>
    <row r="13" spans="1:3" s="1" customFormat="1" ht="32.1" customHeight="1">
      <c r="B13" s="13"/>
      <c r="C13" s="92"/>
    </row>
    <row r="14" spans="1:3" s="1" customFormat="1" ht="32.1" customHeight="1">
      <c r="B14" s="61" t="s">
        <v>38</v>
      </c>
      <c r="C14" s="90"/>
    </row>
  </sheetData>
  <mergeCells count="3">
    <mergeCell ref="B2:C2"/>
    <mergeCell ref="B4:B5"/>
    <mergeCell ref="C4:C5"/>
  </mergeCells>
  <phoneticPr fontId="28" type="noConversion"/>
  <printOptions horizontalCentered="1"/>
  <pageMargins left="0.39305555555555599" right="0.39305555555555599" top="0.74791666666666701" bottom="0.74791666666666701" header="0.31388888888888899" footer="0.31388888888888899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C30"/>
  <sheetViews>
    <sheetView topLeftCell="A7" workbookViewId="0">
      <selection activeCell="C24" sqref="C24"/>
    </sheetView>
  </sheetViews>
  <sheetFormatPr defaultColWidth="8" defaultRowHeight="14.25" customHeight="1"/>
  <cols>
    <col min="1" max="1" width="6.77734375" customWidth="1"/>
    <col min="2" max="2" width="37.44140625" style="1" customWidth="1"/>
    <col min="3" max="3" width="35.44140625" style="1" customWidth="1"/>
    <col min="4" max="16384" width="8" style="1"/>
  </cols>
  <sheetData>
    <row r="1" spans="1:3" ht="20.100000000000001" customHeight="1">
      <c r="A1" s="1" t="s">
        <v>51</v>
      </c>
      <c r="B1" s="2"/>
    </row>
    <row r="2" spans="1:3" ht="42" customHeight="1">
      <c r="A2" s="1"/>
      <c r="B2" s="123" t="s">
        <v>52</v>
      </c>
      <c r="C2" s="123"/>
    </row>
    <row r="3" spans="1:3" ht="19.5" customHeight="1">
      <c r="A3" s="1"/>
      <c r="B3" s="3" t="s">
        <v>491</v>
      </c>
      <c r="C3" s="16" t="s">
        <v>2</v>
      </c>
    </row>
    <row r="4" spans="1:3" ht="27.9" customHeight="1">
      <c r="A4" s="1"/>
      <c r="B4" s="126" t="s">
        <v>7</v>
      </c>
      <c r="C4" s="126" t="s">
        <v>43</v>
      </c>
    </row>
    <row r="5" spans="1:3" ht="27.9" customHeight="1">
      <c r="A5" s="1"/>
      <c r="B5" s="126"/>
      <c r="C5" s="126"/>
    </row>
    <row r="6" spans="1:3" ht="24" customHeight="1">
      <c r="A6" s="1"/>
      <c r="B6" s="91" t="s">
        <v>9</v>
      </c>
      <c r="C6" s="92"/>
    </row>
    <row r="7" spans="1:3" ht="24" customHeight="1">
      <c r="A7" s="1"/>
      <c r="B7" s="91" t="s">
        <v>11</v>
      </c>
      <c r="C7" s="92"/>
    </row>
    <row r="8" spans="1:3" ht="24" customHeight="1">
      <c r="A8" s="1"/>
      <c r="B8" s="91" t="s">
        <v>13</v>
      </c>
      <c r="C8" s="92"/>
    </row>
    <row r="9" spans="1:3" ht="24" customHeight="1">
      <c r="A9" s="1"/>
      <c r="B9" s="91" t="s">
        <v>15</v>
      </c>
      <c r="C9" s="92"/>
    </row>
    <row r="10" spans="1:3" ht="24" customHeight="1">
      <c r="A10" s="1"/>
      <c r="B10" s="91" t="s">
        <v>17</v>
      </c>
      <c r="C10" s="92"/>
    </row>
    <row r="11" spans="1:3" ht="24" customHeight="1">
      <c r="A11" s="1"/>
      <c r="B11" s="91" t="s">
        <v>19</v>
      </c>
      <c r="C11" s="92"/>
    </row>
    <row r="12" spans="1:3" ht="24" customHeight="1">
      <c r="A12" s="1"/>
      <c r="B12" s="91" t="s">
        <v>21</v>
      </c>
      <c r="C12" s="92"/>
    </row>
    <row r="13" spans="1:3" ht="24" customHeight="1">
      <c r="A13" s="1"/>
      <c r="B13" s="91" t="s">
        <v>22</v>
      </c>
      <c r="C13" s="107">
        <v>288.19</v>
      </c>
    </row>
    <row r="14" spans="1:3" ht="24" customHeight="1">
      <c r="A14" s="1"/>
      <c r="B14" s="91" t="s">
        <v>23</v>
      </c>
      <c r="C14" s="106">
        <v>158.43</v>
      </c>
    </row>
    <row r="15" spans="1:3" ht="24" customHeight="1">
      <c r="A15" s="1"/>
      <c r="B15" s="91" t="s">
        <v>24</v>
      </c>
      <c r="C15" s="92"/>
    </row>
    <row r="16" spans="1:3" ht="24" customHeight="1">
      <c r="A16" s="1"/>
      <c r="B16" s="91" t="s">
        <v>25</v>
      </c>
      <c r="C16" s="92"/>
    </row>
    <row r="17" spans="2:3" s="1" customFormat="1" ht="24" customHeight="1">
      <c r="B17" s="91" t="s">
        <v>26</v>
      </c>
      <c r="C17" s="106">
        <v>1546.59</v>
      </c>
    </row>
    <row r="18" spans="2:3" s="1" customFormat="1" ht="24" customHeight="1">
      <c r="B18" s="91" t="s">
        <v>27</v>
      </c>
      <c r="C18" s="92"/>
    </row>
    <row r="19" spans="2:3" s="1" customFormat="1" ht="24" customHeight="1">
      <c r="B19" s="93" t="s">
        <v>28</v>
      </c>
      <c r="C19" s="92"/>
    </row>
    <row r="20" spans="2:3" s="1" customFormat="1" ht="24" customHeight="1">
      <c r="B20" s="93" t="s">
        <v>29</v>
      </c>
      <c r="C20" s="92"/>
    </row>
    <row r="21" spans="2:3" s="1" customFormat="1" ht="24" customHeight="1">
      <c r="B21" s="93" t="s">
        <v>30</v>
      </c>
      <c r="C21" s="92"/>
    </row>
    <row r="22" spans="2:3" s="1" customFormat="1" ht="24" customHeight="1">
      <c r="B22" s="93" t="s">
        <v>31</v>
      </c>
      <c r="C22" s="92"/>
    </row>
    <row r="23" spans="2:3" s="1" customFormat="1" ht="24" customHeight="1">
      <c r="B23" s="93" t="s">
        <v>32</v>
      </c>
      <c r="C23" s="92"/>
    </row>
    <row r="24" spans="2:3" s="1" customFormat="1" ht="24" customHeight="1">
      <c r="B24" s="93" t="s">
        <v>33</v>
      </c>
      <c r="C24" s="106">
        <v>175.44</v>
      </c>
    </row>
    <row r="25" spans="2:3" s="1" customFormat="1" ht="24" customHeight="1">
      <c r="B25" s="93" t="s">
        <v>34</v>
      </c>
      <c r="C25" s="92"/>
    </row>
    <row r="26" spans="2:3" s="1" customFormat="1" ht="24" customHeight="1">
      <c r="B26" s="93" t="s">
        <v>35</v>
      </c>
      <c r="C26" s="92"/>
    </row>
    <row r="27" spans="2:3" s="1" customFormat="1" ht="24" customHeight="1">
      <c r="B27" s="93" t="s">
        <v>36</v>
      </c>
      <c r="C27" s="92"/>
    </row>
    <row r="28" spans="2:3" s="1" customFormat="1" ht="24" customHeight="1">
      <c r="B28" s="93" t="s">
        <v>37</v>
      </c>
      <c r="C28" s="90"/>
    </row>
    <row r="29" spans="2:3" s="1" customFormat="1" ht="14.25" customHeight="1"/>
    <row r="30" spans="2:3" s="1" customFormat="1" ht="29.25" customHeight="1"/>
  </sheetData>
  <mergeCells count="3">
    <mergeCell ref="B2:C2"/>
    <mergeCell ref="B4:B5"/>
    <mergeCell ref="C4:C5"/>
  </mergeCells>
  <phoneticPr fontId="28" type="noConversion"/>
  <printOptions horizontalCentered="1"/>
  <pageMargins left="0.70763888888888904" right="0.70763888888888904" top="0.74791666666666701" bottom="0.74791666666666701" header="0.31388888888888899" footer="0.31388888888888899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32"/>
  <sheetViews>
    <sheetView showGridLines="0" workbookViewId="0">
      <selection activeCell="C16" sqref="C16"/>
    </sheetView>
  </sheetViews>
  <sheetFormatPr defaultColWidth="8" defaultRowHeight="14.25" customHeight="1"/>
  <cols>
    <col min="1" max="1" width="35.44140625" style="23" customWidth="1"/>
    <col min="2" max="2" width="34" style="23" customWidth="1"/>
    <col min="3" max="3" width="42.44140625" style="23" customWidth="1"/>
    <col min="4" max="4" width="31.88671875" style="23" customWidth="1"/>
    <col min="5" max="16384" width="8" style="23"/>
  </cols>
  <sheetData>
    <row r="1" spans="1:4" ht="21.9" customHeight="1">
      <c r="A1" s="83" t="s">
        <v>53</v>
      </c>
      <c r="B1" s="83"/>
      <c r="C1" s="83"/>
    </row>
    <row r="2" spans="1:4" ht="33" customHeight="1">
      <c r="A2" s="123" t="s">
        <v>54</v>
      </c>
      <c r="B2" s="123"/>
      <c r="C2" s="123"/>
      <c r="D2" s="123"/>
    </row>
    <row r="3" spans="1:4" ht="14.4">
      <c r="A3" s="3" t="s">
        <v>491</v>
      </c>
      <c r="B3" s="84"/>
      <c r="C3" s="84"/>
      <c r="D3" s="16" t="s">
        <v>2</v>
      </c>
    </row>
    <row r="4" spans="1:4" ht="26.1" customHeight="1">
      <c r="A4" s="124" t="s">
        <v>3</v>
      </c>
      <c r="B4" s="124"/>
      <c r="C4" s="124" t="s">
        <v>4</v>
      </c>
      <c r="D4" s="124"/>
    </row>
    <row r="5" spans="1:4" ht="26.1" customHeight="1">
      <c r="A5" s="124" t="s">
        <v>5</v>
      </c>
      <c r="B5" s="127" t="s">
        <v>6</v>
      </c>
      <c r="C5" s="124" t="s">
        <v>55</v>
      </c>
      <c r="D5" s="127" t="s">
        <v>6</v>
      </c>
    </row>
    <row r="6" spans="1:4" ht="26.1" customHeight="1">
      <c r="A6" s="124"/>
      <c r="B6" s="127"/>
      <c r="C6" s="124"/>
      <c r="D6" s="127"/>
    </row>
    <row r="7" spans="1:4" ht="26.1" customHeight="1">
      <c r="A7" s="85" t="s">
        <v>56</v>
      </c>
      <c r="B7" s="104">
        <v>2168.65</v>
      </c>
      <c r="C7" s="87" t="s">
        <v>57</v>
      </c>
      <c r="D7" s="104">
        <v>2168.65</v>
      </c>
    </row>
    <row r="8" spans="1:4" ht="26.1" customHeight="1">
      <c r="A8" s="85" t="s">
        <v>58</v>
      </c>
      <c r="B8" s="104">
        <v>2168.65</v>
      </c>
      <c r="C8" s="88" t="s">
        <v>59</v>
      </c>
      <c r="D8" s="86"/>
    </row>
    <row r="9" spans="1:4" ht="26.1" customHeight="1">
      <c r="A9" s="85" t="s">
        <v>60</v>
      </c>
      <c r="B9" s="86"/>
      <c r="C9" s="88" t="s">
        <v>61</v>
      </c>
      <c r="D9" s="86"/>
    </row>
    <row r="10" spans="1:4" ht="26.1" customHeight="1">
      <c r="A10" s="85" t="s">
        <v>62</v>
      </c>
      <c r="B10" s="86"/>
      <c r="C10" s="88" t="s">
        <v>63</v>
      </c>
      <c r="D10" s="86"/>
    </row>
    <row r="11" spans="1:4" ht="26.1" customHeight="1">
      <c r="A11" s="85" t="s">
        <v>64</v>
      </c>
      <c r="B11" s="86"/>
      <c r="C11" s="88" t="s">
        <v>65</v>
      </c>
      <c r="D11" s="86"/>
    </row>
    <row r="12" spans="1:4" ht="26.1" customHeight="1">
      <c r="A12" s="85" t="s">
        <v>66</v>
      </c>
      <c r="B12" s="86"/>
      <c r="C12" s="88" t="s">
        <v>67</v>
      </c>
      <c r="D12" s="86"/>
    </row>
    <row r="13" spans="1:4" ht="26.1" customHeight="1">
      <c r="A13" s="85" t="s">
        <v>68</v>
      </c>
      <c r="B13" s="86"/>
      <c r="C13" s="88" t="s">
        <v>69</v>
      </c>
      <c r="D13" s="86"/>
    </row>
    <row r="14" spans="1:4" ht="26.1" customHeight="1">
      <c r="A14" s="85" t="s">
        <v>70</v>
      </c>
      <c r="B14" s="86"/>
      <c r="C14" s="88" t="s">
        <v>71</v>
      </c>
      <c r="D14" s="86"/>
    </row>
    <row r="15" spans="1:4" ht="26.1" customHeight="1">
      <c r="A15" s="85" t="s">
        <v>72</v>
      </c>
      <c r="B15" s="87"/>
      <c r="C15" s="88" t="s">
        <v>508</v>
      </c>
      <c r="D15" s="107">
        <v>288.19</v>
      </c>
    </row>
    <row r="16" spans="1:4" ht="26.1" customHeight="1">
      <c r="A16" s="85" t="s">
        <v>73</v>
      </c>
      <c r="B16" s="86"/>
      <c r="C16" s="88" t="s">
        <v>509</v>
      </c>
      <c r="D16" s="106">
        <v>158.43</v>
      </c>
    </row>
    <row r="17" spans="1:4" ht="26.1" customHeight="1">
      <c r="A17" s="85" t="s">
        <v>74</v>
      </c>
      <c r="B17" s="86"/>
      <c r="C17" s="88" t="s">
        <v>75</v>
      </c>
      <c r="D17" s="86"/>
    </row>
    <row r="18" spans="1:4" ht="26.1" customHeight="1">
      <c r="A18" s="85"/>
      <c r="B18" s="86"/>
      <c r="C18" s="88" t="s">
        <v>76</v>
      </c>
      <c r="D18" s="86"/>
    </row>
    <row r="19" spans="1:4" ht="26.1" customHeight="1">
      <c r="A19" s="85"/>
      <c r="B19" s="86"/>
      <c r="C19" s="88" t="s">
        <v>77</v>
      </c>
      <c r="D19" s="106">
        <v>1546.59</v>
      </c>
    </row>
    <row r="20" spans="1:4" ht="26.1" customHeight="1">
      <c r="A20" s="85"/>
      <c r="B20" s="86"/>
      <c r="C20" s="88" t="s">
        <v>78</v>
      </c>
      <c r="D20" s="86"/>
    </row>
    <row r="21" spans="1:4" ht="26.1" customHeight="1">
      <c r="A21" s="85"/>
      <c r="B21" s="86"/>
      <c r="C21" s="85" t="s">
        <v>79</v>
      </c>
      <c r="D21" s="86"/>
    </row>
    <row r="22" spans="1:4" ht="26.1" customHeight="1">
      <c r="A22" s="85"/>
      <c r="B22" s="89"/>
      <c r="C22" s="85" t="s">
        <v>80</v>
      </c>
      <c r="D22" s="86"/>
    </row>
    <row r="23" spans="1:4" ht="26.1" customHeight="1">
      <c r="A23" s="85"/>
      <c r="B23" s="89"/>
      <c r="C23" s="85" t="s">
        <v>81</v>
      </c>
      <c r="D23" s="86"/>
    </row>
    <row r="24" spans="1:4" ht="26.1" customHeight="1">
      <c r="A24" s="85"/>
      <c r="B24" s="89"/>
      <c r="C24" s="85" t="s">
        <v>82</v>
      </c>
      <c r="D24" s="86"/>
    </row>
    <row r="25" spans="1:4" ht="26.1" customHeight="1">
      <c r="A25" s="87"/>
      <c r="B25" s="89"/>
      <c r="C25" s="85" t="s">
        <v>83</v>
      </c>
      <c r="D25" s="86"/>
    </row>
    <row r="26" spans="1:4" ht="26.1" customHeight="1">
      <c r="A26" s="88"/>
      <c r="B26" s="89"/>
      <c r="C26" s="85" t="s">
        <v>84</v>
      </c>
      <c r="D26" s="106">
        <v>175.44</v>
      </c>
    </row>
    <row r="27" spans="1:4" ht="26.1" customHeight="1">
      <c r="A27" s="87"/>
      <c r="B27" s="89"/>
      <c r="C27" s="85" t="s">
        <v>85</v>
      </c>
      <c r="D27" s="86"/>
    </row>
    <row r="28" spans="1:4" ht="26.1" customHeight="1">
      <c r="A28" s="87"/>
      <c r="B28" s="89"/>
      <c r="C28" s="85" t="s">
        <v>86</v>
      </c>
      <c r="D28" s="86"/>
    </row>
    <row r="29" spans="1:4" ht="26.1" customHeight="1">
      <c r="A29" s="88"/>
      <c r="B29" s="89"/>
      <c r="C29" s="85" t="s">
        <v>87</v>
      </c>
      <c r="D29" s="86"/>
    </row>
    <row r="30" spans="1:4" ht="26.1" customHeight="1">
      <c r="A30" s="88"/>
      <c r="B30" s="89"/>
      <c r="C30" s="85" t="s">
        <v>88</v>
      </c>
      <c r="D30" s="86"/>
    </row>
    <row r="31" spans="1:4" ht="26.1" customHeight="1">
      <c r="A31" s="88"/>
      <c r="B31" s="89"/>
      <c r="C31" s="85" t="s">
        <v>89</v>
      </c>
      <c r="D31" s="86"/>
    </row>
    <row r="32" spans="1:4" ht="26.1" customHeight="1">
      <c r="A32" s="61" t="s">
        <v>38</v>
      </c>
      <c r="B32" s="104">
        <v>2168.65</v>
      </c>
      <c r="C32" s="61" t="s">
        <v>39</v>
      </c>
      <c r="D32" s="104">
        <v>2168.65</v>
      </c>
    </row>
  </sheetData>
  <mergeCells count="7">
    <mergeCell ref="A2:D2"/>
    <mergeCell ref="A4:B4"/>
    <mergeCell ref="C4:D4"/>
    <mergeCell ref="A5:A6"/>
    <mergeCell ref="B5:B6"/>
    <mergeCell ref="C5:C6"/>
    <mergeCell ref="D5:D6"/>
  </mergeCells>
  <phoneticPr fontId="28" type="noConversion"/>
  <printOptions horizontalCentered="1"/>
  <pageMargins left="0.59027777777777801" right="0.59027777777777801" top="0.196527777777778" bottom="0.196527777777778" header="0.196527777777778" footer="0.196527777777778"/>
  <pageSetup paperSize="9" scale="68" orientation="landscape" blackAndWhite="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B25"/>
  <sheetViews>
    <sheetView showZeros="0" workbookViewId="0">
      <selection activeCell="J19" sqref="J19"/>
    </sheetView>
  </sheetViews>
  <sheetFormatPr defaultColWidth="9" defaultRowHeight="14.4"/>
  <cols>
    <col min="1" max="3" width="6.77734375" customWidth="1"/>
    <col min="4" max="4" width="13.33203125" customWidth="1"/>
    <col min="5" max="5" width="10" customWidth="1"/>
  </cols>
  <sheetData>
    <row r="1" spans="1:28">
      <c r="A1" t="s">
        <v>90</v>
      </c>
    </row>
    <row r="2" spans="1:28" ht="21.6">
      <c r="A2" s="123" t="s">
        <v>91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23"/>
    </row>
    <row r="3" spans="1:28" ht="24">
      <c r="A3" s="105" t="s">
        <v>493</v>
      </c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82" t="s">
        <v>42</v>
      </c>
    </row>
    <row r="4" spans="1:28">
      <c r="A4" s="67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</row>
    <row r="5" spans="1:28">
      <c r="A5" s="131" t="s">
        <v>92</v>
      </c>
      <c r="B5" s="132"/>
      <c r="C5" s="133"/>
      <c r="D5" s="128" t="s">
        <v>93</v>
      </c>
      <c r="E5" s="131" t="s">
        <v>94</v>
      </c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4"/>
      <c r="U5" s="144"/>
      <c r="V5" s="144"/>
      <c r="W5" s="144"/>
      <c r="X5" s="144"/>
      <c r="Y5" s="144"/>
      <c r="Z5" s="145"/>
      <c r="AA5" s="131" t="s">
        <v>95</v>
      </c>
      <c r="AB5" s="133"/>
    </row>
    <row r="6" spans="1:28">
      <c r="A6" s="134"/>
      <c r="B6" s="135"/>
      <c r="C6" s="136"/>
      <c r="D6" s="129"/>
      <c r="E6" s="131" t="s">
        <v>96</v>
      </c>
      <c r="F6" s="144"/>
      <c r="G6" s="144"/>
      <c r="H6" s="144"/>
      <c r="I6" s="144"/>
      <c r="J6" s="144"/>
      <c r="K6" s="144"/>
      <c r="L6" s="144"/>
      <c r="M6" s="144"/>
      <c r="N6" s="145"/>
      <c r="O6" s="128" t="s">
        <v>97</v>
      </c>
      <c r="P6" s="128" t="s">
        <v>98</v>
      </c>
      <c r="Q6" s="131" t="s">
        <v>99</v>
      </c>
      <c r="R6" s="144"/>
      <c r="S6" s="144"/>
      <c r="T6" s="144"/>
      <c r="U6" s="144"/>
      <c r="V6" s="144"/>
      <c r="W6" s="144"/>
      <c r="X6" s="144"/>
      <c r="Y6" s="144"/>
      <c r="Z6" s="145"/>
      <c r="AA6" s="137"/>
      <c r="AB6" s="139"/>
    </row>
    <row r="7" spans="1:28">
      <c r="A7" s="137"/>
      <c r="B7" s="138"/>
      <c r="C7" s="139"/>
      <c r="D7" s="129"/>
      <c r="E7" s="128" t="s">
        <v>100</v>
      </c>
      <c r="F7" s="131" t="s">
        <v>101</v>
      </c>
      <c r="G7" s="144"/>
      <c r="H7" s="144"/>
      <c r="I7" s="145"/>
      <c r="J7" s="146" t="s">
        <v>102</v>
      </c>
      <c r="K7" s="147"/>
      <c r="L7" s="147"/>
      <c r="M7" s="148"/>
      <c r="N7" s="128" t="s">
        <v>103</v>
      </c>
      <c r="O7" s="129"/>
      <c r="P7" s="129"/>
      <c r="Q7" s="128" t="s">
        <v>100</v>
      </c>
      <c r="R7" s="131" t="s">
        <v>101</v>
      </c>
      <c r="S7" s="144"/>
      <c r="T7" s="144"/>
      <c r="U7" s="145"/>
      <c r="V7" s="131" t="s">
        <v>102</v>
      </c>
      <c r="W7" s="144"/>
      <c r="X7" s="144"/>
      <c r="Y7" s="145"/>
      <c r="Z7" s="128" t="s">
        <v>103</v>
      </c>
      <c r="AA7" s="128" t="s">
        <v>104</v>
      </c>
      <c r="AB7" s="128" t="s">
        <v>105</v>
      </c>
    </row>
    <row r="8" spans="1:28">
      <c r="A8" s="128" t="s">
        <v>106</v>
      </c>
      <c r="B8" s="128" t="s">
        <v>107</v>
      </c>
      <c r="C8" s="128" t="s">
        <v>108</v>
      </c>
      <c r="D8" s="129"/>
      <c r="E8" s="129"/>
      <c r="F8" s="128" t="s">
        <v>104</v>
      </c>
      <c r="G8" s="146" t="s">
        <v>109</v>
      </c>
      <c r="H8" s="148"/>
      <c r="I8" s="142" t="s">
        <v>110</v>
      </c>
      <c r="J8" s="128" t="s">
        <v>100</v>
      </c>
      <c r="K8" s="128" t="s">
        <v>111</v>
      </c>
      <c r="L8" s="128" t="s">
        <v>112</v>
      </c>
      <c r="M8" s="128" t="s">
        <v>113</v>
      </c>
      <c r="N8" s="129"/>
      <c r="O8" s="129"/>
      <c r="P8" s="129"/>
      <c r="Q8" s="129"/>
      <c r="R8" s="140" t="s">
        <v>104</v>
      </c>
      <c r="S8" s="146" t="s">
        <v>109</v>
      </c>
      <c r="T8" s="148"/>
      <c r="U8" s="142" t="s">
        <v>110</v>
      </c>
      <c r="V8" s="140" t="s">
        <v>104</v>
      </c>
      <c r="W8" s="140" t="s">
        <v>111</v>
      </c>
      <c r="X8" s="140" t="s">
        <v>112</v>
      </c>
      <c r="Y8" s="140" t="s">
        <v>113</v>
      </c>
      <c r="Z8" s="129"/>
      <c r="AA8" s="129"/>
      <c r="AB8" s="129"/>
    </row>
    <row r="9" spans="1:28" ht="24">
      <c r="A9" s="130"/>
      <c r="B9" s="130"/>
      <c r="C9" s="130"/>
      <c r="D9" s="130"/>
      <c r="E9" s="130"/>
      <c r="F9" s="130"/>
      <c r="G9" s="77" t="s">
        <v>114</v>
      </c>
      <c r="H9" s="77" t="s">
        <v>115</v>
      </c>
      <c r="I9" s="143"/>
      <c r="J9" s="130"/>
      <c r="K9" s="130"/>
      <c r="L9" s="130"/>
      <c r="M9" s="130"/>
      <c r="N9" s="130"/>
      <c r="O9" s="130"/>
      <c r="P9" s="130"/>
      <c r="Q9" s="130"/>
      <c r="R9" s="141"/>
      <c r="S9" s="77" t="s">
        <v>114</v>
      </c>
      <c r="T9" s="77" t="s">
        <v>115</v>
      </c>
      <c r="U9" s="143"/>
      <c r="V9" s="141"/>
      <c r="W9" s="141"/>
      <c r="X9" s="141"/>
      <c r="Y9" s="141"/>
      <c r="Z9" s="130"/>
      <c r="AA9" s="130"/>
      <c r="AB9" s="130"/>
    </row>
    <row r="10" spans="1:28">
      <c r="A10" s="76" t="s">
        <v>116</v>
      </c>
      <c r="B10" s="76" t="s">
        <v>117</v>
      </c>
      <c r="C10" s="76" t="s">
        <v>118</v>
      </c>
      <c r="D10" s="76" t="s">
        <v>119</v>
      </c>
      <c r="E10" s="76" t="s">
        <v>120</v>
      </c>
      <c r="F10" s="76" t="s">
        <v>121</v>
      </c>
      <c r="G10" s="76" t="s">
        <v>122</v>
      </c>
      <c r="H10" s="76" t="s">
        <v>123</v>
      </c>
      <c r="I10" s="76" t="s">
        <v>124</v>
      </c>
      <c r="J10" s="76" t="s">
        <v>125</v>
      </c>
      <c r="K10" s="76" t="s">
        <v>126</v>
      </c>
      <c r="L10" s="76" t="s">
        <v>127</v>
      </c>
      <c r="M10" s="76" t="s">
        <v>128</v>
      </c>
      <c r="N10" s="76" t="s">
        <v>129</v>
      </c>
      <c r="O10" s="76" t="s">
        <v>130</v>
      </c>
      <c r="P10" s="76" t="s">
        <v>131</v>
      </c>
      <c r="Q10" s="76" t="s">
        <v>132</v>
      </c>
      <c r="R10" s="76" t="s">
        <v>133</v>
      </c>
      <c r="S10" s="76" t="s">
        <v>134</v>
      </c>
      <c r="T10" s="76" t="s">
        <v>135</v>
      </c>
      <c r="U10" s="76" t="s">
        <v>136</v>
      </c>
      <c r="V10" s="76" t="s">
        <v>137</v>
      </c>
      <c r="W10" s="76" t="s">
        <v>138</v>
      </c>
      <c r="X10" s="76" t="s">
        <v>139</v>
      </c>
      <c r="Y10" s="76" t="s">
        <v>140</v>
      </c>
      <c r="Z10" s="76" t="s">
        <v>141</v>
      </c>
      <c r="AA10" s="76" t="s">
        <v>142</v>
      </c>
      <c r="AB10" s="76" t="s">
        <v>143</v>
      </c>
    </row>
    <row r="11" spans="1:28" ht="24" customHeight="1">
      <c r="A11" s="78"/>
      <c r="B11" s="78"/>
      <c r="C11" s="78"/>
      <c r="D11" s="79" t="s">
        <v>100</v>
      </c>
      <c r="E11" s="115">
        <f>SUM(E12:E24)</f>
        <v>2168.65</v>
      </c>
      <c r="F11" s="115">
        <f t="shared" ref="F11:AB11" si="0">SUM(F12:F24)</f>
        <v>2148.65</v>
      </c>
      <c r="G11" s="115">
        <f t="shared" si="0"/>
        <v>384.63</v>
      </c>
      <c r="H11" s="115">
        <f t="shared" si="0"/>
        <v>1652.1000000000001</v>
      </c>
      <c r="I11" s="115">
        <f t="shared" si="0"/>
        <v>0</v>
      </c>
      <c r="J11" s="115">
        <f t="shared" si="0"/>
        <v>108.57</v>
      </c>
      <c r="K11" s="115">
        <f t="shared" si="0"/>
        <v>0</v>
      </c>
      <c r="L11" s="115">
        <f t="shared" si="0"/>
        <v>0</v>
      </c>
      <c r="M11" s="115">
        <f t="shared" si="0"/>
        <v>0</v>
      </c>
      <c r="N11" s="115">
        <f t="shared" si="0"/>
        <v>3.35</v>
      </c>
      <c r="O11" s="115">
        <f t="shared" si="0"/>
        <v>0</v>
      </c>
      <c r="P11" s="115">
        <f t="shared" si="0"/>
        <v>0</v>
      </c>
      <c r="Q11" s="115">
        <f t="shared" si="0"/>
        <v>2168.65</v>
      </c>
      <c r="R11" s="115">
        <f t="shared" si="0"/>
        <v>2148.65</v>
      </c>
      <c r="S11" s="115">
        <f t="shared" si="0"/>
        <v>384.63</v>
      </c>
      <c r="T11" s="115">
        <f t="shared" si="0"/>
        <v>1652.1000000000001</v>
      </c>
      <c r="U11" s="115">
        <f t="shared" si="0"/>
        <v>0</v>
      </c>
      <c r="V11" s="115">
        <f t="shared" si="0"/>
        <v>108.57</v>
      </c>
      <c r="W11" s="115">
        <f t="shared" si="0"/>
        <v>0</v>
      </c>
      <c r="X11" s="115">
        <f t="shared" si="0"/>
        <v>0</v>
      </c>
      <c r="Y11" s="115">
        <f t="shared" si="0"/>
        <v>0</v>
      </c>
      <c r="Z11" s="115">
        <f t="shared" si="0"/>
        <v>3.35</v>
      </c>
      <c r="AA11" s="115">
        <f t="shared" si="0"/>
        <v>20</v>
      </c>
      <c r="AB11" s="115">
        <f t="shared" si="0"/>
        <v>20</v>
      </c>
    </row>
    <row r="12" spans="1:28" ht="24" customHeight="1">
      <c r="A12" s="81">
        <v>208</v>
      </c>
      <c r="B12" s="81">
        <v>5</v>
      </c>
      <c r="C12" s="81">
        <v>1</v>
      </c>
      <c r="D12" s="110" t="s">
        <v>495</v>
      </c>
      <c r="E12" s="114">
        <f>F12+J12</f>
        <v>12.96</v>
      </c>
      <c r="F12" s="113">
        <f>SUM(G12:P12)</f>
        <v>12.96</v>
      </c>
      <c r="G12" s="111">
        <v>12.96</v>
      </c>
      <c r="H12" s="81"/>
      <c r="I12" s="81"/>
      <c r="J12" s="81"/>
      <c r="K12" s="81"/>
      <c r="L12" s="81"/>
      <c r="M12" s="81"/>
      <c r="N12" s="81"/>
      <c r="O12" s="81"/>
      <c r="P12" s="81"/>
      <c r="Q12" s="81">
        <f>R12+AA12</f>
        <v>12.96</v>
      </c>
      <c r="R12" s="80">
        <f t="shared" ref="R12:R24" si="1">SUM(S12:U12)</f>
        <v>12.96</v>
      </c>
      <c r="S12" s="111">
        <v>12.96</v>
      </c>
      <c r="T12" s="81"/>
      <c r="U12" s="81"/>
      <c r="V12" s="81"/>
      <c r="W12" s="81"/>
      <c r="X12" s="81"/>
      <c r="Y12" s="81"/>
      <c r="Z12" s="81"/>
      <c r="AA12" s="81"/>
      <c r="AB12" s="81"/>
    </row>
    <row r="13" spans="1:28" ht="24" customHeight="1">
      <c r="A13" s="81">
        <v>208</v>
      </c>
      <c r="B13" s="81">
        <v>5</v>
      </c>
      <c r="C13" s="81">
        <v>2</v>
      </c>
      <c r="D13" s="110" t="s">
        <v>496</v>
      </c>
      <c r="E13" s="114">
        <f t="shared" ref="E13:E24" si="2">F13+J13</f>
        <v>41.76</v>
      </c>
      <c r="F13" s="113">
        <f t="shared" ref="F13:F24" si="3">SUM(G13:P13)</f>
        <v>41.76</v>
      </c>
      <c r="G13" s="81"/>
      <c r="H13" s="111">
        <v>41.76</v>
      </c>
      <c r="I13" s="81"/>
      <c r="J13" s="81"/>
      <c r="K13" s="81"/>
      <c r="L13" s="81"/>
      <c r="M13" s="81"/>
      <c r="N13" s="81"/>
      <c r="O13" s="81"/>
      <c r="P13" s="81"/>
      <c r="Q13" s="81">
        <f t="shared" ref="Q13:Q24" si="4">R13+AA13</f>
        <v>41.76</v>
      </c>
      <c r="R13" s="80">
        <f t="shared" si="1"/>
        <v>41.76</v>
      </c>
      <c r="S13" s="81"/>
      <c r="T13" s="111">
        <v>41.76</v>
      </c>
      <c r="U13" s="81"/>
      <c r="V13" s="81"/>
      <c r="W13" s="81"/>
      <c r="X13" s="81"/>
      <c r="Y13" s="81"/>
      <c r="Z13" s="81"/>
      <c r="AA13" s="81"/>
      <c r="AB13" s="81"/>
    </row>
    <row r="14" spans="1:28" ht="24" customHeight="1">
      <c r="A14" s="81">
        <v>208</v>
      </c>
      <c r="B14" s="81">
        <v>5</v>
      </c>
      <c r="C14" s="81">
        <v>5</v>
      </c>
      <c r="D14" s="110" t="s">
        <v>497</v>
      </c>
      <c r="E14" s="114">
        <f t="shared" si="2"/>
        <v>220.43</v>
      </c>
      <c r="F14" s="113">
        <f t="shared" si="3"/>
        <v>220.43</v>
      </c>
      <c r="G14" s="112">
        <v>30.58</v>
      </c>
      <c r="H14" s="112">
        <v>189.85</v>
      </c>
      <c r="I14" s="81"/>
      <c r="J14" s="81"/>
      <c r="K14" s="81"/>
      <c r="L14" s="81"/>
      <c r="M14" s="81"/>
      <c r="N14" s="81"/>
      <c r="O14" s="81"/>
      <c r="P14" s="81"/>
      <c r="Q14" s="81">
        <f t="shared" si="4"/>
        <v>220.43</v>
      </c>
      <c r="R14" s="80">
        <f t="shared" si="1"/>
        <v>220.43</v>
      </c>
      <c r="S14" s="112">
        <v>30.58</v>
      </c>
      <c r="T14" s="112">
        <v>189.85</v>
      </c>
      <c r="U14" s="81"/>
      <c r="V14" s="81"/>
      <c r="W14" s="81"/>
      <c r="X14" s="81"/>
      <c r="Y14" s="81"/>
      <c r="Z14" s="81"/>
      <c r="AA14" s="81"/>
      <c r="AB14" s="81"/>
    </row>
    <row r="15" spans="1:28" ht="24" customHeight="1">
      <c r="A15" s="81">
        <v>208</v>
      </c>
      <c r="B15" s="81">
        <v>27</v>
      </c>
      <c r="C15" s="81">
        <v>1</v>
      </c>
      <c r="D15" s="110" t="s">
        <v>498</v>
      </c>
      <c r="E15" s="114">
        <f t="shared" si="2"/>
        <v>5.87</v>
      </c>
      <c r="F15" s="113">
        <f t="shared" si="3"/>
        <v>5.87</v>
      </c>
      <c r="G15" s="112">
        <v>0.11</v>
      </c>
      <c r="H15" s="112">
        <v>5.76</v>
      </c>
      <c r="I15" s="81"/>
      <c r="J15" s="81"/>
      <c r="K15" s="81"/>
      <c r="L15" s="81"/>
      <c r="M15" s="81"/>
      <c r="N15" s="81"/>
      <c r="O15" s="81"/>
      <c r="P15" s="81"/>
      <c r="Q15" s="81">
        <f t="shared" si="4"/>
        <v>5.87</v>
      </c>
      <c r="R15" s="80">
        <f t="shared" si="1"/>
        <v>5.87</v>
      </c>
      <c r="S15" s="112">
        <v>0.11</v>
      </c>
      <c r="T15" s="112">
        <v>5.76</v>
      </c>
      <c r="U15" s="81"/>
      <c r="V15" s="81"/>
      <c r="W15" s="81"/>
      <c r="X15" s="81"/>
      <c r="Y15" s="81"/>
      <c r="Z15" s="81"/>
      <c r="AA15" s="81"/>
      <c r="AB15" s="81"/>
    </row>
    <row r="16" spans="1:28" ht="24" customHeight="1">
      <c r="A16" s="81">
        <v>208</v>
      </c>
      <c r="B16" s="81">
        <v>27</v>
      </c>
      <c r="C16" s="81">
        <v>2</v>
      </c>
      <c r="D16" s="110" t="s">
        <v>499</v>
      </c>
      <c r="E16" s="114">
        <f t="shared" si="2"/>
        <v>3.86</v>
      </c>
      <c r="F16" s="113">
        <f t="shared" si="3"/>
        <v>3.86</v>
      </c>
      <c r="G16" s="112">
        <v>0.54</v>
      </c>
      <c r="H16" s="112">
        <v>3.32</v>
      </c>
      <c r="I16" s="81"/>
      <c r="J16" s="81"/>
      <c r="K16" s="81"/>
      <c r="L16" s="81"/>
      <c r="M16" s="81"/>
      <c r="N16" s="81"/>
      <c r="O16" s="81"/>
      <c r="P16" s="81"/>
      <c r="Q16" s="81">
        <f t="shared" si="4"/>
        <v>3.86</v>
      </c>
      <c r="R16" s="80">
        <f t="shared" si="1"/>
        <v>3.86</v>
      </c>
      <c r="S16" s="112">
        <v>0.54</v>
      </c>
      <c r="T16" s="112">
        <v>3.32</v>
      </c>
      <c r="U16" s="81"/>
      <c r="V16" s="81"/>
      <c r="W16" s="81"/>
      <c r="X16" s="81"/>
      <c r="Y16" s="81"/>
      <c r="Z16" s="81"/>
      <c r="AA16" s="81"/>
      <c r="AB16" s="81"/>
    </row>
    <row r="17" spans="1:28" ht="24" customHeight="1">
      <c r="A17" s="81">
        <v>208</v>
      </c>
      <c r="B17" s="81">
        <v>27</v>
      </c>
      <c r="C17" s="81">
        <v>3</v>
      </c>
      <c r="D17" s="110" t="s">
        <v>500</v>
      </c>
      <c r="E17" s="114">
        <f t="shared" si="2"/>
        <v>3.31</v>
      </c>
      <c r="F17" s="113">
        <f t="shared" si="3"/>
        <v>3.31</v>
      </c>
      <c r="G17" s="112">
        <v>0.46</v>
      </c>
      <c r="H17" s="112">
        <v>2.85</v>
      </c>
      <c r="I17" s="81"/>
      <c r="J17" s="81"/>
      <c r="K17" s="81"/>
      <c r="L17" s="81"/>
      <c r="M17" s="81"/>
      <c r="N17" s="81"/>
      <c r="O17" s="81"/>
      <c r="P17" s="81"/>
      <c r="Q17" s="81">
        <f t="shared" si="4"/>
        <v>3.31</v>
      </c>
      <c r="R17" s="80">
        <f t="shared" si="1"/>
        <v>3.31</v>
      </c>
      <c r="S17" s="112">
        <v>0.46</v>
      </c>
      <c r="T17" s="112">
        <v>2.85</v>
      </c>
      <c r="U17" s="81"/>
      <c r="V17" s="81"/>
      <c r="W17" s="81"/>
      <c r="X17" s="81"/>
      <c r="Y17" s="81"/>
      <c r="Z17" s="81"/>
      <c r="AA17" s="81"/>
      <c r="AB17" s="81"/>
    </row>
    <row r="18" spans="1:28" ht="24" customHeight="1">
      <c r="A18" s="81">
        <v>210</v>
      </c>
      <c r="B18" s="81">
        <v>11</v>
      </c>
      <c r="C18" s="81">
        <v>1</v>
      </c>
      <c r="D18" s="110" t="s">
        <v>501</v>
      </c>
      <c r="E18" s="114">
        <f t="shared" si="2"/>
        <v>12.92</v>
      </c>
      <c r="F18" s="113">
        <f t="shared" si="3"/>
        <v>12.92</v>
      </c>
      <c r="G18" s="112">
        <v>12.92</v>
      </c>
      <c r="H18" s="81"/>
      <c r="I18" s="81"/>
      <c r="J18" s="81"/>
      <c r="K18" s="81"/>
      <c r="L18" s="81"/>
      <c r="M18" s="81"/>
      <c r="N18" s="81"/>
      <c r="O18" s="81"/>
      <c r="P18" s="81"/>
      <c r="Q18" s="81">
        <f t="shared" si="4"/>
        <v>12.92</v>
      </c>
      <c r="R18" s="80">
        <f t="shared" si="1"/>
        <v>12.92</v>
      </c>
      <c r="S18" s="112">
        <v>12.92</v>
      </c>
      <c r="T18" s="81"/>
      <c r="U18" s="81"/>
      <c r="V18" s="81"/>
      <c r="W18" s="81"/>
      <c r="X18" s="81"/>
      <c r="Y18" s="81"/>
      <c r="Z18" s="81"/>
      <c r="AA18" s="81"/>
      <c r="AB18" s="81"/>
    </row>
    <row r="19" spans="1:28" ht="24" customHeight="1">
      <c r="A19" s="81">
        <v>210</v>
      </c>
      <c r="B19" s="81">
        <v>11</v>
      </c>
      <c r="C19" s="81">
        <v>2</v>
      </c>
      <c r="D19" s="110" t="s">
        <v>502</v>
      </c>
      <c r="E19" s="114">
        <f t="shared" si="2"/>
        <v>79.739999999999995</v>
      </c>
      <c r="F19" s="113">
        <f t="shared" si="3"/>
        <v>79.739999999999995</v>
      </c>
      <c r="G19" s="81"/>
      <c r="H19" s="111">
        <v>79.739999999999995</v>
      </c>
      <c r="I19" s="81"/>
      <c r="J19" s="81"/>
      <c r="K19" s="81"/>
      <c r="L19" s="81"/>
      <c r="M19" s="81"/>
      <c r="N19" s="81"/>
      <c r="O19" s="81"/>
      <c r="P19" s="81"/>
      <c r="Q19" s="81">
        <f t="shared" si="4"/>
        <v>79.739999999999995</v>
      </c>
      <c r="R19" s="80">
        <f t="shared" si="1"/>
        <v>79.739999999999995</v>
      </c>
      <c r="S19" s="81"/>
      <c r="T19" s="111">
        <v>79.739999999999995</v>
      </c>
      <c r="U19" s="81"/>
      <c r="V19" s="81"/>
      <c r="W19" s="81"/>
      <c r="X19" s="81"/>
      <c r="Y19" s="81"/>
      <c r="Z19" s="81"/>
      <c r="AA19" s="81"/>
      <c r="AB19" s="81"/>
    </row>
    <row r="20" spans="1:28" ht="24" customHeight="1">
      <c r="A20" s="81">
        <v>210</v>
      </c>
      <c r="B20" s="81">
        <v>11</v>
      </c>
      <c r="C20" s="81">
        <v>3</v>
      </c>
      <c r="D20" s="110" t="s">
        <v>503</v>
      </c>
      <c r="E20" s="114">
        <f t="shared" si="2"/>
        <v>65.77</v>
      </c>
      <c r="F20" s="113">
        <f t="shared" si="3"/>
        <v>65.77</v>
      </c>
      <c r="G20" s="111">
        <v>65.77</v>
      </c>
      <c r="H20" s="81"/>
      <c r="I20" s="81"/>
      <c r="J20" s="81"/>
      <c r="K20" s="81"/>
      <c r="L20" s="81"/>
      <c r="M20" s="81"/>
      <c r="N20" s="81"/>
      <c r="O20" s="81"/>
      <c r="P20" s="81"/>
      <c r="Q20" s="81">
        <f t="shared" si="4"/>
        <v>65.77</v>
      </c>
      <c r="R20" s="80">
        <f t="shared" si="1"/>
        <v>65.77</v>
      </c>
      <c r="S20" s="111">
        <v>65.77</v>
      </c>
      <c r="T20" s="81"/>
      <c r="U20" s="81"/>
      <c r="V20" s="81"/>
      <c r="W20" s="81"/>
      <c r="X20" s="81"/>
      <c r="Y20" s="81"/>
      <c r="Z20" s="81"/>
      <c r="AA20" s="81"/>
      <c r="AB20" s="81"/>
    </row>
    <row r="21" spans="1:28" ht="24" customHeight="1">
      <c r="A21" s="81">
        <v>213</v>
      </c>
      <c r="B21" s="81">
        <v>3</v>
      </c>
      <c r="C21" s="81">
        <v>1</v>
      </c>
      <c r="D21" s="110" t="s">
        <v>504</v>
      </c>
      <c r="E21" s="114">
        <f t="shared" si="2"/>
        <v>234.55</v>
      </c>
      <c r="F21" s="113">
        <f t="shared" si="3"/>
        <v>234.55</v>
      </c>
      <c r="G21" s="111">
        <v>234.55</v>
      </c>
      <c r="H21" s="81"/>
      <c r="I21" s="81"/>
      <c r="J21" s="81"/>
      <c r="K21" s="81"/>
      <c r="L21" s="81"/>
      <c r="M21" s="81"/>
      <c r="N21" s="81"/>
      <c r="O21" s="81"/>
      <c r="P21" s="81"/>
      <c r="Q21" s="81">
        <f t="shared" si="4"/>
        <v>234.55</v>
      </c>
      <c r="R21" s="80">
        <f t="shared" si="1"/>
        <v>234.55</v>
      </c>
      <c r="S21" s="111">
        <v>234.55</v>
      </c>
      <c r="T21" s="81"/>
      <c r="U21" s="81"/>
      <c r="V21" s="81"/>
      <c r="W21" s="81"/>
      <c r="X21" s="81"/>
      <c r="Y21" s="81"/>
      <c r="Z21" s="81"/>
      <c r="AA21" s="81"/>
      <c r="AB21" s="81"/>
    </row>
    <row r="22" spans="1:28" ht="24" customHeight="1">
      <c r="A22" s="81">
        <v>213</v>
      </c>
      <c r="B22" s="81">
        <v>3</v>
      </c>
      <c r="C22" s="81">
        <v>19</v>
      </c>
      <c r="D22" s="110" t="s">
        <v>505</v>
      </c>
      <c r="E22" s="114">
        <v>20</v>
      </c>
      <c r="F22" s="113">
        <f t="shared" si="3"/>
        <v>0</v>
      </c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>
        <f t="shared" si="4"/>
        <v>20</v>
      </c>
      <c r="R22" s="80">
        <f t="shared" si="1"/>
        <v>0</v>
      </c>
      <c r="S22" s="81"/>
      <c r="T22" s="81"/>
      <c r="U22" s="81"/>
      <c r="V22" s="81"/>
      <c r="W22" s="81"/>
      <c r="X22" s="81"/>
      <c r="Y22" s="81"/>
      <c r="Z22" s="81"/>
      <c r="AA22" s="81">
        <v>20</v>
      </c>
      <c r="AB22" s="81">
        <v>20</v>
      </c>
    </row>
    <row r="23" spans="1:28" ht="24" customHeight="1">
      <c r="A23" s="81">
        <v>213</v>
      </c>
      <c r="B23" s="81">
        <v>3</v>
      </c>
      <c r="C23" s="81">
        <v>99</v>
      </c>
      <c r="D23" s="110" t="s">
        <v>506</v>
      </c>
      <c r="E23" s="114">
        <f>F23+J21</f>
        <v>1292.05</v>
      </c>
      <c r="F23" s="113">
        <f t="shared" si="3"/>
        <v>1292.05</v>
      </c>
      <c r="G23" s="81"/>
      <c r="H23" s="112">
        <v>1180.1300000000001</v>
      </c>
      <c r="I23" s="81"/>
      <c r="J23" s="112">
        <v>108.57</v>
      </c>
      <c r="K23" s="81"/>
      <c r="L23" s="81"/>
      <c r="M23" s="81"/>
      <c r="N23" s="112">
        <v>3.35</v>
      </c>
      <c r="O23" s="81"/>
      <c r="P23" s="81"/>
      <c r="Q23" s="81">
        <f t="shared" si="4"/>
        <v>1292.05</v>
      </c>
      <c r="R23" s="80">
        <f>SUM(S23:Z23)</f>
        <v>1292.05</v>
      </c>
      <c r="S23" s="81"/>
      <c r="T23" s="112">
        <v>1180.1300000000001</v>
      </c>
      <c r="U23" s="81"/>
      <c r="V23" s="112">
        <v>108.57</v>
      </c>
      <c r="W23" s="81"/>
      <c r="X23" s="81"/>
      <c r="Y23" s="81"/>
      <c r="Z23" s="112">
        <v>3.35</v>
      </c>
      <c r="AA23" s="81"/>
      <c r="AB23" s="81"/>
    </row>
    <row r="24" spans="1:28" ht="24" customHeight="1">
      <c r="A24" s="81">
        <v>221</v>
      </c>
      <c r="B24" s="81">
        <v>2</v>
      </c>
      <c r="C24" s="81">
        <v>1</v>
      </c>
      <c r="D24" s="110" t="s">
        <v>507</v>
      </c>
      <c r="E24" s="114">
        <f t="shared" si="2"/>
        <v>175.43</v>
      </c>
      <c r="F24" s="113">
        <f t="shared" si="3"/>
        <v>175.43</v>
      </c>
      <c r="G24" s="112">
        <v>26.74</v>
      </c>
      <c r="H24" s="112">
        <v>148.69</v>
      </c>
      <c r="I24" s="81"/>
      <c r="J24" s="81"/>
      <c r="K24" s="81"/>
      <c r="L24" s="81"/>
      <c r="M24" s="81"/>
      <c r="N24" s="81"/>
      <c r="O24" s="81"/>
      <c r="P24" s="81"/>
      <c r="Q24" s="81">
        <f t="shared" si="4"/>
        <v>175.43</v>
      </c>
      <c r="R24" s="80">
        <f t="shared" si="1"/>
        <v>175.43</v>
      </c>
      <c r="S24" s="112">
        <v>26.74</v>
      </c>
      <c r="T24" s="112">
        <v>148.69</v>
      </c>
      <c r="U24" s="81"/>
      <c r="V24" s="81"/>
      <c r="W24" s="81"/>
      <c r="X24" s="81"/>
      <c r="Y24" s="81"/>
      <c r="Z24" s="81"/>
      <c r="AA24" s="81"/>
      <c r="AB24" s="81"/>
    </row>
    <row r="25" spans="1:28" ht="24" customHeight="1">
      <c r="A25" s="81"/>
      <c r="B25" s="81"/>
      <c r="C25" s="81"/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1"/>
      <c r="P25" s="81"/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1"/>
    </row>
  </sheetData>
  <mergeCells count="36">
    <mergeCell ref="G8:H8"/>
    <mergeCell ref="S8:T8"/>
    <mergeCell ref="A8:A9"/>
    <mergeCell ref="B8:B9"/>
    <mergeCell ref="C8:C9"/>
    <mergeCell ref="D5:D9"/>
    <mergeCell ref="E7:E9"/>
    <mergeCell ref="F8:F9"/>
    <mergeCell ref="I8:I9"/>
    <mergeCell ref="J8:J9"/>
    <mergeCell ref="K8:K9"/>
    <mergeCell ref="L8:L9"/>
    <mergeCell ref="A2:AB2"/>
    <mergeCell ref="E5:Z5"/>
    <mergeCell ref="E6:N6"/>
    <mergeCell ref="Q6:Z6"/>
    <mergeCell ref="F7:I7"/>
    <mergeCell ref="J7:M7"/>
    <mergeCell ref="R7:U7"/>
    <mergeCell ref="V7:Y7"/>
    <mergeCell ref="M8:M9"/>
    <mergeCell ref="N7:N9"/>
    <mergeCell ref="Q7:Q9"/>
    <mergeCell ref="R8:R9"/>
    <mergeCell ref="U8:U9"/>
    <mergeCell ref="V8:V9"/>
    <mergeCell ref="O6:O9"/>
    <mergeCell ref="P6:P9"/>
    <mergeCell ref="AA7:AA9"/>
    <mergeCell ref="AB7:AB9"/>
    <mergeCell ref="A5:C7"/>
    <mergeCell ref="AA5:AB6"/>
    <mergeCell ref="W8:W9"/>
    <mergeCell ref="X8:X9"/>
    <mergeCell ref="Y8:Y9"/>
    <mergeCell ref="Z7:Z9"/>
  </mergeCells>
  <phoneticPr fontId="28" type="noConversion"/>
  <pageMargins left="0.75138888888888899" right="0.75138888888888899" top="1" bottom="1" header="0.51180555555555596" footer="0.51180555555555596"/>
  <pageSetup paperSize="9" scale="53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S65"/>
  <sheetViews>
    <sheetView topLeftCell="E1" workbookViewId="0">
      <selection activeCell="D72" sqref="D72"/>
    </sheetView>
  </sheetViews>
  <sheetFormatPr defaultColWidth="9" defaultRowHeight="14.4"/>
  <cols>
    <col min="1" max="1" width="9.109375" customWidth="1"/>
    <col min="2" max="2" width="16" customWidth="1"/>
    <col min="3" max="3" width="31" customWidth="1"/>
    <col min="4" max="4" width="21.109375" customWidth="1"/>
    <col min="5" max="5" width="12.6640625" customWidth="1"/>
    <col min="6" max="6" width="8.6640625" customWidth="1"/>
    <col min="7" max="7" width="9.88671875" customWidth="1"/>
    <col min="8" max="8" width="10.44140625" customWidth="1"/>
    <col min="9" max="9" width="8.6640625" customWidth="1"/>
  </cols>
  <sheetData>
    <row r="1" spans="1:19" ht="15" customHeight="1">
      <c r="A1" s="64" t="s">
        <v>144</v>
      </c>
      <c r="B1" s="64"/>
      <c r="C1" s="65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</row>
    <row r="2" spans="1:19" ht="33.9" customHeight="1">
      <c r="A2" s="123" t="s">
        <v>145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</row>
    <row r="3" spans="1:19" ht="20.100000000000001" customHeight="1">
      <c r="A3" s="105" t="s">
        <v>491</v>
      </c>
      <c r="B3" s="65"/>
      <c r="C3" s="65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162" t="s">
        <v>42</v>
      </c>
      <c r="S3" s="162"/>
    </row>
    <row r="4" spans="1:19" ht="48" customHeight="1">
      <c r="A4" s="158" t="s">
        <v>146</v>
      </c>
      <c r="B4" s="159"/>
      <c r="C4" s="158" t="s">
        <v>147</v>
      </c>
      <c r="D4" s="126" t="s">
        <v>148</v>
      </c>
      <c r="E4" s="126"/>
      <c r="F4" s="126"/>
      <c r="G4" s="126"/>
      <c r="H4" s="126"/>
      <c r="I4" s="126"/>
      <c r="J4" s="126"/>
      <c r="K4" s="126"/>
      <c r="L4" s="126"/>
      <c r="M4" s="126"/>
      <c r="N4" s="126"/>
      <c r="O4" s="126"/>
      <c r="P4" s="126"/>
      <c r="Q4" s="126"/>
      <c r="R4" s="126"/>
      <c r="S4" s="126"/>
    </row>
    <row r="5" spans="1:19" ht="20.100000000000001" customHeight="1">
      <c r="A5" s="160"/>
      <c r="B5" s="161"/>
      <c r="C5" s="177"/>
      <c r="D5" s="155" t="s">
        <v>149</v>
      </c>
      <c r="E5" s="163" t="s">
        <v>150</v>
      </c>
      <c r="F5" s="164"/>
      <c r="G5" s="164"/>
      <c r="H5" s="164"/>
      <c r="I5" s="164"/>
      <c r="J5" s="164"/>
      <c r="K5" s="164"/>
      <c r="L5" s="164"/>
      <c r="M5" s="164"/>
      <c r="N5" s="164"/>
      <c r="O5" s="165"/>
      <c r="P5" s="149" t="s">
        <v>151</v>
      </c>
      <c r="Q5" s="150"/>
      <c r="R5" s="150"/>
      <c r="S5" s="151"/>
    </row>
    <row r="6" spans="1:19" ht="20.100000000000001" customHeight="1">
      <c r="A6" s="175" t="s">
        <v>106</v>
      </c>
      <c r="B6" s="175" t="s">
        <v>107</v>
      </c>
      <c r="C6" s="177"/>
      <c r="D6" s="156"/>
      <c r="E6" s="169" t="s">
        <v>100</v>
      </c>
      <c r="F6" s="166" t="s">
        <v>152</v>
      </c>
      <c r="G6" s="167"/>
      <c r="H6" s="167"/>
      <c r="I6" s="167"/>
      <c r="J6" s="167"/>
      <c r="K6" s="167"/>
      <c r="L6" s="167"/>
      <c r="M6" s="168"/>
      <c r="N6" s="171" t="s">
        <v>153</v>
      </c>
      <c r="O6" s="171" t="s">
        <v>154</v>
      </c>
      <c r="P6" s="152"/>
      <c r="Q6" s="153"/>
      <c r="R6" s="153"/>
      <c r="S6" s="154"/>
    </row>
    <row r="7" spans="1:19" ht="66.900000000000006" customHeight="1">
      <c r="A7" s="176"/>
      <c r="B7" s="176"/>
      <c r="C7" s="160"/>
      <c r="D7" s="157"/>
      <c r="E7" s="170"/>
      <c r="F7" s="5" t="s">
        <v>104</v>
      </c>
      <c r="G7" s="5" t="s">
        <v>155</v>
      </c>
      <c r="H7" s="5" t="s">
        <v>156</v>
      </c>
      <c r="I7" s="5" t="s">
        <v>157</v>
      </c>
      <c r="J7" s="5" t="s">
        <v>158</v>
      </c>
      <c r="K7" s="5" t="s">
        <v>159</v>
      </c>
      <c r="L7" s="5" t="s">
        <v>160</v>
      </c>
      <c r="M7" s="5" t="s">
        <v>161</v>
      </c>
      <c r="N7" s="171"/>
      <c r="O7" s="171"/>
      <c r="P7" s="5" t="s">
        <v>104</v>
      </c>
      <c r="Q7" s="5" t="s">
        <v>162</v>
      </c>
      <c r="R7" s="5" t="s">
        <v>163</v>
      </c>
      <c r="S7" s="5" t="s">
        <v>164</v>
      </c>
    </row>
    <row r="8" spans="1:19" ht="20.100000000000001" customHeight="1">
      <c r="A8" s="68">
        <v>1</v>
      </c>
      <c r="B8" s="68">
        <v>2</v>
      </c>
      <c r="C8" s="69">
        <v>3</v>
      </c>
      <c r="D8" s="68">
        <v>4</v>
      </c>
      <c r="E8" s="68">
        <v>5</v>
      </c>
      <c r="F8" s="68">
        <v>6</v>
      </c>
      <c r="G8" s="68">
        <v>7</v>
      </c>
      <c r="H8" s="69">
        <v>8</v>
      </c>
      <c r="I8" s="68">
        <v>9</v>
      </c>
      <c r="J8" s="68">
        <v>10</v>
      </c>
      <c r="K8" s="68">
        <v>11</v>
      </c>
      <c r="L8" s="68">
        <v>12</v>
      </c>
      <c r="M8" s="69">
        <v>13</v>
      </c>
      <c r="N8" s="68">
        <v>14</v>
      </c>
      <c r="O8" s="68">
        <v>15</v>
      </c>
      <c r="P8" s="68">
        <v>16</v>
      </c>
      <c r="Q8" s="68">
        <v>17</v>
      </c>
      <c r="R8" s="69">
        <v>18</v>
      </c>
      <c r="S8" s="68">
        <v>19</v>
      </c>
    </row>
    <row r="9" spans="1:19" ht="20.100000000000001" customHeight="1">
      <c r="A9" s="172" t="s">
        <v>165</v>
      </c>
      <c r="B9" s="173"/>
      <c r="C9" s="174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</row>
    <row r="10" spans="1:19" ht="18" customHeight="1">
      <c r="A10" s="70">
        <v>301</v>
      </c>
      <c r="B10" s="71" t="s">
        <v>166</v>
      </c>
      <c r="C10" s="72" t="s">
        <v>101</v>
      </c>
      <c r="D10" s="116">
        <f>SUM(D11:D23)</f>
        <v>1955.3600000000001</v>
      </c>
      <c r="E10" s="116">
        <f>SUM(E11:E23)</f>
        <v>1955.3600000000001</v>
      </c>
      <c r="F10" s="116">
        <f>SUM(F11:F23)</f>
        <v>1955.3600000000001</v>
      </c>
      <c r="G10" s="116">
        <f>SUM(G11:G23)</f>
        <v>1955.3600000000001</v>
      </c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</row>
    <row r="11" spans="1:19" ht="18" customHeight="1">
      <c r="A11" s="74"/>
      <c r="B11" s="71" t="s">
        <v>167</v>
      </c>
      <c r="C11" s="75" t="s">
        <v>168</v>
      </c>
      <c r="D11" s="112">
        <v>460.5</v>
      </c>
      <c r="E11" s="112">
        <v>460.5</v>
      </c>
      <c r="F11" s="112">
        <v>460.5</v>
      </c>
      <c r="G11" s="112">
        <v>460.5</v>
      </c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</row>
    <row r="12" spans="1:19" ht="18" customHeight="1">
      <c r="A12" s="74"/>
      <c r="B12" s="71" t="s">
        <v>169</v>
      </c>
      <c r="C12" s="75" t="s">
        <v>170</v>
      </c>
      <c r="D12" s="112">
        <v>334.72</v>
      </c>
      <c r="E12" s="112">
        <v>334.72</v>
      </c>
      <c r="F12" s="112">
        <v>334.72</v>
      </c>
      <c r="G12" s="112">
        <v>334.72</v>
      </c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</row>
    <row r="13" spans="1:19" ht="18" customHeight="1">
      <c r="A13" s="74"/>
      <c r="B13" s="71" t="s">
        <v>171</v>
      </c>
      <c r="C13" s="75" t="s">
        <v>172</v>
      </c>
      <c r="D13" s="112">
        <v>40.799999999999997</v>
      </c>
      <c r="E13" s="112">
        <v>40.799999999999997</v>
      </c>
      <c r="F13" s="112">
        <v>40.799999999999997</v>
      </c>
      <c r="G13" s="112">
        <v>40.799999999999997</v>
      </c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</row>
    <row r="14" spans="1:19" ht="18" customHeight="1">
      <c r="A14" s="74"/>
      <c r="B14" s="71" t="s">
        <v>173</v>
      </c>
      <c r="C14" s="75" t="s">
        <v>174</v>
      </c>
      <c r="D14" s="117"/>
      <c r="E14" s="117"/>
      <c r="F14" s="117"/>
      <c r="G14" s="117"/>
      <c r="H14" s="73"/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</row>
    <row r="15" spans="1:19" ht="18" customHeight="1">
      <c r="A15" s="74"/>
      <c r="B15" s="71" t="s">
        <v>175</v>
      </c>
      <c r="C15" s="75" t="s">
        <v>176</v>
      </c>
      <c r="D15" s="112">
        <v>552</v>
      </c>
      <c r="E15" s="112">
        <v>552</v>
      </c>
      <c r="F15" s="112">
        <v>552</v>
      </c>
      <c r="G15" s="112">
        <v>552</v>
      </c>
      <c r="H15" s="73"/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</row>
    <row r="16" spans="1:19" ht="18" customHeight="1">
      <c r="A16" s="74"/>
      <c r="B16" s="71" t="s">
        <v>177</v>
      </c>
      <c r="C16" s="75" t="s">
        <v>178</v>
      </c>
      <c r="D16" s="112">
        <v>220.43</v>
      </c>
      <c r="E16" s="112">
        <v>220.43</v>
      </c>
      <c r="F16" s="112">
        <v>220.43</v>
      </c>
      <c r="G16" s="112">
        <v>220.43</v>
      </c>
      <c r="H16" s="73"/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</row>
    <row r="17" spans="1:19" ht="18" customHeight="1">
      <c r="A17" s="74"/>
      <c r="B17" s="71" t="s">
        <v>179</v>
      </c>
      <c r="C17" s="75" t="s">
        <v>180</v>
      </c>
      <c r="D17" s="117"/>
      <c r="E17" s="117"/>
      <c r="F17" s="117"/>
      <c r="G17" s="117"/>
      <c r="H17" s="73"/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</row>
    <row r="18" spans="1:19" ht="18" customHeight="1">
      <c r="A18" s="74"/>
      <c r="B18" s="71" t="s">
        <v>181</v>
      </c>
      <c r="C18" s="75" t="s">
        <v>182</v>
      </c>
      <c r="D18" s="112">
        <v>88.17</v>
      </c>
      <c r="E18" s="112">
        <v>88.17</v>
      </c>
      <c r="F18" s="112">
        <v>88.17</v>
      </c>
      <c r="G18" s="112">
        <v>88.17</v>
      </c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</row>
    <row r="19" spans="1:19" ht="18" customHeight="1">
      <c r="A19" s="74"/>
      <c r="B19" s="71" t="s">
        <v>183</v>
      </c>
      <c r="C19" s="75" t="s">
        <v>184</v>
      </c>
      <c r="D19" s="112">
        <v>65.77</v>
      </c>
      <c r="E19" s="112">
        <v>65.77</v>
      </c>
      <c r="F19" s="112">
        <v>65.77</v>
      </c>
      <c r="G19" s="112">
        <v>65.77</v>
      </c>
      <c r="H19" s="73"/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</row>
    <row r="20" spans="1:19" ht="18" customHeight="1">
      <c r="A20" s="74"/>
      <c r="B20" s="71" t="s">
        <v>185</v>
      </c>
      <c r="C20" s="75" t="s">
        <v>186</v>
      </c>
      <c r="D20" s="112">
        <v>17.53</v>
      </c>
      <c r="E20" s="112">
        <v>17.53</v>
      </c>
      <c r="F20" s="112">
        <v>17.53</v>
      </c>
      <c r="G20" s="112">
        <v>17.53</v>
      </c>
      <c r="H20" s="73"/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</row>
    <row r="21" spans="1:19" ht="18" customHeight="1">
      <c r="A21" s="74"/>
      <c r="B21" s="71" t="s">
        <v>187</v>
      </c>
      <c r="C21" s="75" t="s">
        <v>188</v>
      </c>
      <c r="D21" s="112">
        <v>175.44</v>
      </c>
      <c r="E21" s="112">
        <v>175.44</v>
      </c>
      <c r="F21" s="112">
        <v>175.44</v>
      </c>
      <c r="G21" s="112">
        <v>175.44</v>
      </c>
      <c r="H21" s="73"/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</row>
    <row r="22" spans="1:19" ht="18" customHeight="1">
      <c r="A22" s="74"/>
      <c r="B22" s="71" t="s">
        <v>189</v>
      </c>
      <c r="C22" s="75" t="s">
        <v>190</v>
      </c>
      <c r="D22" s="117"/>
      <c r="E22" s="117"/>
      <c r="F22" s="117"/>
      <c r="G22" s="117"/>
      <c r="H22" s="73"/>
      <c r="I22" s="73"/>
      <c r="J22" s="73"/>
      <c r="K22" s="73"/>
      <c r="L22" s="73"/>
      <c r="M22" s="73"/>
      <c r="N22" s="73"/>
      <c r="O22" s="73"/>
      <c r="P22" s="73"/>
      <c r="Q22" s="73"/>
      <c r="R22" s="73"/>
      <c r="S22" s="73"/>
    </row>
    <row r="23" spans="1:19" ht="18" customHeight="1">
      <c r="A23" s="74"/>
      <c r="B23" s="71" t="s">
        <v>191</v>
      </c>
      <c r="C23" s="75" t="s">
        <v>192</v>
      </c>
      <c r="D23" s="117"/>
      <c r="E23" s="117"/>
      <c r="F23" s="117"/>
      <c r="G23" s="117"/>
      <c r="H23" s="73"/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</row>
    <row r="24" spans="1:19" ht="18" customHeight="1">
      <c r="A24" s="70">
        <v>302</v>
      </c>
      <c r="B24" s="71"/>
      <c r="C24" s="72" t="s">
        <v>102</v>
      </c>
      <c r="D24" s="116">
        <f>SUM(D25:D51)</f>
        <v>155.21999999999997</v>
      </c>
      <c r="E24" s="116">
        <f>SUM(E25:E51)</f>
        <v>155.21999999999997</v>
      </c>
      <c r="F24" s="116">
        <f>SUM(F25:F51)</f>
        <v>155.21999999999997</v>
      </c>
      <c r="G24" s="116">
        <f>SUM(G25:G51)</f>
        <v>155.21999999999997</v>
      </c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</row>
    <row r="25" spans="1:19" ht="18" customHeight="1">
      <c r="A25" s="74"/>
      <c r="B25" s="71" t="s">
        <v>167</v>
      </c>
      <c r="C25" s="75" t="s">
        <v>193</v>
      </c>
      <c r="D25" s="112">
        <v>49.04</v>
      </c>
      <c r="E25" s="112">
        <v>49.04</v>
      </c>
      <c r="F25" s="112">
        <v>49.04</v>
      </c>
      <c r="G25" s="112">
        <v>49.04</v>
      </c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</row>
    <row r="26" spans="1:19" ht="18" customHeight="1">
      <c r="A26" s="74"/>
      <c r="B26" s="71" t="s">
        <v>169</v>
      </c>
      <c r="C26" s="75" t="s">
        <v>194</v>
      </c>
      <c r="D26" s="117"/>
      <c r="E26" s="117"/>
      <c r="F26" s="117"/>
      <c r="G26" s="117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</row>
    <row r="27" spans="1:19" ht="18" customHeight="1">
      <c r="A27" s="74"/>
      <c r="B27" s="71" t="s">
        <v>171</v>
      </c>
      <c r="C27" s="75" t="s">
        <v>195</v>
      </c>
      <c r="D27" s="117"/>
      <c r="E27" s="117"/>
      <c r="F27" s="117"/>
      <c r="G27" s="117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</row>
    <row r="28" spans="1:19" ht="18" customHeight="1">
      <c r="A28" s="74"/>
      <c r="B28" s="71" t="s">
        <v>196</v>
      </c>
      <c r="C28" s="75" t="s">
        <v>197</v>
      </c>
      <c r="D28" s="117"/>
      <c r="E28" s="117"/>
      <c r="F28" s="117"/>
      <c r="G28" s="117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</row>
    <row r="29" spans="1:19" ht="18" customHeight="1">
      <c r="A29" s="74"/>
      <c r="B29" s="71" t="s">
        <v>198</v>
      </c>
      <c r="C29" s="75" t="s">
        <v>199</v>
      </c>
      <c r="D29" s="117"/>
      <c r="E29" s="117"/>
      <c r="F29" s="117"/>
      <c r="G29" s="117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</row>
    <row r="30" spans="1:19" ht="18" customHeight="1">
      <c r="A30" s="74"/>
      <c r="B30" s="71" t="s">
        <v>173</v>
      </c>
      <c r="C30" s="75" t="s">
        <v>200</v>
      </c>
      <c r="D30" s="117"/>
      <c r="E30" s="117"/>
      <c r="F30" s="117"/>
      <c r="G30" s="117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</row>
    <row r="31" spans="1:19" ht="18" customHeight="1">
      <c r="A31" s="74"/>
      <c r="B31" s="71" t="s">
        <v>175</v>
      </c>
      <c r="C31" s="75" t="s">
        <v>201</v>
      </c>
      <c r="D31" s="112">
        <v>4.4000000000000004</v>
      </c>
      <c r="E31" s="112">
        <v>4.4000000000000004</v>
      </c>
      <c r="F31" s="112">
        <v>4.4000000000000004</v>
      </c>
      <c r="G31" s="112">
        <v>4.4000000000000004</v>
      </c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</row>
    <row r="32" spans="1:19" ht="18" customHeight="1">
      <c r="A32" s="74"/>
      <c r="B32" s="71" t="s">
        <v>177</v>
      </c>
      <c r="C32" s="75" t="s">
        <v>202</v>
      </c>
      <c r="D32" s="117"/>
      <c r="E32" s="117"/>
      <c r="F32" s="117"/>
      <c r="G32" s="117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</row>
    <row r="33" spans="1:19" ht="18" customHeight="1">
      <c r="A33" s="74"/>
      <c r="B33" s="71" t="s">
        <v>179</v>
      </c>
      <c r="C33" s="75" t="s">
        <v>203</v>
      </c>
      <c r="D33" s="117"/>
      <c r="E33" s="117"/>
      <c r="F33" s="117"/>
      <c r="G33" s="117"/>
      <c r="H33" s="73"/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</row>
    <row r="34" spans="1:19" ht="18" customHeight="1">
      <c r="A34" s="74"/>
      <c r="B34" s="71" t="s">
        <v>183</v>
      </c>
      <c r="C34" s="75" t="s">
        <v>204</v>
      </c>
      <c r="D34" s="112">
        <v>30.36</v>
      </c>
      <c r="E34" s="112">
        <v>30.36</v>
      </c>
      <c r="F34" s="112">
        <v>30.36</v>
      </c>
      <c r="G34" s="112">
        <v>30.36</v>
      </c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</row>
    <row r="35" spans="1:19" ht="18" customHeight="1">
      <c r="A35" s="74"/>
      <c r="B35" s="71" t="s">
        <v>185</v>
      </c>
      <c r="C35" s="75" t="s">
        <v>205</v>
      </c>
      <c r="D35" s="117"/>
      <c r="E35" s="117"/>
      <c r="F35" s="117"/>
      <c r="G35" s="117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</row>
    <row r="36" spans="1:19" ht="18" customHeight="1">
      <c r="A36" s="74"/>
      <c r="B36" s="71" t="s">
        <v>187</v>
      </c>
      <c r="C36" s="75" t="s">
        <v>206</v>
      </c>
      <c r="D36" s="117"/>
      <c r="E36" s="117"/>
      <c r="F36" s="117"/>
      <c r="G36" s="117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</row>
    <row r="37" spans="1:19" ht="18" customHeight="1">
      <c r="A37" s="74"/>
      <c r="B37" s="71" t="s">
        <v>189</v>
      </c>
      <c r="C37" s="75" t="s">
        <v>207</v>
      </c>
      <c r="D37" s="117"/>
      <c r="E37" s="117"/>
      <c r="F37" s="117"/>
      <c r="G37" s="117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</row>
    <row r="38" spans="1:19" ht="18" customHeight="1">
      <c r="A38" s="74"/>
      <c r="B38" s="71" t="s">
        <v>208</v>
      </c>
      <c r="C38" s="75" t="s">
        <v>209</v>
      </c>
      <c r="D38" s="117"/>
      <c r="E38" s="117"/>
      <c r="F38" s="117"/>
      <c r="G38" s="117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</row>
    <row r="39" spans="1:19" ht="18" customHeight="1">
      <c r="A39" s="74"/>
      <c r="B39" s="71" t="s">
        <v>210</v>
      </c>
      <c r="C39" s="75" t="s">
        <v>211</v>
      </c>
      <c r="D39" s="117"/>
      <c r="E39" s="117"/>
      <c r="F39" s="117"/>
      <c r="G39" s="117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</row>
    <row r="40" spans="1:19" ht="18" customHeight="1">
      <c r="A40" s="74"/>
      <c r="B40" s="71" t="s">
        <v>212</v>
      </c>
      <c r="C40" s="75" t="s">
        <v>213</v>
      </c>
      <c r="D40" s="117"/>
      <c r="E40" s="117"/>
      <c r="F40" s="117"/>
      <c r="G40" s="117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</row>
    <row r="41" spans="1:19" ht="18" customHeight="1">
      <c r="A41" s="74"/>
      <c r="B41" s="71" t="s">
        <v>214</v>
      </c>
      <c r="C41" s="75" t="s">
        <v>215</v>
      </c>
      <c r="D41" s="117"/>
      <c r="E41" s="117"/>
      <c r="F41" s="117"/>
      <c r="G41" s="117"/>
      <c r="H41" s="73"/>
      <c r="I41" s="73"/>
      <c r="J41" s="73"/>
      <c r="K41" s="73"/>
      <c r="L41" s="73"/>
      <c r="M41" s="73"/>
      <c r="N41" s="73"/>
      <c r="O41" s="73"/>
      <c r="P41" s="73"/>
      <c r="Q41" s="73"/>
      <c r="R41" s="73"/>
      <c r="S41" s="73"/>
    </row>
    <row r="42" spans="1:19" ht="18" customHeight="1">
      <c r="A42" s="74"/>
      <c r="B42" s="71" t="s">
        <v>216</v>
      </c>
      <c r="C42" s="75" t="s">
        <v>217</v>
      </c>
      <c r="D42" s="117"/>
      <c r="E42" s="117"/>
      <c r="F42" s="117"/>
      <c r="G42" s="117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</row>
    <row r="43" spans="1:19" ht="18" customHeight="1">
      <c r="A43" s="74"/>
      <c r="B43" s="71" t="s">
        <v>218</v>
      </c>
      <c r="C43" s="75" t="s">
        <v>219</v>
      </c>
      <c r="D43" s="117"/>
      <c r="E43" s="117"/>
      <c r="F43" s="117"/>
      <c r="G43" s="117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</row>
    <row r="44" spans="1:19" ht="18" customHeight="1">
      <c r="A44" s="74"/>
      <c r="B44" s="71" t="s">
        <v>220</v>
      </c>
      <c r="C44" s="75" t="s">
        <v>221</v>
      </c>
      <c r="D44" s="112">
        <v>9.7200000000000006</v>
      </c>
      <c r="E44" s="112">
        <v>9.7200000000000006</v>
      </c>
      <c r="F44" s="112">
        <v>9.7200000000000006</v>
      </c>
      <c r="G44" s="112">
        <v>9.7200000000000006</v>
      </c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</row>
    <row r="45" spans="1:19" ht="18" customHeight="1">
      <c r="A45" s="74"/>
      <c r="B45" s="71" t="s">
        <v>222</v>
      </c>
      <c r="C45" s="75" t="s">
        <v>223</v>
      </c>
      <c r="D45" s="117"/>
      <c r="E45" s="117"/>
      <c r="F45" s="117"/>
      <c r="G45" s="117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</row>
    <row r="46" spans="1:19" ht="18" customHeight="1">
      <c r="A46" s="74"/>
      <c r="B46" s="71" t="s">
        <v>224</v>
      </c>
      <c r="C46" s="75" t="s">
        <v>225</v>
      </c>
      <c r="D46" s="112">
        <v>14.52</v>
      </c>
      <c r="E46" s="112">
        <v>14.52</v>
      </c>
      <c r="F46" s="112">
        <v>14.52</v>
      </c>
      <c r="G46" s="112">
        <v>14.52</v>
      </c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</row>
    <row r="47" spans="1:19" ht="18" customHeight="1">
      <c r="A47" s="74"/>
      <c r="B47" s="71" t="s">
        <v>226</v>
      </c>
      <c r="C47" s="75" t="s">
        <v>227</v>
      </c>
      <c r="D47" s="112">
        <v>9.24</v>
      </c>
      <c r="E47" s="112">
        <v>9.24</v>
      </c>
      <c r="F47" s="112">
        <v>9.24</v>
      </c>
      <c r="G47" s="112">
        <v>9.24</v>
      </c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</row>
    <row r="48" spans="1:19" ht="18" customHeight="1">
      <c r="A48" s="74"/>
      <c r="B48" s="71" t="s">
        <v>228</v>
      </c>
      <c r="C48" s="75" t="s">
        <v>229</v>
      </c>
      <c r="D48" s="112">
        <v>23</v>
      </c>
      <c r="E48" s="112">
        <v>23</v>
      </c>
      <c r="F48" s="112">
        <v>23</v>
      </c>
      <c r="G48" s="112">
        <v>23</v>
      </c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</row>
    <row r="49" spans="1:19" ht="18" customHeight="1">
      <c r="A49" s="74"/>
      <c r="B49" s="71" t="s">
        <v>230</v>
      </c>
      <c r="C49" s="75" t="s">
        <v>231</v>
      </c>
      <c r="D49" s="112">
        <v>14.94</v>
      </c>
      <c r="E49" s="112">
        <v>14.94</v>
      </c>
      <c r="F49" s="112">
        <v>14.94</v>
      </c>
      <c r="G49" s="112">
        <v>14.94</v>
      </c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</row>
    <row r="50" spans="1:19" ht="18" customHeight="1">
      <c r="A50" s="74"/>
      <c r="B50" s="71" t="s">
        <v>232</v>
      </c>
      <c r="C50" s="75" t="s">
        <v>233</v>
      </c>
      <c r="D50" s="117"/>
      <c r="E50" s="117"/>
      <c r="F50" s="117"/>
      <c r="G50" s="117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</row>
    <row r="51" spans="1:19" ht="18" customHeight="1">
      <c r="A51" s="74"/>
      <c r="B51" s="71" t="s">
        <v>191</v>
      </c>
      <c r="C51" s="75" t="s">
        <v>234</v>
      </c>
      <c r="D51" s="117"/>
      <c r="E51" s="117"/>
      <c r="F51" s="117"/>
      <c r="G51" s="117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</row>
    <row r="52" spans="1:19" ht="18" customHeight="1">
      <c r="A52" s="70">
        <v>303</v>
      </c>
      <c r="B52" s="71"/>
      <c r="C52" s="72" t="s">
        <v>103</v>
      </c>
      <c r="D52" s="117">
        <f>SUM(D53:D63)</f>
        <v>58.07</v>
      </c>
      <c r="E52" s="117">
        <f>SUM(E53:E63)</f>
        <v>58.07</v>
      </c>
      <c r="F52" s="117">
        <f>SUM(F53:F63)</f>
        <v>58.07</v>
      </c>
      <c r="G52" s="117">
        <f>SUM(G53:G63)</f>
        <v>58.07</v>
      </c>
      <c r="H52" s="73"/>
      <c r="I52" s="73"/>
      <c r="J52" s="73"/>
      <c r="K52" s="73"/>
      <c r="L52" s="73"/>
      <c r="M52" s="73"/>
      <c r="N52" s="73"/>
      <c r="O52" s="73"/>
      <c r="P52" s="73"/>
      <c r="Q52" s="73"/>
      <c r="R52" s="73"/>
      <c r="S52" s="73"/>
    </row>
    <row r="53" spans="1:19" ht="18" customHeight="1">
      <c r="A53" s="74"/>
      <c r="B53" s="71" t="s">
        <v>167</v>
      </c>
      <c r="C53" s="75" t="s">
        <v>235</v>
      </c>
      <c r="D53" s="117"/>
      <c r="E53" s="117"/>
      <c r="F53" s="117"/>
      <c r="G53" s="117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</row>
    <row r="54" spans="1:19" ht="18" customHeight="1">
      <c r="A54" s="74"/>
      <c r="B54" s="71" t="s">
        <v>169</v>
      </c>
      <c r="C54" s="75" t="s">
        <v>236</v>
      </c>
      <c r="D54" s="112">
        <v>54.72</v>
      </c>
      <c r="E54" s="112">
        <v>54.72</v>
      </c>
      <c r="F54" s="112">
        <v>54.72</v>
      </c>
      <c r="G54" s="112">
        <v>54.72</v>
      </c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</row>
    <row r="55" spans="1:19" ht="18" customHeight="1">
      <c r="A55" s="74"/>
      <c r="B55" s="71" t="s">
        <v>171</v>
      </c>
      <c r="C55" s="75" t="s">
        <v>237</v>
      </c>
      <c r="D55" s="117"/>
      <c r="E55" s="117"/>
      <c r="F55" s="117"/>
      <c r="G55" s="117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</row>
    <row r="56" spans="1:19" ht="18" customHeight="1">
      <c r="A56" s="74"/>
      <c r="B56" s="71" t="s">
        <v>196</v>
      </c>
      <c r="C56" s="75" t="s">
        <v>238</v>
      </c>
      <c r="D56" s="117"/>
      <c r="E56" s="117"/>
      <c r="F56" s="117"/>
      <c r="G56" s="117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</row>
    <row r="57" spans="1:19" ht="18" customHeight="1">
      <c r="A57" s="74"/>
      <c r="B57" s="71" t="s">
        <v>198</v>
      </c>
      <c r="C57" s="75" t="s">
        <v>239</v>
      </c>
      <c r="D57" s="112">
        <v>3.35</v>
      </c>
      <c r="E57" s="112">
        <v>3.35</v>
      </c>
      <c r="F57" s="112">
        <v>3.35</v>
      </c>
      <c r="G57" s="112">
        <v>3.35</v>
      </c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</row>
    <row r="58" spans="1:19" ht="18" customHeight="1">
      <c r="A58" s="74"/>
      <c r="B58" s="71" t="s">
        <v>173</v>
      </c>
      <c r="C58" s="75" t="s">
        <v>240</v>
      </c>
      <c r="D58" s="117"/>
      <c r="E58" s="117"/>
      <c r="F58" s="117"/>
      <c r="G58" s="117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</row>
    <row r="59" spans="1:19" ht="18" customHeight="1">
      <c r="A59" s="74"/>
      <c r="B59" s="71" t="s">
        <v>175</v>
      </c>
      <c r="C59" s="75" t="s">
        <v>241</v>
      </c>
      <c r="D59" s="117"/>
      <c r="E59" s="117"/>
      <c r="F59" s="117"/>
      <c r="G59" s="117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</row>
    <row r="60" spans="1:19" ht="18" customHeight="1">
      <c r="A60" s="74"/>
      <c r="B60" s="71" t="s">
        <v>177</v>
      </c>
      <c r="C60" s="75" t="s">
        <v>242</v>
      </c>
      <c r="D60" s="117"/>
      <c r="E60" s="117"/>
      <c r="F60" s="117"/>
      <c r="G60" s="117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</row>
    <row r="61" spans="1:19" ht="18" customHeight="1">
      <c r="A61" s="74"/>
      <c r="B61" s="71" t="s">
        <v>179</v>
      </c>
      <c r="C61" s="75" t="s">
        <v>243</v>
      </c>
      <c r="D61" s="117"/>
      <c r="E61" s="117"/>
      <c r="F61" s="117"/>
      <c r="G61" s="117"/>
      <c r="H61" s="73"/>
      <c r="I61" s="73"/>
      <c r="J61" s="73"/>
      <c r="K61" s="73"/>
      <c r="L61" s="73"/>
      <c r="M61" s="73"/>
      <c r="N61" s="73"/>
      <c r="O61" s="73"/>
      <c r="P61" s="73"/>
      <c r="Q61" s="73"/>
      <c r="R61" s="73"/>
      <c r="S61" s="73"/>
    </row>
    <row r="62" spans="1:19" ht="18" customHeight="1">
      <c r="A62" s="74"/>
      <c r="B62" s="71" t="s">
        <v>181</v>
      </c>
      <c r="C62" s="75" t="s">
        <v>244</v>
      </c>
      <c r="D62" s="117"/>
      <c r="E62" s="117"/>
      <c r="F62" s="117"/>
      <c r="G62" s="117"/>
      <c r="H62" s="73"/>
      <c r="I62" s="73"/>
      <c r="J62" s="73"/>
      <c r="K62" s="73"/>
      <c r="L62" s="73"/>
      <c r="M62" s="73"/>
      <c r="N62" s="73"/>
      <c r="O62" s="73"/>
      <c r="P62" s="73"/>
      <c r="Q62" s="73"/>
      <c r="R62" s="73"/>
      <c r="S62" s="73"/>
    </row>
    <row r="63" spans="1:19" ht="18" customHeight="1">
      <c r="A63" s="74"/>
      <c r="B63" s="71" t="s">
        <v>191</v>
      </c>
      <c r="C63" s="75" t="s">
        <v>245</v>
      </c>
      <c r="D63" s="117"/>
      <c r="E63" s="117"/>
      <c r="F63" s="117"/>
      <c r="G63" s="117"/>
      <c r="H63" s="73"/>
      <c r="I63" s="73"/>
      <c r="J63" s="73"/>
      <c r="K63" s="73"/>
      <c r="L63" s="73"/>
      <c r="M63" s="73"/>
      <c r="N63" s="73"/>
      <c r="O63" s="73"/>
      <c r="P63" s="73"/>
      <c r="Q63" s="73"/>
      <c r="R63" s="73"/>
      <c r="S63" s="73"/>
    </row>
    <row r="64" spans="1:19">
      <c r="D64" s="118"/>
      <c r="E64" s="118"/>
      <c r="F64" s="118"/>
      <c r="G64" s="118"/>
    </row>
    <row r="65" spans="4:7">
      <c r="D65" s="118"/>
      <c r="E65" s="118"/>
      <c r="F65" s="118"/>
      <c r="G65" s="118"/>
    </row>
  </sheetData>
  <mergeCells count="15">
    <mergeCell ref="O6:O7"/>
    <mergeCell ref="A9:C9"/>
    <mergeCell ref="A6:A7"/>
    <mergeCell ref="B6:B7"/>
    <mergeCell ref="C4:C7"/>
    <mergeCell ref="P5:S6"/>
    <mergeCell ref="D5:D7"/>
    <mergeCell ref="A4:B5"/>
    <mergeCell ref="A2:S2"/>
    <mergeCell ref="R3:S3"/>
    <mergeCell ref="D4:S4"/>
    <mergeCell ref="E5:O5"/>
    <mergeCell ref="F6:M6"/>
    <mergeCell ref="E6:E7"/>
    <mergeCell ref="N6:N7"/>
  </mergeCells>
  <phoneticPr fontId="28" type="noConversion"/>
  <printOptions horizontalCentered="1"/>
  <pageMargins left="0.59027777777777801" right="0.59027777777777801" top="0.74791666666666701" bottom="0.74791666666666701" header="0.31388888888888899" footer="0.31388888888888899"/>
  <pageSetup paperSize="9" scale="63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>
  <dimension ref="A1:G46"/>
  <sheetViews>
    <sheetView workbookViewId="0">
      <selection activeCell="A3" sqref="A3"/>
    </sheetView>
  </sheetViews>
  <sheetFormatPr defaultColWidth="9" defaultRowHeight="14.4"/>
  <cols>
    <col min="1" max="3" width="6.33203125" customWidth="1"/>
    <col min="4" max="4" width="23.21875" customWidth="1"/>
    <col min="5" max="7" width="14.77734375" customWidth="1"/>
  </cols>
  <sheetData>
    <row r="1" spans="1:7">
      <c r="A1" t="s">
        <v>246</v>
      </c>
    </row>
    <row r="2" spans="1:7" ht="38.1" customHeight="1">
      <c r="A2" s="123" t="s">
        <v>247</v>
      </c>
      <c r="B2" s="123"/>
      <c r="C2" s="123"/>
      <c r="D2" s="123"/>
      <c r="E2" s="123"/>
      <c r="F2" s="123"/>
      <c r="G2" s="123"/>
    </row>
    <row r="3" spans="1:7">
      <c r="A3" s="3" t="s">
        <v>491</v>
      </c>
      <c r="B3" s="53"/>
      <c r="C3" s="53"/>
      <c r="D3" s="53"/>
      <c r="E3" s="1"/>
      <c r="F3" s="1"/>
      <c r="G3" s="16" t="s">
        <v>2</v>
      </c>
    </row>
    <row r="4" spans="1:7">
      <c r="A4" s="178" t="s">
        <v>248</v>
      </c>
      <c r="B4" s="178"/>
      <c r="C4" s="178"/>
      <c r="D4" s="178"/>
      <c r="E4" s="163" t="s">
        <v>249</v>
      </c>
      <c r="F4" s="164"/>
      <c r="G4" s="165"/>
    </row>
    <row r="5" spans="1:7">
      <c r="A5" s="54" t="s">
        <v>106</v>
      </c>
      <c r="B5" s="54" t="s">
        <v>107</v>
      </c>
      <c r="C5" s="54" t="s">
        <v>108</v>
      </c>
      <c r="D5" s="54" t="s">
        <v>250</v>
      </c>
      <c r="E5" s="6" t="s">
        <v>100</v>
      </c>
      <c r="F5" s="6" t="s">
        <v>94</v>
      </c>
      <c r="G5" s="6" t="s">
        <v>95</v>
      </c>
    </row>
    <row r="6" spans="1:7">
      <c r="A6" s="54" t="s">
        <v>116</v>
      </c>
      <c r="B6" s="54" t="s">
        <v>117</v>
      </c>
      <c r="C6" s="54" t="s">
        <v>118</v>
      </c>
      <c r="D6" s="54" t="s">
        <v>119</v>
      </c>
      <c r="E6" s="54" t="s">
        <v>120</v>
      </c>
      <c r="F6" s="54" t="s">
        <v>121</v>
      </c>
      <c r="G6" s="54" t="s">
        <v>122</v>
      </c>
    </row>
    <row r="7" spans="1:7">
      <c r="A7" s="60"/>
      <c r="B7" s="60"/>
      <c r="C7" s="60"/>
      <c r="D7" s="63" t="s">
        <v>251</v>
      </c>
      <c r="E7" s="58"/>
      <c r="F7" s="58"/>
      <c r="G7" s="58"/>
    </row>
    <row r="8" spans="1:7">
      <c r="A8" s="60"/>
      <c r="B8" s="60"/>
      <c r="C8" s="60"/>
      <c r="D8" s="60"/>
      <c r="E8" s="58"/>
      <c r="F8" s="58"/>
      <c r="G8" s="58"/>
    </row>
    <row r="9" spans="1:7" ht="12" customHeight="1">
      <c r="A9" s="60"/>
      <c r="B9" s="60"/>
      <c r="C9" s="60"/>
      <c r="D9" s="60"/>
      <c r="E9" s="58"/>
      <c r="F9" s="58"/>
      <c r="G9" s="58"/>
    </row>
    <row r="10" spans="1:7">
      <c r="A10" s="60"/>
      <c r="B10" s="60"/>
      <c r="C10" s="60"/>
      <c r="D10" s="60"/>
      <c r="E10" s="58"/>
      <c r="F10" s="58"/>
      <c r="G10" s="58"/>
    </row>
    <row r="11" spans="1:7">
      <c r="A11" s="60"/>
      <c r="B11" s="60"/>
      <c r="C11" s="60"/>
      <c r="D11" s="60"/>
      <c r="E11" s="58"/>
      <c r="F11" s="58"/>
      <c r="G11" s="58"/>
    </row>
    <row r="12" spans="1:7">
      <c r="A12" s="60"/>
      <c r="B12" s="60"/>
      <c r="C12" s="60"/>
      <c r="D12" s="60"/>
      <c r="E12" s="58"/>
      <c r="F12" s="58"/>
      <c r="G12" s="58"/>
    </row>
    <row r="13" spans="1:7">
      <c r="A13" s="60"/>
      <c r="B13" s="60"/>
      <c r="C13" s="60"/>
      <c r="D13" s="60"/>
      <c r="E13" s="58"/>
      <c r="F13" s="58"/>
      <c r="G13" s="58"/>
    </row>
    <row r="14" spans="1:7">
      <c r="A14" s="60"/>
      <c r="B14" s="60"/>
      <c r="C14" s="60"/>
      <c r="D14" s="60"/>
      <c r="E14" s="58"/>
      <c r="F14" s="58"/>
      <c r="G14" s="58"/>
    </row>
    <row r="15" spans="1:7">
      <c r="A15" s="60"/>
      <c r="B15" s="60"/>
      <c r="C15" s="60"/>
      <c r="D15" s="60"/>
      <c r="E15" s="58"/>
      <c r="F15" s="58"/>
      <c r="G15" s="58"/>
    </row>
    <row r="16" spans="1:7">
      <c r="A16" s="60"/>
      <c r="B16" s="60"/>
      <c r="C16" s="60"/>
      <c r="D16" s="60"/>
      <c r="E16" s="58"/>
      <c r="F16" s="58"/>
      <c r="G16" s="58"/>
    </row>
    <row r="17" spans="1:7">
      <c r="A17" s="60"/>
      <c r="B17" s="60"/>
      <c r="C17" s="60"/>
      <c r="D17" s="60"/>
      <c r="E17" s="58"/>
      <c r="F17" s="58"/>
      <c r="G17" s="58"/>
    </row>
    <row r="18" spans="1:7">
      <c r="A18" s="60"/>
      <c r="B18" s="60"/>
      <c r="C18" s="60"/>
      <c r="D18" s="60"/>
      <c r="E18" s="58"/>
      <c r="F18" s="58"/>
      <c r="G18" s="58"/>
    </row>
    <row r="19" spans="1:7">
      <c r="A19" s="60"/>
      <c r="B19" s="60"/>
      <c r="C19" s="60"/>
      <c r="D19" s="60"/>
      <c r="E19" s="58"/>
      <c r="F19" s="58"/>
      <c r="G19" s="58"/>
    </row>
    <row r="20" spans="1:7">
      <c r="A20" s="60"/>
      <c r="B20" s="60"/>
      <c r="C20" s="60"/>
      <c r="D20" s="60"/>
      <c r="E20" s="58"/>
      <c r="F20" s="58"/>
      <c r="G20" s="58"/>
    </row>
    <row r="21" spans="1:7">
      <c r="A21" s="60"/>
      <c r="B21" s="60"/>
      <c r="C21" s="60"/>
      <c r="D21" s="60"/>
      <c r="E21" s="58"/>
      <c r="F21" s="58"/>
      <c r="G21" s="58"/>
    </row>
    <row r="22" spans="1:7">
      <c r="A22" s="60"/>
      <c r="B22" s="60"/>
      <c r="C22" s="60"/>
      <c r="D22" s="60"/>
      <c r="E22" s="58"/>
      <c r="F22" s="58"/>
      <c r="G22" s="58"/>
    </row>
    <row r="23" spans="1:7">
      <c r="A23" s="60"/>
      <c r="B23" s="60"/>
      <c r="C23" s="60"/>
      <c r="D23" s="60"/>
      <c r="E23" s="58"/>
      <c r="F23" s="58"/>
      <c r="G23" s="58"/>
    </row>
    <row r="24" spans="1:7">
      <c r="A24" s="60"/>
      <c r="B24" s="60"/>
      <c r="C24" s="60"/>
      <c r="D24" s="60"/>
      <c r="E24" s="58"/>
      <c r="F24" s="58"/>
      <c r="G24" s="58"/>
    </row>
    <row r="25" spans="1:7">
      <c r="A25" s="60"/>
      <c r="B25" s="60"/>
      <c r="C25" s="60"/>
      <c r="D25" s="60"/>
      <c r="E25" s="58"/>
      <c r="F25" s="58"/>
      <c r="G25" s="58"/>
    </row>
    <row r="26" spans="1:7">
      <c r="A26" s="60"/>
      <c r="B26" s="60"/>
      <c r="C26" s="60"/>
      <c r="D26" s="60"/>
      <c r="E26" s="58"/>
      <c r="F26" s="58"/>
      <c r="G26" s="58"/>
    </row>
    <row r="27" spans="1:7">
      <c r="A27" s="60"/>
      <c r="B27" s="60"/>
      <c r="C27" s="60"/>
      <c r="D27" s="60"/>
      <c r="E27" s="58"/>
      <c r="F27" s="58"/>
      <c r="G27" s="58"/>
    </row>
    <row r="28" spans="1:7">
      <c r="A28" s="60"/>
      <c r="B28" s="60"/>
      <c r="C28" s="60"/>
      <c r="D28" s="60"/>
      <c r="E28" s="58"/>
      <c r="F28" s="58"/>
      <c r="G28" s="58"/>
    </row>
    <row r="29" spans="1:7">
      <c r="A29" s="60"/>
      <c r="B29" s="60"/>
      <c r="C29" s="60"/>
      <c r="D29" s="60"/>
      <c r="E29" s="58"/>
      <c r="F29" s="58"/>
      <c r="G29" s="58"/>
    </row>
    <row r="30" spans="1:7">
      <c r="A30" s="60"/>
      <c r="B30" s="60"/>
      <c r="C30" s="60"/>
      <c r="D30" s="60"/>
      <c r="E30" s="58"/>
      <c r="F30" s="58"/>
      <c r="G30" s="58"/>
    </row>
    <row r="31" spans="1:7">
      <c r="A31" s="60"/>
      <c r="B31" s="60"/>
      <c r="C31" s="60"/>
      <c r="D31" s="60"/>
      <c r="E31" s="58"/>
      <c r="F31" s="58"/>
      <c r="G31" s="58"/>
    </row>
    <row r="32" spans="1:7">
      <c r="A32" s="60"/>
      <c r="B32" s="60"/>
      <c r="C32" s="60"/>
      <c r="D32" s="60"/>
      <c r="E32" s="58"/>
      <c r="F32" s="58"/>
      <c r="G32" s="58"/>
    </row>
    <row r="33" spans="1:7">
      <c r="A33" s="60"/>
      <c r="B33" s="60"/>
      <c r="C33" s="60"/>
      <c r="D33" s="60"/>
      <c r="E33" s="58"/>
      <c r="F33" s="58"/>
      <c r="G33" s="58"/>
    </row>
    <row r="34" spans="1:7">
      <c r="A34" s="60"/>
      <c r="B34" s="60"/>
      <c r="C34" s="60"/>
      <c r="D34" s="60"/>
      <c r="E34" s="58"/>
      <c r="F34" s="58"/>
      <c r="G34" s="58"/>
    </row>
    <row r="35" spans="1:7">
      <c r="A35" s="60"/>
      <c r="B35" s="60"/>
      <c r="C35" s="60"/>
      <c r="D35" s="60"/>
      <c r="E35" s="58"/>
      <c r="F35" s="58"/>
      <c r="G35" s="58"/>
    </row>
    <row r="36" spans="1:7">
      <c r="A36" s="60"/>
      <c r="B36" s="60"/>
      <c r="C36" s="60"/>
      <c r="D36" s="60"/>
      <c r="E36" s="58"/>
      <c r="F36" s="58"/>
      <c r="G36" s="58"/>
    </row>
    <row r="37" spans="1:7">
      <c r="A37" s="60"/>
      <c r="B37" s="60"/>
      <c r="C37" s="60"/>
      <c r="D37" s="60"/>
      <c r="E37" s="58"/>
      <c r="F37" s="58"/>
      <c r="G37" s="58"/>
    </row>
    <row r="38" spans="1:7">
      <c r="A38" s="60"/>
      <c r="B38" s="60"/>
      <c r="C38" s="60"/>
      <c r="D38" s="60"/>
      <c r="E38" s="58"/>
      <c r="F38" s="58"/>
      <c r="G38" s="58"/>
    </row>
    <row r="39" spans="1:7">
      <c r="A39" s="60"/>
      <c r="B39" s="60"/>
      <c r="C39" s="60"/>
      <c r="D39" s="60"/>
      <c r="E39" s="58"/>
      <c r="F39" s="58"/>
      <c r="G39" s="58"/>
    </row>
    <row r="40" spans="1:7">
      <c r="A40" s="60"/>
      <c r="B40" s="60"/>
      <c r="C40" s="60"/>
      <c r="D40" s="60"/>
      <c r="E40" s="58"/>
      <c r="F40" s="58"/>
      <c r="G40" s="58"/>
    </row>
    <row r="41" spans="1:7">
      <c r="A41" s="60"/>
      <c r="B41" s="60"/>
      <c r="C41" s="60"/>
      <c r="D41" s="60"/>
      <c r="E41" s="58"/>
      <c r="F41" s="58"/>
      <c r="G41" s="58"/>
    </row>
    <row r="42" spans="1:7">
      <c r="A42" s="60"/>
      <c r="B42" s="60"/>
      <c r="C42" s="60"/>
      <c r="D42" s="60"/>
      <c r="E42" s="58"/>
      <c r="F42" s="58"/>
      <c r="G42" s="58"/>
    </row>
    <row r="43" spans="1:7">
      <c r="A43" s="60"/>
      <c r="B43" s="60"/>
      <c r="C43" s="60"/>
      <c r="D43" s="60"/>
      <c r="E43" s="58"/>
      <c r="F43" s="58"/>
      <c r="G43" s="58"/>
    </row>
    <row r="44" spans="1:7">
      <c r="A44" s="60"/>
      <c r="B44" s="60"/>
      <c r="C44" s="60"/>
      <c r="D44" s="60"/>
      <c r="E44" s="58"/>
      <c r="F44" s="58"/>
      <c r="G44" s="58"/>
    </row>
    <row r="45" spans="1:7">
      <c r="A45" s="60"/>
      <c r="B45" s="60"/>
      <c r="C45" s="60"/>
      <c r="D45" s="60"/>
      <c r="E45" s="58"/>
      <c r="F45" s="58"/>
      <c r="G45" s="58"/>
    </row>
    <row r="46" spans="1:7">
      <c r="A46" s="60"/>
      <c r="B46" s="60"/>
      <c r="C46" s="60"/>
      <c r="D46" s="60"/>
      <c r="E46" s="58"/>
      <c r="F46" s="58"/>
      <c r="G46" s="58"/>
    </row>
  </sheetData>
  <mergeCells count="3">
    <mergeCell ref="A2:G2"/>
    <mergeCell ref="A4:D4"/>
    <mergeCell ref="E4:G4"/>
  </mergeCells>
  <phoneticPr fontId="28" type="noConversion"/>
  <printOptions horizontalCentered="1"/>
  <pageMargins left="0.55486111111111103" right="0.55486111111111103" top="1" bottom="1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4"/>
  <sheetViews>
    <sheetView topLeftCell="D37" workbookViewId="0">
      <selection activeCell="L46" sqref="L46"/>
    </sheetView>
  </sheetViews>
  <sheetFormatPr defaultColWidth="9" defaultRowHeight="14.4"/>
  <cols>
    <col min="1" max="1" width="10.77734375" customWidth="1"/>
    <col min="2" max="2" width="23.33203125" customWidth="1"/>
    <col min="3" max="3" width="22" customWidth="1"/>
    <col min="4" max="5" width="20.6640625" customWidth="1"/>
    <col min="12" max="12" width="26.88671875" customWidth="1"/>
  </cols>
  <sheetData>
    <row r="1" spans="1:18" ht="20.100000000000001" customHeight="1">
      <c r="A1" s="180" t="s">
        <v>252</v>
      </c>
      <c r="B1" s="180"/>
      <c r="C1" s="180"/>
      <c r="D1" s="180"/>
      <c r="E1" s="180"/>
    </row>
    <row r="2" spans="1:18" ht="39.9" customHeight="1">
      <c r="A2" s="123" t="s">
        <v>253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</row>
    <row r="3" spans="1:18" ht="39.9" customHeight="1">
      <c r="A3" s="3" t="s">
        <v>491</v>
      </c>
      <c r="B3" s="53"/>
      <c r="C3" s="53"/>
      <c r="D3" s="1"/>
      <c r="E3" s="1"/>
      <c r="F3" s="1"/>
      <c r="G3" s="1"/>
      <c r="H3" s="1"/>
      <c r="I3" s="1"/>
      <c r="J3" s="53"/>
      <c r="K3" s="53"/>
      <c r="L3" s="53"/>
      <c r="M3" s="1"/>
      <c r="N3" s="1"/>
      <c r="O3" s="1"/>
      <c r="P3" s="1"/>
      <c r="Q3" s="1"/>
      <c r="R3" s="16" t="s">
        <v>2</v>
      </c>
    </row>
    <row r="4" spans="1:18" ht="20.100000000000001" customHeight="1">
      <c r="A4" s="163" t="s">
        <v>4</v>
      </c>
      <c r="B4" s="164"/>
      <c r="C4" s="164"/>
      <c r="D4" s="164"/>
      <c r="E4" s="164"/>
      <c r="F4" s="164"/>
      <c r="G4" s="164"/>
      <c r="H4" s="164"/>
      <c r="I4" s="165"/>
      <c r="J4" s="126" t="s">
        <v>4</v>
      </c>
      <c r="K4" s="126"/>
      <c r="L4" s="126"/>
      <c r="M4" s="126"/>
      <c r="N4" s="126"/>
      <c r="O4" s="126"/>
      <c r="P4" s="126"/>
      <c r="Q4" s="126"/>
      <c r="R4" s="126"/>
    </row>
    <row r="5" spans="1:18" ht="30" customHeight="1">
      <c r="A5" s="178" t="s">
        <v>254</v>
      </c>
      <c r="B5" s="178"/>
      <c r="C5" s="178"/>
      <c r="D5" s="163" t="s">
        <v>152</v>
      </c>
      <c r="E5" s="164"/>
      <c r="F5" s="165"/>
      <c r="G5" s="163" t="s">
        <v>255</v>
      </c>
      <c r="H5" s="164"/>
      <c r="I5" s="165"/>
      <c r="J5" s="178" t="s">
        <v>256</v>
      </c>
      <c r="K5" s="178"/>
      <c r="L5" s="178"/>
      <c r="M5" s="163" t="s">
        <v>152</v>
      </c>
      <c r="N5" s="164"/>
      <c r="O5" s="165"/>
      <c r="P5" s="163" t="s">
        <v>255</v>
      </c>
      <c r="Q5" s="164"/>
      <c r="R5" s="165"/>
    </row>
    <row r="6" spans="1:18">
      <c r="A6" s="54" t="s">
        <v>106</v>
      </c>
      <c r="B6" s="54" t="s">
        <v>107</v>
      </c>
      <c r="C6" s="54" t="s">
        <v>250</v>
      </c>
      <c r="D6" s="6" t="s">
        <v>104</v>
      </c>
      <c r="E6" s="6" t="s">
        <v>94</v>
      </c>
      <c r="F6" s="6" t="s">
        <v>95</v>
      </c>
      <c r="G6" s="6" t="s">
        <v>104</v>
      </c>
      <c r="H6" s="6" t="s">
        <v>94</v>
      </c>
      <c r="I6" s="6" t="s">
        <v>95</v>
      </c>
      <c r="J6" s="54" t="s">
        <v>106</v>
      </c>
      <c r="K6" s="54" t="s">
        <v>107</v>
      </c>
      <c r="L6" s="54" t="s">
        <v>250</v>
      </c>
      <c r="M6" s="6" t="s">
        <v>104</v>
      </c>
      <c r="N6" s="6" t="s">
        <v>94</v>
      </c>
      <c r="O6" s="6" t="s">
        <v>95</v>
      </c>
      <c r="P6" s="6" t="s">
        <v>104</v>
      </c>
      <c r="Q6" s="6" t="s">
        <v>94</v>
      </c>
      <c r="R6" s="6" t="s">
        <v>95</v>
      </c>
    </row>
    <row r="7" spans="1:18">
      <c r="A7" s="54" t="s">
        <v>116</v>
      </c>
      <c r="B7" s="54" t="s">
        <v>117</v>
      </c>
      <c r="C7" s="54" t="s">
        <v>118</v>
      </c>
      <c r="D7" s="54" t="s">
        <v>119</v>
      </c>
      <c r="E7" s="54" t="s">
        <v>120</v>
      </c>
      <c r="F7" s="54" t="s">
        <v>121</v>
      </c>
      <c r="G7" s="54" t="s">
        <v>122</v>
      </c>
      <c r="H7" s="54" t="s">
        <v>123</v>
      </c>
      <c r="I7" s="54" t="s">
        <v>124</v>
      </c>
      <c r="J7" s="54" t="s">
        <v>125</v>
      </c>
      <c r="K7" s="54" t="s">
        <v>126</v>
      </c>
      <c r="L7" s="54" t="s">
        <v>127</v>
      </c>
      <c r="M7" s="54" t="s">
        <v>128</v>
      </c>
      <c r="N7" s="54" t="s">
        <v>129</v>
      </c>
      <c r="O7" s="54" t="s">
        <v>130</v>
      </c>
      <c r="P7" s="54" t="s">
        <v>131</v>
      </c>
      <c r="Q7" s="54" t="s">
        <v>132</v>
      </c>
      <c r="R7" s="54" t="s">
        <v>133</v>
      </c>
    </row>
    <row r="8" spans="1:18">
      <c r="A8" s="55" t="s">
        <v>257</v>
      </c>
      <c r="B8" s="56" t="s">
        <v>258</v>
      </c>
      <c r="C8" s="57" t="s">
        <v>259</v>
      </c>
      <c r="D8" s="119">
        <v>289.64999999999998</v>
      </c>
      <c r="E8" s="119">
        <v>289.64999999999998</v>
      </c>
      <c r="F8" s="119">
        <v>0</v>
      </c>
      <c r="G8" s="58"/>
      <c r="H8" s="58"/>
      <c r="I8" s="58"/>
      <c r="J8" s="55" t="s">
        <v>260</v>
      </c>
      <c r="K8" s="55" t="s">
        <v>258</v>
      </c>
      <c r="L8" s="57" t="s">
        <v>101</v>
      </c>
      <c r="M8" s="119">
        <v>1955.36</v>
      </c>
      <c r="N8" s="119">
        <v>1955.36</v>
      </c>
      <c r="O8" s="119">
        <v>0</v>
      </c>
      <c r="P8" s="58"/>
      <c r="Q8" s="58"/>
      <c r="R8" s="58"/>
    </row>
    <row r="9" spans="1:18">
      <c r="A9" s="56"/>
      <c r="B9" s="56" t="s">
        <v>167</v>
      </c>
      <c r="C9" s="59" t="s">
        <v>261</v>
      </c>
      <c r="D9" s="119">
        <v>207.9</v>
      </c>
      <c r="E9" s="119">
        <v>207.9</v>
      </c>
      <c r="F9" s="119">
        <v>0</v>
      </c>
      <c r="G9" s="58"/>
      <c r="H9" s="58"/>
      <c r="I9" s="58"/>
      <c r="J9" s="56"/>
      <c r="K9" s="56" t="s">
        <v>167</v>
      </c>
      <c r="L9" s="59" t="s">
        <v>262</v>
      </c>
      <c r="M9" s="119">
        <v>460.5</v>
      </c>
      <c r="N9" s="119">
        <v>460.5</v>
      </c>
      <c r="O9" s="119">
        <v>0</v>
      </c>
      <c r="P9" s="58"/>
      <c r="Q9" s="58"/>
      <c r="R9" s="58"/>
    </row>
    <row r="10" spans="1:18">
      <c r="A10" s="56"/>
      <c r="B10" s="56" t="s">
        <v>169</v>
      </c>
      <c r="C10" s="59" t="s">
        <v>263</v>
      </c>
      <c r="D10" s="119">
        <v>55.02</v>
      </c>
      <c r="E10" s="119">
        <v>55.02</v>
      </c>
      <c r="F10" s="119">
        <v>0</v>
      </c>
      <c r="G10" s="58"/>
      <c r="H10" s="58"/>
      <c r="I10" s="58"/>
      <c r="J10" s="56"/>
      <c r="K10" s="56" t="s">
        <v>169</v>
      </c>
      <c r="L10" s="59" t="s">
        <v>264</v>
      </c>
      <c r="M10" s="119">
        <v>334.72</v>
      </c>
      <c r="N10" s="119">
        <v>334.72</v>
      </c>
      <c r="O10" s="119">
        <v>0</v>
      </c>
      <c r="P10" s="58"/>
      <c r="Q10" s="58"/>
      <c r="R10" s="58"/>
    </row>
    <row r="11" spans="1:18">
      <c r="A11" s="56"/>
      <c r="B11" s="56" t="s">
        <v>171</v>
      </c>
      <c r="C11" s="59" t="s">
        <v>265</v>
      </c>
      <c r="D11" s="119">
        <v>26.74</v>
      </c>
      <c r="E11" s="119">
        <v>26.74</v>
      </c>
      <c r="F11" s="119">
        <v>0</v>
      </c>
      <c r="G11" s="58"/>
      <c r="H11" s="58"/>
      <c r="I11" s="58"/>
      <c r="J11" s="56"/>
      <c r="K11" s="56" t="s">
        <v>171</v>
      </c>
      <c r="L11" s="59" t="s">
        <v>266</v>
      </c>
      <c r="M11" s="119">
        <v>40.799999999999997</v>
      </c>
      <c r="N11" s="119">
        <v>40.799999999999997</v>
      </c>
      <c r="O11" s="119">
        <v>0</v>
      </c>
      <c r="P11" s="58"/>
      <c r="Q11" s="58"/>
      <c r="R11" s="58"/>
    </row>
    <row r="12" spans="1:18">
      <c r="A12" s="56"/>
      <c r="B12" s="56" t="s">
        <v>191</v>
      </c>
      <c r="C12" s="59" t="s">
        <v>267</v>
      </c>
      <c r="D12" s="119">
        <v>0</v>
      </c>
      <c r="E12" s="119">
        <v>0</v>
      </c>
      <c r="F12" s="119">
        <v>0</v>
      </c>
      <c r="G12" s="58"/>
      <c r="H12" s="58"/>
      <c r="I12" s="58"/>
      <c r="J12" s="56"/>
      <c r="K12" s="56" t="s">
        <v>173</v>
      </c>
      <c r="L12" s="59" t="s">
        <v>268</v>
      </c>
      <c r="M12" s="119">
        <v>0</v>
      </c>
      <c r="N12" s="119">
        <v>0</v>
      </c>
      <c r="O12" s="119">
        <v>0</v>
      </c>
      <c r="P12" s="58"/>
      <c r="Q12" s="58"/>
      <c r="R12" s="58"/>
    </row>
    <row r="13" spans="1:18">
      <c r="A13" s="55" t="s">
        <v>269</v>
      </c>
      <c r="B13" s="55" t="s">
        <v>258</v>
      </c>
      <c r="C13" s="57" t="s">
        <v>270</v>
      </c>
      <c r="D13" s="119">
        <v>46.65</v>
      </c>
      <c r="E13" s="119">
        <v>26.65</v>
      </c>
      <c r="F13" s="119">
        <v>20</v>
      </c>
      <c r="G13" s="58"/>
      <c r="H13" s="58"/>
      <c r="I13" s="58"/>
      <c r="J13" s="56"/>
      <c r="K13" s="56" t="s">
        <v>175</v>
      </c>
      <c r="L13" s="59" t="s">
        <v>271</v>
      </c>
      <c r="M13" s="119">
        <v>552</v>
      </c>
      <c r="N13" s="119">
        <v>552</v>
      </c>
      <c r="O13" s="119">
        <v>0</v>
      </c>
      <c r="P13" s="58"/>
      <c r="Q13" s="58"/>
      <c r="R13" s="58"/>
    </row>
    <row r="14" spans="1:18">
      <c r="A14" s="56"/>
      <c r="B14" s="56" t="s">
        <v>167</v>
      </c>
      <c r="C14" s="59" t="s">
        <v>272</v>
      </c>
      <c r="D14" s="119">
        <v>46.65</v>
      </c>
      <c r="E14" s="119">
        <v>26.65</v>
      </c>
      <c r="F14" s="119">
        <v>20</v>
      </c>
      <c r="G14" s="58"/>
      <c r="H14" s="58"/>
      <c r="I14" s="58"/>
      <c r="J14" s="56"/>
      <c r="K14" s="56" t="s">
        <v>177</v>
      </c>
      <c r="L14" s="59" t="s">
        <v>273</v>
      </c>
      <c r="M14" s="119">
        <v>220.43</v>
      </c>
      <c r="N14" s="119">
        <v>220.43</v>
      </c>
      <c r="O14" s="119">
        <v>0</v>
      </c>
      <c r="P14" s="58"/>
      <c r="Q14" s="58"/>
      <c r="R14" s="58"/>
    </row>
    <row r="15" spans="1:18">
      <c r="A15" s="56"/>
      <c r="B15" s="56" t="s">
        <v>169</v>
      </c>
      <c r="C15" s="59" t="s">
        <v>274</v>
      </c>
      <c r="D15" s="58"/>
      <c r="E15" s="58"/>
      <c r="F15" s="58"/>
      <c r="G15" s="58"/>
      <c r="H15" s="58"/>
      <c r="I15" s="58"/>
      <c r="J15" s="56"/>
      <c r="K15" s="56" t="s">
        <v>179</v>
      </c>
      <c r="L15" s="59" t="s">
        <v>275</v>
      </c>
      <c r="M15" s="119">
        <v>0</v>
      </c>
      <c r="N15" s="119">
        <v>0</v>
      </c>
      <c r="O15" s="119">
        <v>0</v>
      </c>
      <c r="P15" s="58"/>
      <c r="Q15" s="58"/>
      <c r="R15" s="58"/>
    </row>
    <row r="16" spans="1:18">
      <c r="A16" s="56"/>
      <c r="B16" s="56" t="s">
        <v>171</v>
      </c>
      <c r="C16" s="59" t="s">
        <v>276</v>
      </c>
      <c r="D16" s="58"/>
      <c r="E16" s="58"/>
      <c r="F16" s="58"/>
      <c r="G16" s="58"/>
      <c r="H16" s="58"/>
      <c r="I16" s="58"/>
      <c r="J16" s="56"/>
      <c r="K16" s="56" t="s">
        <v>181</v>
      </c>
      <c r="L16" s="59" t="s">
        <v>277</v>
      </c>
      <c r="M16" s="119">
        <v>88.17</v>
      </c>
      <c r="N16" s="119">
        <v>88.17</v>
      </c>
      <c r="O16" s="119">
        <v>0</v>
      </c>
      <c r="P16" s="58"/>
      <c r="Q16" s="58"/>
      <c r="R16" s="58"/>
    </row>
    <row r="17" spans="1:18">
      <c r="A17" s="56"/>
      <c r="B17" s="56" t="s">
        <v>196</v>
      </c>
      <c r="C17" s="59" t="s">
        <v>278</v>
      </c>
      <c r="D17" s="58"/>
      <c r="E17" s="58"/>
      <c r="F17" s="58"/>
      <c r="G17" s="58"/>
      <c r="H17" s="58"/>
      <c r="I17" s="58"/>
      <c r="J17" s="56"/>
      <c r="K17" s="56" t="s">
        <v>183</v>
      </c>
      <c r="L17" s="59" t="s">
        <v>279</v>
      </c>
      <c r="M17" s="119">
        <v>65.77</v>
      </c>
      <c r="N17" s="119">
        <v>65.77</v>
      </c>
      <c r="O17" s="119">
        <v>0</v>
      </c>
      <c r="P17" s="58"/>
      <c r="Q17" s="58"/>
      <c r="R17" s="58"/>
    </row>
    <row r="18" spans="1:18">
      <c r="A18" s="56"/>
      <c r="B18" s="56" t="s">
        <v>198</v>
      </c>
      <c r="C18" s="59" t="s">
        <v>280</v>
      </c>
      <c r="D18" s="58"/>
      <c r="E18" s="58"/>
      <c r="F18" s="58"/>
      <c r="G18" s="58"/>
      <c r="H18" s="58"/>
      <c r="I18" s="58"/>
      <c r="J18" s="56"/>
      <c r="K18" s="56" t="s">
        <v>185</v>
      </c>
      <c r="L18" s="59" t="s">
        <v>281</v>
      </c>
      <c r="M18" s="119">
        <v>17.53</v>
      </c>
      <c r="N18" s="119">
        <v>17.53</v>
      </c>
      <c r="O18" s="119">
        <v>0</v>
      </c>
      <c r="P18" s="58"/>
      <c r="Q18" s="58"/>
      <c r="R18" s="58"/>
    </row>
    <row r="19" spans="1:18">
      <c r="A19" s="56"/>
      <c r="B19" s="56" t="s">
        <v>173</v>
      </c>
      <c r="C19" s="59" t="s">
        <v>282</v>
      </c>
      <c r="D19" s="58"/>
      <c r="E19" s="58"/>
      <c r="F19" s="58"/>
      <c r="G19" s="58"/>
      <c r="H19" s="58"/>
      <c r="I19" s="58"/>
      <c r="J19" s="56"/>
      <c r="K19" s="56" t="s">
        <v>187</v>
      </c>
      <c r="L19" s="59" t="s">
        <v>265</v>
      </c>
      <c r="M19" s="119">
        <v>175.44</v>
      </c>
      <c r="N19" s="119">
        <v>175.44</v>
      </c>
      <c r="O19" s="119">
        <v>0</v>
      </c>
      <c r="P19" s="58"/>
      <c r="Q19" s="58"/>
      <c r="R19" s="58"/>
    </row>
    <row r="20" spans="1:18" ht="12" customHeight="1">
      <c r="A20" s="56"/>
      <c r="B20" s="56" t="s">
        <v>175</v>
      </c>
      <c r="C20" s="59" t="s">
        <v>283</v>
      </c>
      <c r="D20" s="58"/>
      <c r="E20" s="58"/>
      <c r="F20" s="58"/>
      <c r="G20" s="58"/>
      <c r="H20" s="58"/>
      <c r="I20" s="58"/>
      <c r="J20" s="56"/>
      <c r="K20" s="56" t="s">
        <v>189</v>
      </c>
      <c r="L20" s="59" t="s">
        <v>284</v>
      </c>
      <c r="M20" s="119">
        <v>0</v>
      </c>
      <c r="N20" s="119">
        <v>0</v>
      </c>
      <c r="O20" s="119">
        <v>0</v>
      </c>
      <c r="P20" s="58"/>
      <c r="Q20" s="58"/>
      <c r="R20" s="58"/>
    </row>
    <row r="21" spans="1:18">
      <c r="A21" s="56"/>
      <c r="B21" s="56" t="s">
        <v>177</v>
      </c>
      <c r="C21" s="59" t="s">
        <v>285</v>
      </c>
      <c r="D21" s="58"/>
      <c r="E21" s="58"/>
      <c r="F21" s="58"/>
      <c r="G21" s="58"/>
      <c r="H21" s="58"/>
      <c r="I21" s="58"/>
      <c r="J21" s="56"/>
      <c r="K21" s="56" t="s">
        <v>191</v>
      </c>
      <c r="L21" s="59" t="s">
        <v>267</v>
      </c>
      <c r="M21" s="119">
        <v>0</v>
      </c>
      <c r="N21" s="119">
        <v>0</v>
      </c>
      <c r="O21" s="119">
        <v>0</v>
      </c>
      <c r="P21" s="58"/>
      <c r="Q21" s="58"/>
      <c r="R21" s="58"/>
    </row>
    <row r="22" spans="1:18">
      <c r="A22" s="56"/>
      <c r="B22" s="56" t="s">
        <v>179</v>
      </c>
      <c r="C22" s="59" t="s">
        <v>286</v>
      </c>
      <c r="D22" s="58"/>
      <c r="E22" s="58"/>
      <c r="F22" s="58"/>
      <c r="G22" s="58"/>
      <c r="H22" s="58"/>
      <c r="I22" s="58"/>
      <c r="J22" s="55" t="s">
        <v>287</v>
      </c>
      <c r="K22" s="55" t="s">
        <v>258</v>
      </c>
      <c r="L22" s="57" t="s">
        <v>102</v>
      </c>
      <c r="M22" s="121">
        <v>155.22</v>
      </c>
      <c r="N22" s="119">
        <v>135.22</v>
      </c>
      <c r="O22" s="119">
        <v>20</v>
      </c>
      <c r="P22" s="58"/>
      <c r="Q22" s="58"/>
      <c r="R22" s="58"/>
    </row>
    <row r="23" spans="1:18">
      <c r="A23" s="56"/>
      <c r="B23" s="56" t="s">
        <v>191</v>
      </c>
      <c r="C23" s="59" t="s">
        <v>288</v>
      </c>
      <c r="D23" s="58"/>
      <c r="E23" s="58"/>
      <c r="F23" s="58"/>
      <c r="G23" s="58"/>
      <c r="H23" s="58"/>
      <c r="I23" s="58"/>
      <c r="J23" s="56"/>
      <c r="K23" s="56" t="s">
        <v>167</v>
      </c>
      <c r="L23" s="59" t="s">
        <v>289</v>
      </c>
      <c r="M23" s="121">
        <v>49.04</v>
      </c>
      <c r="N23" s="119">
        <v>29.04</v>
      </c>
      <c r="O23" s="119">
        <v>20</v>
      </c>
      <c r="P23" s="58"/>
      <c r="Q23" s="58"/>
      <c r="R23" s="58"/>
    </row>
    <row r="24" spans="1:18">
      <c r="A24" s="55" t="s">
        <v>290</v>
      </c>
      <c r="B24" s="55" t="s">
        <v>258</v>
      </c>
      <c r="C24" s="57" t="s">
        <v>291</v>
      </c>
      <c r="D24" s="58"/>
      <c r="E24" s="58"/>
      <c r="F24" s="58"/>
      <c r="G24" s="58"/>
      <c r="H24" s="58"/>
      <c r="I24" s="58"/>
      <c r="J24" s="56"/>
      <c r="K24" s="56" t="s">
        <v>169</v>
      </c>
      <c r="L24" s="59" t="s">
        <v>292</v>
      </c>
      <c r="M24" s="119">
        <v>0</v>
      </c>
      <c r="N24" s="119">
        <v>0</v>
      </c>
      <c r="O24" s="58"/>
      <c r="P24" s="58"/>
      <c r="Q24" s="58"/>
      <c r="R24" s="58"/>
    </row>
    <row r="25" spans="1:18">
      <c r="A25" s="56"/>
      <c r="B25" s="56" t="s">
        <v>167</v>
      </c>
      <c r="C25" s="59" t="s">
        <v>293</v>
      </c>
      <c r="D25" s="58"/>
      <c r="E25" s="58"/>
      <c r="F25" s="58"/>
      <c r="G25" s="58"/>
      <c r="H25" s="58"/>
      <c r="I25" s="58"/>
      <c r="J25" s="56"/>
      <c r="K25" s="56" t="s">
        <v>171</v>
      </c>
      <c r="L25" s="59" t="s">
        <v>294</v>
      </c>
      <c r="M25" s="119">
        <v>0</v>
      </c>
      <c r="N25" s="119">
        <v>0</v>
      </c>
      <c r="O25" s="58"/>
      <c r="P25" s="58"/>
      <c r="Q25" s="58"/>
      <c r="R25" s="58"/>
    </row>
    <row r="26" spans="1:18">
      <c r="A26" s="56"/>
      <c r="B26" s="56" t="s">
        <v>169</v>
      </c>
      <c r="C26" s="59" t="s">
        <v>295</v>
      </c>
      <c r="D26" s="58"/>
      <c r="E26" s="58"/>
      <c r="F26" s="58"/>
      <c r="G26" s="58"/>
      <c r="H26" s="58"/>
      <c r="I26" s="58"/>
      <c r="J26" s="56"/>
      <c r="K26" s="56" t="s">
        <v>196</v>
      </c>
      <c r="L26" s="59" t="s">
        <v>296</v>
      </c>
      <c r="M26" s="119">
        <v>0</v>
      </c>
      <c r="N26" s="119">
        <v>0</v>
      </c>
      <c r="O26" s="58"/>
      <c r="P26" s="58"/>
      <c r="Q26" s="58"/>
      <c r="R26" s="58"/>
    </row>
    <row r="27" spans="1:18">
      <c r="A27" s="56"/>
      <c r="B27" s="56" t="s">
        <v>171</v>
      </c>
      <c r="C27" s="59" t="s">
        <v>297</v>
      </c>
      <c r="D27" s="58"/>
      <c r="E27" s="58"/>
      <c r="F27" s="58"/>
      <c r="G27" s="58"/>
      <c r="H27" s="58"/>
      <c r="I27" s="58"/>
      <c r="J27" s="56"/>
      <c r="K27" s="56" t="s">
        <v>198</v>
      </c>
      <c r="L27" s="59" t="s">
        <v>298</v>
      </c>
      <c r="M27" s="119">
        <v>0</v>
      </c>
      <c r="N27" s="119">
        <v>0</v>
      </c>
      <c r="O27" s="58"/>
      <c r="P27" s="58"/>
      <c r="Q27" s="58"/>
      <c r="R27" s="58"/>
    </row>
    <row r="28" spans="1:18">
      <c r="A28" s="56"/>
      <c r="B28" s="56" t="s">
        <v>198</v>
      </c>
      <c r="C28" s="59" t="s">
        <v>299</v>
      </c>
      <c r="D28" s="58"/>
      <c r="E28" s="58"/>
      <c r="F28" s="58"/>
      <c r="G28" s="58"/>
      <c r="H28" s="58"/>
      <c r="I28" s="58"/>
      <c r="J28" s="56"/>
      <c r="K28" s="56" t="s">
        <v>173</v>
      </c>
      <c r="L28" s="59" t="s">
        <v>300</v>
      </c>
      <c r="M28" s="119">
        <v>0</v>
      </c>
      <c r="N28" s="119">
        <v>0</v>
      </c>
      <c r="O28" s="58"/>
      <c r="P28" s="58"/>
      <c r="Q28" s="58"/>
      <c r="R28" s="58"/>
    </row>
    <row r="29" spans="1:18">
      <c r="A29" s="56"/>
      <c r="B29" s="56" t="s">
        <v>173</v>
      </c>
      <c r="C29" s="59" t="s">
        <v>301</v>
      </c>
      <c r="D29" s="58"/>
      <c r="E29" s="58"/>
      <c r="F29" s="58"/>
      <c r="G29" s="58"/>
      <c r="H29" s="58"/>
      <c r="I29" s="58"/>
      <c r="J29" s="56"/>
      <c r="K29" s="56" t="s">
        <v>175</v>
      </c>
      <c r="L29" s="59" t="s">
        <v>302</v>
      </c>
      <c r="M29" s="119">
        <v>4.4000000000000004</v>
      </c>
      <c r="N29" s="119">
        <v>4.4000000000000004</v>
      </c>
      <c r="O29" s="58"/>
      <c r="P29" s="58"/>
      <c r="Q29" s="58"/>
      <c r="R29" s="58"/>
    </row>
    <row r="30" spans="1:18">
      <c r="A30" s="56"/>
      <c r="B30" s="56" t="s">
        <v>175</v>
      </c>
      <c r="C30" s="59" t="s">
        <v>303</v>
      </c>
      <c r="D30" s="58"/>
      <c r="E30" s="58"/>
      <c r="F30" s="58"/>
      <c r="G30" s="58"/>
      <c r="H30" s="58"/>
      <c r="I30" s="58"/>
      <c r="J30" s="56"/>
      <c r="K30" s="56" t="s">
        <v>177</v>
      </c>
      <c r="L30" s="59" t="s">
        <v>304</v>
      </c>
      <c r="M30" s="119">
        <v>0</v>
      </c>
      <c r="N30" s="119">
        <v>0</v>
      </c>
      <c r="O30" s="58"/>
      <c r="P30" s="58"/>
      <c r="Q30" s="58"/>
      <c r="R30" s="58"/>
    </row>
    <row r="31" spans="1:18">
      <c r="A31" s="56"/>
      <c r="B31" s="56" t="s">
        <v>191</v>
      </c>
      <c r="C31" s="59" t="s">
        <v>305</v>
      </c>
      <c r="D31" s="58"/>
      <c r="E31" s="58"/>
      <c r="F31" s="58"/>
      <c r="G31" s="58"/>
      <c r="H31" s="58"/>
      <c r="I31" s="58"/>
      <c r="J31" s="56"/>
      <c r="K31" s="56" t="s">
        <v>179</v>
      </c>
      <c r="L31" s="59" t="s">
        <v>306</v>
      </c>
      <c r="M31" s="119">
        <v>0</v>
      </c>
      <c r="N31" s="119">
        <v>0</v>
      </c>
      <c r="O31" s="58"/>
      <c r="P31" s="58"/>
      <c r="Q31" s="58"/>
      <c r="R31" s="58"/>
    </row>
    <row r="32" spans="1:18">
      <c r="A32" s="55" t="s">
        <v>307</v>
      </c>
      <c r="B32" s="55" t="s">
        <v>258</v>
      </c>
      <c r="C32" s="57" t="s">
        <v>308</v>
      </c>
      <c r="D32" s="58"/>
      <c r="E32" s="58"/>
      <c r="F32" s="58"/>
      <c r="G32" s="58"/>
      <c r="H32" s="58"/>
      <c r="I32" s="58"/>
      <c r="J32" s="56"/>
      <c r="K32" s="56" t="s">
        <v>183</v>
      </c>
      <c r="L32" s="59" t="s">
        <v>309</v>
      </c>
      <c r="M32" s="119">
        <v>30.36</v>
      </c>
      <c r="N32" s="119">
        <v>30.36</v>
      </c>
      <c r="O32" s="58"/>
      <c r="P32" s="58"/>
      <c r="Q32" s="58"/>
      <c r="R32" s="58"/>
    </row>
    <row r="33" spans="1:18">
      <c r="A33" s="56"/>
      <c r="B33" s="56" t="s">
        <v>167</v>
      </c>
      <c r="C33" s="59" t="s">
        <v>293</v>
      </c>
      <c r="D33" s="58"/>
      <c r="E33" s="58"/>
      <c r="F33" s="58"/>
      <c r="G33" s="58"/>
      <c r="H33" s="58"/>
      <c r="I33" s="58"/>
      <c r="J33" s="56"/>
      <c r="K33" s="56" t="s">
        <v>185</v>
      </c>
      <c r="L33" s="59" t="s">
        <v>283</v>
      </c>
      <c r="M33" s="119">
        <v>0</v>
      </c>
      <c r="N33" s="119">
        <v>0</v>
      </c>
      <c r="O33" s="58"/>
      <c r="P33" s="58"/>
      <c r="Q33" s="58"/>
      <c r="R33" s="58"/>
    </row>
    <row r="34" spans="1:18">
      <c r="A34" s="56"/>
      <c r="B34" s="56" t="s">
        <v>169</v>
      </c>
      <c r="C34" s="59" t="s">
        <v>295</v>
      </c>
      <c r="D34" s="58"/>
      <c r="E34" s="58"/>
      <c r="F34" s="58"/>
      <c r="G34" s="58"/>
      <c r="H34" s="58"/>
      <c r="I34" s="58"/>
      <c r="J34" s="56"/>
      <c r="K34" s="56" t="s">
        <v>187</v>
      </c>
      <c r="L34" s="59" t="s">
        <v>286</v>
      </c>
      <c r="M34" s="119">
        <v>0</v>
      </c>
      <c r="N34" s="119">
        <v>0</v>
      </c>
      <c r="O34" s="58"/>
      <c r="P34" s="58"/>
      <c r="Q34" s="58"/>
      <c r="R34" s="58"/>
    </row>
    <row r="35" spans="1:18">
      <c r="A35" s="56"/>
      <c r="B35" s="56" t="s">
        <v>171</v>
      </c>
      <c r="C35" s="59" t="s">
        <v>297</v>
      </c>
      <c r="D35" s="58"/>
      <c r="E35" s="58"/>
      <c r="F35" s="58"/>
      <c r="G35" s="58"/>
      <c r="H35" s="58"/>
      <c r="I35" s="58"/>
      <c r="J35" s="56"/>
      <c r="K35" s="56" t="s">
        <v>189</v>
      </c>
      <c r="L35" s="59" t="s">
        <v>310</v>
      </c>
      <c r="M35" s="119">
        <v>0</v>
      </c>
      <c r="N35" s="119">
        <v>0</v>
      </c>
      <c r="O35" s="58"/>
      <c r="P35" s="58"/>
      <c r="Q35" s="58"/>
      <c r="R35" s="58"/>
    </row>
    <row r="36" spans="1:18">
      <c r="A36" s="56"/>
      <c r="B36" s="56" t="s">
        <v>196</v>
      </c>
      <c r="C36" s="59" t="s">
        <v>301</v>
      </c>
      <c r="D36" s="58"/>
      <c r="E36" s="58"/>
      <c r="F36" s="58"/>
      <c r="G36" s="58"/>
      <c r="H36" s="58"/>
      <c r="I36" s="58"/>
      <c r="J36" s="56"/>
      <c r="K36" s="56" t="s">
        <v>208</v>
      </c>
      <c r="L36" s="59" t="s">
        <v>274</v>
      </c>
      <c r="M36" s="119">
        <v>0</v>
      </c>
      <c r="N36" s="119">
        <v>0</v>
      </c>
      <c r="O36" s="58"/>
      <c r="P36" s="58"/>
      <c r="Q36" s="58"/>
      <c r="R36" s="58"/>
    </row>
    <row r="37" spans="1:18">
      <c r="A37" s="56"/>
      <c r="B37" s="56" t="s">
        <v>198</v>
      </c>
      <c r="C37" s="59" t="s">
        <v>303</v>
      </c>
      <c r="D37" s="58"/>
      <c r="E37" s="58"/>
      <c r="F37" s="58"/>
      <c r="G37" s="58"/>
      <c r="H37" s="58"/>
      <c r="I37" s="58"/>
      <c r="J37" s="56"/>
      <c r="K37" s="56" t="s">
        <v>210</v>
      </c>
      <c r="L37" s="59" t="s">
        <v>276</v>
      </c>
      <c r="M37" s="119">
        <v>0</v>
      </c>
      <c r="N37" s="119">
        <v>0</v>
      </c>
      <c r="O37" s="58"/>
      <c r="P37" s="58"/>
      <c r="Q37" s="58"/>
      <c r="R37" s="58"/>
    </row>
    <row r="38" spans="1:18">
      <c r="A38" s="56"/>
      <c r="B38" s="56" t="s">
        <v>191</v>
      </c>
      <c r="C38" s="59" t="s">
        <v>305</v>
      </c>
      <c r="D38" s="58"/>
      <c r="E38" s="58"/>
      <c r="F38" s="58"/>
      <c r="G38" s="58"/>
      <c r="H38" s="58"/>
      <c r="I38" s="58"/>
      <c r="J38" s="56"/>
      <c r="K38" s="56" t="s">
        <v>212</v>
      </c>
      <c r="L38" s="59" t="s">
        <v>282</v>
      </c>
      <c r="M38" s="119">
        <v>0</v>
      </c>
      <c r="N38" s="119">
        <v>0</v>
      </c>
      <c r="O38" s="58"/>
      <c r="P38" s="58"/>
      <c r="Q38" s="58"/>
      <c r="R38" s="58"/>
    </row>
    <row r="39" spans="1:18">
      <c r="A39" s="55" t="s">
        <v>311</v>
      </c>
      <c r="B39" s="55" t="s">
        <v>258</v>
      </c>
      <c r="C39" s="57" t="s">
        <v>312</v>
      </c>
      <c r="D39" s="119">
        <v>1774.28</v>
      </c>
      <c r="E39" s="119">
        <v>1774.28</v>
      </c>
      <c r="F39" s="119"/>
      <c r="G39" s="58"/>
      <c r="H39" s="58"/>
      <c r="I39" s="58"/>
      <c r="J39" s="56"/>
      <c r="K39" s="56" t="s">
        <v>214</v>
      </c>
      <c r="L39" s="59" t="s">
        <v>313</v>
      </c>
      <c r="M39" s="119">
        <v>0</v>
      </c>
      <c r="N39" s="119">
        <v>0</v>
      </c>
      <c r="O39" s="58"/>
      <c r="P39" s="58"/>
      <c r="Q39" s="58"/>
      <c r="R39" s="58"/>
    </row>
    <row r="40" spans="1:18">
      <c r="A40" s="56"/>
      <c r="B40" s="56" t="s">
        <v>167</v>
      </c>
      <c r="C40" s="59" t="s">
        <v>101</v>
      </c>
      <c r="D40" s="119">
        <v>1665.71</v>
      </c>
      <c r="E40" s="119">
        <v>1665.71</v>
      </c>
      <c r="F40" s="119"/>
      <c r="G40" s="58"/>
      <c r="H40" s="58"/>
      <c r="I40" s="58"/>
      <c r="J40" s="56"/>
      <c r="K40" s="56" t="s">
        <v>216</v>
      </c>
      <c r="L40" s="59" t="s">
        <v>314</v>
      </c>
      <c r="M40" s="119">
        <v>0</v>
      </c>
      <c r="N40" s="119">
        <v>0</v>
      </c>
      <c r="O40" s="58"/>
      <c r="P40" s="58"/>
      <c r="Q40" s="58"/>
      <c r="R40" s="58"/>
    </row>
    <row r="41" spans="1:18">
      <c r="A41" s="56"/>
      <c r="B41" s="56" t="s">
        <v>169</v>
      </c>
      <c r="C41" s="59" t="s">
        <v>102</v>
      </c>
      <c r="D41" s="119">
        <v>108.57</v>
      </c>
      <c r="E41" s="119">
        <v>108.57</v>
      </c>
      <c r="F41" s="119"/>
      <c r="G41" s="58"/>
      <c r="H41" s="58"/>
      <c r="I41" s="58"/>
      <c r="J41" s="56"/>
      <c r="K41" s="56" t="s">
        <v>218</v>
      </c>
      <c r="L41" s="59" t="s">
        <v>315</v>
      </c>
      <c r="M41" s="119">
        <v>0</v>
      </c>
      <c r="N41" s="119">
        <v>0</v>
      </c>
      <c r="O41" s="58"/>
      <c r="P41" s="58"/>
      <c r="Q41" s="58"/>
      <c r="R41" s="58"/>
    </row>
    <row r="42" spans="1:18">
      <c r="A42" s="56"/>
      <c r="B42" s="56" t="s">
        <v>191</v>
      </c>
      <c r="C42" s="59" t="s">
        <v>316</v>
      </c>
      <c r="D42" s="58"/>
      <c r="E42" s="58"/>
      <c r="F42" s="58"/>
      <c r="G42" s="58"/>
      <c r="H42" s="58"/>
      <c r="I42" s="58"/>
      <c r="J42" s="56"/>
      <c r="K42" s="56" t="s">
        <v>220</v>
      </c>
      <c r="L42" s="59" t="s">
        <v>317</v>
      </c>
      <c r="M42" s="119">
        <v>9.7200000000000006</v>
      </c>
      <c r="N42" s="119">
        <v>9.7200000000000006</v>
      </c>
      <c r="O42" s="58"/>
      <c r="P42" s="58"/>
      <c r="Q42" s="58"/>
      <c r="R42" s="58"/>
    </row>
    <row r="43" spans="1:18">
      <c r="A43" s="55" t="s">
        <v>318</v>
      </c>
      <c r="B43" s="55" t="s">
        <v>258</v>
      </c>
      <c r="C43" s="57" t="s">
        <v>319</v>
      </c>
      <c r="D43" s="58"/>
      <c r="E43" s="58"/>
      <c r="F43" s="58"/>
      <c r="G43" s="58"/>
      <c r="H43" s="58"/>
      <c r="I43" s="58"/>
      <c r="J43" s="56"/>
      <c r="K43" s="56" t="s">
        <v>222</v>
      </c>
      <c r="L43" s="59" t="s">
        <v>280</v>
      </c>
      <c r="M43" s="119">
        <v>0</v>
      </c>
      <c r="N43" s="119">
        <v>0</v>
      </c>
      <c r="O43" s="58"/>
      <c r="P43" s="58"/>
      <c r="Q43" s="58"/>
      <c r="R43" s="58"/>
    </row>
    <row r="44" spans="1:18">
      <c r="A44" s="56"/>
      <c r="B44" s="56" t="s">
        <v>167</v>
      </c>
      <c r="C44" s="59" t="s">
        <v>320</v>
      </c>
      <c r="D44" s="58"/>
      <c r="E44" s="58"/>
      <c r="F44" s="58"/>
      <c r="G44" s="58"/>
      <c r="H44" s="58"/>
      <c r="I44" s="58"/>
      <c r="J44" s="56"/>
      <c r="K44" s="56" t="s">
        <v>224</v>
      </c>
      <c r="L44" s="59" t="s">
        <v>321</v>
      </c>
      <c r="M44" s="119">
        <v>14.52</v>
      </c>
      <c r="N44" s="119">
        <v>14.52</v>
      </c>
      <c r="O44" s="58"/>
      <c r="P44" s="58"/>
      <c r="Q44" s="58"/>
      <c r="R44" s="58"/>
    </row>
    <row r="45" spans="1:18">
      <c r="A45" s="56"/>
      <c r="B45" s="56" t="s">
        <v>169</v>
      </c>
      <c r="C45" s="59" t="s">
        <v>322</v>
      </c>
      <c r="D45" s="58"/>
      <c r="E45" s="58"/>
      <c r="F45" s="58"/>
      <c r="G45" s="58"/>
      <c r="H45" s="58"/>
      <c r="I45" s="58"/>
      <c r="J45" s="56"/>
      <c r="K45" s="56" t="s">
        <v>226</v>
      </c>
      <c r="L45" s="59" t="s">
        <v>323</v>
      </c>
      <c r="M45" s="119">
        <v>9.24</v>
      </c>
      <c r="N45" s="119">
        <v>9.24</v>
      </c>
      <c r="O45" s="58"/>
      <c r="P45" s="58"/>
      <c r="Q45" s="58"/>
      <c r="R45" s="58"/>
    </row>
    <row r="46" spans="1:18">
      <c r="A46" s="55" t="s">
        <v>324</v>
      </c>
      <c r="B46" s="55" t="s">
        <v>258</v>
      </c>
      <c r="C46" s="57" t="s">
        <v>325</v>
      </c>
      <c r="D46" s="58"/>
      <c r="E46" s="58"/>
      <c r="F46" s="58"/>
      <c r="G46" s="58"/>
      <c r="H46" s="58"/>
      <c r="I46" s="58"/>
      <c r="J46" s="56"/>
      <c r="K46" s="56" t="s">
        <v>228</v>
      </c>
      <c r="L46" s="59" t="s">
        <v>513</v>
      </c>
      <c r="M46" s="119">
        <v>23</v>
      </c>
      <c r="N46" s="119">
        <v>23</v>
      </c>
      <c r="O46" s="58"/>
      <c r="P46" s="58"/>
      <c r="Q46" s="58"/>
      <c r="R46" s="58"/>
    </row>
    <row r="47" spans="1:18">
      <c r="A47" s="56"/>
      <c r="B47" s="56" t="s">
        <v>167</v>
      </c>
      <c r="C47" s="59" t="s">
        <v>326</v>
      </c>
      <c r="D47" s="58"/>
      <c r="E47" s="58"/>
      <c r="F47" s="58"/>
      <c r="G47" s="58"/>
      <c r="H47" s="58"/>
      <c r="I47" s="58"/>
      <c r="J47" s="56"/>
      <c r="K47" s="56" t="s">
        <v>230</v>
      </c>
      <c r="L47" s="59" t="s">
        <v>327</v>
      </c>
      <c r="M47" s="119">
        <v>14.94</v>
      </c>
      <c r="N47" s="119">
        <v>14.94</v>
      </c>
      <c r="O47" s="58"/>
      <c r="P47" s="58"/>
      <c r="Q47" s="58"/>
      <c r="R47" s="58"/>
    </row>
    <row r="48" spans="1:18">
      <c r="A48" s="56"/>
      <c r="B48" s="56" t="s">
        <v>169</v>
      </c>
      <c r="C48" s="59" t="s">
        <v>328</v>
      </c>
      <c r="D48" s="58"/>
      <c r="E48" s="58"/>
      <c r="F48" s="58"/>
      <c r="G48" s="58"/>
      <c r="H48" s="58"/>
      <c r="I48" s="58"/>
      <c r="J48" s="56"/>
      <c r="K48" s="56" t="s">
        <v>232</v>
      </c>
      <c r="L48" s="59" t="s">
        <v>329</v>
      </c>
      <c r="M48" s="119">
        <v>0</v>
      </c>
      <c r="N48" s="119">
        <v>0</v>
      </c>
      <c r="O48" s="58"/>
      <c r="P48" s="58"/>
      <c r="Q48" s="58"/>
      <c r="R48" s="58"/>
    </row>
    <row r="49" spans="1:18">
      <c r="A49" s="56"/>
      <c r="B49" s="56" t="s">
        <v>191</v>
      </c>
      <c r="C49" s="59" t="s">
        <v>330</v>
      </c>
      <c r="D49" s="58"/>
      <c r="E49" s="58"/>
      <c r="F49" s="58"/>
      <c r="G49" s="58"/>
      <c r="H49" s="58"/>
      <c r="I49" s="58"/>
      <c r="J49" s="56"/>
      <c r="K49" s="56" t="s">
        <v>191</v>
      </c>
      <c r="L49" s="59" t="s">
        <v>288</v>
      </c>
      <c r="M49" s="119">
        <v>0</v>
      </c>
      <c r="N49" s="119">
        <v>0</v>
      </c>
      <c r="O49" s="58"/>
      <c r="P49" s="58"/>
      <c r="Q49" s="58"/>
      <c r="R49" s="58"/>
    </row>
    <row r="50" spans="1:18">
      <c r="A50" s="55" t="s">
        <v>331</v>
      </c>
      <c r="B50" s="56" t="s">
        <v>258</v>
      </c>
      <c r="C50" s="57" t="s">
        <v>332</v>
      </c>
      <c r="D50" s="58"/>
      <c r="E50" s="58"/>
      <c r="F50" s="58"/>
      <c r="G50" s="58"/>
      <c r="H50" s="58"/>
      <c r="I50" s="58"/>
      <c r="J50" s="55" t="s">
        <v>333</v>
      </c>
      <c r="K50" s="55" t="s">
        <v>258</v>
      </c>
      <c r="L50" s="57" t="s">
        <v>103</v>
      </c>
      <c r="M50" s="119">
        <v>58.07</v>
      </c>
      <c r="N50" s="119">
        <v>58.07</v>
      </c>
      <c r="O50" s="58"/>
      <c r="P50" s="58"/>
      <c r="Q50" s="58"/>
      <c r="R50" s="58"/>
    </row>
    <row r="51" spans="1:18">
      <c r="A51" s="56"/>
      <c r="B51" s="56" t="s">
        <v>167</v>
      </c>
      <c r="C51" s="59" t="s">
        <v>334</v>
      </c>
      <c r="D51" s="58"/>
      <c r="E51" s="58"/>
      <c r="F51" s="58"/>
      <c r="G51" s="58"/>
      <c r="H51" s="58"/>
      <c r="I51" s="58"/>
      <c r="J51" s="56"/>
      <c r="K51" s="56" t="s">
        <v>167</v>
      </c>
      <c r="L51" s="59" t="s">
        <v>335</v>
      </c>
      <c r="M51" s="119">
        <v>0</v>
      </c>
      <c r="N51" s="119">
        <v>0</v>
      </c>
      <c r="O51" s="58"/>
      <c r="P51" s="58"/>
      <c r="Q51" s="58"/>
      <c r="R51" s="58"/>
    </row>
    <row r="52" spans="1:18">
      <c r="A52" s="56"/>
      <c r="B52" s="56" t="s">
        <v>169</v>
      </c>
      <c r="C52" s="59" t="s">
        <v>336</v>
      </c>
      <c r="D52" s="58"/>
      <c r="E52" s="58"/>
      <c r="F52" s="58"/>
      <c r="G52" s="58"/>
      <c r="H52" s="58"/>
      <c r="I52" s="58"/>
      <c r="J52" s="56"/>
      <c r="K52" s="56" t="s">
        <v>169</v>
      </c>
      <c r="L52" s="59" t="s">
        <v>337</v>
      </c>
      <c r="M52" s="119">
        <v>54.72</v>
      </c>
      <c r="N52" s="119">
        <v>54.72</v>
      </c>
      <c r="O52" s="58"/>
      <c r="P52" s="58"/>
      <c r="Q52" s="58"/>
      <c r="R52" s="58"/>
    </row>
    <row r="53" spans="1:18">
      <c r="A53" s="55" t="s">
        <v>338</v>
      </c>
      <c r="B53" s="55" t="s">
        <v>258</v>
      </c>
      <c r="C53" s="57" t="s">
        <v>103</v>
      </c>
      <c r="D53" s="58"/>
      <c r="E53" s="119">
        <v>58.07</v>
      </c>
      <c r="F53" s="58"/>
      <c r="G53" s="58"/>
      <c r="H53" s="58"/>
      <c r="I53" s="58"/>
      <c r="J53" s="56"/>
      <c r="K53" s="56" t="s">
        <v>171</v>
      </c>
      <c r="L53" s="59" t="s">
        <v>339</v>
      </c>
      <c r="M53" s="119">
        <v>0</v>
      </c>
      <c r="N53" s="119">
        <v>0</v>
      </c>
      <c r="O53" s="58"/>
      <c r="P53" s="58"/>
      <c r="Q53" s="58"/>
      <c r="R53" s="58"/>
    </row>
    <row r="54" spans="1:18">
      <c r="A54" s="56"/>
      <c r="B54" s="56" t="s">
        <v>167</v>
      </c>
      <c r="C54" s="59" t="s">
        <v>340</v>
      </c>
      <c r="D54" s="58"/>
      <c r="E54" s="119">
        <v>3.35</v>
      </c>
      <c r="F54" s="58"/>
      <c r="G54" s="58"/>
      <c r="H54" s="58"/>
      <c r="I54" s="58"/>
      <c r="J54" s="56"/>
      <c r="K54" s="56" t="s">
        <v>196</v>
      </c>
      <c r="L54" s="59" t="s">
        <v>341</v>
      </c>
      <c r="M54" s="119">
        <v>0</v>
      </c>
      <c r="N54" s="119">
        <v>0</v>
      </c>
      <c r="O54" s="58"/>
      <c r="P54" s="58"/>
      <c r="Q54" s="58"/>
      <c r="R54" s="58"/>
    </row>
    <row r="55" spans="1:18">
      <c r="A55" s="56"/>
      <c r="B55" s="56" t="s">
        <v>169</v>
      </c>
      <c r="C55" s="59" t="s">
        <v>342</v>
      </c>
      <c r="D55" s="58"/>
      <c r="E55" s="119">
        <v>0</v>
      </c>
      <c r="F55" s="58"/>
      <c r="G55" s="58"/>
      <c r="H55" s="58"/>
      <c r="I55" s="58"/>
      <c r="J55" s="56"/>
      <c r="K55" s="56" t="s">
        <v>198</v>
      </c>
      <c r="L55" s="59" t="s">
        <v>343</v>
      </c>
      <c r="M55" s="119">
        <v>3.3512</v>
      </c>
      <c r="N55" s="119">
        <v>3.3512</v>
      </c>
      <c r="O55" s="58"/>
      <c r="P55" s="58"/>
      <c r="Q55" s="58"/>
      <c r="R55" s="58"/>
    </row>
    <row r="56" spans="1:18">
      <c r="A56" s="56"/>
      <c r="B56" s="56" t="s">
        <v>171</v>
      </c>
      <c r="C56" s="59" t="s">
        <v>344</v>
      </c>
      <c r="D56" s="58"/>
      <c r="E56" s="119">
        <v>0</v>
      </c>
      <c r="F56" s="58"/>
      <c r="G56" s="58"/>
      <c r="H56" s="58"/>
      <c r="I56" s="58"/>
      <c r="J56" s="56"/>
      <c r="K56" s="56" t="s">
        <v>173</v>
      </c>
      <c r="L56" s="59" t="s">
        <v>345</v>
      </c>
      <c r="M56" s="58"/>
      <c r="N56" s="58"/>
      <c r="O56" s="58"/>
      <c r="P56" s="58"/>
      <c r="Q56" s="58"/>
      <c r="R56" s="58"/>
    </row>
    <row r="57" spans="1:18">
      <c r="A57" s="56"/>
      <c r="B57" s="56" t="s">
        <v>198</v>
      </c>
      <c r="C57" s="59" t="s">
        <v>346</v>
      </c>
      <c r="D57" s="58"/>
      <c r="E57" s="119">
        <v>54.72</v>
      </c>
      <c r="F57" s="58"/>
      <c r="G57" s="58"/>
      <c r="H57" s="58"/>
      <c r="I57" s="58"/>
      <c r="J57" s="56"/>
      <c r="K57" s="56" t="s">
        <v>175</v>
      </c>
      <c r="L57" s="59" t="s">
        <v>347</v>
      </c>
      <c r="M57" s="58"/>
      <c r="N57" s="58"/>
      <c r="O57" s="58"/>
      <c r="P57" s="58"/>
      <c r="Q57" s="58"/>
      <c r="R57" s="58"/>
    </row>
    <row r="58" spans="1:18">
      <c r="A58" s="56"/>
      <c r="B58" s="56" t="s">
        <v>191</v>
      </c>
      <c r="C58" s="59" t="s">
        <v>348</v>
      </c>
      <c r="D58" s="58"/>
      <c r="E58" s="119">
        <v>0</v>
      </c>
      <c r="F58" s="58"/>
      <c r="G58" s="58"/>
      <c r="H58" s="58"/>
      <c r="I58" s="58"/>
      <c r="J58" s="56"/>
      <c r="K58" s="56" t="s">
        <v>177</v>
      </c>
      <c r="L58" s="59" t="s">
        <v>342</v>
      </c>
      <c r="M58" s="58"/>
      <c r="N58" s="58"/>
      <c r="O58" s="58"/>
      <c r="P58" s="58"/>
      <c r="Q58" s="58"/>
      <c r="R58" s="58"/>
    </row>
    <row r="59" spans="1:18">
      <c r="A59" s="55" t="s">
        <v>349</v>
      </c>
      <c r="B59" s="55" t="s">
        <v>258</v>
      </c>
      <c r="C59" s="57" t="s">
        <v>350</v>
      </c>
      <c r="D59" s="58"/>
      <c r="E59" s="58"/>
      <c r="F59" s="58"/>
      <c r="G59" s="58"/>
      <c r="H59" s="58"/>
      <c r="I59" s="58"/>
      <c r="J59" s="56"/>
      <c r="K59" s="56" t="s">
        <v>179</v>
      </c>
      <c r="L59" s="59" t="s">
        <v>351</v>
      </c>
      <c r="M59" s="58"/>
      <c r="N59" s="58"/>
      <c r="O59" s="58"/>
      <c r="P59" s="58"/>
      <c r="Q59" s="58"/>
      <c r="R59" s="58"/>
    </row>
    <row r="60" spans="1:18">
      <c r="A60" s="56"/>
      <c r="B60" s="56" t="s">
        <v>169</v>
      </c>
      <c r="C60" s="59" t="s">
        <v>352</v>
      </c>
      <c r="D60" s="58"/>
      <c r="E60" s="58"/>
      <c r="F60" s="58"/>
      <c r="G60" s="58"/>
      <c r="H60" s="58"/>
      <c r="I60" s="58"/>
      <c r="J60" s="56"/>
      <c r="K60" s="56" t="s">
        <v>181</v>
      </c>
      <c r="L60" s="59" t="s">
        <v>344</v>
      </c>
      <c r="M60" s="58"/>
      <c r="N60" s="58"/>
      <c r="O60" s="58"/>
      <c r="P60" s="58"/>
      <c r="Q60" s="58"/>
      <c r="R60" s="58"/>
    </row>
    <row r="61" spans="1:18">
      <c r="A61" s="56"/>
      <c r="B61" s="56" t="s">
        <v>171</v>
      </c>
      <c r="C61" s="59" t="s">
        <v>353</v>
      </c>
      <c r="D61" s="58"/>
      <c r="E61" s="58"/>
      <c r="F61" s="58"/>
      <c r="G61" s="58"/>
      <c r="H61" s="58"/>
      <c r="I61" s="58"/>
      <c r="J61" s="56"/>
      <c r="K61" s="56" t="s">
        <v>191</v>
      </c>
      <c r="L61" s="59" t="s">
        <v>354</v>
      </c>
      <c r="M61" s="58"/>
      <c r="N61" s="58"/>
      <c r="O61" s="58"/>
      <c r="P61" s="58"/>
      <c r="Q61" s="58"/>
      <c r="R61" s="58"/>
    </row>
    <row r="62" spans="1:18">
      <c r="A62" s="55" t="s">
        <v>355</v>
      </c>
      <c r="B62" s="55" t="s">
        <v>258</v>
      </c>
      <c r="C62" s="57" t="s">
        <v>356</v>
      </c>
      <c r="D62" s="58"/>
      <c r="E62" s="58"/>
      <c r="F62" s="58"/>
      <c r="G62" s="58"/>
      <c r="H62" s="58"/>
      <c r="I62" s="58"/>
      <c r="J62" s="55" t="s">
        <v>357</v>
      </c>
      <c r="K62" s="55" t="s">
        <v>258</v>
      </c>
      <c r="L62" s="57" t="s">
        <v>356</v>
      </c>
      <c r="M62" s="58"/>
      <c r="N62" s="58"/>
      <c r="O62" s="58"/>
      <c r="P62" s="58"/>
      <c r="Q62" s="58"/>
      <c r="R62" s="58"/>
    </row>
    <row r="63" spans="1:18">
      <c r="A63" s="56"/>
      <c r="B63" s="56" t="s">
        <v>167</v>
      </c>
      <c r="C63" s="59" t="s">
        <v>358</v>
      </c>
      <c r="D63" s="58"/>
      <c r="E63" s="58"/>
      <c r="F63" s="58"/>
      <c r="G63" s="58"/>
      <c r="H63" s="58"/>
      <c r="I63" s="58"/>
      <c r="J63" s="56"/>
      <c r="K63" s="56" t="s">
        <v>167</v>
      </c>
      <c r="L63" s="59" t="s">
        <v>358</v>
      </c>
      <c r="M63" s="58"/>
      <c r="N63" s="58"/>
      <c r="O63" s="58"/>
      <c r="P63" s="58"/>
      <c r="Q63" s="58"/>
      <c r="R63" s="58"/>
    </row>
    <row r="64" spans="1:18">
      <c r="A64" s="56"/>
      <c r="B64" s="56" t="s">
        <v>169</v>
      </c>
      <c r="C64" s="59" t="s">
        <v>359</v>
      </c>
      <c r="D64" s="58"/>
      <c r="E64" s="58"/>
      <c r="F64" s="58"/>
      <c r="G64" s="58"/>
      <c r="H64" s="58"/>
      <c r="I64" s="58"/>
      <c r="J64" s="56"/>
      <c r="K64" s="56" t="s">
        <v>169</v>
      </c>
      <c r="L64" s="59" t="s">
        <v>359</v>
      </c>
      <c r="M64" s="58"/>
      <c r="N64" s="58"/>
      <c r="O64" s="58"/>
      <c r="P64" s="58"/>
      <c r="Q64" s="58"/>
      <c r="R64" s="58"/>
    </row>
    <row r="65" spans="1:18">
      <c r="A65" s="56"/>
      <c r="B65" s="56" t="s">
        <v>171</v>
      </c>
      <c r="C65" s="59" t="s">
        <v>360</v>
      </c>
      <c r="D65" s="58"/>
      <c r="E65" s="58"/>
      <c r="F65" s="58"/>
      <c r="G65" s="58"/>
      <c r="H65" s="58"/>
      <c r="I65" s="58"/>
      <c r="J65" s="56"/>
      <c r="K65" s="56" t="s">
        <v>171</v>
      </c>
      <c r="L65" s="59" t="s">
        <v>360</v>
      </c>
      <c r="M65" s="58"/>
      <c r="N65" s="58"/>
      <c r="O65" s="58"/>
      <c r="P65" s="58"/>
      <c r="Q65" s="58"/>
      <c r="R65" s="58"/>
    </row>
    <row r="66" spans="1:18">
      <c r="A66" s="56"/>
      <c r="B66" s="56" t="s">
        <v>196</v>
      </c>
      <c r="C66" s="59" t="s">
        <v>361</v>
      </c>
      <c r="D66" s="58"/>
      <c r="E66" s="58"/>
      <c r="F66" s="58"/>
      <c r="G66" s="58"/>
      <c r="H66" s="58"/>
      <c r="I66" s="58"/>
      <c r="J66" s="56"/>
      <c r="K66" s="56" t="s">
        <v>196</v>
      </c>
      <c r="L66" s="59" t="s">
        <v>361</v>
      </c>
      <c r="M66" s="58"/>
      <c r="N66" s="58"/>
      <c r="O66" s="58"/>
      <c r="P66" s="58"/>
      <c r="Q66" s="58"/>
      <c r="R66" s="58"/>
    </row>
    <row r="67" spans="1:18">
      <c r="A67" s="55" t="s">
        <v>362</v>
      </c>
      <c r="B67" s="55" t="s">
        <v>258</v>
      </c>
      <c r="C67" s="57" t="s">
        <v>363</v>
      </c>
      <c r="D67" s="58"/>
      <c r="E67" s="58"/>
      <c r="F67" s="58"/>
      <c r="G67" s="58"/>
      <c r="H67" s="58"/>
      <c r="I67" s="58"/>
      <c r="J67" s="55" t="s">
        <v>364</v>
      </c>
      <c r="K67" s="55" t="s">
        <v>258</v>
      </c>
      <c r="L67" s="57" t="s">
        <v>365</v>
      </c>
      <c r="M67" s="58"/>
      <c r="N67" s="58"/>
      <c r="O67" s="58"/>
      <c r="P67" s="58"/>
      <c r="Q67" s="58"/>
      <c r="R67" s="58"/>
    </row>
    <row r="68" spans="1:18">
      <c r="A68" s="56"/>
      <c r="B68" s="56" t="s">
        <v>167</v>
      </c>
      <c r="C68" s="59" t="s">
        <v>366</v>
      </c>
      <c r="D68" s="58"/>
      <c r="E68" s="58"/>
      <c r="F68" s="58"/>
      <c r="G68" s="58"/>
      <c r="H68" s="58"/>
      <c r="I68" s="58"/>
      <c r="J68" s="56"/>
      <c r="K68" s="56" t="s">
        <v>167</v>
      </c>
      <c r="L68" s="59" t="s">
        <v>367</v>
      </c>
      <c r="M68" s="58"/>
      <c r="N68" s="58"/>
      <c r="O68" s="58"/>
      <c r="P68" s="58"/>
      <c r="Q68" s="58"/>
      <c r="R68" s="58"/>
    </row>
    <row r="69" spans="1:18">
      <c r="A69" s="56"/>
      <c r="B69" s="56" t="s">
        <v>169</v>
      </c>
      <c r="C69" s="59" t="s">
        <v>368</v>
      </c>
      <c r="D69" s="58"/>
      <c r="E69" s="58"/>
      <c r="F69" s="58"/>
      <c r="G69" s="58"/>
      <c r="H69" s="58"/>
      <c r="I69" s="58"/>
      <c r="J69" s="56"/>
      <c r="K69" s="56" t="s">
        <v>169</v>
      </c>
      <c r="L69" s="59" t="s">
        <v>369</v>
      </c>
      <c r="M69" s="58"/>
      <c r="N69" s="58"/>
      <c r="O69" s="58"/>
      <c r="P69" s="58"/>
      <c r="Q69" s="58"/>
      <c r="R69" s="58"/>
    </row>
    <row r="70" spans="1:18">
      <c r="A70" s="55" t="s">
        <v>370</v>
      </c>
      <c r="B70" s="55" t="s">
        <v>258</v>
      </c>
      <c r="C70" s="57" t="s">
        <v>371</v>
      </c>
      <c r="D70" s="58"/>
      <c r="E70" s="58"/>
      <c r="F70" s="58"/>
      <c r="G70" s="58"/>
      <c r="H70" s="58"/>
      <c r="I70" s="58"/>
      <c r="J70" s="56"/>
      <c r="K70" s="56" t="s">
        <v>171</v>
      </c>
      <c r="L70" s="59" t="s">
        <v>372</v>
      </c>
      <c r="M70" s="58"/>
      <c r="N70" s="58"/>
      <c r="O70" s="58"/>
      <c r="P70" s="58"/>
      <c r="Q70" s="58"/>
      <c r="R70" s="58"/>
    </row>
    <row r="71" spans="1:18">
      <c r="A71" s="56"/>
      <c r="B71" s="56" t="s">
        <v>167</v>
      </c>
      <c r="C71" s="59" t="s">
        <v>373</v>
      </c>
      <c r="D71" s="58"/>
      <c r="E71" s="58"/>
      <c r="F71" s="58"/>
      <c r="G71" s="58"/>
      <c r="H71" s="58"/>
      <c r="I71" s="58"/>
      <c r="J71" s="56"/>
      <c r="K71" s="56" t="s">
        <v>198</v>
      </c>
      <c r="L71" s="59" t="s">
        <v>295</v>
      </c>
      <c r="M71" s="58"/>
      <c r="N71" s="58"/>
      <c r="O71" s="58"/>
      <c r="P71" s="58"/>
      <c r="Q71" s="58"/>
      <c r="R71" s="58"/>
    </row>
    <row r="72" spans="1:18">
      <c r="A72" s="56"/>
      <c r="B72" s="56" t="s">
        <v>169</v>
      </c>
      <c r="C72" s="59" t="s">
        <v>374</v>
      </c>
      <c r="D72" s="58"/>
      <c r="E72" s="58"/>
      <c r="F72" s="58"/>
      <c r="G72" s="58"/>
      <c r="H72" s="58"/>
      <c r="I72" s="58"/>
      <c r="J72" s="56"/>
      <c r="K72" s="56" t="s">
        <v>173</v>
      </c>
      <c r="L72" s="59" t="s">
        <v>303</v>
      </c>
      <c r="M72" s="58"/>
      <c r="N72" s="58"/>
      <c r="O72" s="58"/>
      <c r="P72" s="58"/>
      <c r="Q72" s="58"/>
      <c r="R72" s="58"/>
    </row>
    <row r="73" spans="1:18">
      <c r="A73" s="56"/>
      <c r="B73" s="56" t="s">
        <v>171</v>
      </c>
      <c r="C73" s="59" t="s">
        <v>375</v>
      </c>
      <c r="D73" s="58"/>
      <c r="E73" s="58"/>
      <c r="F73" s="58"/>
      <c r="G73" s="58"/>
      <c r="H73" s="58"/>
      <c r="I73" s="58"/>
      <c r="J73" s="56"/>
      <c r="K73" s="56" t="s">
        <v>175</v>
      </c>
      <c r="L73" s="59" t="s">
        <v>376</v>
      </c>
      <c r="M73" s="58"/>
      <c r="N73" s="58"/>
      <c r="O73" s="58"/>
      <c r="P73" s="58"/>
      <c r="Q73" s="58"/>
      <c r="R73" s="58"/>
    </row>
    <row r="74" spans="1:18">
      <c r="A74" s="56"/>
      <c r="B74" s="56" t="s">
        <v>196</v>
      </c>
      <c r="C74" s="59" t="s">
        <v>377</v>
      </c>
      <c r="D74" s="58"/>
      <c r="E74" s="58"/>
      <c r="F74" s="58"/>
      <c r="G74" s="58"/>
      <c r="H74" s="58"/>
      <c r="I74" s="58"/>
      <c r="J74" s="56"/>
      <c r="K74" s="56" t="s">
        <v>177</v>
      </c>
      <c r="L74" s="59" t="s">
        <v>378</v>
      </c>
      <c r="M74" s="58"/>
      <c r="N74" s="58"/>
      <c r="O74" s="58"/>
      <c r="P74" s="58"/>
      <c r="Q74" s="58"/>
      <c r="R74" s="58"/>
    </row>
    <row r="75" spans="1:18">
      <c r="A75" s="55" t="s">
        <v>379</v>
      </c>
      <c r="B75" s="55" t="s">
        <v>258</v>
      </c>
      <c r="C75" s="57" t="s">
        <v>380</v>
      </c>
      <c r="D75" s="58"/>
      <c r="E75" s="58"/>
      <c r="F75" s="58"/>
      <c r="G75" s="58"/>
      <c r="H75" s="58"/>
      <c r="I75" s="58"/>
      <c r="J75" s="56"/>
      <c r="K75" s="56" t="s">
        <v>187</v>
      </c>
      <c r="L75" s="59" t="s">
        <v>297</v>
      </c>
      <c r="M75" s="58"/>
      <c r="N75" s="58"/>
      <c r="O75" s="58"/>
      <c r="P75" s="58"/>
      <c r="Q75" s="58"/>
      <c r="R75" s="58"/>
    </row>
    <row r="76" spans="1:18">
      <c r="A76" s="56"/>
      <c r="B76" s="56" t="s">
        <v>167</v>
      </c>
      <c r="C76" s="59" t="s">
        <v>381</v>
      </c>
      <c r="D76" s="58"/>
      <c r="E76" s="58"/>
      <c r="F76" s="58"/>
      <c r="G76" s="58"/>
      <c r="H76" s="58"/>
      <c r="I76" s="58"/>
      <c r="J76" s="56"/>
      <c r="K76" s="56" t="s">
        <v>382</v>
      </c>
      <c r="L76" s="59" t="s">
        <v>383</v>
      </c>
      <c r="M76" s="58"/>
      <c r="N76" s="58"/>
      <c r="O76" s="58"/>
      <c r="P76" s="58"/>
      <c r="Q76" s="58"/>
      <c r="R76" s="58"/>
    </row>
    <row r="77" spans="1:18">
      <c r="A77" s="56"/>
      <c r="B77" s="56" t="s">
        <v>169</v>
      </c>
      <c r="C77" s="59" t="s">
        <v>384</v>
      </c>
      <c r="D77" s="58"/>
      <c r="E77" s="58"/>
      <c r="F77" s="58"/>
      <c r="G77" s="58"/>
      <c r="H77" s="58"/>
      <c r="I77" s="58"/>
      <c r="J77" s="56"/>
      <c r="K77" s="56" t="s">
        <v>385</v>
      </c>
      <c r="L77" s="59" t="s">
        <v>386</v>
      </c>
      <c r="M77" s="58"/>
      <c r="N77" s="58"/>
      <c r="O77" s="58"/>
      <c r="P77" s="58"/>
      <c r="Q77" s="58"/>
      <c r="R77" s="58"/>
    </row>
    <row r="78" spans="1:18">
      <c r="A78" s="55" t="s">
        <v>387</v>
      </c>
      <c r="B78" s="55" t="s">
        <v>258</v>
      </c>
      <c r="C78" s="57" t="s">
        <v>388</v>
      </c>
      <c r="D78" s="58"/>
      <c r="E78" s="58"/>
      <c r="F78" s="58"/>
      <c r="G78" s="58"/>
      <c r="H78" s="58"/>
      <c r="I78" s="58"/>
      <c r="J78" s="56"/>
      <c r="K78" s="56" t="s">
        <v>389</v>
      </c>
      <c r="L78" s="59" t="s">
        <v>390</v>
      </c>
      <c r="M78" s="58"/>
      <c r="N78" s="58"/>
      <c r="O78" s="58"/>
      <c r="P78" s="58"/>
      <c r="Q78" s="58"/>
      <c r="R78" s="58"/>
    </row>
    <row r="79" spans="1:18">
      <c r="A79" s="56"/>
      <c r="B79" s="56" t="s">
        <v>173</v>
      </c>
      <c r="C79" s="59" t="s">
        <v>391</v>
      </c>
      <c r="D79" s="58"/>
      <c r="E79" s="58"/>
      <c r="F79" s="58"/>
      <c r="G79" s="58"/>
      <c r="H79" s="58"/>
      <c r="I79" s="58"/>
      <c r="J79" s="56"/>
      <c r="K79" s="56" t="s">
        <v>191</v>
      </c>
      <c r="L79" s="59" t="s">
        <v>392</v>
      </c>
      <c r="M79" s="58"/>
      <c r="N79" s="58"/>
      <c r="O79" s="58"/>
      <c r="P79" s="58"/>
      <c r="Q79" s="58"/>
      <c r="R79" s="58"/>
    </row>
    <row r="80" spans="1:18">
      <c r="A80" s="56"/>
      <c r="B80" s="56" t="s">
        <v>175</v>
      </c>
      <c r="C80" s="59" t="s">
        <v>393</v>
      </c>
      <c r="D80" s="58"/>
      <c r="E80" s="58"/>
      <c r="F80" s="58"/>
      <c r="G80" s="58"/>
      <c r="H80" s="58"/>
      <c r="I80" s="58"/>
      <c r="J80" s="55" t="s">
        <v>394</v>
      </c>
      <c r="K80" s="55" t="s">
        <v>258</v>
      </c>
      <c r="L80" s="57" t="s">
        <v>395</v>
      </c>
      <c r="M80" s="58"/>
      <c r="N80" s="58"/>
      <c r="O80" s="58"/>
      <c r="P80" s="58"/>
      <c r="Q80" s="58"/>
      <c r="R80" s="58"/>
    </row>
    <row r="81" spans="1:18">
      <c r="A81" s="56"/>
      <c r="B81" s="56" t="s">
        <v>177</v>
      </c>
      <c r="C81" s="59" t="s">
        <v>396</v>
      </c>
      <c r="D81" s="58"/>
      <c r="E81" s="58"/>
      <c r="F81" s="58"/>
      <c r="G81" s="58"/>
      <c r="H81" s="58"/>
      <c r="I81" s="58"/>
      <c r="J81" s="56"/>
      <c r="K81" s="56" t="s">
        <v>167</v>
      </c>
      <c r="L81" s="59" t="s">
        <v>367</v>
      </c>
      <c r="M81" s="58"/>
      <c r="N81" s="58"/>
      <c r="O81" s="58"/>
      <c r="P81" s="58"/>
      <c r="Q81" s="58"/>
      <c r="R81" s="58"/>
    </row>
    <row r="82" spans="1:18">
      <c r="A82" s="56"/>
      <c r="B82" s="56" t="s">
        <v>191</v>
      </c>
      <c r="C82" s="59" t="s">
        <v>388</v>
      </c>
      <c r="D82" s="58"/>
      <c r="E82" s="58"/>
      <c r="F82" s="58"/>
      <c r="G82" s="58"/>
      <c r="H82" s="58"/>
      <c r="I82" s="58"/>
      <c r="J82" s="56"/>
      <c r="K82" s="56" t="s">
        <v>169</v>
      </c>
      <c r="L82" s="59" t="s">
        <v>369</v>
      </c>
      <c r="M82" s="58"/>
      <c r="N82" s="58"/>
      <c r="O82" s="58"/>
      <c r="P82" s="58"/>
      <c r="Q82" s="58"/>
      <c r="R82" s="58"/>
    </row>
    <row r="83" spans="1:18">
      <c r="A83" s="60"/>
      <c r="B83" s="60"/>
      <c r="C83" s="60"/>
      <c r="D83" s="58"/>
      <c r="E83" s="58"/>
      <c r="F83" s="58"/>
      <c r="G83" s="58"/>
      <c r="H83" s="58"/>
      <c r="I83" s="58"/>
      <c r="J83" s="60"/>
      <c r="K83" s="60" t="s">
        <v>171</v>
      </c>
      <c r="L83" s="60" t="s">
        <v>372</v>
      </c>
      <c r="M83" s="58"/>
      <c r="N83" s="58"/>
      <c r="O83" s="58"/>
      <c r="P83" s="58"/>
      <c r="Q83" s="58"/>
      <c r="R83" s="58"/>
    </row>
    <row r="84" spans="1:18">
      <c r="A84" s="60"/>
      <c r="B84" s="60"/>
      <c r="C84" s="60"/>
      <c r="D84" s="58"/>
      <c r="E84" s="58"/>
      <c r="F84" s="58"/>
      <c r="G84" s="58"/>
      <c r="H84" s="58"/>
      <c r="I84" s="58"/>
      <c r="J84" s="60"/>
      <c r="K84" s="60" t="s">
        <v>198</v>
      </c>
      <c r="L84" s="60" t="s">
        <v>295</v>
      </c>
      <c r="M84" s="58"/>
      <c r="N84" s="58"/>
      <c r="O84" s="58"/>
      <c r="P84" s="58"/>
      <c r="Q84" s="58"/>
      <c r="R84" s="58"/>
    </row>
    <row r="85" spans="1:18">
      <c r="A85" s="60"/>
      <c r="B85" s="60"/>
      <c r="C85" s="60"/>
      <c r="D85" s="58"/>
      <c r="E85" s="58"/>
      <c r="F85" s="58"/>
      <c r="G85" s="58"/>
      <c r="H85" s="58"/>
      <c r="I85" s="58"/>
      <c r="J85" s="60"/>
      <c r="K85" s="60" t="s">
        <v>173</v>
      </c>
      <c r="L85" s="60" t="s">
        <v>303</v>
      </c>
      <c r="M85" s="58"/>
      <c r="N85" s="58"/>
      <c r="O85" s="58"/>
      <c r="P85" s="58"/>
      <c r="Q85" s="58"/>
      <c r="R85" s="58"/>
    </row>
    <row r="86" spans="1:18">
      <c r="A86" s="60"/>
      <c r="B86" s="60"/>
      <c r="C86" s="60"/>
      <c r="D86" s="58"/>
      <c r="E86" s="58"/>
      <c r="F86" s="58"/>
      <c r="G86" s="58"/>
      <c r="H86" s="58"/>
      <c r="I86" s="58"/>
      <c r="J86" s="60"/>
      <c r="K86" s="60" t="s">
        <v>175</v>
      </c>
      <c r="L86" s="60" t="s">
        <v>376</v>
      </c>
      <c r="M86" s="58"/>
      <c r="N86" s="58"/>
      <c r="O86" s="58"/>
      <c r="P86" s="58"/>
      <c r="Q86" s="58"/>
      <c r="R86" s="58"/>
    </row>
    <row r="87" spans="1:18">
      <c r="A87" s="60"/>
      <c r="B87" s="60"/>
      <c r="C87" s="60"/>
      <c r="D87" s="58"/>
      <c r="E87" s="58"/>
      <c r="F87" s="58"/>
      <c r="G87" s="58"/>
      <c r="H87" s="58"/>
      <c r="I87" s="58"/>
      <c r="J87" s="60"/>
      <c r="K87" s="60" t="s">
        <v>177</v>
      </c>
      <c r="L87" s="60" t="s">
        <v>378</v>
      </c>
      <c r="M87" s="58"/>
      <c r="N87" s="58"/>
      <c r="O87" s="58"/>
      <c r="P87" s="58"/>
      <c r="Q87" s="58"/>
      <c r="R87" s="58"/>
    </row>
    <row r="88" spans="1:18">
      <c r="A88" s="60"/>
      <c r="B88" s="60"/>
      <c r="C88" s="60"/>
      <c r="D88" s="58"/>
      <c r="E88" s="58"/>
      <c r="F88" s="58"/>
      <c r="G88" s="58"/>
      <c r="H88" s="58"/>
      <c r="I88" s="58"/>
      <c r="J88" s="60"/>
      <c r="K88" s="60" t="s">
        <v>179</v>
      </c>
      <c r="L88" s="60" t="s">
        <v>397</v>
      </c>
      <c r="M88" s="58"/>
      <c r="N88" s="58"/>
      <c r="O88" s="58"/>
      <c r="P88" s="58"/>
      <c r="Q88" s="58"/>
      <c r="R88" s="58"/>
    </row>
    <row r="89" spans="1:18">
      <c r="A89" s="60"/>
      <c r="B89" s="60"/>
      <c r="C89" s="60"/>
      <c r="D89" s="58"/>
      <c r="E89" s="58"/>
      <c r="F89" s="58"/>
      <c r="G89" s="58"/>
      <c r="H89" s="58"/>
      <c r="I89" s="58"/>
      <c r="J89" s="60"/>
      <c r="K89" s="60" t="s">
        <v>181</v>
      </c>
      <c r="L89" s="60" t="s">
        <v>398</v>
      </c>
      <c r="M89" s="58"/>
      <c r="N89" s="58"/>
      <c r="O89" s="58"/>
      <c r="P89" s="58"/>
      <c r="Q89" s="58"/>
      <c r="R89" s="58"/>
    </row>
    <row r="90" spans="1:18">
      <c r="A90" s="60"/>
      <c r="B90" s="60"/>
      <c r="C90" s="60"/>
      <c r="D90" s="58"/>
      <c r="E90" s="58"/>
      <c r="F90" s="58"/>
      <c r="G90" s="58"/>
      <c r="H90" s="58"/>
      <c r="I90" s="58"/>
      <c r="J90" s="60"/>
      <c r="K90" s="60" t="s">
        <v>183</v>
      </c>
      <c r="L90" s="60" t="s">
        <v>399</v>
      </c>
      <c r="M90" s="58"/>
      <c r="N90" s="58"/>
      <c r="O90" s="58"/>
      <c r="P90" s="58"/>
      <c r="Q90" s="58"/>
      <c r="R90" s="58"/>
    </row>
    <row r="91" spans="1:18">
      <c r="A91" s="60"/>
      <c r="B91" s="60"/>
      <c r="C91" s="60"/>
      <c r="D91" s="58"/>
      <c r="E91" s="58"/>
      <c r="F91" s="58"/>
      <c r="G91" s="58"/>
      <c r="H91" s="58"/>
      <c r="I91" s="58"/>
      <c r="J91" s="60"/>
      <c r="K91" s="60" t="s">
        <v>185</v>
      </c>
      <c r="L91" s="60" t="s">
        <v>400</v>
      </c>
      <c r="M91" s="58"/>
      <c r="N91" s="58"/>
      <c r="O91" s="58"/>
      <c r="P91" s="58"/>
      <c r="Q91" s="58"/>
      <c r="R91" s="58"/>
    </row>
    <row r="92" spans="1:18">
      <c r="A92" s="60"/>
      <c r="B92" s="60"/>
      <c r="C92" s="60"/>
      <c r="D92" s="58"/>
      <c r="E92" s="58"/>
      <c r="F92" s="58"/>
      <c r="G92" s="58"/>
      <c r="H92" s="58"/>
      <c r="I92" s="58"/>
      <c r="J92" s="60"/>
      <c r="K92" s="60" t="s">
        <v>187</v>
      </c>
      <c r="L92" s="60" t="s">
        <v>297</v>
      </c>
      <c r="M92" s="58"/>
      <c r="N92" s="58"/>
      <c r="O92" s="58"/>
      <c r="P92" s="58"/>
      <c r="Q92" s="58"/>
      <c r="R92" s="58"/>
    </row>
    <row r="93" spans="1:18">
      <c r="A93" s="60"/>
      <c r="B93" s="60"/>
      <c r="C93" s="60"/>
      <c r="D93" s="58"/>
      <c r="E93" s="58"/>
      <c r="F93" s="58"/>
      <c r="G93" s="58"/>
      <c r="H93" s="58"/>
      <c r="I93" s="58"/>
      <c r="J93" s="60"/>
      <c r="K93" s="60" t="s">
        <v>382</v>
      </c>
      <c r="L93" s="60" t="s">
        <v>383</v>
      </c>
      <c r="M93" s="58"/>
      <c r="N93" s="58"/>
      <c r="O93" s="58"/>
      <c r="P93" s="58"/>
      <c r="Q93" s="58"/>
      <c r="R93" s="58"/>
    </row>
    <row r="94" spans="1:18">
      <c r="A94" s="60"/>
      <c r="B94" s="60"/>
      <c r="C94" s="60"/>
      <c r="D94" s="58"/>
      <c r="E94" s="58"/>
      <c r="F94" s="58"/>
      <c r="G94" s="58"/>
      <c r="H94" s="58"/>
      <c r="I94" s="58"/>
      <c r="J94" s="60"/>
      <c r="K94" s="60" t="s">
        <v>385</v>
      </c>
      <c r="L94" s="60" t="s">
        <v>386</v>
      </c>
      <c r="M94" s="58"/>
      <c r="N94" s="58"/>
      <c r="O94" s="58"/>
      <c r="P94" s="58"/>
      <c r="Q94" s="58"/>
      <c r="R94" s="58"/>
    </row>
    <row r="95" spans="1:18">
      <c r="A95" s="60"/>
      <c r="B95" s="60"/>
      <c r="C95" s="60"/>
      <c r="D95" s="58"/>
      <c r="E95" s="58"/>
      <c r="F95" s="58"/>
      <c r="G95" s="58"/>
      <c r="H95" s="58"/>
      <c r="I95" s="58"/>
      <c r="J95" s="60"/>
      <c r="K95" s="60" t="s">
        <v>389</v>
      </c>
      <c r="L95" s="60" t="s">
        <v>390</v>
      </c>
      <c r="M95" s="58"/>
      <c r="N95" s="58"/>
      <c r="O95" s="58"/>
      <c r="P95" s="58"/>
      <c r="Q95" s="58"/>
      <c r="R95" s="58"/>
    </row>
    <row r="96" spans="1:18">
      <c r="A96" s="60"/>
      <c r="B96" s="60"/>
      <c r="C96" s="60"/>
      <c r="D96" s="58"/>
      <c r="E96" s="58"/>
      <c r="F96" s="58"/>
      <c r="G96" s="58"/>
      <c r="H96" s="58"/>
      <c r="I96" s="58"/>
      <c r="J96" s="60"/>
      <c r="K96" s="60" t="s">
        <v>191</v>
      </c>
      <c r="L96" s="60" t="s">
        <v>305</v>
      </c>
      <c r="M96" s="58"/>
      <c r="N96" s="58"/>
      <c r="O96" s="58"/>
      <c r="P96" s="58"/>
      <c r="Q96" s="58"/>
      <c r="R96" s="58"/>
    </row>
    <row r="97" spans="1:18">
      <c r="A97" s="60"/>
      <c r="B97" s="60"/>
      <c r="C97" s="60"/>
      <c r="D97" s="58"/>
      <c r="E97" s="58"/>
      <c r="F97" s="58"/>
      <c r="G97" s="58"/>
      <c r="H97" s="58"/>
      <c r="I97" s="58"/>
      <c r="J97" s="62" t="s">
        <v>401</v>
      </c>
      <c r="K97" s="62" t="s">
        <v>258</v>
      </c>
      <c r="L97" s="62" t="s">
        <v>402</v>
      </c>
      <c r="M97" s="58"/>
      <c r="N97" s="58"/>
      <c r="O97" s="58"/>
      <c r="P97" s="58"/>
      <c r="Q97" s="58"/>
      <c r="R97" s="58"/>
    </row>
    <row r="98" spans="1:18">
      <c r="A98" s="60"/>
      <c r="B98" s="60"/>
      <c r="C98" s="60"/>
      <c r="D98" s="58"/>
      <c r="E98" s="58"/>
      <c r="F98" s="58"/>
      <c r="G98" s="58"/>
      <c r="H98" s="58"/>
      <c r="I98" s="58"/>
      <c r="J98" s="60"/>
      <c r="K98" s="60" t="s">
        <v>167</v>
      </c>
      <c r="L98" s="60" t="s">
        <v>403</v>
      </c>
      <c r="M98" s="58"/>
      <c r="N98" s="58"/>
      <c r="O98" s="58"/>
      <c r="P98" s="58"/>
      <c r="Q98" s="58"/>
      <c r="R98" s="58"/>
    </row>
    <row r="99" spans="1:18">
      <c r="A99" s="60"/>
      <c r="B99" s="60"/>
      <c r="C99" s="60"/>
      <c r="D99" s="58"/>
      <c r="E99" s="58"/>
      <c r="F99" s="58"/>
      <c r="G99" s="58"/>
      <c r="H99" s="58"/>
      <c r="I99" s="58"/>
      <c r="J99" s="60"/>
      <c r="K99" s="60" t="s">
        <v>191</v>
      </c>
      <c r="L99" s="60" t="s">
        <v>330</v>
      </c>
      <c r="M99" s="58"/>
      <c r="N99" s="58"/>
      <c r="O99" s="58"/>
      <c r="P99" s="58"/>
      <c r="Q99" s="58"/>
      <c r="R99" s="58"/>
    </row>
    <row r="100" spans="1:18">
      <c r="A100" s="60"/>
      <c r="B100" s="60"/>
      <c r="C100" s="60"/>
      <c r="D100" s="58"/>
      <c r="E100" s="58"/>
      <c r="F100" s="58"/>
      <c r="G100" s="58"/>
      <c r="H100" s="58"/>
      <c r="I100" s="58"/>
      <c r="J100" s="62" t="s">
        <v>404</v>
      </c>
      <c r="K100" s="62" t="s">
        <v>258</v>
      </c>
      <c r="L100" s="62" t="s">
        <v>325</v>
      </c>
      <c r="M100" s="58"/>
      <c r="N100" s="58"/>
      <c r="O100" s="58"/>
      <c r="P100" s="58"/>
      <c r="Q100" s="58"/>
      <c r="R100" s="58"/>
    </row>
    <row r="101" spans="1:18">
      <c r="A101" s="60"/>
      <c r="B101" s="60"/>
      <c r="C101" s="60"/>
      <c r="D101" s="58"/>
      <c r="E101" s="58"/>
      <c r="F101" s="58"/>
      <c r="G101" s="58"/>
      <c r="H101" s="58"/>
      <c r="I101" s="58"/>
      <c r="J101" s="60"/>
      <c r="K101" s="60" t="s">
        <v>167</v>
      </c>
      <c r="L101" s="60" t="s">
        <v>403</v>
      </c>
      <c r="M101" s="58"/>
      <c r="N101" s="58"/>
      <c r="O101" s="58"/>
      <c r="P101" s="58"/>
      <c r="Q101" s="58"/>
      <c r="R101" s="58"/>
    </row>
    <row r="102" spans="1:18">
      <c r="A102" s="60"/>
      <c r="B102" s="60"/>
      <c r="C102" s="60"/>
      <c r="D102" s="58"/>
      <c r="E102" s="58"/>
      <c r="F102" s="58"/>
      <c r="G102" s="58"/>
      <c r="H102" s="58"/>
      <c r="I102" s="58"/>
      <c r="J102" s="60"/>
      <c r="K102" s="60" t="s">
        <v>171</v>
      </c>
      <c r="L102" s="60" t="s">
        <v>405</v>
      </c>
      <c r="M102" s="58"/>
      <c r="N102" s="58"/>
      <c r="O102" s="58"/>
      <c r="P102" s="58"/>
      <c r="Q102" s="58"/>
      <c r="R102" s="58"/>
    </row>
    <row r="103" spans="1:18">
      <c r="A103" s="60"/>
      <c r="B103" s="60"/>
      <c r="C103" s="60"/>
      <c r="D103" s="58"/>
      <c r="E103" s="58"/>
      <c r="F103" s="58"/>
      <c r="G103" s="58"/>
      <c r="H103" s="58"/>
      <c r="I103" s="58"/>
      <c r="J103" s="60"/>
      <c r="K103" s="60" t="s">
        <v>196</v>
      </c>
      <c r="L103" s="60" t="s">
        <v>326</v>
      </c>
      <c r="M103" s="58"/>
      <c r="N103" s="58"/>
      <c r="O103" s="58"/>
      <c r="P103" s="58"/>
      <c r="Q103" s="58"/>
      <c r="R103" s="58"/>
    </row>
    <row r="104" spans="1:18">
      <c r="A104" s="60"/>
      <c r="B104" s="60"/>
      <c r="C104" s="60"/>
      <c r="D104" s="58"/>
      <c r="E104" s="58"/>
      <c r="F104" s="58"/>
      <c r="G104" s="58"/>
      <c r="H104" s="58"/>
      <c r="I104" s="58"/>
      <c r="J104" s="60"/>
      <c r="K104" s="60" t="s">
        <v>198</v>
      </c>
      <c r="L104" s="60" t="s">
        <v>328</v>
      </c>
      <c r="M104" s="58"/>
      <c r="N104" s="58"/>
      <c r="O104" s="58"/>
      <c r="P104" s="58"/>
      <c r="Q104" s="58"/>
      <c r="R104" s="58"/>
    </row>
    <row r="105" spans="1:18">
      <c r="A105" s="60"/>
      <c r="B105" s="60"/>
      <c r="C105" s="60"/>
      <c r="D105" s="58"/>
      <c r="E105" s="58"/>
      <c r="F105" s="58"/>
      <c r="G105" s="58"/>
      <c r="H105" s="58"/>
      <c r="I105" s="58"/>
      <c r="J105" s="60"/>
      <c r="K105" s="60" t="s">
        <v>191</v>
      </c>
      <c r="L105" s="60" t="s">
        <v>330</v>
      </c>
      <c r="M105" s="58"/>
      <c r="N105" s="58"/>
      <c r="O105" s="58"/>
      <c r="P105" s="58"/>
      <c r="Q105" s="58"/>
      <c r="R105" s="58"/>
    </row>
    <row r="106" spans="1:18">
      <c r="A106" s="60"/>
      <c r="B106" s="60"/>
      <c r="C106" s="60"/>
      <c r="D106" s="58"/>
      <c r="E106" s="58"/>
      <c r="F106" s="58"/>
      <c r="G106" s="58"/>
      <c r="H106" s="58"/>
      <c r="I106" s="58"/>
      <c r="J106" s="62" t="s">
        <v>406</v>
      </c>
      <c r="K106" s="62" t="s">
        <v>258</v>
      </c>
      <c r="L106" s="62" t="s">
        <v>350</v>
      </c>
      <c r="M106" s="58"/>
      <c r="N106" s="58"/>
      <c r="O106" s="58"/>
      <c r="P106" s="58"/>
      <c r="Q106" s="58"/>
      <c r="R106" s="58"/>
    </row>
    <row r="107" spans="1:18">
      <c r="A107" s="60"/>
      <c r="B107" s="60"/>
      <c r="C107" s="60"/>
      <c r="D107" s="58"/>
      <c r="E107" s="58"/>
      <c r="F107" s="58"/>
      <c r="G107" s="58"/>
      <c r="H107" s="58"/>
      <c r="I107" s="58"/>
      <c r="J107" s="60"/>
      <c r="K107" s="60" t="s">
        <v>169</v>
      </c>
      <c r="L107" s="60" t="s">
        <v>352</v>
      </c>
      <c r="M107" s="58"/>
      <c r="N107" s="58"/>
      <c r="O107" s="58"/>
      <c r="P107" s="58"/>
      <c r="Q107" s="58"/>
      <c r="R107" s="58"/>
    </row>
    <row r="108" spans="1:18">
      <c r="A108" s="60"/>
      <c r="B108" s="60"/>
      <c r="C108" s="60"/>
      <c r="D108" s="58"/>
      <c r="E108" s="58"/>
      <c r="F108" s="58"/>
      <c r="G108" s="58"/>
      <c r="H108" s="58"/>
      <c r="I108" s="58"/>
      <c r="J108" s="60"/>
      <c r="K108" s="60" t="s">
        <v>171</v>
      </c>
      <c r="L108" s="60" t="s">
        <v>353</v>
      </c>
      <c r="M108" s="58"/>
      <c r="N108" s="58"/>
      <c r="O108" s="58"/>
      <c r="P108" s="58"/>
      <c r="Q108" s="58"/>
      <c r="R108" s="58"/>
    </row>
    <row r="109" spans="1:18">
      <c r="A109" s="60"/>
      <c r="B109" s="60"/>
      <c r="C109" s="60"/>
      <c r="D109" s="58"/>
      <c r="E109" s="58"/>
      <c r="F109" s="58"/>
      <c r="G109" s="58"/>
      <c r="H109" s="58"/>
      <c r="I109" s="58"/>
      <c r="J109" s="62" t="s">
        <v>407</v>
      </c>
      <c r="K109" s="62" t="s">
        <v>258</v>
      </c>
      <c r="L109" s="62" t="s">
        <v>388</v>
      </c>
      <c r="M109" s="58"/>
      <c r="N109" s="58"/>
      <c r="O109" s="58"/>
      <c r="P109" s="58"/>
      <c r="Q109" s="58"/>
      <c r="R109" s="58"/>
    </row>
    <row r="110" spans="1:18">
      <c r="A110" s="60"/>
      <c r="B110" s="60"/>
      <c r="C110" s="60"/>
      <c r="D110" s="58"/>
      <c r="E110" s="58"/>
      <c r="F110" s="58"/>
      <c r="G110" s="58"/>
      <c r="H110" s="58"/>
      <c r="I110" s="58"/>
      <c r="J110" s="60"/>
      <c r="K110" s="60" t="s">
        <v>173</v>
      </c>
      <c r="L110" s="60" t="s">
        <v>391</v>
      </c>
      <c r="M110" s="58"/>
      <c r="N110" s="58"/>
      <c r="O110" s="58"/>
      <c r="P110" s="58"/>
      <c r="Q110" s="58"/>
      <c r="R110" s="58"/>
    </row>
    <row r="111" spans="1:18">
      <c r="A111" s="60"/>
      <c r="B111" s="60"/>
      <c r="C111" s="60"/>
      <c r="D111" s="58"/>
      <c r="E111" s="58"/>
      <c r="F111" s="58"/>
      <c r="G111" s="58"/>
      <c r="H111" s="58"/>
      <c r="I111" s="58"/>
      <c r="J111" s="60"/>
      <c r="K111" s="60" t="s">
        <v>175</v>
      </c>
      <c r="L111" s="60" t="s">
        <v>393</v>
      </c>
      <c r="M111" s="58"/>
      <c r="N111" s="58"/>
      <c r="O111" s="58"/>
      <c r="P111" s="58"/>
      <c r="Q111" s="58"/>
      <c r="R111" s="58"/>
    </row>
    <row r="112" spans="1:18">
      <c r="A112" s="60"/>
      <c r="B112" s="60"/>
      <c r="C112" s="60"/>
      <c r="D112" s="58"/>
      <c r="E112" s="58"/>
      <c r="F112" s="58"/>
      <c r="G112" s="58"/>
      <c r="H112" s="58"/>
      <c r="I112" s="58"/>
      <c r="J112" s="60"/>
      <c r="K112" s="60" t="s">
        <v>177</v>
      </c>
      <c r="L112" s="60" t="s">
        <v>396</v>
      </c>
      <c r="M112" s="58"/>
      <c r="N112" s="58"/>
      <c r="O112" s="58"/>
      <c r="P112" s="58"/>
      <c r="Q112" s="58"/>
      <c r="R112" s="58"/>
    </row>
    <row r="113" spans="1:18">
      <c r="A113" s="60"/>
      <c r="B113" s="60"/>
      <c r="C113" s="60"/>
      <c r="D113" s="58"/>
      <c r="E113" s="58"/>
      <c r="F113" s="58"/>
      <c r="G113" s="58"/>
      <c r="H113" s="58"/>
      <c r="I113" s="58"/>
      <c r="J113" s="60"/>
      <c r="K113" s="60" t="s">
        <v>191</v>
      </c>
      <c r="L113" s="60" t="s">
        <v>388</v>
      </c>
      <c r="M113" s="58"/>
      <c r="N113" s="58"/>
      <c r="O113" s="58"/>
      <c r="P113" s="58"/>
      <c r="Q113" s="58"/>
      <c r="R113" s="58"/>
    </row>
    <row r="114" spans="1:18">
      <c r="A114" s="179" t="s">
        <v>39</v>
      </c>
      <c r="B114" s="179"/>
      <c r="C114" s="179"/>
      <c r="D114" s="120">
        <v>2168.65</v>
      </c>
      <c r="E114" s="120">
        <v>2148.65</v>
      </c>
      <c r="F114" s="120">
        <v>20</v>
      </c>
      <c r="G114" s="13"/>
      <c r="H114" s="13"/>
      <c r="I114" s="13"/>
      <c r="J114" s="179" t="s">
        <v>39</v>
      </c>
      <c r="K114" s="179"/>
      <c r="L114" s="179"/>
      <c r="M114" s="120">
        <v>2168.65</v>
      </c>
      <c r="N114" s="120">
        <v>2148.65</v>
      </c>
      <c r="O114" s="120">
        <v>20</v>
      </c>
      <c r="P114" s="13"/>
      <c r="Q114" s="13"/>
      <c r="R114" s="13"/>
    </row>
  </sheetData>
  <mergeCells count="12">
    <mergeCell ref="G5:I5"/>
    <mergeCell ref="J5:L5"/>
    <mergeCell ref="M5:O5"/>
    <mergeCell ref="P5:R5"/>
    <mergeCell ref="A114:C114"/>
    <mergeCell ref="J114:L114"/>
    <mergeCell ref="A1:E1"/>
    <mergeCell ref="A2:R2"/>
    <mergeCell ref="A4:I4"/>
    <mergeCell ref="J4:R4"/>
    <mergeCell ref="A5:C5"/>
    <mergeCell ref="D5:F5"/>
  </mergeCells>
  <phoneticPr fontId="28" type="noConversion"/>
  <printOptions horizontalCentered="1"/>
  <pageMargins left="3.8888888888888903E-2" right="3.8888888888888903E-2" top="0.74791666666666701" bottom="0.74791666666666701" header="0.31458333333333299" footer="0.31458333333333299"/>
  <pageSetup paperSize="9" scale="63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E9" sqref="E9"/>
    </sheetView>
  </sheetViews>
  <sheetFormatPr defaultColWidth="9" defaultRowHeight="14.4"/>
  <cols>
    <col min="1" max="1" width="31.33203125" style="43" customWidth="1"/>
    <col min="2" max="2" width="21.21875" style="43" customWidth="1"/>
    <col min="3" max="3" width="21.33203125" style="43" customWidth="1"/>
    <col min="4" max="4" width="24.88671875" style="43" customWidth="1"/>
    <col min="5" max="5" width="23.44140625" style="43" customWidth="1"/>
    <col min="6" max="8" width="11.6640625" style="43" customWidth="1"/>
    <col min="9" max="16384" width="9" style="43"/>
  </cols>
  <sheetData>
    <row r="1" spans="1:8">
      <c r="A1" s="43" t="s">
        <v>408</v>
      </c>
    </row>
    <row r="2" spans="1:8" ht="39.9" customHeight="1">
      <c r="A2" s="123" t="s">
        <v>409</v>
      </c>
      <c r="B2" s="123"/>
      <c r="C2" s="123"/>
      <c r="D2" s="123"/>
      <c r="E2" s="123"/>
      <c r="F2" s="45"/>
      <c r="G2" s="45"/>
      <c r="H2" s="45"/>
    </row>
    <row r="3" spans="1:8" s="44" customFormat="1" ht="28.5" customHeight="1">
      <c r="A3" s="46" t="s">
        <v>494</v>
      </c>
      <c r="B3" s="46"/>
      <c r="C3" s="46"/>
      <c r="D3" s="46"/>
      <c r="E3" s="47" t="s">
        <v>42</v>
      </c>
    </row>
    <row r="4" spans="1:8" ht="30" customHeight="1">
      <c r="A4" s="183" t="s">
        <v>410</v>
      </c>
      <c r="B4" s="183" t="s">
        <v>411</v>
      </c>
      <c r="C4" s="183" t="s">
        <v>412</v>
      </c>
      <c r="D4" s="181" t="s">
        <v>413</v>
      </c>
      <c r="E4" s="181"/>
    </row>
    <row r="5" spans="1:8" ht="30" customHeight="1">
      <c r="A5" s="184"/>
      <c r="B5" s="184"/>
      <c r="C5" s="184"/>
      <c r="D5" s="48" t="s">
        <v>414</v>
      </c>
      <c r="E5" s="48" t="s">
        <v>415</v>
      </c>
    </row>
    <row r="6" spans="1:8" ht="30" customHeight="1">
      <c r="A6" s="49" t="s">
        <v>100</v>
      </c>
      <c r="B6" s="109">
        <v>46.21</v>
      </c>
      <c r="C6" s="109">
        <v>46.21</v>
      </c>
      <c r="D6" s="50">
        <v>3</v>
      </c>
      <c r="E6" s="51">
        <v>-6.4899999999999999E-2</v>
      </c>
    </row>
    <row r="7" spans="1:8" ht="30" customHeight="1">
      <c r="A7" s="50" t="s">
        <v>510</v>
      </c>
      <c r="B7" s="50"/>
      <c r="C7" s="50"/>
      <c r="D7" s="50"/>
      <c r="E7" s="52"/>
    </row>
    <row r="8" spans="1:8" ht="30" customHeight="1">
      <c r="A8" s="50" t="s">
        <v>511</v>
      </c>
      <c r="B8" s="109">
        <v>20.21</v>
      </c>
      <c r="C8" s="109">
        <v>20.21</v>
      </c>
      <c r="D8" s="50"/>
      <c r="E8" s="52"/>
    </row>
    <row r="9" spans="1:8" ht="30" customHeight="1">
      <c r="A9" s="50" t="s">
        <v>512</v>
      </c>
      <c r="B9" s="108">
        <v>26</v>
      </c>
      <c r="C9" s="108">
        <v>23</v>
      </c>
      <c r="D9" s="122">
        <v>3</v>
      </c>
      <c r="E9" s="52">
        <v>-0.1154</v>
      </c>
    </row>
    <row r="10" spans="1:8" ht="30" customHeight="1">
      <c r="A10" s="50" t="s">
        <v>416</v>
      </c>
      <c r="B10" s="50"/>
      <c r="C10" s="50"/>
      <c r="D10" s="50"/>
      <c r="E10" s="52"/>
    </row>
    <row r="11" spans="1:8" ht="30" customHeight="1">
      <c r="A11" s="50" t="s">
        <v>417</v>
      </c>
      <c r="B11" s="108">
        <v>26</v>
      </c>
      <c r="C11" s="108">
        <v>23</v>
      </c>
      <c r="D11" s="50"/>
      <c r="E11" s="52"/>
    </row>
    <row r="12" spans="1:8" ht="132" customHeight="1">
      <c r="A12" s="182" t="s">
        <v>418</v>
      </c>
      <c r="B12" s="182"/>
      <c r="C12" s="182"/>
      <c r="D12" s="182"/>
      <c r="E12" s="182"/>
    </row>
  </sheetData>
  <mergeCells count="6">
    <mergeCell ref="A2:E2"/>
    <mergeCell ref="D4:E4"/>
    <mergeCell ref="A12:E12"/>
    <mergeCell ref="A4:A5"/>
    <mergeCell ref="B4:B5"/>
    <mergeCell ref="C4:C5"/>
  </mergeCells>
  <phoneticPr fontId="28" type="noConversion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4</vt:i4>
      </vt:variant>
    </vt:vector>
  </HeadingPairs>
  <TitlesOfParts>
    <vt:vector size="18" baseType="lpstr">
      <vt:lpstr>部门收支总表</vt:lpstr>
      <vt:lpstr>部门收入总表</vt:lpstr>
      <vt:lpstr>部门支出总表</vt:lpstr>
      <vt:lpstr>财政拨款收支预算总表</vt:lpstr>
      <vt:lpstr>一般公共预算支出表</vt:lpstr>
      <vt:lpstr>基本支出预算表</vt:lpstr>
      <vt:lpstr>基金预算支出情况表</vt:lpstr>
      <vt:lpstr>财政拨款支出明细表（按经济分类科目）</vt:lpstr>
      <vt:lpstr>“三公”经费公共预算财政拨款支出情况表</vt:lpstr>
      <vt:lpstr>县级项目绩效目标表</vt:lpstr>
      <vt:lpstr>县级项目投向表</vt:lpstr>
      <vt:lpstr>县对下绩效目标表</vt:lpstr>
      <vt:lpstr>行政事业单位国有资产占用使用情况表</vt:lpstr>
      <vt:lpstr>政府采购表</vt:lpstr>
      <vt:lpstr>县级项目投向表!Print_Area</vt:lpstr>
      <vt:lpstr>'财政拨款支出明细表（按经济分类科目）'!Print_Titles</vt:lpstr>
      <vt:lpstr>基本支出预算表!Print_Titles</vt:lpstr>
      <vt:lpstr>基金预算支出情况表!Print_Titles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2019-02-27T08:58:19Z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