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5" yWindow="-15" windowWidth="28860" windowHeight="12525"/>
  </bookViews>
  <sheets>
    <sheet name="Sheet1" sheetId="1" r:id="rId1"/>
    <sheet name="Sheet2" sheetId="2" state="hidden" r:id="rId2"/>
  </sheets>
  <calcPr calcId="125725"/>
</workbook>
</file>

<file path=xl/calcChain.xml><?xml version="1.0" encoding="utf-8"?>
<calcChain xmlns="http://schemas.openxmlformats.org/spreadsheetml/2006/main">
  <c r="M14" i="1"/>
</calcChain>
</file>

<file path=xl/sharedStrings.xml><?xml version="1.0" encoding="utf-8"?>
<sst xmlns="http://schemas.openxmlformats.org/spreadsheetml/2006/main" count="172" uniqueCount="154">
  <si>
    <t>建设项目环评审批基础信息表</t>
  </si>
  <si>
    <t>建设单位（盖章）：</t>
  </si>
  <si>
    <t>建设内容、规模</t>
  </si>
  <si>
    <t>项目建设周期（月）</t>
  </si>
  <si>
    <t>环境影响评价行业类别</t>
  </si>
  <si>
    <t>新 建（迁 建）</t>
  </si>
  <si>
    <t>新申项目</t>
  </si>
  <si>
    <t>不需开展</t>
  </si>
  <si>
    <t>环境影响报告表</t>
  </si>
  <si>
    <t>环保投资比例</t>
  </si>
  <si>
    <t>COD</t>
  </si>
  <si>
    <t>/</t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</si>
  <si>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</si>
  <si>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</si>
  <si>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</si>
  <si>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</si>
  <si>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</si>
  <si>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</si>
  <si>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</si>
  <si>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</si>
  <si>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</si>
  <si>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</si>
  <si>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</si>
  <si>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</si>
  <si>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</si>
  <si>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</si>
  <si>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</si>
  <si>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</si>
  <si>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</si>
  <si>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</si>
  <si>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</si>
  <si>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</si>
  <si>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</si>
  <si>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</si>
  <si>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</si>
  <si>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</si>
  <si>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</si>
  <si>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</si>
  <si>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</si>
  <si>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</si>
  <si>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</si>
  <si>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</si>
  <si>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</si>
  <si>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</si>
  <si>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</si>
  <si>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</si>
  <si>
    <r>
      <rPr>
        <b/>
        <sz val="9"/>
        <rFont val="宋体"/>
        <family val="3"/>
        <charset val="134"/>
      </rPr>
      <t>项目名称</t>
    </r>
  </si>
  <si>
    <r>
      <rPr>
        <b/>
        <sz val="9"/>
        <rFont val="宋体"/>
        <family val="3"/>
        <charset val="134"/>
      </rPr>
      <t>项目代码</t>
    </r>
    <r>
      <rPr>
        <b/>
        <vertAlign val="superscript"/>
        <sz val="9"/>
        <rFont val="Times New Roman"/>
        <family val="1"/>
      </rPr>
      <t>1</t>
    </r>
  </si>
  <si>
    <r>
      <rPr>
        <b/>
        <sz val="9"/>
        <rFont val="宋体"/>
        <family val="3"/>
        <charset val="134"/>
      </rPr>
      <t>建设地点</t>
    </r>
  </si>
  <si>
    <r>
      <rPr>
        <b/>
        <sz val="9"/>
        <rFont val="宋体"/>
        <family val="3"/>
        <charset val="134"/>
      </rPr>
      <t>建设性质</t>
    </r>
  </si>
  <si>
    <r>
      <rPr>
        <b/>
        <sz val="9"/>
        <rFont val="宋体"/>
        <family val="3"/>
        <charset val="134"/>
      </rPr>
      <t>现有工程排污许可证编号
（改、扩建项目）</t>
    </r>
  </si>
  <si>
    <r>
      <rPr>
        <b/>
        <sz val="9"/>
        <rFont val="宋体"/>
        <family val="3"/>
        <charset val="134"/>
      </rPr>
      <t>规划环评开展情况</t>
    </r>
  </si>
  <si>
    <r>
      <rPr>
        <b/>
        <sz val="9"/>
        <rFont val="宋体"/>
        <family val="3"/>
        <charset val="134"/>
      </rPr>
      <t>规划环评审查机关</t>
    </r>
  </si>
  <si>
    <r>
      <rPr>
        <b/>
        <sz val="9"/>
        <rFont val="宋体"/>
        <family val="3"/>
        <charset val="134"/>
      </rPr>
      <t>建设地点中心坐标</t>
    </r>
    <r>
      <rPr>
        <b/>
        <vertAlign val="superscript"/>
        <sz val="9"/>
        <rFont val="Times New Roman"/>
        <family val="1"/>
      </rPr>
      <t xml:space="preserve">3
</t>
    </r>
    <r>
      <rPr>
        <b/>
        <sz val="9"/>
        <rFont val="宋体"/>
        <family val="3"/>
        <charset val="134"/>
      </rPr>
      <t>（非线性工程）</t>
    </r>
  </si>
  <si>
    <r>
      <rPr>
        <b/>
        <sz val="9"/>
        <rFont val="宋体"/>
        <family val="3"/>
        <charset val="134"/>
      </rPr>
      <t>建设地点坐标（线性工程）</t>
    </r>
  </si>
  <si>
    <r>
      <rPr>
        <b/>
        <sz val="9"/>
        <rFont val="宋体"/>
        <family val="3"/>
        <charset val="134"/>
      </rPr>
      <t>总投资（万元）</t>
    </r>
  </si>
  <si>
    <r>
      <rPr>
        <b/>
        <sz val="9"/>
        <rFont val="宋体"/>
        <family val="3"/>
        <charset val="134"/>
      </rPr>
      <t>单位名称</t>
    </r>
  </si>
  <si>
    <r>
      <rPr>
        <b/>
        <sz val="9"/>
        <rFont val="宋体"/>
        <family val="3"/>
        <charset val="134"/>
      </rPr>
      <t>统一社会信用代码
（组织机构代码）</t>
    </r>
  </si>
  <si>
    <r>
      <rPr>
        <b/>
        <sz val="9"/>
        <rFont val="宋体"/>
        <family val="3"/>
        <charset val="134"/>
      </rPr>
      <t>通讯地址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</si>
  <si>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</si>
  <si>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</si>
  <si>
    <r>
      <rPr>
        <b/>
        <sz val="11"/>
        <rFont val="宋体"/>
        <family val="3"/>
        <charset val="134"/>
      </rPr>
      <t>污
染
物
排
放
量</t>
    </r>
  </si>
  <si>
    <r>
      <rPr>
        <b/>
        <sz val="11"/>
        <rFont val="宋体"/>
        <family val="3"/>
        <charset val="134"/>
      </rPr>
      <t>污染物</t>
    </r>
  </si>
  <si>
    <r>
      <rPr>
        <b/>
        <sz val="9"/>
        <rFont val="宋体"/>
        <family val="3"/>
        <charset val="134"/>
      </rPr>
      <t>现有工程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在建）</t>
    </r>
  </si>
  <si>
    <r>
      <rPr>
        <b/>
        <sz val="9"/>
        <rFont val="宋体"/>
        <family val="3"/>
        <charset val="134"/>
      </rPr>
      <t>本工程
（拟建或调整变更）</t>
    </r>
  </si>
  <si>
    <r>
      <rPr>
        <b/>
        <sz val="9"/>
        <rFont val="宋体"/>
        <family val="3"/>
        <charset val="134"/>
      </rPr>
      <t>①实际排放量
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</si>
  <si>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②许可排放量
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</si>
  <si>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③预测排放量
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</si>
  <si>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11"/>
        <rFont val="宋体"/>
        <family val="3"/>
        <charset val="134"/>
      </rPr>
      <t>废水</t>
    </r>
  </si>
  <si>
    <r>
      <rPr>
        <b/>
        <sz val="9"/>
        <rFont val="宋体"/>
        <family val="3"/>
        <charset val="134"/>
      </rPr>
      <t>废水量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万吨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</t>
    </r>
    <r>
      <rPr>
        <b/>
        <sz val="9"/>
        <rFont val="Times New Roman"/>
        <family val="1"/>
      </rPr>
      <t>)</t>
    </r>
  </si>
  <si>
    <r>
      <rPr>
        <b/>
        <sz val="9"/>
        <rFont val="宋体"/>
        <family val="3"/>
        <charset val="134"/>
      </rPr>
      <t>氨氮</t>
    </r>
  </si>
  <si>
    <r>
      <rPr>
        <b/>
        <sz val="9"/>
        <rFont val="宋体"/>
        <family val="3"/>
        <charset val="134"/>
      </rPr>
      <t>总磷</t>
    </r>
  </si>
  <si>
    <r>
      <rPr>
        <b/>
        <sz val="9"/>
        <rFont val="宋体"/>
        <family val="3"/>
        <charset val="134"/>
      </rPr>
      <t>总氮</t>
    </r>
  </si>
  <si>
    <r>
      <rPr>
        <b/>
        <sz val="11"/>
        <rFont val="宋体"/>
        <family val="3"/>
        <charset val="134"/>
      </rPr>
      <t>废气</t>
    </r>
  </si>
  <si>
    <r>
      <rPr>
        <b/>
        <sz val="9"/>
        <rFont val="宋体"/>
        <family val="3"/>
        <charset val="134"/>
      </rPr>
      <t>废气量（万标立方米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</si>
  <si>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二氧化硫</t>
    </r>
  </si>
  <si>
    <r>
      <rPr>
        <b/>
        <sz val="9"/>
        <rFont val="宋体"/>
        <family val="3"/>
        <charset val="134"/>
      </rPr>
      <t>氮氧化物</t>
    </r>
  </si>
  <si>
    <r>
      <rPr>
        <b/>
        <sz val="9"/>
        <rFont val="宋体"/>
        <family val="3"/>
        <charset val="134"/>
      </rPr>
      <t>颗粒物</t>
    </r>
  </si>
  <si>
    <r>
      <rPr>
        <b/>
        <sz val="11"/>
        <rFont val="宋体"/>
        <family val="3"/>
        <charset val="134"/>
      </rPr>
      <t>项目涉及保护区与风景名胜区的情况</t>
    </r>
  </si>
  <si>
    <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</si>
  <si>
    <r>
      <rPr>
        <b/>
        <sz val="9"/>
        <rFont val="宋体"/>
        <family val="3"/>
        <charset val="134"/>
      </rPr>
      <t>名称</t>
    </r>
  </si>
  <si>
    <r>
      <rPr>
        <b/>
        <sz val="9"/>
        <rFont val="宋体"/>
        <family val="3"/>
        <charset val="134"/>
      </rPr>
      <t>自然保护区</t>
    </r>
  </si>
  <si>
    <r>
      <rPr>
        <b/>
        <sz val="9"/>
        <rFont val="宋体"/>
        <family val="3"/>
        <charset val="134"/>
      </rPr>
      <t>饮用水水源保护区（地表）</t>
    </r>
  </si>
  <si>
    <r>
      <rPr>
        <b/>
        <sz val="9"/>
        <rFont val="宋体"/>
        <family val="3"/>
        <charset val="134"/>
      </rPr>
      <t>饮用水水源保护区（地下）</t>
    </r>
  </si>
  <si>
    <r>
      <rPr>
        <b/>
        <sz val="9"/>
        <rFont val="宋体"/>
        <family val="3"/>
        <charset val="134"/>
      </rPr>
      <t>风景名胜区</t>
    </r>
  </si>
  <si>
    <r>
      <rPr>
        <b/>
        <sz val="9"/>
        <rFont val="宋体"/>
        <family val="3"/>
        <charset val="134"/>
      </rPr>
      <t>纬度</t>
    </r>
  </si>
  <si>
    <r>
      <rPr>
        <b/>
        <sz val="9"/>
        <rFont val="宋体"/>
        <family val="3"/>
        <charset val="134"/>
      </rPr>
      <t>起点纬度</t>
    </r>
  </si>
  <si>
    <r>
      <rPr>
        <b/>
        <sz val="9"/>
        <rFont val="宋体"/>
        <family val="3"/>
        <charset val="134"/>
      </rPr>
      <t>经度</t>
    </r>
  </si>
  <si>
    <r>
      <rPr>
        <b/>
        <sz val="9"/>
        <rFont val="宋体"/>
        <family val="3"/>
        <charset val="134"/>
      </rPr>
      <t>起点经度</t>
    </r>
  </si>
  <si>
    <r>
      <rPr>
        <b/>
        <sz val="9"/>
        <rFont val="宋体"/>
        <family val="3"/>
        <charset val="134"/>
      </rPr>
      <t>法人代表</t>
    </r>
  </si>
  <si>
    <r>
      <rPr>
        <b/>
        <sz val="9"/>
        <rFont val="宋体"/>
        <family val="3"/>
        <charset val="134"/>
      </rPr>
      <t>技术负责人</t>
    </r>
  </si>
  <si>
    <r>
      <rPr>
        <b/>
        <sz val="9"/>
        <rFont val="宋体"/>
        <family val="3"/>
        <charset val="134"/>
      </rPr>
      <t>联系电话</t>
    </r>
  </si>
  <si>
    <r>
      <t xml:space="preserve"> </t>
    </r>
    <r>
      <rPr>
        <b/>
        <sz val="11"/>
        <rFont val="宋体"/>
        <family val="3"/>
        <charset val="134"/>
      </rPr>
      <t>填表人（签字）：</t>
    </r>
  </si>
  <si>
    <r>
      <t xml:space="preserve"> </t>
    </r>
    <r>
      <rPr>
        <b/>
        <sz val="11"/>
        <rFont val="宋体"/>
        <family val="3"/>
        <charset val="134"/>
      </rPr>
      <t>建设单位联系人（签字）：</t>
    </r>
  </si>
  <si>
    <r>
      <rPr>
        <b/>
        <sz val="9"/>
        <rFont val="宋体"/>
        <family val="3"/>
        <charset val="134"/>
      </rPr>
      <t>计划开工时间</t>
    </r>
  </si>
  <si>
    <r>
      <rPr>
        <b/>
        <sz val="9"/>
        <rFont val="宋体"/>
        <family val="3"/>
        <charset val="134"/>
      </rPr>
      <t>预计投产时间</t>
    </r>
  </si>
  <si>
    <r>
      <rPr>
        <b/>
        <sz val="9"/>
        <rFont val="宋体"/>
        <family val="3"/>
        <charset val="134"/>
      </rPr>
      <t>国民经济行业类型</t>
    </r>
    <r>
      <rPr>
        <b/>
        <vertAlign val="superscript"/>
        <sz val="9"/>
        <rFont val="Times New Roman"/>
        <family val="1"/>
      </rPr>
      <t>2</t>
    </r>
  </si>
  <si>
    <r>
      <rPr>
        <b/>
        <sz val="9"/>
        <rFont val="宋体"/>
        <family val="3"/>
        <charset val="134"/>
      </rPr>
      <t>项目申请类别</t>
    </r>
  </si>
  <si>
    <r>
      <rPr>
        <b/>
        <sz val="9"/>
        <rFont val="宋体"/>
        <family val="3"/>
        <charset val="134"/>
      </rPr>
      <t>规划环评文件名</t>
    </r>
  </si>
  <si>
    <r>
      <rPr>
        <b/>
        <sz val="9"/>
        <rFont val="宋体"/>
        <family val="3"/>
        <charset val="134"/>
      </rPr>
      <t>规划环评审查意见文号</t>
    </r>
  </si>
  <si>
    <r>
      <rPr>
        <b/>
        <sz val="9"/>
        <rFont val="宋体"/>
        <family val="3"/>
        <charset val="134"/>
      </rPr>
      <t>环境影响评价文件类别</t>
    </r>
  </si>
  <si>
    <r>
      <rPr>
        <b/>
        <sz val="9"/>
        <rFont val="宋体"/>
        <family val="3"/>
        <charset val="134"/>
      </rPr>
      <t>终点经度</t>
    </r>
  </si>
  <si>
    <r>
      <rPr>
        <b/>
        <sz val="9"/>
        <rFont val="宋体"/>
        <family val="3"/>
        <charset val="134"/>
      </rPr>
      <t>终点纬度</t>
    </r>
  </si>
  <si>
    <r>
      <rPr>
        <b/>
        <sz val="9"/>
        <rFont val="宋体"/>
        <family val="3"/>
        <charset val="134"/>
      </rPr>
      <t>工程长度（千米）</t>
    </r>
  </si>
  <si>
    <r>
      <rPr>
        <b/>
        <sz val="9"/>
        <rFont val="宋体"/>
        <family val="3"/>
        <charset val="134"/>
      </rPr>
      <t>环保投资（万元）</t>
    </r>
  </si>
  <si>
    <r>
      <rPr>
        <b/>
        <sz val="11"/>
        <rFont val="宋体"/>
        <family val="3"/>
        <charset val="134"/>
      </rPr>
      <t>评价
单位</t>
    </r>
  </si>
  <si>
    <r>
      <rPr>
        <b/>
        <sz val="9"/>
        <rFont val="宋体"/>
        <family val="3"/>
        <charset val="134"/>
      </rPr>
      <t>环评文件项目负责人</t>
    </r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</si>
  <si>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</si>
  <si>
    <r>
      <rPr>
        <b/>
        <sz val="9"/>
        <rFont val="宋体"/>
        <family val="3"/>
        <charset val="134"/>
      </rPr>
      <t>④</t>
    </r>
    <r>
      <rPr>
        <b/>
        <sz val="9"/>
        <rFont val="Times New Roman"/>
        <family val="1"/>
      </rPr>
      <t>“</t>
    </r>
    <r>
      <rPr>
        <b/>
        <sz val="9"/>
        <rFont val="宋体"/>
        <family val="3"/>
        <charset val="134"/>
      </rPr>
      <t>以新带老</t>
    </r>
    <r>
      <rPr>
        <b/>
        <sz val="9"/>
        <rFont val="Times New Roman"/>
        <family val="1"/>
      </rPr>
      <t>”</t>
    </r>
    <r>
      <rPr>
        <b/>
        <sz val="9"/>
        <rFont val="宋体"/>
        <family val="3"/>
        <charset val="134"/>
      </rPr>
      <t>削减量（吨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</si>
  <si>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⑤区域平衡替代本工程削减量</t>
    </r>
    <r>
      <rPr>
        <b/>
        <vertAlign val="superscript"/>
        <sz val="9"/>
        <rFont val="Times New Roman"/>
        <family val="1"/>
      </rPr>
      <t>4</t>
    </r>
    <r>
      <rPr>
        <b/>
        <sz val="9"/>
        <rFont val="宋体"/>
        <family val="3"/>
        <charset val="134"/>
      </rPr>
      <t>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</si>
  <si>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⑥预测排放总量
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  <r>
      <rPr>
        <b/>
        <vertAlign val="superscript"/>
        <sz val="9"/>
        <rFont val="Times New Roman"/>
        <family val="1"/>
      </rPr>
      <t>5</t>
    </r>
  </si>
  <si>
    <r>
      <rPr>
        <b/>
        <sz val="9"/>
        <rFont val="宋体"/>
        <family val="3"/>
        <charset val="134"/>
      </rPr>
      <t>⑦排放增减量
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  <r>
      <rPr>
        <b/>
        <vertAlign val="superscript"/>
        <sz val="9"/>
        <rFont val="Times New Roman"/>
        <family val="1"/>
      </rPr>
      <t>5</t>
    </r>
  </si>
  <si>
    <r>
      <rPr>
        <b/>
        <sz val="9"/>
        <rFont val="宋体"/>
        <family val="3"/>
        <charset val="134"/>
      </rPr>
      <t>排放方式</t>
    </r>
  </si>
  <si>
    <r>
      <rPr>
        <b/>
        <sz val="9"/>
        <rFont val="宋体"/>
        <family val="3"/>
        <charset val="134"/>
      </rPr>
      <t>级别</t>
    </r>
  </si>
  <si>
    <r>
      <rPr>
        <b/>
        <sz val="9"/>
        <rFont val="宋体"/>
        <family val="3"/>
        <charset val="134"/>
      </rPr>
      <t>主要保护对象
（目标）</t>
    </r>
  </si>
  <si>
    <r>
      <rPr>
        <b/>
        <sz val="9"/>
        <rFont val="宋体"/>
        <family val="3"/>
        <charset val="134"/>
      </rPr>
      <t>工程影响情况</t>
    </r>
  </si>
  <si>
    <r>
      <rPr>
        <b/>
        <sz val="9"/>
        <rFont val="宋体"/>
        <family val="3"/>
        <charset val="134"/>
      </rPr>
      <t>是否占用</t>
    </r>
  </si>
  <si>
    <r>
      <rPr>
        <b/>
        <sz val="9"/>
        <rFont val="宋体"/>
        <family val="3"/>
        <charset val="134"/>
      </rPr>
      <t>占用面积
（公顷）</t>
    </r>
  </si>
  <si>
    <r>
      <rPr>
        <b/>
        <sz val="9"/>
        <rFont val="宋体"/>
        <family val="3"/>
        <charset val="134"/>
      </rPr>
      <t>生态防护措施</t>
    </r>
  </si>
  <si>
    <t>国环评证乙字第3409号</t>
    <phoneticPr fontId="1" type="noConversion"/>
  </si>
  <si>
    <t>昆明市西园路126号融城优郡B5-21楼</t>
    <phoneticPr fontId="1" type="noConversion"/>
  </si>
  <si>
    <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</si>
  <si>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</si>
  <si>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4754-2017)</t>
    </r>
  </si>
  <si>
    <r>
      <t>3</t>
    </r>
    <r>
      <rPr>
        <sz val="8"/>
        <rFont val="宋体"/>
        <family val="3"/>
        <charset val="134"/>
      </rPr>
      <t>、对多点项目仅提供主体工程的中心坐标</t>
    </r>
  </si>
  <si>
    <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</si>
  <si>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t>5</t>
    </r>
    <r>
      <rPr>
        <sz val="8"/>
        <rFont val="宋体"/>
        <family val="3"/>
        <charset val="134"/>
      </rPr>
      <t>、⑦＝③－④－⑤；⑥＝②－④＋③，当②</t>
    </r>
    <r>
      <rPr>
        <sz val="8"/>
        <rFont val="Times New Roman"/>
        <family val="1"/>
      </rPr>
      <t xml:space="preserve">= </t>
    </r>
    <r>
      <rPr>
        <b/>
        <sz val="8"/>
        <rFont val="Times New Roman"/>
        <family val="1"/>
      </rPr>
      <t>0</t>
    </r>
    <r>
      <rPr>
        <sz val="8"/>
        <rFont val="Times New Roman"/>
        <family val="1"/>
      </rPr>
      <t xml:space="preserve"> </t>
    </r>
    <r>
      <rPr>
        <sz val="8"/>
        <rFont val="宋体"/>
        <family val="3"/>
        <charset val="134"/>
      </rPr>
      <t>时，⑥＝①－④＋③</t>
    </r>
  </si>
  <si>
    <r>
      <rPr>
        <b/>
        <sz val="9"/>
        <rFont val="宋体"/>
        <family val="3"/>
        <charset val="134"/>
      </rPr>
      <t>挥发性有机物</t>
    </r>
  </si>
  <si>
    <r>
      <t xml:space="preserve">         </t>
    </r>
    <r>
      <rPr>
        <sz val="9"/>
        <rFont val="宋体"/>
        <family val="3"/>
        <charset val="134"/>
      </rPr>
      <t>不排放</t>
    </r>
  </si>
  <si>
    <r>
      <t xml:space="preserve">         </t>
    </r>
    <r>
      <rPr>
        <sz val="9"/>
        <rFont val="宋体"/>
        <family val="3"/>
        <charset val="134"/>
      </rPr>
      <t>间接排放：</t>
    </r>
  </si>
  <si>
    <r>
      <t xml:space="preserve">      </t>
    </r>
    <r>
      <rPr>
        <sz val="9"/>
        <rFont val="宋体"/>
        <family val="3"/>
        <charset val="134"/>
      </rPr>
      <t>市政管网</t>
    </r>
  </si>
  <si>
    <r>
      <t xml:space="preserve">      </t>
    </r>
    <r>
      <rPr>
        <sz val="9"/>
        <rFont val="宋体"/>
        <family val="3"/>
        <charset val="134"/>
      </rPr>
      <t>集中式工业污水处理厂</t>
    </r>
  </si>
  <si>
    <r>
      <t xml:space="preserve">         </t>
    </r>
    <r>
      <rPr>
        <sz val="9"/>
        <rFont val="宋体"/>
        <family val="3"/>
        <charset val="134"/>
      </rPr>
      <t>直接排放：</t>
    </r>
  </si>
  <si>
    <t>周娟</t>
    <phoneticPr fontId="1" type="noConversion"/>
  </si>
  <si>
    <t>环境影响报告表</t>
    <phoneticPr fontId="1" type="noConversion"/>
  </si>
  <si>
    <t>0871-64165725</t>
    <phoneticPr fontId="1" type="noConversion"/>
  </si>
  <si>
    <t>/</t>
    <phoneticPr fontId="1" type="noConversion"/>
  </si>
  <si>
    <r>
      <rPr>
        <sz val="9"/>
        <rFont val="宋体"/>
        <family val="3"/>
        <charset val="134"/>
      </rPr>
      <t>受纳水体______________________________</t>
    </r>
    <r>
      <rPr>
        <sz val="9"/>
        <rFont val="Times New Roman"/>
        <family val="1"/>
      </rPr>
      <t xml:space="preserve">      </t>
    </r>
    <phoneticPr fontId="1" type="noConversion"/>
  </si>
  <si>
    <t xml:space="preserve">云南建投砂石料有限公司 </t>
    <phoneticPr fontId="1" type="noConversion"/>
  </si>
  <si>
    <t xml:space="preserve">新平县扬武镇豆拉莫箐建筑石料用白云岩矿采石场  </t>
    <phoneticPr fontId="1" type="noConversion"/>
  </si>
  <si>
    <t>2019-530427-10-03-030832</t>
    <phoneticPr fontId="1" type="noConversion"/>
  </si>
  <si>
    <t>建筑用石开采C[1012]</t>
    <phoneticPr fontId="1" type="noConversion"/>
  </si>
  <si>
    <t>无</t>
    <phoneticPr fontId="1" type="noConversion"/>
  </si>
  <si>
    <t>云南绿色环境科技开发有限公司</t>
    <phoneticPr fontId="1" type="noConversion"/>
  </si>
  <si>
    <t xml:space="preserve">云南建投砂石料有限公司 </t>
    <phoneticPr fontId="1" type="noConversion"/>
  </si>
  <si>
    <t>马敏超</t>
    <phoneticPr fontId="1" type="noConversion"/>
  </si>
  <si>
    <t>9153000071940038X8</t>
    <phoneticPr fontId="1" type="noConversion"/>
  </si>
  <si>
    <t>云南省昆明市沙朗乡柏枝园村梁子山</t>
    <phoneticPr fontId="1" type="noConversion"/>
  </si>
  <si>
    <r>
      <rPr>
        <b/>
        <sz val="9"/>
        <rFont val="宋体"/>
        <family val="3"/>
        <charset val="134"/>
      </rPr>
      <t>证书编号</t>
    </r>
  </si>
  <si>
    <t>（建设内容：_本项目占地面积139.8亩，其中开采范围约为24亩，生产加工区等占地面积约为115.8亩，计量单位：亩</t>
    <phoneticPr fontId="1" type="noConversion"/>
  </si>
  <si>
    <t>非金属矿采选业</t>
    <phoneticPr fontId="1" type="noConversion"/>
  </si>
  <si>
    <t>包从帅</t>
    <phoneticPr fontId="1" type="noConversion"/>
  </si>
  <si>
    <t>13759542820</t>
    <phoneticPr fontId="1" type="noConversion"/>
  </si>
  <si>
    <t>新平县扬武镇赵米克村委会藤子箐村小组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</si>
</sst>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16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b/>
      <vertAlign val="superscript"/>
      <sz val="9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name val="宋体"/>
      <family val="3"/>
      <charset val="134"/>
    </font>
    <font>
      <b/>
      <sz val="8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179" fontId="9" fillId="0" borderId="1" xfId="0" applyNumberFormat="1" applyFont="1" applyBorder="1" applyAlignment="1" applyProtection="1">
      <alignment vertical="center" wrapText="1"/>
      <protection locked="0"/>
    </xf>
    <xf numFmtId="179" fontId="9" fillId="0" borderId="1" xfId="0" applyNumberFormat="1" applyFont="1" applyBorder="1" applyAlignment="1" applyProtection="1">
      <alignment vertical="center"/>
      <protection locked="0"/>
    </xf>
    <xf numFmtId="179" fontId="9" fillId="0" borderId="8" xfId="0" applyNumberFormat="1" applyFont="1" applyBorder="1" applyAlignment="1" applyProtection="1">
      <alignment vertical="center"/>
      <protection locked="0"/>
    </xf>
    <xf numFmtId="0" fontId="5" fillId="2" borderId="1" xfId="0" applyFont="1" applyFill="1" applyBorder="1">
      <alignment vertical="center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10" fillId="0" borderId="1" xfId="0" applyNumberFormat="1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11" xfId="0" applyFont="1" applyBorder="1" applyProtection="1">
      <alignment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179" fontId="9" fillId="0" borderId="9" xfId="0" applyNumberFormat="1" applyFont="1" applyBorder="1" applyAlignment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left" vertical="top" wrapText="1"/>
    </xf>
    <xf numFmtId="0" fontId="6" fillId="2" borderId="10" xfId="0" applyFont="1" applyFill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178" fontId="9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10" fontId="9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8" fontId="6" fillId="0" borderId="4" xfId="0" applyNumberFormat="1" applyFont="1" applyBorder="1" applyAlignment="1" applyProtection="1">
      <alignment horizontal="center" vertical="center"/>
      <protection locked="0"/>
    </xf>
    <xf numFmtId="178" fontId="6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77" fontId="10" fillId="0" borderId="1" xfId="0" applyNumberFormat="1" applyFont="1" applyBorder="1" applyAlignment="1" applyProtection="1">
      <alignment horizontal="center" vertical="center"/>
      <protection locked="0"/>
    </xf>
    <xf numFmtId="18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topLeftCell="B1" zoomScaleNormal="100" workbookViewId="0">
      <selection activeCell="Q8" sqref="Q8"/>
    </sheetView>
  </sheetViews>
  <sheetFormatPr defaultColWidth="9" defaultRowHeight="14.25"/>
  <cols>
    <col min="1" max="1" width="9" style="4"/>
    <col min="2" max="2" width="6.125" style="4" customWidth="1"/>
    <col min="3" max="3" width="20.25" style="4" customWidth="1"/>
    <col min="4" max="4" width="12.375" style="4" customWidth="1"/>
    <col min="5" max="5" width="12.75" style="4" customWidth="1"/>
    <col min="6" max="6" width="15.5" style="4" customWidth="1"/>
    <col min="7" max="7" width="14.375" style="4" customWidth="1"/>
    <col min="8" max="8" width="16.375" style="4" customWidth="1"/>
    <col min="9" max="9" width="15.625" style="4" customWidth="1"/>
    <col min="10" max="10" width="13.75" style="4" customWidth="1"/>
    <col min="11" max="11" width="12.75" style="4" customWidth="1"/>
    <col min="12" max="12" width="14.25" style="4" customWidth="1"/>
    <col min="13" max="13" width="9.75" style="4" customWidth="1"/>
    <col min="14" max="14" width="8.25" style="4" customWidth="1"/>
    <col min="15" max="16384" width="9" style="4"/>
  </cols>
  <sheetData>
    <row r="1" spans="1:14" ht="37.5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24" customHeight="1">
      <c r="A2" s="90" t="s">
        <v>1</v>
      </c>
      <c r="B2" s="91"/>
      <c r="C2" s="91"/>
      <c r="D2" s="86" t="s">
        <v>138</v>
      </c>
      <c r="E2" s="87"/>
      <c r="F2" s="87"/>
      <c r="G2" s="87"/>
      <c r="H2" s="8" t="s">
        <v>92</v>
      </c>
      <c r="I2" s="92"/>
      <c r="J2" s="92"/>
      <c r="K2" s="91" t="s">
        <v>93</v>
      </c>
      <c r="L2" s="91"/>
      <c r="M2" s="92"/>
      <c r="N2" s="92"/>
    </row>
    <row r="3" spans="1:14" s="28" customFormat="1" ht="24.75" customHeight="1">
      <c r="A3" s="41" t="s">
        <v>59</v>
      </c>
      <c r="B3" s="51" t="s">
        <v>46</v>
      </c>
      <c r="C3" s="51"/>
      <c r="D3" s="86" t="s">
        <v>139</v>
      </c>
      <c r="E3" s="87"/>
      <c r="F3" s="87"/>
      <c r="G3" s="87"/>
      <c r="H3" s="43" t="s">
        <v>2</v>
      </c>
      <c r="I3" s="44"/>
      <c r="J3" s="49" t="s">
        <v>149</v>
      </c>
      <c r="K3" s="50"/>
      <c r="L3" s="50"/>
      <c r="M3" s="50"/>
      <c r="N3" s="50"/>
    </row>
    <row r="4" spans="1:14" s="28" customFormat="1" ht="24.75" customHeight="1">
      <c r="A4" s="42"/>
      <c r="B4" s="51" t="s">
        <v>47</v>
      </c>
      <c r="C4" s="51"/>
      <c r="D4" s="59" t="s">
        <v>140</v>
      </c>
      <c r="E4" s="59"/>
      <c r="F4" s="59"/>
      <c r="G4" s="59"/>
      <c r="H4" s="45"/>
      <c r="I4" s="46"/>
      <c r="J4" s="50"/>
      <c r="K4" s="50"/>
      <c r="L4" s="50"/>
      <c r="M4" s="50"/>
      <c r="N4" s="50"/>
    </row>
    <row r="5" spans="1:14" s="28" customFormat="1" ht="24.75" customHeight="1">
      <c r="A5" s="42"/>
      <c r="B5" s="51" t="s">
        <v>48</v>
      </c>
      <c r="C5" s="51"/>
      <c r="D5" s="88" t="s">
        <v>153</v>
      </c>
      <c r="E5" s="79"/>
      <c r="F5" s="79"/>
      <c r="G5" s="39"/>
      <c r="H5" s="47"/>
      <c r="I5" s="48"/>
      <c r="J5" s="50"/>
      <c r="K5" s="50"/>
      <c r="L5" s="50"/>
      <c r="M5" s="50"/>
      <c r="N5" s="50"/>
    </row>
    <row r="6" spans="1:14" s="28" customFormat="1" ht="24.75" customHeight="1">
      <c r="A6" s="42"/>
      <c r="B6" s="83" t="s">
        <v>3</v>
      </c>
      <c r="C6" s="51"/>
      <c r="D6" s="84">
        <v>2</v>
      </c>
      <c r="E6" s="84"/>
      <c r="F6" s="84"/>
      <c r="G6" s="84"/>
      <c r="H6" s="51" t="s">
        <v>94</v>
      </c>
      <c r="I6" s="80"/>
      <c r="J6" s="85">
        <v>43707</v>
      </c>
      <c r="K6" s="85"/>
      <c r="L6" s="85"/>
      <c r="M6" s="85"/>
      <c r="N6" s="85"/>
    </row>
    <row r="7" spans="1:14" s="28" customFormat="1" ht="24.75" customHeight="1">
      <c r="A7" s="42"/>
      <c r="B7" s="83" t="s">
        <v>4</v>
      </c>
      <c r="C7" s="51"/>
      <c r="D7" s="58" t="s">
        <v>150</v>
      </c>
      <c r="E7" s="59"/>
      <c r="F7" s="59"/>
      <c r="G7" s="59"/>
      <c r="H7" s="51" t="s">
        <v>95</v>
      </c>
      <c r="I7" s="80"/>
      <c r="J7" s="85">
        <v>43738</v>
      </c>
      <c r="K7" s="85"/>
      <c r="L7" s="85"/>
      <c r="M7" s="85"/>
      <c r="N7" s="85"/>
    </row>
    <row r="8" spans="1:14" s="28" customFormat="1" ht="24.75" customHeight="1">
      <c r="A8" s="42"/>
      <c r="B8" s="51" t="s">
        <v>49</v>
      </c>
      <c r="C8" s="51"/>
      <c r="D8" s="38" t="s">
        <v>5</v>
      </c>
      <c r="E8" s="79"/>
      <c r="F8" s="79"/>
      <c r="G8" s="39"/>
      <c r="H8" s="51" t="s">
        <v>96</v>
      </c>
      <c r="I8" s="80"/>
      <c r="J8" s="77" t="s">
        <v>141</v>
      </c>
      <c r="K8" s="78"/>
      <c r="L8" s="78"/>
      <c r="M8" s="78"/>
      <c r="N8" s="78"/>
    </row>
    <row r="9" spans="1:14" s="28" customFormat="1" ht="24.75" customHeight="1">
      <c r="A9" s="42"/>
      <c r="B9" s="51" t="s">
        <v>50</v>
      </c>
      <c r="C9" s="51"/>
      <c r="D9" s="58" t="s">
        <v>142</v>
      </c>
      <c r="E9" s="59"/>
      <c r="F9" s="59"/>
      <c r="G9" s="59"/>
      <c r="H9" s="81" t="s">
        <v>97</v>
      </c>
      <c r="I9" s="82"/>
      <c r="J9" s="78" t="s">
        <v>6</v>
      </c>
      <c r="K9" s="78"/>
      <c r="L9" s="78"/>
      <c r="M9" s="78"/>
      <c r="N9" s="78"/>
    </row>
    <row r="10" spans="1:14" s="28" customFormat="1" ht="24.75" customHeight="1">
      <c r="A10" s="42"/>
      <c r="B10" s="51" t="s">
        <v>51</v>
      </c>
      <c r="C10" s="51"/>
      <c r="D10" s="71" t="s">
        <v>7</v>
      </c>
      <c r="E10" s="72"/>
      <c r="F10" s="72"/>
      <c r="G10" s="73"/>
      <c r="H10" s="51" t="s">
        <v>98</v>
      </c>
      <c r="I10" s="51"/>
      <c r="J10" s="74" t="s">
        <v>142</v>
      </c>
      <c r="K10" s="75"/>
      <c r="L10" s="75"/>
      <c r="M10" s="75"/>
      <c r="N10" s="76"/>
    </row>
    <row r="11" spans="1:14" s="28" customFormat="1" ht="24.75" customHeight="1">
      <c r="A11" s="42"/>
      <c r="B11" s="51" t="s">
        <v>52</v>
      </c>
      <c r="C11" s="51"/>
      <c r="D11" s="58" t="s">
        <v>142</v>
      </c>
      <c r="E11" s="59"/>
      <c r="F11" s="59"/>
      <c r="G11" s="59"/>
      <c r="H11" s="51" t="s">
        <v>99</v>
      </c>
      <c r="I11" s="51"/>
      <c r="J11" s="77" t="s">
        <v>136</v>
      </c>
      <c r="K11" s="78"/>
      <c r="L11" s="78"/>
      <c r="M11" s="78"/>
      <c r="N11" s="78"/>
    </row>
    <row r="12" spans="1:14" s="28" customFormat="1" ht="24.75" customHeight="1">
      <c r="A12" s="42"/>
      <c r="B12" s="51" t="s">
        <v>53</v>
      </c>
      <c r="C12" s="51"/>
      <c r="D12" s="24" t="s">
        <v>87</v>
      </c>
      <c r="E12" s="9">
        <v>102.108611111111</v>
      </c>
      <c r="F12" s="24" t="s">
        <v>85</v>
      </c>
      <c r="G12" s="10">
        <v>23.896666666666601</v>
      </c>
      <c r="H12" s="51" t="s">
        <v>100</v>
      </c>
      <c r="I12" s="51"/>
      <c r="J12" s="67" t="s">
        <v>134</v>
      </c>
      <c r="K12" s="68"/>
      <c r="L12" s="68"/>
      <c r="M12" s="68"/>
      <c r="N12" s="68"/>
    </row>
    <row r="13" spans="1:14" s="28" customFormat="1" ht="24.75" customHeight="1">
      <c r="A13" s="42"/>
      <c r="B13" s="51" t="s">
        <v>54</v>
      </c>
      <c r="C13" s="51"/>
      <c r="D13" s="24" t="s">
        <v>88</v>
      </c>
      <c r="E13" s="9"/>
      <c r="F13" s="24" t="s">
        <v>86</v>
      </c>
      <c r="G13" s="9"/>
      <c r="H13" s="24" t="s">
        <v>101</v>
      </c>
      <c r="I13" s="9"/>
      <c r="J13" s="24" t="s">
        <v>102</v>
      </c>
      <c r="K13" s="27"/>
      <c r="L13" s="24" t="s">
        <v>103</v>
      </c>
      <c r="M13" s="69"/>
      <c r="N13" s="70"/>
    </row>
    <row r="14" spans="1:14" s="28" customFormat="1" ht="24.75" customHeight="1">
      <c r="A14" s="42"/>
      <c r="B14" s="51" t="s">
        <v>55</v>
      </c>
      <c r="C14" s="51"/>
      <c r="D14" s="63">
        <v>600</v>
      </c>
      <c r="E14" s="63"/>
      <c r="F14" s="63"/>
      <c r="G14" s="64"/>
      <c r="H14" s="65" t="s">
        <v>104</v>
      </c>
      <c r="I14" s="65"/>
      <c r="J14" s="63">
        <v>169.79</v>
      </c>
      <c r="K14" s="63"/>
      <c r="L14" s="25" t="s">
        <v>9</v>
      </c>
      <c r="M14" s="66">
        <f>IF(D14&gt;0,J14/D14,)</f>
        <v>0.28298333333333331</v>
      </c>
      <c r="N14" s="66"/>
    </row>
    <row r="15" spans="1:14" s="28" customFormat="1" ht="24.75" customHeight="1">
      <c r="A15" s="41" t="s">
        <v>60</v>
      </c>
      <c r="B15" s="51" t="s">
        <v>56</v>
      </c>
      <c r="C15" s="51"/>
      <c r="D15" s="60" t="s">
        <v>144</v>
      </c>
      <c r="E15" s="61"/>
      <c r="F15" s="24" t="s">
        <v>89</v>
      </c>
      <c r="G15" s="33" t="s">
        <v>145</v>
      </c>
      <c r="H15" s="41" t="s">
        <v>105</v>
      </c>
      <c r="I15" s="24" t="s">
        <v>56</v>
      </c>
      <c r="J15" s="58" t="s">
        <v>143</v>
      </c>
      <c r="K15" s="59"/>
      <c r="L15" s="34" t="s">
        <v>148</v>
      </c>
      <c r="M15" s="58" t="s">
        <v>119</v>
      </c>
      <c r="N15" s="59"/>
    </row>
    <row r="16" spans="1:14" s="28" customFormat="1" ht="24.75" customHeight="1">
      <c r="A16" s="42"/>
      <c r="B16" s="51" t="s">
        <v>57</v>
      </c>
      <c r="C16" s="51"/>
      <c r="D16" s="59" t="s">
        <v>146</v>
      </c>
      <c r="E16" s="59"/>
      <c r="F16" s="24" t="s">
        <v>90</v>
      </c>
      <c r="G16" s="35" t="s">
        <v>151</v>
      </c>
      <c r="H16" s="42"/>
      <c r="I16" s="24" t="s">
        <v>106</v>
      </c>
      <c r="J16" s="58" t="s">
        <v>133</v>
      </c>
      <c r="K16" s="59"/>
      <c r="L16" s="34" t="s">
        <v>91</v>
      </c>
      <c r="M16" s="62" t="s">
        <v>135</v>
      </c>
      <c r="N16" s="59"/>
    </row>
    <row r="17" spans="1:16" s="28" customFormat="1" ht="24.75" customHeight="1">
      <c r="A17" s="42"/>
      <c r="B17" s="51" t="s">
        <v>58</v>
      </c>
      <c r="C17" s="51"/>
      <c r="D17" s="58" t="s">
        <v>147</v>
      </c>
      <c r="E17" s="59"/>
      <c r="F17" s="24" t="s">
        <v>91</v>
      </c>
      <c r="G17" s="36" t="s">
        <v>152</v>
      </c>
      <c r="H17" s="42"/>
      <c r="I17" s="24" t="s">
        <v>58</v>
      </c>
      <c r="J17" s="58" t="s">
        <v>120</v>
      </c>
      <c r="K17" s="59"/>
      <c r="L17" s="59"/>
      <c r="M17" s="59"/>
      <c r="N17" s="59"/>
    </row>
    <row r="18" spans="1:16" s="28" customFormat="1" ht="24" customHeight="1">
      <c r="A18" s="41" t="s">
        <v>61</v>
      </c>
      <c r="B18" s="42" t="s">
        <v>62</v>
      </c>
      <c r="C18" s="42"/>
      <c r="D18" s="51" t="s">
        <v>63</v>
      </c>
      <c r="E18" s="51"/>
      <c r="F18" s="24" t="s">
        <v>64</v>
      </c>
      <c r="G18" s="51" t="s">
        <v>107</v>
      </c>
      <c r="H18" s="37"/>
      <c r="I18" s="37"/>
      <c r="J18" s="37"/>
      <c r="K18" s="51" t="s">
        <v>112</v>
      </c>
      <c r="L18" s="51"/>
      <c r="M18" s="51"/>
      <c r="N18" s="51"/>
    </row>
    <row r="19" spans="1:16" s="28" customFormat="1" ht="24.75" customHeight="1">
      <c r="A19" s="42"/>
      <c r="B19" s="42"/>
      <c r="C19" s="42"/>
      <c r="D19" s="24" t="s">
        <v>65</v>
      </c>
      <c r="E19" s="24" t="s">
        <v>66</v>
      </c>
      <c r="F19" s="24" t="s">
        <v>67</v>
      </c>
      <c r="G19" s="24" t="s">
        <v>108</v>
      </c>
      <c r="H19" s="24" t="s">
        <v>109</v>
      </c>
      <c r="I19" s="24" t="s">
        <v>110</v>
      </c>
      <c r="J19" s="24" t="s">
        <v>111</v>
      </c>
      <c r="K19" s="51"/>
      <c r="L19" s="51"/>
      <c r="M19" s="51"/>
      <c r="N19" s="51"/>
    </row>
    <row r="20" spans="1:16" s="28" customFormat="1" ht="15.75" customHeight="1">
      <c r="A20" s="42"/>
      <c r="B20" s="42" t="s">
        <v>68</v>
      </c>
      <c r="C20" s="24" t="s">
        <v>69</v>
      </c>
      <c r="D20" s="5"/>
      <c r="E20" s="5"/>
      <c r="F20" s="5">
        <v>0</v>
      </c>
      <c r="G20" s="6"/>
      <c r="H20" s="6"/>
      <c r="I20" s="5">
        <v>0</v>
      </c>
      <c r="J20" s="5"/>
      <c r="K20" s="13" t="s">
        <v>128</v>
      </c>
      <c r="L20" s="14"/>
      <c r="M20" s="14"/>
      <c r="N20" s="15"/>
    </row>
    <row r="21" spans="1:16" s="28" customFormat="1" ht="15.75" customHeight="1">
      <c r="A21" s="42"/>
      <c r="B21" s="42"/>
      <c r="C21" s="24" t="s">
        <v>10</v>
      </c>
      <c r="D21" s="6"/>
      <c r="E21" s="6"/>
      <c r="F21" s="6">
        <v>0</v>
      </c>
      <c r="G21" s="6"/>
      <c r="H21" s="6"/>
      <c r="I21" s="6">
        <v>0</v>
      </c>
      <c r="J21" s="6"/>
      <c r="K21" s="16" t="s">
        <v>129</v>
      </c>
      <c r="L21" s="17" t="s">
        <v>130</v>
      </c>
      <c r="M21" s="17"/>
      <c r="N21" s="18"/>
    </row>
    <row r="22" spans="1:16" s="28" customFormat="1" ht="15.75" customHeight="1">
      <c r="A22" s="42"/>
      <c r="B22" s="42"/>
      <c r="C22" s="24" t="s">
        <v>70</v>
      </c>
      <c r="D22" s="6"/>
      <c r="E22" s="6"/>
      <c r="F22" s="6">
        <v>0</v>
      </c>
      <c r="G22" s="6"/>
      <c r="H22" s="6"/>
      <c r="I22" s="6">
        <v>0</v>
      </c>
      <c r="J22" s="6"/>
      <c r="K22" s="19"/>
      <c r="L22" s="17" t="s">
        <v>131</v>
      </c>
      <c r="M22" s="17"/>
      <c r="N22" s="18"/>
    </row>
    <row r="23" spans="1:16" s="28" customFormat="1" ht="15.75" customHeight="1">
      <c r="A23" s="42"/>
      <c r="B23" s="42"/>
      <c r="C23" s="24" t="s">
        <v>71</v>
      </c>
      <c r="D23" s="6"/>
      <c r="E23" s="6"/>
      <c r="F23" s="6">
        <v>0</v>
      </c>
      <c r="G23" s="6"/>
      <c r="H23" s="6"/>
      <c r="I23" s="5">
        <v>0</v>
      </c>
      <c r="J23" s="5"/>
      <c r="K23" s="19" t="s">
        <v>132</v>
      </c>
      <c r="L23" s="55" t="s">
        <v>137</v>
      </c>
      <c r="M23" s="55"/>
      <c r="N23" s="56"/>
    </row>
    <row r="24" spans="1:16" s="28" customFormat="1" ht="15.75" customHeight="1">
      <c r="A24" s="42"/>
      <c r="B24" s="42"/>
      <c r="C24" s="24" t="s">
        <v>72</v>
      </c>
      <c r="D24" s="6"/>
      <c r="E24" s="6"/>
      <c r="F24" s="6">
        <v>0</v>
      </c>
      <c r="G24" s="6"/>
      <c r="H24" s="6"/>
      <c r="I24" s="5">
        <v>0</v>
      </c>
      <c r="J24" s="5"/>
      <c r="K24" s="20"/>
      <c r="L24" s="21"/>
      <c r="M24" s="21"/>
      <c r="N24" s="22"/>
    </row>
    <row r="25" spans="1:16" s="28" customFormat="1" ht="15.75" customHeight="1">
      <c r="A25" s="42"/>
      <c r="B25" s="42" t="s">
        <v>73</v>
      </c>
      <c r="C25" s="24" t="s">
        <v>74</v>
      </c>
      <c r="D25" s="6"/>
      <c r="E25" s="6"/>
      <c r="F25" s="6"/>
      <c r="G25" s="6"/>
      <c r="H25" s="6"/>
      <c r="I25" s="5"/>
      <c r="J25" s="5"/>
      <c r="K25" s="57" t="s">
        <v>11</v>
      </c>
      <c r="L25" s="57"/>
      <c r="M25" s="57"/>
      <c r="N25" s="57"/>
    </row>
    <row r="26" spans="1:16" s="28" customFormat="1" ht="15.75" customHeight="1">
      <c r="A26" s="42"/>
      <c r="B26" s="42"/>
      <c r="C26" s="24" t="s">
        <v>75</v>
      </c>
      <c r="D26" s="6"/>
      <c r="E26" s="6"/>
      <c r="F26" s="6"/>
      <c r="G26" s="29"/>
      <c r="H26" s="29"/>
      <c r="I26" s="5"/>
      <c r="J26" s="5"/>
      <c r="K26" s="57" t="s">
        <v>11</v>
      </c>
      <c r="L26" s="57"/>
      <c r="M26" s="57"/>
      <c r="N26" s="57"/>
    </row>
    <row r="27" spans="1:16" s="28" customFormat="1" ht="15.75" customHeight="1">
      <c r="A27" s="42"/>
      <c r="B27" s="42"/>
      <c r="C27" s="24" t="s">
        <v>76</v>
      </c>
      <c r="D27" s="6"/>
      <c r="E27" s="6"/>
      <c r="F27" s="6"/>
      <c r="G27" s="6"/>
      <c r="H27" s="6"/>
      <c r="I27" s="5"/>
      <c r="J27" s="5"/>
      <c r="K27" s="57" t="s">
        <v>11</v>
      </c>
      <c r="L27" s="57"/>
      <c r="M27" s="57"/>
      <c r="N27" s="57"/>
    </row>
    <row r="28" spans="1:16" s="28" customFormat="1" ht="15.75" customHeight="1">
      <c r="A28" s="42"/>
      <c r="B28" s="42"/>
      <c r="C28" s="24" t="s">
        <v>77</v>
      </c>
      <c r="D28" s="6"/>
      <c r="E28" s="6"/>
      <c r="F28" s="6">
        <v>10.85</v>
      </c>
      <c r="G28" s="6"/>
      <c r="H28" s="6"/>
      <c r="I28" s="5">
        <v>10.85</v>
      </c>
      <c r="J28" s="5"/>
      <c r="K28" s="57" t="s">
        <v>11</v>
      </c>
      <c r="L28" s="57"/>
      <c r="M28" s="57"/>
      <c r="N28" s="57"/>
    </row>
    <row r="29" spans="1:16" s="28" customFormat="1" ht="15.75" customHeight="1">
      <c r="A29" s="42"/>
      <c r="B29" s="42"/>
      <c r="C29" s="24" t="s">
        <v>127</v>
      </c>
      <c r="D29" s="7"/>
      <c r="E29" s="7"/>
      <c r="F29" s="7"/>
      <c r="G29" s="7"/>
      <c r="H29" s="7"/>
      <c r="I29" s="5"/>
      <c r="J29" s="5"/>
      <c r="K29" s="52" t="s">
        <v>11</v>
      </c>
      <c r="L29" s="52"/>
      <c r="M29" s="52"/>
      <c r="N29" s="52"/>
    </row>
    <row r="30" spans="1:16" ht="22.5">
      <c r="A30" s="41" t="s">
        <v>78</v>
      </c>
      <c r="B30" s="41"/>
      <c r="C30" s="53" t="s">
        <v>79</v>
      </c>
      <c r="D30" s="54"/>
      <c r="E30" s="37" t="s">
        <v>80</v>
      </c>
      <c r="F30" s="37"/>
      <c r="G30" s="24" t="s">
        <v>113</v>
      </c>
      <c r="H30" s="24" t="s">
        <v>114</v>
      </c>
      <c r="I30" s="24" t="s">
        <v>115</v>
      </c>
      <c r="J30" s="24" t="s">
        <v>116</v>
      </c>
      <c r="K30" s="24" t="s">
        <v>117</v>
      </c>
      <c r="L30" s="51" t="s">
        <v>118</v>
      </c>
      <c r="M30" s="51"/>
      <c r="N30" s="51"/>
    </row>
    <row r="31" spans="1:16">
      <c r="A31" s="41"/>
      <c r="B31" s="41"/>
      <c r="C31" s="37" t="s">
        <v>81</v>
      </c>
      <c r="D31" s="37"/>
      <c r="E31" s="38"/>
      <c r="F31" s="39"/>
      <c r="G31" s="30"/>
      <c r="H31" s="26"/>
      <c r="I31" s="30"/>
      <c r="J31" s="30"/>
      <c r="K31" s="11"/>
      <c r="L31" s="40" t="s">
        <v>121</v>
      </c>
      <c r="M31" s="40"/>
      <c r="N31" s="40"/>
      <c r="P31" s="31"/>
    </row>
    <row r="32" spans="1:16">
      <c r="A32" s="41"/>
      <c r="B32" s="41"/>
      <c r="C32" s="37" t="s">
        <v>82</v>
      </c>
      <c r="D32" s="37"/>
      <c r="E32" s="38"/>
      <c r="F32" s="39"/>
      <c r="G32" s="30"/>
      <c r="H32" s="23" t="s">
        <v>11</v>
      </c>
      <c r="I32" s="30"/>
      <c r="J32" s="30"/>
      <c r="K32" s="11"/>
      <c r="L32" s="40" t="s">
        <v>121</v>
      </c>
      <c r="M32" s="40"/>
      <c r="N32" s="40"/>
    </row>
    <row r="33" spans="1:14">
      <c r="A33" s="41"/>
      <c r="B33" s="41"/>
      <c r="C33" s="37" t="s">
        <v>83</v>
      </c>
      <c r="D33" s="37"/>
      <c r="E33" s="38"/>
      <c r="F33" s="39"/>
      <c r="G33" s="30"/>
      <c r="H33" s="23" t="s">
        <v>11</v>
      </c>
      <c r="I33" s="30"/>
      <c r="J33" s="30"/>
      <c r="K33" s="11"/>
      <c r="L33" s="40" t="s">
        <v>121</v>
      </c>
      <c r="M33" s="40"/>
      <c r="N33" s="40"/>
    </row>
    <row r="34" spans="1:14">
      <c r="A34" s="41"/>
      <c r="B34" s="41"/>
      <c r="C34" s="37" t="s">
        <v>84</v>
      </c>
      <c r="D34" s="37"/>
      <c r="E34" s="38"/>
      <c r="F34" s="39"/>
      <c r="G34" s="30"/>
      <c r="H34" s="23" t="s">
        <v>11</v>
      </c>
      <c r="I34" s="30"/>
      <c r="J34" s="30"/>
      <c r="K34" s="11"/>
      <c r="L34" s="40" t="s">
        <v>121</v>
      </c>
      <c r="M34" s="40"/>
      <c r="N34" s="40"/>
    </row>
    <row r="35" spans="1:14" s="1" customFormat="1" ht="12">
      <c r="A35" s="12" t="s">
        <v>122</v>
      </c>
      <c r="B35" s="12"/>
      <c r="C35" s="12"/>
      <c r="D35" s="1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s="1" customFormat="1" ht="12">
      <c r="A36" s="12" t="s">
        <v>123</v>
      </c>
      <c r="B36" s="12"/>
      <c r="C36" s="12"/>
      <c r="D36" s="1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s="1" customFormat="1" ht="12">
      <c r="A37" s="12" t="s">
        <v>124</v>
      </c>
      <c r="B37" s="12"/>
      <c r="C37" s="12"/>
      <c r="D37" s="1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s="1" customFormat="1" ht="12">
      <c r="A38" s="12" t="s">
        <v>125</v>
      </c>
      <c r="B38" s="12"/>
      <c r="C38" s="12"/>
      <c r="D38" s="1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s="1" customFormat="1" ht="12">
      <c r="A39" s="12" t="s">
        <v>126</v>
      </c>
      <c r="B39" s="12"/>
      <c r="C39" s="12"/>
      <c r="D39" s="12"/>
      <c r="E39" s="32"/>
      <c r="F39" s="32"/>
      <c r="G39" s="32"/>
      <c r="H39" s="32"/>
      <c r="I39" s="32"/>
      <c r="J39" s="32"/>
      <c r="K39" s="32"/>
      <c r="L39" s="32"/>
      <c r="M39" s="32"/>
      <c r="N39" s="32"/>
    </row>
  </sheetData>
  <sheetProtection password="ECF6" sheet="1" objects="1" formatCells="0" insertRows="0" deleteRows="0"/>
  <protectedRanges>
    <protectedRange sqref="H31 E31:G34 I31:N34" name="区域1" securityDescriptor="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  <mergeCell ref="C32:D32"/>
    <mergeCell ref="E32:F32"/>
  </mergeCells>
  <phoneticPr fontId="1" type="noConversion"/>
  <dataValidations count="19">
    <dataValidation type="decimal" allowBlank="1" showInputMessage="1" showErrorMessage="1" sqref="D6:G6">
      <formula1>0</formula1>
      <formula2>120</formula2>
    </dataValidation>
    <dataValidation type="date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E12 E13 I13">
      <formula1>70</formula1>
      <formula2>140</formula2>
    </dataValidation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G12 G13 K13">
      <formula1>3</formula1>
      <formula2>55</formula2>
    </dataValidation>
    <dataValidation type="list" allowBlank="1" showInputMessage="1" showErrorMessage="1" sqref="J12:N12">
      <formula1>Sheet2!$I$3:$I$4</formula1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  <dataValidation type="decimal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allowBlank="1" showInputMessage="1" showErrorMessage="1" sqref="K31:K34">
      <formula1>0</formula1>
      <formula2>999999</formula2>
    </dataValidation>
    <dataValidation type="decimal" allowBlank="1" showInputMessage="1" showErrorMessage="1" sqref="D20:J29">
      <formula1>-9999999999999</formula1>
      <formula2>9999999999999</formula2>
    </dataValidation>
  </dataValidations>
  <pageMargins left="1.0625" right="1.0625" top="0.47152777777777799" bottom="0.15625" header="0.27500000000000002" footer="0.235416666666667"/>
  <pageSetup paperSize="9" scale="63" firstPageNumber="4294963191" orientation="landscape" useFirstPageNumber="1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19" sqref="F19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12</v>
      </c>
      <c r="B1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</row>
    <row r="2" spans="1:10">
      <c r="C2" s="2"/>
      <c r="D2" s="2"/>
      <c r="E2" s="2"/>
      <c r="F2" s="2"/>
      <c r="G2" s="2"/>
      <c r="H2" s="2"/>
      <c r="I2" s="2"/>
    </row>
    <row r="3" spans="1:10" s="1" customFormat="1" ht="11.25">
      <c r="A3" s="1" t="s">
        <v>5</v>
      </c>
      <c r="B3" s="1" t="s">
        <v>6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7</v>
      </c>
      <c r="I3" s="1" t="s">
        <v>27</v>
      </c>
    </row>
    <row r="4" spans="1:10" s="1" customFormat="1" ht="15" customHeight="1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35</v>
      </c>
      <c r="I4" s="1" t="s">
        <v>8</v>
      </c>
    </row>
    <row r="5" spans="1:10" s="1" customFormat="1" ht="11.25">
      <c r="A5" s="1" t="s">
        <v>36</v>
      </c>
      <c r="B5" s="3" t="s">
        <v>37</v>
      </c>
      <c r="C5" s="1" t="s">
        <v>38</v>
      </c>
      <c r="E5" s="1" t="s">
        <v>39</v>
      </c>
      <c r="F5" s="1" t="s">
        <v>40</v>
      </c>
      <c r="H5" s="1" t="s">
        <v>41</v>
      </c>
    </row>
    <row r="6" spans="1:10" s="1" customFormat="1" ht="11.25">
      <c r="B6" s="1" t="s">
        <v>42</v>
      </c>
      <c r="C6" s="1" t="s">
        <v>43</v>
      </c>
      <c r="H6" s="1" t="s">
        <v>44</v>
      </c>
    </row>
    <row r="7" spans="1:10" s="1" customFormat="1" ht="11.25">
      <c r="B7" s="1" t="s">
        <v>45</v>
      </c>
    </row>
  </sheetData>
  <phoneticPr fontId="1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DIY</cp:lastModifiedBy>
  <cp:lastPrinted>2017-10-13T02:30:00Z</cp:lastPrinted>
  <dcterms:created xsi:type="dcterms:W3CDTF">2017-06-16T01:23:00Z</dcterms:created>
  <dcterms:modified xsi:type="dcterms:W3CDTF">2019-07-23T09:05:40Z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