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firstSheet="8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<sst xmlns="http://schemas.openxmlformats.org/spreadsheetml/2006/main" count="542">
  <si>
    <t>表一</t>
  </si>
  <si>
    <t xml:space="preserve"> 部门财务收支总体情况表</t>
  </si>
  <si>
    <t>单位名称：老厂乡人民政府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</si>
  <si>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</si>
  <si>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</si>
  <si>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</si>
  <si>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</si>
  <si>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</si>
  <si>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</si>
  <si>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</si>
  <si>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</si>
  <si>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</si>
  <si>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</si>
  <si>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</si>
  <si>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</si>
  <si>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</si>
  <si>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</si>
  <si>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</si>
  <si>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</si>
  <si>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</si>
  <si>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</si>
  <si>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</si>
  <si>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</si>
  <si>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</si>
  <si>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</si>
  <si>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</si>
  <si>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</si>
  <si>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</si>
  <si>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</si>
  <si>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</si>
  <si>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</si>
  <si>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</si>
  <si>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</si>
  <si>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</si>
  <si>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</si>
  <si>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</si>
  <si>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</si>
  <si>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</si>
  <si>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</si>
  <si>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</si>
  <si>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</si>
  <si>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</si>
  <si>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</si>
  <si>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</si>
  <si>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</si>
  <si>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</si>
  <si>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</si>
  <si>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</si>
  <si>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</si>
  <si>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</si>
  <si>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</si>
  <si>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</si>
  <si>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</si>
  <si>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</si>
  <si>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</si>
  <si>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</si>
  <si>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</si>
  <si>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</si>
  <si>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</si>
  <si>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</si>
  <si>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</si>
  <si>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</si>
  <si>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</si>
  <si>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</si>
  <si>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</si>
  <si>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</si>
  <si>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</si>
  <si>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</si>
  <si>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</si>
  <si>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</si>
  <si>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</si>
  <si>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</si>
  <si>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</si>
  <si>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</si>
  <si>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</si>
  <si>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</si>
  <si>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</si>
  <si>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</si>
  <si>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</si>
  <si>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</si>
  <si>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</si>
  <si>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</si>
  <si>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</si>
  <si>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</si>
  <si>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</si>
  <si>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</si>
  <si>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</si>
  <si>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</si>
  <si>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</si>
  <si>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</si>
  <si>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</si>
  <si>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</si>
  <si>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</si>
  <si>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</si>
  <si>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</si>
  <si>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</si>
  <si>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</si>
  <si>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</si>
  <si>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</si>
  <si>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</si>
  <si>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</si>
  <si>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</si>
  <si>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</si>
  <si>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</si>
  <si>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</si>
  <si>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</si>
  <si>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</si>
  <si>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</si>
  <si>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</si>
  <si>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</si>
  <si>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</si>
  <si>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</si>
  <si>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</si>
  <si>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</si>
  <si>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</si>
  <si>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</si>
  <si>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</si>
  <si>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</si>
  <si>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</si>
  <si>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</si>
  <si>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</si>
  <si>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</si>
  <si>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</si>
  <si>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</si>
  <si>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</si>
  <si>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</si>
  <si>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</si>
  <si>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</si>
  <si>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</si>
  <si>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</si>
  <si>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</si>
  <si>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</si>
  <si>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</si>
  <si>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</si>
  <si>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</si>
  <si>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</si>
  <si>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</si>
  <si>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</si>
  <si>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</si>
  <si>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</si>
  <si>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</si>
  <si>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</si>
  <si>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</si>
  <si>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</si>
  <si>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</si>
  <si>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</si>
  <si>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</si>
  <si>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01</t>
  </si>
  <si>
    <t>行政运行</t>
  </si>
  <si>
    <t>08</t>
  </si>
  <si>
    <t>代表工作</t>
  </si>
  <si>
    <t>03</t>
  </si>
  <si>
    <t>06</t>
  </si>
  <si>
    <t>31</t>
  </si>
  <si>
    <t>05</t>
  </si>
  <si>
    <t>机构运行</t>
  </si>
  <si>
    <t>09</t>
  </si>
  <si>
    <t>群众文化</t>
  </si>
  <si>
    <t>信息化建设</t>
  </si>
  <si>
    <t>社会保险经办机构</t>
  </si>
  <si>
    <t>02</t>
  </si>
  <si>
    <t>99</t>
  </si>
  <si>
    <t>其他民政管理事务支出</t>
  </si>
  <si>
    <t>归口管理的行政单位离退休</t>
  </si>
  <si>
    <t>事业单位离退休</t>
  </si>
  <si>
    <t>机关事业单位养老保险缴费支出</t>
  </si>
  <si>
    <t>财政对事业保险基金的补助</t>
  </si>
  <si>
    <t>财政对工伤保险基金的补助</t>
  </si>
  <si>
    <t>财政对生育保险基金的补助</t>
  </si>
  <si>
    <t>行政单位医疗</t>
  </si>
  <si>
    <t>事业单位医疗</t>
  </si>
  <si>
    <t>公务员医疗补助</t>
  </si>
  <si>
    <t>城乡社区规划与管理</t>
  </si>
  <si>
    <t>04</t>
  </si>
  <si>
    <t>事业运行</t>
  </si>
  <si>
    <t>林业事业机构</t>
  </si>
  <si>
    <t>水利行业业务管理</t>
  </si>
  <si>
    <t>07</t>
  </si>
  <si>
    <t>对村民委员会和村党支部的补助</t>
  </si>
  <si>
    <t>公路运输管理</t>
  </si>
  <si>
    <t>其他支持中小企业发展和管理支出</t>
  </si>
  <si>
    <t>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</si>
  <si>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</si>
  <si>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</si>
  <si>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</si>
  <si>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</si>
  <si>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</si>
  <si>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</si>
  <si>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</si>
  <si>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</si>
  <si>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</si>
  <si>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</si>
  <si>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</si>
  <si>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</si>
  <si>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</si>
  <si>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</si>
  <si>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</si>
  <si>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</si>
  <si>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</si>
  <si>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</si>
  <si>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</si>
  <si>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</si>
  <si>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</si>
  <si>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老厂乡财政所</t>
  </si>
  <si>
    <t>301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</si>
  <si>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</si>
  <si>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</si>
  <si>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</si>
  <si>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</si>
  <si>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</si>
  <si>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</si>
  <si>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</si>
  <si>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</si>
  <si>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</si>
  <si>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>302</t>
  </si>
  <si>
    <t xml:space="preserve">  商品和服务支出</t>
  </si>
  <si>
    <t xml:space="preserve">    办公费</t>
  </si>
  <si>
    <t xml:space="preserve">    邮电费</t>
  </si>
  <si>
    <t xml:space="preserve">    差旅费</t>
  </si>
  <si>
    <t xml:space="preserve">    工会经费</t>
  </si>
  <si>
    <t>29</t>
  </si>
  <si>
    <t xml:space="preserve">    福利费</t>
  </si>
  <si>
    <t>39</t>
  </si>
  <si>
    <t xml:space="preserve">    其他交通费用</t>
  </si>
  <si>
    <t>303</t>
  </si>
  <si>
    <t xml:space="preserve">  对个人和家庭的补助</t>
  </si>
  <si>
    <t xml:space="preserve">    生活补助</t>
  </si>
  <si>
    <t>老厂乡党委</t>
  </si>
  <si>
    <t xml:space="preserve">    劳务费</t>
  </si>
  <si>
    <t xml:space="preserve">    退休费</t>
  </si>
  <si>
    <t>老厂乡规划办</t>
  </si>
  <si>
    <t xml:space="preserve">    绩效工资</t>
  </si>
  <si>
    <t xml:space="preserve">    其他商品和服务支出</t>
  </si>
  <si>
    <t>老厂乡科委</t>
  </si>
  <si>
    <t>老厂乡林业站</t>
  </si>
  <si>
    <t xml:space="preserve">    公务用车运行维护费</t>
  </si>
  <si>
    <t>老厂乡路政管理站</t>
  </si>
  <si>
    <t>老厂乡农保所</t>
  </si>
  <si>
    <t>老厂乡农机站</t>
  </si>
  <si>
    <t>老厂乡农经站</t>
  </si>
  <si>
    <t>老厂乡农科站</t>
  </si>
  <si>
    <t>老厂乡企业办</t>
  </si>
  <si>
    <t>老厂乡人大</t>
  </si>
  <si>
    <t xml:space="preserve">    其他对个人和家庭的补助</t>
  </si>
  <si>
    <t>老厂乡兽医站</t>
  </si>
  <si>
    <t>老厂乡水管站</t>
  </si>
  <si>
    <t>老厂乡文化站</t>
  </si>
  <si>
    <t>老厂乡政府</t>
  </si>
  <si>
    <t xml:space="preserve">    会议费</t>
  </si>
  <si>
    <t xml:space="preserve">    公务接待费</t>
  </si>
  <si>
    <t>老厂乡村民委员会</t>
  </si>
  <si>
    <t xml:space="preserve">    奖励金</t>
  </si>
  <si>
    <t>老厂乡新合办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</si>
  <si>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</si>
  <si>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</si>
  <si>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</si>
  <si>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</si>
  <si>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</si>
  <si>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</si>
  <si>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</si>
  <si>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</si>
  <si>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</si>
  <si>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</si>
  <si>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</si>
  <si>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</si>
  <si>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</si>
  <si>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</si>
  <si>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</si>
  <si>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</si>
  <si>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</si>
  <si>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</si>
  <si>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</si>
  <si>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</si>
  <si>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</si>
  <si>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</si>
  <si>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</si>
  <si>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</si>
  <si>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</si>
  <si>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</si>
  <si>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</si>
  <si>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</si>
  <si>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</si>
  <si>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</si>
  <si>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</si>
  <si>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</si>
  <si>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</si>
  <si>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</si>
  <si>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</si>
  <si>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</si>
  <si>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</si>
  <si>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</si>
  <si>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</si>
  <si>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</si>
  <si>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</si>
  <si>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</si>
  <si>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</si>
  <si>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</si>
  <si>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</si>
  <si>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</si>
  <si>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</si>
  <si>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</si>
  <si>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</si>
  <si>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</si>
  <si>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</si>
  <si>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</si>
  <si>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</si>
  <si>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</si>
  <si>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</si>
  <si>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</si>
  <si>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</si>
  <si>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</si>
  <si>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</si>
  <si>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</si>
  <si>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</si>
  <si>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</si>
  <si>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</si>
  <si>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</si>
  <si>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</si>
  <si>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</si>
  <si>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</si>
  <si>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</si>
  <si>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</si>
  <si>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</si>
  <si>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</si>
  <si>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</si>
  <si>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</si>
  <si>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</si>
  <si>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</si>
  <si>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</si>
  <si>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</si>
  <si>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</si>
  <si>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</si>
  <si>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</si>
  <si>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</si>
  <si>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</si>
  <si>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</si>
  <si>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</si>
  <si>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</si>
  <si>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</si>
  <si>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</si>
  <si>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</si>
  <si>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</si>
  <si>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</si>
  <si>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</si>
  <si>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</si>
  <si>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</si>
  <si>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</si>
  <si>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</si>
  <si>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</si>
  <si>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</si>
  <si>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</si>
  <si>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</si>
  <si>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</si>
  <si>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</si>
  <si>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</si>
  <si>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</si>
  <si>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</si>
  <si>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</si>
  <si>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</si>
  <si>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</si>
  <si>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</si>
  <si>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</si>
  <si>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</si>
  <si>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</si>
  <si>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</si>
  <si>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</si>
  <si>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</si>
  <si>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</si>
  <si>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</si>
  <si>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</si>
  <si>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</si>
  <si>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</si>
  <si>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</si>
  <si>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</si>
  <si>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</si>
  <si>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</si>
  <si>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</si>
  <si>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</si>
  <si>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</si>
  <si>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</si>
  <si>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</si>
  <si>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</si>
  <si>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</si>
  <si>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</si>
  <si>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</si>
  <si>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</si>
  <si>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</si>
  <si>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</si>
  <si>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</si>
  <si>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</si>
  <si>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</si>
  <si>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</si>
  <si>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</si>
  <si>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</si>
  <si>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</si>
  <si>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</si>
  <si>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</si>
  <si>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</si>
  <si>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</si>
  <si>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</si>
  <si>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</si>
  <si>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</si>
  <si>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</si>
  <si>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</si>
  <si>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</si>
  <si>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</si>
  <si>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</si>
  <si>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</si>
  <si>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</si>
  <si>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</si>
  <si>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</si>
  <si>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</si>
  <si>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</si>
  <si>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</si>
  <si>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</si>
  <si>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</si>
  <si>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</si>
  <si>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</si>
  <si>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</si>
  <si>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</si>
  <si>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</si>
  <si>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</si>
  <si>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</si>
  <si>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</si>
  <si>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</si>
  <si>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</si>
  <si>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</si>
  <si>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</si>
  <si>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</si>
  <si>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</si>
  <si>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</si>
  <si>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</si>
  <si>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</si>
  <si>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</si>
  <si>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</si>
  <si>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</si>
  <si>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</si>
  <si>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</si>
  <si>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</si>
  <si>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</si>
  <si>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</si>
  <si>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</si>
  <si>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</si>
  <si>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</si>
  <si>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部门：老厂乡人民政府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</si>
  <si>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</si>
  <si>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</si>
  <si>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</si>
  <si>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</si>
  <si>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</si>
  <si>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</si>
  <si>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</si>
  <si>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</si>
  <si>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</si>
  <si>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</si>
  <si>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</si>
  <si>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二、“三公”经费增减变化原因说明:因黄标车淘汰报废，本年度公务用车实有数量减少2辆，故2019年车辆运行维护费预算比上年减少7万元。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</si>
  <si>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</si>
  <si>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</si>
  <si>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</si>
  <si>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</si>
  <si>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</si>
  <si>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</si>
  <si>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</si>
  <si>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</si>
  <si>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</si>
  <si>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</si>
  <si>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</si>
  <si>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</si>
  <si>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</si>
  <si>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</si>
  <si>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</si>
  <si>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</si>
  <si>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</si>
  <si>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</si>
  <si>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</si>
  <si>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</si>
  <si>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</si>
  <si>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</si>
  <si>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</si>
  <si>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</si>
  <si>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</si>
  <si>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</si>
  <si>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</si>
  <si>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</si>
  <si>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</si>
  <si>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</si>
  <si>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</si>
  <si>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</si>
  <si>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</si>
  <si>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</si>
  <si>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</si>
  <si>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</si>
  <si>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</si>
  <si>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</si>
  <si>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</si>
  <si>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</si>
  <si>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</si>
  <si>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</si>
  <si>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</si>
  <si>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</si>
  <si>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</si>
  <si>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</si>
  <si>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</si>
  <si>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</si>
  <si>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</si>
  <si>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</si>
  <si>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</si>
  <si>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</si>
  <si>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</si>
  <si>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</si>
  <si>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</si>
  <si>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</si>
  <si>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</si>
  <si>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</si>
  <si>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</si>
  <si>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</si>
  <si>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</si>
  <si>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</si>
  <si>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</si>
  <si>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</si>
  <si>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</si>
  <si>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</si>
  <si>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</si>
  <si>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</si>
  <si>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</si>
  <si>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</si>
  <si>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</si>
  <si>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</si>
  <si>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政府采购</t>
  </si>
  <si>
    <t>彩色打印机</t>
  </si>
  <si>
    <t>打印机</t>
  </si>
  <si>
    <t>台</t>
  </si>
  <si>
    <t>传真机</t>
  </si>
  <si>
    <t>电脑</t>
  </si>
  <si>
    <t>计算机</t>
  </si>
  <si>
    <t>54</t>
  </si>
  <si>
    <t>高精度北斗GPS</t>
  </si>
  <si>
    <t>测绘测量专业仪器设备</t>
  </si>
  <si>
    <t>摄像机</t>
  </si>
  <si>
    <t>摄影、摄像设备</t>
  </si>
  <si>
    <t>数码相机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</si>
</sst>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10804]#,##0.00;\-#,##0.00;\ "/>
    <numFmt numFmtId="41" formatCode="_ * #,##0_ ;_ * \-#,##0_ ;_ * &quot;-&quot;_ ;_ @_ "/>
    <numFmt numFmtId="177" formatCode="0.00_ "/>
    <numFmt numFmtId="178" formatCode="yyyy/mm/dd"/>
    <numFmt numFmtId="179" formatCode="[$-010804]#,##0.00%;\-#,##0.00%;\ "/>
    <numFmt numFmtId="180" formatCode="#,##0.00_ ;[Red]\-#,##0.00\ "/>
    <numFmt numFmtId="181" formatCode="_ * #,##0_ ;_ * \-#,##0_ ;_ * &quot;-&quot;??_ ;_ @_ "/>
    <numFmt numFmtId="182" formatCode="_ * #,##0.0_ ;_ * \-#,##0.0_ ;_ * &quot;-&quot;??_ ;_ @_ "/>
    <numFmt numFmtId="183" formatCode="[$-010804]#,##0.00;\-#,##0.00;\ "/>
    <numFmt numFmtId="184" formatCode="[$-010804]#,##0.00#;\(\-#,##0.00#\);\ "/>
    <numFmt numFmtId="185" formatCode="#,##0.00_ 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4" fillId="24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16" borderId="34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3" borderId="33" applyNumberFormat="0" applyAlignment="0" applyProtection="0">
      <alignment vertical="center"/>
    </xf>
    <xf numFmtId="0" fontId="45" fillId="3" borderId="37" applyNumberFormat="0" applyAlignment="0" applyProtection="0">
      <alignment vertical="center"/>
    </xf>
    <xf numFmtId="0" fontId="34" fillId="11" borderId="31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6" fillId="0" borderId="38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2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8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05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3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177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2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5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4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6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6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vertical="center" wrapText="1"/>
    </xf>
    <xf numFmtId="0" fontId="11" fillId="0" borderId="1" xfId="56" applyFont="1" applyFill="1" applyBorder="1" applyAlignment="1">
      <alignment horizontal="left" vertical="center" wrapText="1" indent="1"/>
    </xf>
    <xf numFmtId="0" fontId="4" fillId="0" borderId="0" xfId="58" applyFont="1" applyFill="1" applyAlignment="1">
      <alignment horizontal="center" vertical="center"/>
    </xf>
    <xf numFmtId="0" fontId="4" fillId="0" borderId="0" xfId="58" applyFont="1" applyFill="1" applyAlignment="1">
      <alignment vertical="center"/>
    </xf>
    <xf numFmtId="0" fontId="12" fillId="0" borderId="0" xfId="58" applyFont="1" applyFill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13" fillId="0" borderId="1" xfId="59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left" vertical="center"/>
    </xf>
    <xf numFmtId="181" fontId="4" fillId="0" borderId="1" xfId="23" applyNumberFormat="1" applyFont="1" applyBorder="1" applyAlignment="1">
      <alignment vertical="center"/>
    </xf>
    <xf numFmtId="43" fontId="4" fillId="0" borderId="1" xfId="58" applyNumberFormat="1" applyFont="1" applyFill="1" applyBorder="1" applyAlignment="1">
      <alignment vertical="center"/>
    </xf>
    <xf numFmtId="0" fontId="4" fillId="0" borderId="1" xfId="58" applyFont="1" applyFill="1" applyBorder="1" applyAlignment="1">
      <alignment horizontal="left" vertical="center"/>
    </xf>
    <xf numFmtId="0" fontId="4" fillId="0" borderId="1" xfId="58" applyFont="1" applyFill="1" applyBorder="1" applyAlignment="1">
      <alignment vertical="center"/>
    </xf>
    <xf numFmtId="0" fontId="14" fillId="0" borderId="1" xfId="58" applyFont="1" applyFill="1" applyBorder="1" applyAlignment="1">
      <alignment horizontal="left" vertical="center"/>
    </xf>
    <xf numFmtId="182" fontId="11" fillId="0" borderId="0" xfId="37" applyNumberFormat="1" applyFont="1" applyFill="1" applyBorder="1">
      <alignment vertical="center"/>
    </xf>
    <xf numFmtId="182" fontId="4" fillId="0" borderId="0" xfId="58" applyNumberFormat="1" applyFont="1" applyFill="1" applyAlignment="1">
      <alignment vertical="center"/>
    </xf>
    <xf numFmtId="43" fontId="4" fillId="0" borderId="0" xfId="58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83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184" fontId="5" fillId="4" borderId="7" xfId="0" applyNumberFormat="1" applyFont="1" applyFill="1" applyBorder="1" applyAlignment="1" applyProtection="1">
      <alignment horizontal="right" vertical="center" wrapText="1" readingOrder="1"/>
      <protection locked="0"/>
    </xf>
    <xf numFmtId="183" fontId="5" fillId="4" borderId="7" xfId="0" applyNumberFormat="1" applyFont="1" applyFill="1" applyBorder="1" applyAlignment="1" applyProtection="1">
      <alignment horizontal="right" vertical="center" wrapText="1" readingOrder="1"/>
      <protection locked="0"/>
    </xf>
    <xf numFmtId="179" fontId="5" fillId="4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177" fontId="0" fillId="0" borderId="0" xfId="0" applyNumberFormat="1"/>
    <xf numFmtId="0" fontId="10" fillId="0" borderId="0" xfId="0" applyFont="1" applyAlignment="1">
      <alignment horizontal="left" vertical="center"/>
    </xf>
    <xf numFmtId="177" fontId="10" fillId="0" borderId="0" xfId="0" applyNumberFormat="1" applyFont="1" applyAlignment="1">
      <alignment horizontal="left" vertical="center"/>
    </xf>
    <xf numFmtId="177" fontId="3" fillId="2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5" applyNumberFormat="1" applyFont="1" applyFill="1" applyBorder="1" applyAlignment="1">
      <alignment horizontal="center" vertical="center"/>
    </xf>
    <xf numFmtId="49" fontId="20" fillId="0" borderId="1" xfId="55" applyNumberFormat="1" applyFont="1" applyFill="1" applyBorder="1" applyAlignment="1">
      <alignment horizontal="center" vertical="center"/>
    </xf>
    <xf numFmtId="49" fontId="19" fillId="0" borderId="1" xfId="55" applyNumberFormat="1" applyFont="1" applyFill="1" applyBorder="1" applyAlignment="1">
      <alignment vertical="center"/>
    </xf>
    <xf numFmtId="177" fontId="20" fillId="0" borderId="1" xfId="0" applyNumberFormat="1" applyFont="1" applyFill="1" applyBorder="1" applyAlignment="1"/>
    <xf numFmtId="0" fontId="20" fillId="0" borderId="1" xfId="0" applyFont="1" applyFill="1" applyBorder="1" applyAlignment="1"/>
    <xf numFmtId="49" fontId="20" fillId="0" borderId="1" xfId="55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 applyProtection="1">
      <alignment vertical="center" wrapText="1" readingOrder="1"/>
      <protection locked="0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Fill="1" applyBorder="1" applyAlignment="1"/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0" xfId="55" applyFont="1" applyFill="1" applyBorder="1" applyAlignment="1"/>
    <xf numFmtId="0" fontId="23" fillId="0" borderId="19" xfId="5" applyFont="1" applyFill="1" applyBorder="1" applyAlignment="1">
      <alignment horizontal="center" vertical="center" wrapText="1"/>
    </xf>
    <xf numFmtId="0" fontId="23" fillId="0" borderId="13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1" xfId="5" applyFont="1" applyFill="1" applyBorder="1" applyAlignment="1">
      <alignment horizontal="center" vertical="center" wrapText="1"/>
    </xf>
    <xf numFmtId="0" fontId="23" fillId="0" borderId="22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24" fillId="0" borderId="8" xfId="5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left" vertical="center" wrapText="1" readingOrder="1"/>
      <protection locked="0"/>
    </xf>
    <xf numFmtId="177" fontId="24" fillId="0" borderId="1" xfId="5" applyNumberFormat="1" applyFill="1" applyBorder="1"/>
    <xf numFmtId="0" fontId="5" fillId="4" borderId="7" xfId="0" applyNumberFormat="1" applyFont="1" applyFill="1" applyBorder="1" applyAlignment="1" applyProtection="1">
      <alignment vertical="center" wrapText="1" readingOrder="1"/>
      <protection locked="0"/>
    </xf>
    <xf numFmtId="0" fontId="24" fillId="0" borderId="1" xfId="5" applyFill="1" applyBorder="1"/>
    <xf numFmtId="0" fontId="5" fillId="4" borderId="14" xfId="0" applyNumberFormat="1" applyFont="1" applyFill="1" applyBorder="1" applyAlignment="1" applyProtection="1">
      <alignment vertical="center" wrapText="1" readingOrder="1"/>
      <protection locked="0"/>
    </xf>
    <xf numFmtId="0" fontId="5" fillId="4" borderId="14" xfId="0" applyNumberFormat="1" applyFont="1" applyFill="1" applyBorder="1" applyAlignment="1" applyProtection="1">
      <alignment horizontal="left" vertical="center" wrapText="1" readingOrder="1"/>
      <protection locked="0"/>
    </xf>
    <xf numFmtId="177" fontId="24" fillId="0" borderId="2" xfId="5" applyNumberFormat="1" applyFill="1" applyBorder="1"/>
    <xf numFmtId="0" fontId="24" fillId="0" borderId="2" xfId="5" applyFill="1" applyBorder="1"/>
    <xf numFmtId="0" fontId="5" fillId="4" borderId="1" xfId="0" applyNumberFormat="1" applyFont="1" applyFill="1" applyBorder="1" applyAlignment="1" applyProtection="1">
      <alignment vertical="center" wrapText="1" readingOrder="1"/>
      <protection locked="0"/>
    </xf>
    <xf numFmtId="0" fontId="5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0" fontId="20" fillId="0" borderId="19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vertical="top" wrapText="1"/>
      <protection locked="0"/>
    </xf>
    <xf numFmtId="0" fontId="25" fillId="0" borderId="0" xfId="0" applyFont="1"/>
    <xf numFmtId="0" fontId="7" fillId="0" borderId="0" xfId="55" applyFont="1" applyFill="1" applyBorder="1" applyAlignment="1"/>
    <xf numFmtId="0" fontId="2" fillId="0" borderId="7" xfId="55" applyFont="1" applyFill="1" applyBorder="1" applyAlignment="1" applyProtection="1">
      <alignment horizontal="center" vertical="center" wrapText="1" readingOrder="1"/>
      <protection locked="0"/>
    </xf>
    <xf numFmtId="0" fontId="7" fillId="0" borderId="23" xfId="55" applyFont="1" applyFill="1" applyBorder="1" applyAlignment="1" applyProtection="1">
      <alignment vertical="top" wrapText="1"/>
      <protection locked="0"/>
    </xf>
    <xf numFmtId="0" fontId="7" fillId="0" borderId="24" xfId="55" applyFont="1" applyFill="1" applyBorder="1" applyAlignment="1" applyProtection="1">
      <alignment vertical="top" wrapText="1"/>
      <protection locked="0"/>
    </xf>
    <xf numFmtId="0" fontId="2" fillId="0" borderId="14" xfId="55" applyFont="1" applyFill="1" applyBorder="1" applyAlignment="1" applyProtection="1">
      <alignment horizontal="center" vertical="center" wrapText="1" readingOrder="1"/>
      <protection locked="0"/>
    </xf>
    <xf numFmtId="0" fontId="7" fillId="0" borderId="15" xfId="55" applyFont="1" applyFill="1" applyBorder="1" applyAlignment="1" applyProtection="1">
      <alignment vertical="top" wrapText="1"/>
      <protection locked="0"/>
    </xf>
    <xf numFmtId="0" fontId="7" fillId="0" borderId="25" xfId="55" applyFont="1" applyFill="1" applyBorder="1" applyAlignment="1" applyProtection="1">
      <alignment vertical="top" wrapText="1"/>
      <protection locked="0"/>
    </xf>
    <xf numFmtId="0" fontId="7" fillId="0" borderId="26" xfId="55" applyFont="1" applyFill="1" applyBorder="1" applyAlignment="1" applyProtection="1">
      <alignment vertical="top" wrapText="1"/>
      <protection locked="0"/>
    </xf>
    <xf numFmtId="0" fontId="2" fillId="0" borderId="4" xfId="55" applyFont="1" applyFill="1" applyBorder="1" applyAlignment="1" applyProtection="1">
      <alignment horizontal="center" vertical="center" wrapText="1" readingOrder="1"/>
      <protection locked="0"/>
    </xf>
    <xf numFmtId="0" fontId="7" fillId="0" borderId="18" xfId="55" applyFont="1" applyFill="1" applyBorder="1" applyAlignment="1" applyProtection="1">
      <alignment vertical="top" wrapText="1"/>
      <protection locked="0"/>
    </xf>
    <xf numFmtId="0" fontId="7" fillId="0" borderId="27" xfId="55" applyFont="1" applyFill="1" applyBorder="1" applyAlignment="1" applyProtection="1">
      <alignment vertical="top" wrapText="1"/>
      <protection locked="0"/>
    </xf>
    <xf numFmtId="0" fontId="7" fillId="0" borderId="28" xfId="55" applyFont="1" applyFill="1" applyBorder="1" applyAlignment="1" applyProtection="1">
      <alignment vertical="top" wrapText="1"/>
      <protection locked="0"/>
    </xf>
    <xf numFmtId="0" fontId="2" fillId="0" borderId="29" xfId="55" applyFont="1" applyFill="1" applyBorder="1" applyAlignment="1" applyProtection="1">
      <alignment horizontal="center" vertical="center" wrapText="1" readingOrder="1"/>
      <protection locked="0"/>
    </xf>
    <xf numFmtId="0" fontId="2" fillId="0" borderId="16" xfId="55" applyFont="1" applyFill="1" applyBorder="1" applyAlignment="1" applyProtection="1">
      <alignment horizontal="center" vertical="center" wrapText="1" readingOrder="1"/>
      <protection locked="0"/>
    </xf>
    <xf numFmtId="0" fontId="2" fillId="0" borderId="6" xfId="55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5" applyFont="1" applyFill="1" applyBorder="1" applyAlignment="1" applyProtection="1">
      <alignment horizontal="center" vertical="top" wrapText="1" readingOrder="1"/>
      <protection locked="0"/>
    </xf>
    <xf numFmtId="0" fontId="5" fillId="0" borderId="1" xfId="55" applyFont="1" applyFill="1" applyBorder="1" applyAlignment="1" applyProtection="1">
      <alignment horizontal="center" vertical="center" wrapText="1" readingOrder="1"/>
      <protection locked="0"/>
    </xf>
    <xf numFmtId="177" fontId="5" fillId="0" borderId="1" xfId="55" applyNumberFormat="1" applyFont="1" applyFill="1" applyBorder="1" applyAlignment="1" applyProtection="1">
      <alignment horizontal="right" vertical="center" wrapText="1" readingOrder="1"/>
      <protection locked="0"/>
    </xf>
    <xf numFmtId="49" fontId="0" fillId="0" borderId="1" xfId="0" applyNumberFormat="1" applyBorder="1"/>
    <xf numFmtId="0" fontId="1" fillId="0" borderId="1" xfId="52" applyFont="1" applyFill="1" applyBorder="1" applyAlignment="1" applyProtection="1">
      <alignment horizontal="left" vertical="center" wrapText="1"/>
    </xf>
    <xf numFmtId="176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55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6" xfId="55" applyFont="1" applyFill="1" applyBorder="1" applyAlignment="1" applyProtection="1">
      <alignment vertical="top" wrapText="1"/>
      <protection locked="0"/>
    </xf>
    <xf numFmtId="0" fontId="1" fillId="0" borderId="15" xfId="55" applyFont="1" applyFill="1" applyBorder="1" applyAlignment="1" applyProtection="1">
      <alignment horizontal="center" vertical="center" wrapText="1" readingOrder="1"/>
      <protection locked="0"/>
    </xf>
    <xf numFmtId="0" fontId="2" fillId="0" borderId="24" xfId="55" applyFont="1" applyFill="1" applyBorder="1" applyAlignment="1" applyProtection="1">
      <alignment horizontal="center" vertical="center" wrapText="1" readingOrder="1"/>
      <protection locked="0"/>
    </xf>
    <xf numFmtId="0" fontId="1" fillId="0" borderId="14" xfId="55" applyFont="1" applyFill="1" applyBorder="1" applyAlignment="1" applyProtection="1">
      <alignment horizontal="center" vertical="center" wrapText="1" readingOrder="1"/>
      <protection locked="0"/>
    </xf>
    <xf numFmtId="0" fontId="2" fillId="0" borderId="28" xfId="55" applyFont="1" applyFill="1" applyBorder="1" applyAlignment="1" applyProtection="1">
      <alignment horizontal="center" vertical="center" wrapText="1" readingOrder="1"/>
      <protection locked="0"/>
    </xf>
    <xf numFmtId="0" fontId="1" fillId="0" borderId="6" xfId="55" applyFont="1" applyFill="1" applyBorder="1" applyAlignment="1" applyProtection="1">
      <alignment horizontal="center" vertical="center" wrapText="1" readingOrder="1"/>
      <protection locked="0"/>
    </xf>
    <xf numFmtId="177" fontId="26" fillId="0" borderId="1" xfId="55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55" applyFont="1" applyFill="1" applyBorder="1" applyAlignment="1" applyProtection="1">
      <alignment horizontal="right" vertical="center" wrapText="1" readingOrder="1"/>
      <protection locked="0"/>
    </xf>
    <xf numFmtId="0" fontId="2" fillId="0" borderId="30" xfId="55" applyFont="1" applyFill="1" applyBorder="1" applyAlignment="1" applyProtection="1">
      <alignment horizontal="center" vertical="center" wrapText="1" readingOrder="1"/>
      <protection locked="0"/>
    </xf>
    <xf numFmtId="0" fontId="2" fillId="0" borderId="18" xfId="55" applyFont="1" applyFill="1" applyBorder="1" applyAlignment="1" applyProtection="1">
      <alignment horizontal="center" vertical="center" wrapText="1" readingOrder="1"/>
      <protection locked="0"/>
    </xf>
    <xf numFmtId="0" fontId="2" fillId="0" borderId="0" xfId="55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7" applyNumberFormat="1" applyFont="1" applyFill="1" applyBorder="1" applyAlignment="1" applyProtection="1">
      <alignment horizontal="center" vertical="center"/>
    </xf>
    <xf numFmtId="0" fontId="4" fillId="0" borderId="1" xfId="57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5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5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85" fontId="13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7" fillId="0" borderId="1" xfId="57" applyNumberFormat="1" applyFont="1" applyFill="1" applyBorder="1" applyAlignment="1" applyProtection="1">
      <alignment vertical="center"/>
    </xf>
    <xf numFmtId="0" fontId="2" fillId="0" borderId="1" xfId="57" applyNumberFormat="1" applyFont="1" applyFill="1" applyBorder="1" applyAlignment="1" applyProtection="1">
      <alignment vertical="center"/>
    </xf>
    <xf numFmtId="185" fontId="21" fillId="0" borderId="1" xfId="0" applyNumberFormat="1" applyFont="1" applyFill="1" applyBorder="1" applyAlignment="1" applyProtection="1">
      <alignment horizontal="right" vertical="center"/>
    </xf>
    <xf numFmtId="0" fontId="27" fillId="0" borderId="1" xfId="0" applyNumberFormat="1" applyFont="1" applyFill="1" applyBorder="1" applyAlignment="1" applyProtection="1">
      <alignment vertical="center"/>
    </xf>
    <xf numFmtId="185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5" xfId="57"/>
    <cellStyle name="常规 23 2" xfId="58"/>
    <cellStyle name="常规 2 15 2" xfId="5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0</xdr:col>
          <xdr:colOff>1473835</xdr:colOff>
          <xdr:row>6</xdr:row>
          <xdr:rowOff>64135</xdr:rowOff>
        </xdr:to>
        <xdr:sp>
          <xdr:nvSpPr>
            <xdr:cNvPr id="2049" name="CSealCtrl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0</xdr:col>
          <xdr:colOff>1473835</xdr:colOff>
          <xdr:row>5</xdr:row>
          <xdr:rowOff>121285</xdr:rowOff>
        </xdr:to>
        <xdr:sp>
          <xdr:nvSpPr>
            <xdr:cNvPr id="11265" name="CSealCtrl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0</xdr:col>
          <xdr:colOff>1473835</xdr:colOff>
          <xdr:row>4</xdr:row>
          <xdr:rowOff>102235</xdr:rowOff>
        </xdr:to>
        <xdr:sp>
          <xdr:nvSpPr>
            <xdr:cNvPr id="12289" name="CSealCtrl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0</xdr:col>
          <xdr:colOff>1473835</xdr:colOff>
          <xdr:row>5</xdr:row>
          <xdr:rowOff>35560</xdr:rowOff>
        </xdr:to>
        <xdr:sp>
          <xdr:nvSpPr>
            <xdr:cNvPr id="13313" name="CSealCtrl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2</xdr:col>
          <xdr:colOff>502285</xdr:colOff>
          <xdr:row>4</xdr:row>
          <xdr:rowOff>445135</xdr:rowOff>
        </xdr:to>
        <xdr:sp>
          <xdr:nvSpPr>
            <xdr:cNvPr id="14337" name="CSealCtrl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1</xdr:col>
          <xdr:colOff>130175</xdr:colOff>
          <xdr:row>5</xdr:row>
          <xdr:rowOff>340360</xdr:rowOff>
        </xdr:to>
        <xdr:sp>
          <xdr:nvSpPr>
            <xdr:cNvPr id="1026" name="CSealCtrl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1</xdr:col>
          <xdr:colOff>911225</xdr:colOff>
          <xdr:row>3</xdr:row>
          <xdr:rowOff>215900</xdr:rowOff>
        </xdr:to>
        <xdr:sp>
          <xdr:nvSpPr>
            <xdr:cNvPr id="3073" name="CSealCtr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1</xdr:col>
          <xdr:colOff>959485</xdr:colOff>
          <xdr:row>4</xdr:row>
          <xdr:rowOff>83185</xdr:rowOff>
        </xdr:to>
        <xdr:sp>
          <xdr:nvSpPr>
            <xdr:cNvPr id="4097" name="CSealCtrl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1473200</xdr:colOff>
          <xdr:row>4</xdr:row>
          <xdr:rowOff>273050</xdr:rowOff>
        </xdr:to>
        <xdr:sp>
          <xdr:nvSpPr>
            <xdr:cNvPr id="5121" name="CSealCtrl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76835</xdr:colOff>
          <xdr:row>0</xdr:row>
          <xdr:rowOff>149225</xdr:rowOff>
        </xdr:from>
        <xdr:to>
          <xdr:col>3</xdr:col>
          <xdr:colOff>6985</xdr:colOff>
          <xdr:row>8</xdr:row>
          <xdr:rowOff>155575</xdr:rowOff>
        </xdr:to>
        <xdr:sp>
          <xdr:nvSpPr>
            <xdr:cNvPr id="6145" name="CSealCtrl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76835" y="14922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185420</xdr:colOff>
          <xdr:row>1</xdr:row>
          <xdr:rowOff>12700</xdr:rowOff>
        </xdr:from>
        <xdr:to>
          <xdr:col>1</xdr:col>
          <xdr:colOff>962660</xdr:colOff>
          <xdr:row>4</xdr:row>
          <xdr:rowOff>189230</xdr:rowOff>
        </xdr:to>
        <xdr:sp>
          <xdr:nvSpPr>
            <xdr:cNvPr id="7169" name="CSealCtrl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85420" y="203200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3</xdr:col>
          <xdr:colOff>14605</xdr:colOff>
          <xdr:row>6</xdr:row>
          <xdr:rowOff>133985</xdr:rowOff>
        </xdr:to>
        <xdr:sp>
          <xdr:nvSpPr>
            <xdr:cNvPr id="8193" name="CSealCtrl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132080</xdr:rowOff>
        </xdr:from>
        <xdr:to>
          <xdr:col>1</xdr:col>
          <xdr:colOff>654685</xdr:colOff>
          <xdr:row>4</xdr:row>
          <xdr:rowOff>80010</xdr:rowOff>
        </xdr:to>
        <xdr:sp>
          <xdr:nvSpPr>
            <xdr:cNvPr id="9217" name="CSealCtrl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635" y="132080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0</xdr:col>
          <xdr:colOff>1473835</xdr:colOff>
          <xdr:row>4</xdr:row>
          <xdr:rowOff>52070</xdr:rowOff>
        </xdr:to>
        <xdr:sp>
          <xdr:nvSpPr>
            <xdr:cNvPr id="10241" name="CSealCtrl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635" y="63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">
    <pageSetUpPr fitToPage="1"/>
  </sheetPr>
  <dimension ref="A1:D31"/>
  <sheetViews>
    <sheetView showGridLines="0" workbookViewId="0">
      <selection activeCell="A1" sqref="A1:D31"/>
    </sheetView>
  </sheetViews>
  <sheetFormatPr defaultColWidth="8" defaultRowHeight="14.25" customHeight="1" outlineLevelCol="3"/>
  <cols>
    <col min="1" max="1" width="35.75" style="1" customWidth="1"/>
    <col min="2" max="2" width="21.25" style="1" customWidth="1"/>
    <col min="3" max="3" width="26.625" style="1" customWidth="1"/>
    <col min="4" max="4" width="19.75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1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83"/>
      <c r="C3" s="183"/>
      <c r="D3" s="32" t="s">
        <v>3</v>
      </c>
    </row>
    <row r="4" s="1" customFormat="1" ht="19.5" customHeight="1" spans="1:4">
      <c r="A4" s="184" t="s">
        <v>4</v>
      </c>
      <c r="B4" s="184"/>
      <c r="C4" s="184" t="s">
        <v>5</v>
      </c>
      <c r="D4" s="184"/>
    </row>
    <row r="5" s="1" customFormat="1" ht="19.5" customHeight="1" spans="1:4">
      <c r="A5" s="184" t="s">
        <v>6</v>
      </c>
      <c r="B5" s="184" t="s">
        <v>7</v>
      </c>
      <c r="C5" s="184" t="s">
        <v>8</v>
      </c>
      <c r="D5" s="184" t="s">
        <v>7</v>
      </c>
    </row>
    <row r="6" s="1" customFormat="1" ht="19.5" customHeight="1" spans="1:4">
      <c r="A6" s="184"/>
      <c r="B6" s="184"/>
      <c r="C6" s="184"/>
      <c r="D6" s="184"/>
    </row>
    <row r="7" s="1" customFormat="1" ht="17.25" customHeight="1" spans="1:4">
      <c r="A7" s="200" t="s">
        <v>9</v>
      </c>
      <c r="B7" s="190">
        <v>1878.290471</v>
      </c>
      <c r="C7" s="193" t="s">
        <v>10</v>
      </c>
      <c r="D7" s="190">
        <v>579.14536</v>
      </c>
    </row>
    <row r="8" s="1" customFormat="1" ht="17.25" customHeight="1" spans="1:4">
      <c r="A8" s="194" t="s">
        <v>11</v>
      </c>
      <c r="B8" s="190"/>
      <c r="C8" s="193" t="s">
        <v>12</v>
      </c>
      <c r="D8" s="190"/>
    </row>
    <row r="9" s="1" customFormat="1" ht="17.25" customHeight="1" spans="1:4">
      <c r="A9" s="194" t="s">
        <v>13</v>
      </c>
      <c r="B9" s="190"/>
      <c r="C9" s="193" t="s">
        <v>14</v>
      </c>
      <c r="D9" s="190"/>
    </row>
    <row r="10" s="1" customFormat="1" ht="17.25" customHeight="1" spans="1:4">
      <c r="A10" s="194" t="s">
        <v>15</v>
      </c>
      <c r="B10" s="190"/>
      <c r="C10" s="193" t="s">
        <v>16</v>
      </c>
      <c r="D10" s="190"/>
    </row>
    <row r="11" s="1" customFormat="1" ht="17.25" customHeight="1" spans="1:4">
      <c r="A11" s="194" t="s">
        <v>17</v>
      </c>
      <c r="B11" s="190"/>
      <c r="C11" s="193" t="s">
        <v>18</v>
      </c>
      <c r="D11" s="190"/>
    </row>
    <row r="12" s="1" customFormat="1" ht="17.25" customHeight="1" spans="1:4">
      <c r="A12" s="194" t="s">
        <v>19</v>
      </c>
      <c r="B12" s="190"/>
      <c r="C12" s="193" t="s">
        <v>20</v>
      </c>
      <c r="D12" s="190">
        <v>14.7468</v>
      </c>
    </row>
    <row r="13" s="1" customFormat="1" ht="17.25" customHeight="1" spans="1:4">
      <c r="A13" s="194" t="s">
        <v>21</v>
      </c>
      <c r="B13" s="190"/>
      <c r="C13" s="193" t="s">
        <v>22</v>
      </c>
      <c r="D13" s="190">
        <v>31.622</v>
      </c>
    </row>
    <row r="14" s="1" customFormat="1" ht="17.25" customHeight="1" spans="1:4">
      <c r="A14" s="19"/>
      <c r="B14" s="190"/>
      <c r="C14" s="193" t="s">
        <v>23</v>
      </c>
      <c r="D14" s="190">
        <v>234.457543</v>
      </c>
    </row>
    <row r="15" s="1" customFormat="1" ht="17.25" customHeight="1" spans="1:4">
      <c r="A15" s="19"/>
      <c r="B15" s="190"/>
      <c r="C15" s="193" t="s">
        <v>24</v>
      </c>
      <c r="D15" s="190">
        <v>80.745568</v>
      </c>
    </row>
    <row r="16" s="1" customFormat="1" ht="17.25" customHeight="1" spans="1:4">
      <c r="A16" s="19"/>
      <c r="B16" s="190"/>
      <c r="C16" s="193" t="s">
        <v>25</v>
      </c>
      <c r="D16" s="190"/>
    </row>
    <row r="17" s="1" customFormat="1" ht="17.25" customHeight="1" spans="1:4">
      <c r="A17" s="19"/>
      <c r="B17" s="201"/>
      <c r="C17" s="193" t="s">
        <v>26</v>
      </c>
      <c r="D17" s="190">
        <v>76.5892</v>
      </c>
    </row>
    <row r="18" s="1" customFormat="1" ht="17.25" customHeight="1" spans="1:4">
      <c r="A18" s="19"/>
      <c r="B18" s="202"/>
      <c r="C18" s="193" t="s">
        <v>27</v>
      </c>
      <c r="D18" s="190">
        <v>734.604</v>
      </c>
    </row>
    <row r="19" s="1" customFormat="1" ht="17.25" customHeight="1" spans="1:4">
      <c r="A19" s="19"/>
      <c r="B19" s="202"/>
      <c r="C19" s="193" t="s">
        <v>28</v>
      </c>
      <c r="D19" s="190">
        <v>13.9516</v>
      </c>
    </row>
    <row r="20" s="1" customFormat="1" ht="17.25" customHeight="1" spans="1:4">
      <c r="A20" s="19"/>
      <c r="B20" s="202"/>
      <c r="C20" s="194" t="s">
        <v>29</v>
      </c>
      <c r="D20" s="190">
        <v>13.9024</v>
      </c>
    </row>
    <row r="21" s="1" customFormat="1" ht="17.25" customHeight="1" spans="1:4">
      <c r="A21" s="203"/>
      <c r="B21" s="202"/>
      <c r="C21" s="194" t="s">
        <v>30</v>
      </c>
      <c r="D21" s="190"/>
    </row>
    <row r="22" s="1" customFormat="1" ht="17.25" customHeight="1" spans="1:4">
      <c r="A22" s="193"/>
      <c r="B22" s="202"/>
      <c r="C22" s="194" t="s">
        <v>31</v>
      </c>
      <c r="D22" s="190"/>
    </row>
    <row r="23" s="1" customFormat="1" ht="17.25" customHeight="1" spans="1:4">
      <c r="A23" s="193"/>
      <c r="B23" s="202"/>
      <c r="C23" s="194" t="s">
        <v>32</v>
      </c>
      <c r="D23" s="190"/>
    </row>
    <row r="24" s="1" customFormat="1" ht="17.25" customHeight="1" spans="1:4">
      <c r="A24" s="193"/>
      <c r="B24" s="202"/>
      <c r="C24" s="194" t="s">
        <v>33</v>
      </c>
      <c r="D24" s="190"/>
    </row>
    <row r="25" s="1" customFormat="1" ht="17.25" customHeight="1" spans="1:4">
      <c r="A25" s="193"/>
      <c r="B25" s="202"/>
      <c r="C25" s="194" t="s">
        <v>34</v>
      </c>
      <c r="D25" s="190">
        <v>98.526</v>
      </c>
    </row>
    <row r="26" s="1" customFormat="1" ht="17.25" customHeight="1" spans="1:4">
      <c r="A26" s="193"/>
      <c r="B26" s="202"/>
      <c r="C26" s="194" t="s">
        <v>35</v>
      </c>
      <c r="D26" s="190"/>
    </row>
    <row r="27" s="1" customFormat="1" ht="17.25" customHeight="1" spans="1:4">
      <c r="A27" s="193"/>
      <c r="B27" s="202"/>
      <c r="C27" s="194" t="s">
        <v>36</v>
      </c>
      <c r="D27" s="190"/>
    </row>
    <row r="28" s="1" customFormat="1" ht="17.25" customHeight="1" spans="1:4">
      <c r="A28" s="193"/>
      <c r="B28" s="202"/>
      <c r="C28" s="194" t="s">
        <v>37</v>
      </c>
      <c r="D28" s="190"/>
    </row>
    <row r="29" s="1" customFormat="1" ht="17.25" customHeight="1" spans="1:4">
      <c r="A29" s="193"/>
      <c r="B29" s="202"/>
      <c r="C29" s="194" t="s">
        <v>38</v>
      </c>
      <c r="D29" s="190"/>
    </row>
    <row r="30" customHeight="1" spans="1:4">
      <c r="A30" s="204" t="s">
        <v>39</v>
      </c>
      <c r="B30" s="199">
        <v>1878.290471</v>
      </c>
      <c r="C30" s="106" t="s">
        <v>40</v>
      </c>
      <c r="D30" s="199">
        <v>1878.290471</v>
      </c>
    </row>
    <row r="31" s="1" customFormat="1" ht="29.25" customHeight="1" spans="1:2">
      <c r="A31" s="26"/>
      <c r="B31" s="26"/>
    </row>
  </sheetData>
  <sheetProtection password="83F4" sheet="1" sort="0" autoFilter="0" pivotTables="0"/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  <drawing r:id="rId1"/>
  <legacyDrawing r:id="rId2"/>
  <controls>
    <mc:AlternateContent xmlns:mc="http://schemas.openxmlformats.org/markup-compatibility/2006">
      <mc:Choice Requires="x14">
        <control shapeId="2049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0</xdr:col>
                <xdr:colOff>1473835</xdr:colOff>
                <xdr:row>6</xdr:row>
                <xdr:rowOff>64135</xdr:rowOff>
              </to>
            </anchor>
          </controlPr>
        </control>
      </mc:Choice>
      <mc:Fallback>
        <control shapeId="2049" r:id="rId3" name="CSealCtr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0">
    <pageSetUpPr fitToPage="1"/>
  </sheetPr>
  <dimension ref="A1:H8"/>
  <sheetViews>
    <sheetView workbookViewId="0">
      <selection activeCell="A1" sqref="A1:H8"/>
    </sheetView>
  </sheetViews>
  <sheetFormatPr defaultColWidth="8" defaultRowHeight="12" outlineLevelRow="7" outlineLevelCol="7"/>
  <cols>
    <col min="1" max="1" width="25.3833333333333" style="47"/>
    <col min="2" max="2" width="25.3833333333333" style="47" customWidth="1"/>
    <col min="3" max="5" width="20.6333333333333" style="47" customWidth="1"/>
    <col min="6" max="6" width="22" style="47" customWidth="1"/>
    <col min="7" max="7" width="16.5" style="47" customWidth="1"/>
    <col min="8" max="8" width="17.6333333333333" style="47" customWidth="1"/>
    <col min="9" max="16384" width="8" style="47"/>
  </cols>
  <sheetData>
    <row r="1" customFormat="1" ht="13.5" spans="1:5">
      <c r="A1" s="48" t="s">
        <v>457</v>
      </c>
      <c r="B1" s="49"/>
      <c r="C1" s="49"/>
      <c r="D1" s="49"/>
      <c r="E1" s="49"/>
    </row>
    <row r="2" s="47" customFormat="1" ht="21" spans="1:8">
      <c r="A2" s="3" t="s">
        <v>458</v>
      </c>
      <c r="B2" s="3"/>
      <c r="C2" s="3"/>
      <c r="D2" s="3"/>
      <c r="E2" s="3"/>
      <c r="F2" s="3"/>
      <c r="G2" s="3"/>
      <c r="H2" s="3"/>
    </row>
    <row r="3" s="47" customFormat="1" ht="13.5" spans="1:1">
      <c r="A3" s="4" t="s">
        <v>2</v>
      </c>
    </row>
    <row r="4" s="47" customFormat="1" ht="44.25" customHeight="1" spans="1:8">
      <c r="A4" s="50" t="s">
        <v>459</v>
      </c>
      <c r="B4" s="50" t="s">
        <v>460</v>
      </c>
      <c r="C4" s="50" t="s">
        <v>461</v>
      </c>
      <c r="D4" s="50" t="s">
        <v>462</v>
      </c>
      <c r="E4" s="50" t="s">
        <v>463</v>
      </c>
      <c r="F4" s="50" t="s">
        <v>464</v>
      </c>
      <c r="G4" s="50" t="s">
        <v>465</v>
      </c>
      <c r="H4" s="50" t="s">
        <v>466</v>
      </c>
    </row>
    <row r="5" s="47" customFormat="1" ht="14.25" spans="1:8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</row>
    <row r="6" s="47" customFormat="1" ht="33" customHeight="1" spans="1:8">
      <c r="A6" s="51" t="s">
        <v>467</v>
      </c>
      <c r="B6" s="51"/>
      <c r="C6" s="51"/>
      <c r="D6" s="51"/>
      <c r="E6" s="50"/>
      <c r="F6" s="50"/>
      <c r="G6" s="50"/>
      <c r="H6" s="50"/>
    </row>
    <row r="7" s="47" customFormat="1" ht="24" customHeight="1" spans="1:8">
      <c r="A7" s="52" t="s">
        <v>468</v>
      </c>
      <c r="B7" s="52"/>
      <c r="C7" s="52"/>
      <c r="D7" s="52"/>
      <c r="E7" s="50"/>
      <c r="F7" s="50"/>
      <c r="G7" s="50"/>
      <c r="H7" s="50"/>
    </row>
    <row r="8" s="47" customFormat="1" ht="24" customHeight="1" spans="1:8">
      <c r="A8" s="52" t="s">
        <v>469</v>
      </c>
      <c r="B8" s="52"/>
      <c r="C8" s="52"/>
      <c r="D8" s="52"/>
      <c r="E8" s="50"/>
      <c r="F8" s="50"/>
      <c r="G8" s="50"/>
      <c r="H8" s="50"/>
    </row>
  </sheetData>
  <sheetProtection password="83F4" sheet="1" sort="0" autoFilter="0" pivotTables="0"/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1265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0</xdr:col>
                <xdr:colOff>1473835</xdr:colOff>
                <xdr:row>5</xdr:row>
                <xdr:rowOff>121285</xdr:rowOff>
              </to>
            </anchor>
          </controlPr>
        </control>
      </mc:Choice>
      <mc:Fallback>
        <control shapeId="11265" r:id="rId3" name="CSealCtrl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1">
    <pageSetUpPr fitToPage="1"/>
  </sheetPr>
  <dimension ref="A1:C29"/>
  <sheetViews>
    <sheetView zoomScale="115" zoomScaleNormal="115" workbookViewId="0">
      <selection activeCell="A1" sqref="$A1:$XFD29"/>
    </sheetView>
  </sheetViews>
  <sheetFormatPr defaultColWidth="9" defaultRowHeight="13.5" outlineLevelCol="2"/>
  <cols>
    <col min="1" max="1" width="33.3583333333333" style="54" customWidth="1"/>
    <col min="2" max="2" width="15.975" style="54" customWidth="1"/>
    <col min="3" max="3" width="19.45" style="54" customWidth="1"/>
    <col min="4" max="16382" width="9" style="54"/>
  </cols>
  <sheetData>
    <row r="1" spans="1:1">
      <c r="A1" s="54" t="s">
        <v>470</v>
      </c>
    </row>
    <row r="2" ht="35.25" customHeight="1" spans="1:3">
      <c r="A2" s="55" t="s">
        <v>471</v>
      </c>
      <c r="B2" s="55"/>
      <c r="C2" s="55"/>
    </row>
    <row r="3" ht="29.25" customHeight="1" spans="1:1">
      <c r="A3" s="4" t="s">
        <v>2</v>
      </c>
    </row>
    <row r="4" s="53" customFormat="1" ht="30" customHeight="1" spans="1:3">
      <c r="A4" s="56" t="s">
        <v>472</v>
      </c>
      <c r="B4" s="57" t="s">
        <v>44</v>
      </c>
      <c r="C4" s="58" t="s">
        <v>473</v>
      </c>
    </row>
    <row r="5" ht="28" customHeight="1" spans="1:3">
      <c r="A5" s="59" t="s">
        <v>474</v>
      </c>
      <c r="B5" s="60">
        <f>SUM(B6:B9)</f>
        <v>0</v>
      </c>
      <c r="C5" s="61"/>
    </row>
    <row r="6" ht="28" customHeight="1" spans="1:3">
      <c r="A6" s="62" t="s">
        <v>475</v>
      </c>
      <c r="B6" s="60"/>
      <c r="C6" s="63"/>
    </row>
    <row r="7" ht="28" customHeight="1" spans="1:3">
      <c r="A7" s="62" t="s">
        <v>476</v>
      </c>
      <c r="B7" s="60"/>
      <c r="C7" s="63"/>
    </row>
    <row r="8" ht="28" customHeight="1" spans="1:3">
      <c r="A8" s="62" t="s">
        <v>477</v>
      </c>
      <c r="B8" s="60"/>
      <c r="C8" s="63"/>
    </row>
    <row r="9" ht="28" customHeight="1" spans="1:3">
      <c r="A9" s="62" t="s">
        <v>478</v>
      </c>
      <c r="B9" s="60"/>
      <c r="C9" s="61"/>
    </row>
    <row r="10" ht="28" customHeight="1" spans="1:3">
      <c r="A10" s="62" t="s">
        <v>479</v>
      </c>
      <c r="B10" s="60"/>
      <c r="C10" s="63"/>
    </row>
    <row r="11" ht="28" customHeight="1" spans="1:3">
      <c r="A11" s="62" t="s">
        <v>480</v>
      </c>
      <c r="B11" s="60"/>
      <c r="C11" s="63"/>
    </row>
    <row r="12" ht="28" customHeight="1" spans="1:3">
      <c r="A12" s="62" t="s">
        <v>481</v>
      </c>
      <c r="B12" s="60"/>
      <c r="C12" s="63"/>
    </row>
    <row r="13" ht="28" customHeight="1" spans="1:3">
      <c r="A13" s="59" t="s">
        <v>482</v>
      </c>
      <c r="B13" s="60"/>
      <c r="C13" s="63"/>
    </row>
    <row r="14" ht="28" customHeight="1" spans="1:3">
      <c r="A14" s="59" t="s">
        <v>483</v>
      </c>
      <c r="B14" s="60"/>
      <c r="C14" s="63"/>
    </row>
    <row r="15" ht="28" customHeight="1" spans="1:3">
      <c r="A15" s="62" t="s">
        <v>484</v>
      </c>
      <c r="B15" s="60"/>
      <c r="C15" s="63"/>
    </row>
    <row r="16" ht="28" customHeight="1" spans="1:3">
      <c r="A16" s="62" t="s">
        <v>485</v>
      </c>
      <c r="B16" s="60"/>
      <c r="C16" s="63"/>
    </row>
    <row r="17" ht="28" customHeight="1" spans="1:3">
      <c r="A17" s="62" t="s">
        <v>486</v>
      </c>
      <c r="B17" s="60"/>
      <c r="C17" s="63"/>
    </row>
    <row r="18" ht="28" customHeight="1" spans="1:3">
      <c r="A18" s="59" t="s">
        <v>487</v>
      </c>
      <c r="B18" s="60"/>
      <c r="C18" s="63"/>
    </row>
    <row r="19" ht="28" customHeight="1" spans="1:3">
      <c r="A19" s="64" t="s">
        <v>488</v>
      </c>
      <c r="B19" s="60"/>
      <c r="C19" s="63"/>
    </row>
    <row r="20" ht="28" customHeight="1" spans="1:3">
      <c r="A20" s="59" t="s">
        <v>489</v>
      </c>
      <c r="B20" s="60"/>
      <c r="C20" s="63"/>
    </row>
    <row r="21" ht="28" customHeight="1" spans="1:3">
      <c r="A21" s="62" t="s">
        <v>490</v>
      </c>
      <c r="B21" s="60"/>
      <c r="C21" s="63"/>
    </row>
    <row r="22" ht="28" customHeight="1" spans="1:3">
      <c r="A22" s="62" t="s">
        <v>491</v>
      </c>
      <c r="B22" s="60"/>
      <c r="C22" s="63"/>
    </row>
    <row r="23" ht="28" customHeight="1" spans="1:3">
      <c r="A23" s="62" t="s">
        <v>492</v>
      </c>
      <c r="B23" s="60"/>
      <c r="C23" s="63"/>
    </row>
    <row r="24" ht="28" customHeight="1" spans="1:3">
      <c r="A24" s="59" t="s">
        <v>493</v>
      </c>
      <c r="B24" s="60"/>
      <c r="C24" s="63"/>
    </row>
    <row r="25" s="53" customFormat="1" ht="28" customHeight="1" spans="1:3">
      <c r="A25" s="56" t="s">
        <v>103</v>
      </c>
      <c r="B25" s="60">
        <f>SUM(B5,B13:B14,B18:B20,B24)</f>
        <v>0</v>
      </c>
      <c r="C25" s="58"/>
    </row>
    <row r="27" ht="14.25" spans="2:2">
      <c r="B27" s="65"/>
    </row>
    <row r="28" spans="2:2">
      <c r="B28" s="66"/>
    </row>
    <row r="29" spans="2:2">
      <c r="B29" s="67"/>
    </row>
  </sheetData>
  <sheetProtection password="83F4" sheet="1" sort="0" autoFilter="0" pivotTables="0"/>
  <autoFilter ref="A4:C25"/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  <drawing r:id="rId1"/>
  <legacyDrawing r:id="rId2"/>
  <controls>
    <mc:AlternateContent xmlns:mc="http://schemas.openxmlformats.org/markup-compatibility/2006">
      <mc:Choice Requires="x14">
        <control shapeId="12289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0</xdr:col>
                <xdr:colOff>1473835</xdr:colOff>
                <xdr:row>4</xdr:row>
                <xdr:rowOff>102235</xdr:rowOff>
              </to>
            </anchor>
          </controlPr>
        </control>
      </mc:Choice>
      <mc:Fallback>
        <control shapeId="12289" r:id="rId3" name="CSealCtrl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2">
    <pageSetUpPr fitToPage="1"/>
  </sheetPr>
  <dimension ref="A1:H8"/>
  <sheetViews>
    <sheetView workbookViewId="0">
      <selection activeCell="A1" sqref="A1:H8"/>
    </sheetView>
  </sheetViews>
  <sheetFormatPr defaultColWidth="8" defaultRowHeight="12" outlineLevelRow="7" outlineLevelCol="7"/>
  <cols>
    <col min="1" max="1" width="25.3833333333333" style="47"/>
    <col min="2" max="2" width="25.3833333333333" style="47" customWidth="1"/>
    <col min="3" max="5" width="20.6333333333333" style="47" customWidth="1"/>
    <col min="6" max="6" width="22" style="47" customWidth="1"/>
    <col min="7" max="7" width="16.5" style="47" customWidth="1"/>
    <col min="8" max="8" width="17.6333333333333" style="47" customWidth="1"/>
    <col min="9" max="16384" width="8" style="47"/>
  </cols>
  <sheetData>
    <row r="1" customFormat="1" ht="13.5" spans="1:5">
      <c r="A1" s="48" t="s">
        <v>494</v>
      </c>
      <c r="B1" s="49"/>
      <c r="C1" s="49"/>
      <c r="D1" s="49"/>
      <c r="E1" s="49"/>
    </row>
    <row r="2" s="47" customFormat="1" ht="21" spans="1:8">
      <c r="A2" s="3" t="s">
        <v>495</v>
      </c>
      <c r="B2" s="3"/>
      <c r="C2" s="3"/>
      <c r="D2" s="3"/>
      <c r="E2" s="3"/>
      <c r="F2" s="3"/>
      <c r="G2" s="3"/>
      <c r="H2" s="3"/>
    </row>
    <row r="3" s="47" customFormat="1" ht="13.5" spans="1:1">
      <c r="A3" s="4" t="s">
        <v>2</v>
      </c>
    </row>
    <row r="4" s="47" customFormat="1" ht="44.25" customHeight="1" spans="1:8">
      <c r="A4" s="50" t="s">
        <v>459</v>
      </c>
      <c r="B4" s="50" t="s">
        <v>460</v>
      </c>
      <c r="C4" s="50" t="s">
        <v>461</v>
      </c>
      <c r="D4" s="50" t="s">
        <v>462</v>
      </c>
      <c r="E4" s="50" t="s">
        <v>463</v>
      </c>
      <c r="F4" s="50" t="s">
        <v>464</v>
      </c>
      <c r="G4" s="50" t="s">
        <v>465</v>
      </c>
      <c r="H4" s="50" t="s">
        <v>466</v>
      </c>
    </row>
    <row r="5" s="47" customFormat="1" ht="21" customHeight="1" spans="1:8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</row>
    <row r="6" s="47" customFormat="1" ht="33" customHeight="1" spans="1:8">
      <c r="A6" s="51" t="s">
        <v>467</v>
      </c>
      <c r="B6" s="51"/>
      <c r="C6" s="51"/>
      <c r="D6" s="51"/>
      <c r="E6" s="50"/>
      <c r="F6" s="50"/>
      <c r="G6" s="50"/>
      <c r="H6" s="50"/>
    </row>
    <row r="7" s="47" customFormat="1" ht="24" customHeight="1" spans="1:8">
      <c r="A7" s="52" t="s">
        <v>496</v>
      </c>
      <c r="B7" s="52"/>
      <c r="C7" s="52"/>
      <c r="D7" s="52"/>
      <c r="E7" s="50"/>
      <c r="F7" s="50"/>
      <c r="G7" s="50"/>
      <c r="H7" s="50"/>
    </row>
    <row r="8" s="47" customFormat="1" ht="24" customHeight="1" spans="1:8">
      <c r="A8" s="52" t="s">
        <v>497</v>
      </c>
      <c r="B8" s="52"/>
      <c r="C8" s="52"/>
      <c r="D8" s="52"/>
      <c r="E8" s="50"/>
      <c r="F8" s="50"/>
      <c r="G8" s="50"/>
      <c r="H8" s="50"/>
    </row>
  </sheetData>
  <sheetProtection password="83F4" sheet="1" sort="0" autoFilter="0" pivotTables="0"/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3313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0</xdr:col>
                <xdr:colOff>1473835</xdr:colOff>
                <xdr:row>5</xdr:row>
                <xdr:rowOff>35560</xdr:rowOff>
              </to>
            </anchor>
          </controlPr>
        </control>
      </mc:Choice>
      <mc:Fallback>
        <control shapeId="13313" r:id="rId3" name="CSealCtrl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3"/>
  <dimension ref="A1:M10"/>
  <sheetViews>
    <sheetView showGridLines="0" workbookViewId="0">
      <selection activeCell="A1" sqref="A1:M10"/>
    </sheetView>
  </sheetViews>
  <sheetFormatPr defaultColWidth="8" defaultRowHeight="12.75"/>
  <cols>
    <col min="1" max="1" width="9" style="34" customWidth="1"/>
    <col min="2" max="2" width="3.75" style="34" customWidth="1"/>
    <col min="3" max="3" width="9" style="34" customWidth="1"/>
    <col min="4" max="4" width="8.5" style="34" customWidth="1"/>
    <col min="5" max="5" width="7" style="34" customWidth="1"/>
    <col min="6" max="6" width="7.875" style="34" customWidth="1"/>
    <col min="7" max="7" width="7.74166666666667" style="34" customWidth="1"/>
    <col min="8" max="8" width="8.125" style="34" customWidth="1"/>
    <col min="9" max="9" width="8.24166666666667" style="34" customWidth="1"/>
    <col min="10" max="10" width="9.25" style="34" customWidth="1"/>
    <col min="11" max="12" width="9.625" style="34" customWidth="1"/>
    <col min="13" max="13" width="9.11666666666667" style="34" customWidth="1"/>
    <col min="14" max="16384" width="8" style="35"/>
  </cols>
  <sheetData>
    <row r="1" ht="17" customHeight="1" spans="1:13">
      <c r="A1" s="36" t="s">
        <v>498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33.5" customHeight="1" spans="1:13">
      <c r="A2" s="37" t="s">
        <v>499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17" customHeight="1" spans="1:13">
      <c r="A3" s="36" t="s">
        <v>2</v>
      </c>
      <c r="B3" s="36"/>
      <c r="C3" s="36"/>
      <c r="D3" s="36"/>
      <c r="E3" s="38" t="s">
        <v>43</v>
      </c>
      <c r="F3" s="38"/>
      <c r="G3" s="38"/>
      <c r="H3" s="38"/>
      <c r="I3" s="38"/>
      <c r="J3" s="38"/>
      <c r="K3" s="38"/>
      <c r="L3" s="38"/>
      <c r="M3" s="38"/>
    </row>
    <row r="4" ht="13.5" spans="1:13">
      <c r="A4" s="39" t="s">
        <v>445</v>
      </c>
      <c r="B4" s="39" t="s">
        <v>500</v>
      </c>
      <c r="C4" s="39" t="s">
        <v>501</v>
      </c>
      <c r="D4" s="39" t="s">
        <v>502</v>
      </c>
      <c r="E4" s="39" t="s">
        <v>503</v>
      </c>
      <c r="F4" s="40"/>
      <c r="G4" s="40"/>
      <c r="H4" s="40"/>
      <c r="I4" s="46"/>
      <c r="J4" s="39" t="s">
        <v>504</v>
      </c>
      <c r="K4" s="39" t="s">
        <v>505</v>
      </c>
      <c r="L4" s="39" t="s">
        <v>506</v>
      </c>
      <c r="M4" s="39" t="s">
        <v>507</v>
      </c>
    </row>
    <row r="5" ht="40.5" spans="1:13">
      <c r="A5" s="41"/>
      <c r="B5" s="41"/>
      <c r="C5" s="41"/>
      <c r="D5" s="41"/>
      <c r="E5" s="42" t="s">
        <v>107</v>
      </c>
      <c r="F5" s="42" t="s">
        <v>508</v>
      </c>
      <c r="G5" s="42" t="s">
        <v>509</v>
      </c>
      <c r="H5" s="42" t="s">
        <v>510</v>
      </c>
      <c r="I5" s="42" t="s">
        <v>511</v>
      </c>
      <c r="J5" s="41"/>
      <c r="K5" s="41"/>
      <c r="L5" s="41"/>
      <c r="M5" s="41"/>
    </row>
    <row r="6" ht="22.5" spans="1:13">
      <c r="A6" s="43" t="s">
        <v>512</v>
      </c>
      <c r="B6" s="43"/>
      <c r="C6" s="43" t="s">
        <v>119</v>
      </c>
      <c r="D6" s="43" t="s">
        <v>120</v>
      </c>
      <c r="E6" s="43" t="s">
        <v>121</v>
      </c>
      <c r="F6" s="43" t="s">
        <v>513</v>
      </c>
      <c r="G6" s="43" t="s">
        <v>123</v>
      </c>
      <c r="H6" s="43" t="s">
        <v>124</v>
      </c>
      <c r="I6" s="43" t="s">
        <v>125</v>
      </c>
      <c r="J6" s="43" t="s">
        <v>126</v>
      </c>
      <c r="K6" s="43" t="s">
        <v>127</v>
      </c>
      <c r="L6" s="43" t="s">
        <v>128</v>
      </c>
      <c r="M6" s="43" t="s">
        <v>129</v>
      </c>
    </row>
    <row r="7" spans="1:13">
      <c r="A7" s="43" t="s">
        <v>103</v>
      </c>
      <c r="B7" s="43" t="s">
        <v>119</v>
      </c>
      <c r="C7" s="44">
        <f>D7+E7+K7+L7+M7</f>
        <v>4186.7</v>
      </c>
      <c r="D7" s="43">
        <v>2598.33</v>
      </c>
      <c r="E7" s="45">
        <f>SUM(F7:I7)</f>
        <v>1263.05</v>
      </c>
      <c r="F7" s="45">
        <v>867.94</v>
      </c>
      <c r="G7" s="45">
        <v>220.13</v>
      </c>
      <c r="H7" s="45"/>
      <c r="I7" s="45">
        <v>174.98</v>
      </c>
      <c r="J7" s="45"/>
      <c r="K7" s="45">
        <v>325.32</v>
      </c>
      <c r="L7" s="45"/>
      <c r="M7" s="45"/>
    </row>
    <row r="8" spans="1:13">
      <c r="A8" s="43" t="s">
        <v>514</v>
      </c>
      <c r="B8" s="44" t="s">
        <v>515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6"/>
    </row>
    <row r="9" spans="1:13">
      <c r="A9" s="43"/>
      <c r="B9" s="44" t="s">
        <v>516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6"/>
    </row>
    <row r="10" ht="0.05" customHeight="1"/>
  </sheetData>
  <sheetProtection password="83F4" sheet="1" sort="0" autoFilter="0" pivotTables="0"/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  <drawing r:id="rId1"/>
  <legacyDrawing r:id="rId2"/>
  <controls>
    <mc:AlternateContent xmlns:mc="http://schemas.openxmlformats.org/markup-compatibility/2006">
      <mc:Choice Requires="x14">
        <control shapeId="14337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2</xdr:col>
                <xdr:colOff>502285</xdr:colOff>
                <xdr:row>4</xdr:row>
                <xdr:rowOff>445135</xdr:rowOff>
              </to>
            </anchor>
          </controlPr>
        </control>
      </mc:Choice>
      <mc:Fallback>
        <control shapeId="14337" r:id="rId3" name="CSealCtrl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4">
    <pageSetUpPr fitToPage="1"/>
  </sheetPr>
  <dimension ref="A1:R17"/>
  <sheetViews>
    <sheetView tabSelected="1" workbookViewId="0">
      <selection activeCell="F29" sqref="F29"/>
    </sheetView>
  </sheetViews>
  <sheetFormatPr defaultColWidth="8" defaultRowHeight="14.25" customHeight="1"/>
  <cols>
    <col min="1" max="1" width="17.6333333333333" style="1"/>
    <col min="2" max="2" width="9" style="1"/>
    <col min="3" max="3" width="16.625" style="1" customWidth="1"/>
    <col min="4" max="4" width="5.88333333333333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2" t="s">
        <v>43</v>
      </c>
    </row>
    <row r="4" s="1" customFormat="1" ht="15.75" customHeight="1" spans="1:18">
      <c r="A4" s="6" t="s">
        <v>519</v>
      </c>
      <c r="B4" s="7" t="s">
        <v>520</v>
      </c>
      <c r="C4" s="7" t="s">
        <v>521</v>
      </c>
      <c r="D4" s="7" t="s">
        <v>522</v>
      </c>
      <c r="E4" s="7" t="s">
        <v>523</v>
      </c>
      <c r="F4" s="7" t="s">
        <v>524</v>
      </c>
      <c r="G4" s="6" t="s">
        <v>525</v>
      </c>
      <c r="H4" s="8" t="s">
        <v>186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7" t="s">
        <v>190</v>
      </c>
      <c r="J5" s="28"/>
      <c r="K5" s="28"/>
      <c r="L5" s="28"/>
      <c r="M5" s="28"/>
      <c r="N5" s="28"/>
      <c r="O5" s="28"/>
      <c r="P5" s="29"/>
      <c r="Q5" s="30" t="s">
        <v>526</v>
      </c>
      <c r="R5" s="6" t="s">
        <v>527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30" t="s">
        <v>107</v>
      </c>
      <c r="J6" s="30" t="s">
        <v>528</v>
      </c>
      <c r="K6" s="30" t="s">
        <v>194</v>
      </c>
      <c r="L6" s="30" t="s">
        <v>195</v>
      </c>
      <c r="M6" s="30" t="s">
        <v>196</v>
      </c>
      <c r="N6" s="6" t="s">
        <v>197</v>
      </c>
      <c r="O6" s="6" t="s">
        <v>198</v>
      </c>
      <c r="P6" s="6" t="s">
        <v>199</v>
      </c>
      <c r="Q6" s="33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8.75" customHeight="1" spans="1:18">
      <c r="A8" s="13" t="s">
        <v>529</v>
      </c>
      <c r="B8" s="14" t="s">
        <v>530</v>
      </c>
      <c r="C8" s="14" t="s">
        <v>531</v>
      </c>
      <c r="D8" s="15" t="s">
        <v>532</v>
      </c>
      <c r="E8" s="16">
        <v>1</v>
      </c>
      <c r="F8" s="17"/>
      <c r="G8" s="15" t="s">
        <v>98</v>
      </c>
      <c r="H8" s="18">
        <v>0.3</v>
      </c>
      <c r="I8" s="18">
        <v>0.3</v>
      </c>
      <c r="J8" s="18">
        <v>0.3</v>
      </c>
      <c r="K8" s="31"/>
      <c r="L8" s="31"/>
      <c r="M8" s="31"/>
      <c r="N8" s="31"/>
      <c r="O8" s="31"/>
      <c r="P8" s="31"/>
      <c r="Q8" s="31"/>
      <c r="R8" s="31"/>
    </row>
    <row r="9" s="1" customFormat="1" customHeight="1" spans="1:18">
      <c r="A9" s="13" t="s">
        <v>529</v>
      </c>
      <c r="B9" s="14" t="s">
        <v>533</v>
      </c>
      <c r="C9" s="14" t="s">
        <v>533</v>
      </c>
      <c r="D9" s="15" t="s">
        <v>532</v>
      </c>
      <c r="E9" s="16">
        <v>1</v>
      </c>
      <c r="F9" s="19"/>
      <c r="G9" s="15" t="s">
        <v>98</v>
      </c>
      <c r="H9" s="20">
        <v>0.5</v>
      </c>
      <c r="I9" s="20">
        <v>0.5</v>
      </c>
      <c r="J9" s="20">
        <v>0.5</v>
      </c>
      <c r="K9" s="19"/>
      <c r="L9" s="19"/>
      <c r="M9" s="19"/>
      <c r="N9" s="19"/>
      <c r="O9" s="19"/>
      <c r="P9" s="19"/>
      <c r="Q9" s="19"/>
      <c r="R9" s="19"/>
    </row>
    <row r="10" s="1" customFormat="1" customHeight="1" spans="1:18">
      <c r="A10" s="13" t="s">
        <v>529</v>
      </c>
      <c r="B10" s="14" t="s">
        <v>531</v>
      </c>
      <c r="C10" s="14" t="s">
        <v>531</v>
      </c>
      <c r="D10" s="15" t="s">
        <v>532</v>
      </c>
      <c r="E10" s="21" t="s">
        <v>130</v>
      </c>
      <c r="F10" s="22"/>
      <c r="G10" s="15" t="s">
        <v>98</v>
      </c>
      <c r="H10" s="20">
        <v>33.3</v>
      </c>
      <c r="I10" s="20">
        <v>33.3</v>
      </c>
      <c r="J10" s="20">
        <v>33.3</v>
      </c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3" t="s">
        <v>529</v>
      </c>
      <c r="B11" s="14" t="s">
        <v>534</v>
      </c>
      <c r="C11" s="14" t="s">
        <v>535</v>
      </c>
      <c r="D11" s="15" t="s">
        <v>532</v>
      </c>
      <c r="E11" s="21" t="s">
        <v>536</v>
      </c>
      <c r="F11" s="22"/>
      <c r="G11" s="15" t="s">
        <v>98</v>
      </c>
      <c r="H11" s="20">
        <v>27.6</v>
      </c>
      <c r="I11" s="20">
        <v>27.6</v>
      </c>
      <c r="J11" s="20">
        <v>27.6</v>
      </c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13" t="s">
        <v>529</v>
      </c>
      <c r="B12" s="14" t="s">
        <v>537</v>
      </c>
      <c r="C12" s="14" t="s">
        <v>538</v>
      </c>
      <c r="D12" s="15" t="s">
        <v>532</v>
      </c>
      <c r="E12" s="21" t="s">
        <v>119</v>
      </c>
      <c r="F12" s="22"/>
      <c r="G12" s="15" t="s">
        <v>98</v>
      </c>
      <c r="H12" s="20">
        <v>0.7</v>
      </c>
      <c r="I12" s="20">
        <v>0.7</v>
      </c>
      <c r="J12" s="20">
        <v>0.7</v>
      </c>
      <c r="K12" s="19"/>
      <c r="L12" s="19"/>
      <c r="M12" s="19"/>
      <c r="N12" s="19"/>
      <c r="O12" s="19"/>
      <c r="P12" s="19"/>
      <c r="Q12" s="19"/>
      <c r="R12" s="19"/>
    </row>
    <row r="13" s="1" customFormat="1" customHeight="1" spans="1:18">
      <c r="A13" s="13" t="s">
        <v>529</v>
      </c>
      <c r="B13" s="14" t="s">
        <v>539</v>
      </c>
      <c r="C13" s="14" t="s">
        <v>540</v>
      </c>
      <c r="D13" s="15" t="s">
        <v>532</v>
      </c>
      <c r="E13" s="21" t="s">
        <v>119</v>
      </c>
      <c r="F13" s="22"/>
      <c r="G13" s="15" t="s">
        <v>98</v>
      </c>
      <c r="H13" s="20">
        <v>6</v>
      </c>
      <c r="I13" s="20">
        <v>6</v>
      </c>
      <c r="J13" s="20">
        <v>6</v>
      </c>
      <c r="K13" s="19"/>
      <c r="L13" s="19"/>
      <c r="M13" s="19"/>
      <c r="N13" s="19"/>
      <c r="O13" s="19"/>
      <c r="P13" s="19"/>
      <c r="Q13" s="19"/>
      <c r="R13" s="19"/>
    </row>
    <row r="14" s="1" customFormat="1" customHeight="1" spans="1:18">
      <c r="A14" s="13" t="s">
        <v>529</v>
      </c>
      <c r="B14" s="14" t="s">
        <v>541</v>
      </c>
      <c r="C14" s="14" t="s">
        <v>540</v>
      </c>
      <c r="D14" s="15" t="s">
        <v>532</v>
      </c>
      <c r="E14" s="21" t="s">
        <v>121</v>
      </c>
      <c r="F14" s="22"/>
      <c r="G14" s="15" t="s">
        <v>98</v>
      </c>
      <c r="H14" s="20">
        <v>6</v>
      </c>
      <c r="I14" s="20">
        <v>6</v>
      </c>
      <c r="J14" s="20">
        <v>6</v>
      </c>
      <c r="K14" s="19"/>
      <c r="L14" s="19"/>
      <c r="M14" s="19"/>
      <c r="N14" s="19"/>
      <c r="O14" s="19"/>
      <c r="P14" s="19"/>
      <c r="Q14" s="19"/>
      <c r="R14" s="19"/>
    </row>
    <row r="15" s="1" customFormat="1" customHeight="1" spans="1:18">
      <c r="A15" s="23" t="s">
        <v>103</v>
      </c>
      <c r="B15" s="24"/>
      <c r="C15" s="24"/>
      <c r="D15" s="24"/>
      <c r="E15" s="24"/>
      <c r="F15" s="24"/>
      <c r="G15" s="25"/>
      <c r="H15" s="19">
        <f>SUM(H8:H14)</f>
        <v>74.4</v>
      </c>
      <c r="I15" s="19">
        <f>SUM(I8:I14)</f>
        <v>74.4</v>
      </c>
      <c r="J15" s="19">
        <f>SUM(J8:J14)</f>
        <v>74.4</v>
      </c>
      <c r="K15" s="19"/>
      <c r="L15" s="19"/>
      <c r="M15" s="19"/>
      <c r="N15" s="19"/>
      <c r="O15" s="19"/>
      <c r="P15" s="19"/>
      <c r="Q15" s="19"/>
      <c r="R15" s="19"/>
    </row>
    <row r="17" s="1" customFormat="1" customHeight="1" spans="1:4">
      <c r="A17" s="26"/>
      <c r="B17" s="26"/>
      <c r="C17" s="26"/>
      <c r="D17" s="26"/>
    </row>
  </sheetData>
  <sheetProtection password="83F4" sheet="1" sort="0" autoFilter="0" pivotTables="0"/>
  <mergeCells count="15">
    <mergeCell ref="A2:R2"/>
    <mergeCell ref="H4:R4"/>
    <mergeCell ref="I5:P5"/>
    <mergeCell ref="A15:G15"/>
    <mergeCell ref="A17:D17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6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1</xdr:col>
                <xdr:colOff>130175</xdr:colOff>
                <xdr:row>5</xdr:row>
                <xdr:rowOff>340360</xdr:rowOff>
              </to>
            </anchor>
          </controlPr>
        </control>
      </mc:Choice>
      <mc:Fallback>
        <control shapeId="1026" r:id="rId3" name="CSealCtr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"/>
  <dimension ref="A1:C14"/>
  <sheetViews>
    <sheetView workbookViewId="0">
      <selection activeCell="A1" sqref="A1:C14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95"/>
      <c r="C1" s="195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96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97" t="s">
        <v>45</v>
      </c>
      <c r="C6" s="190">
        <v>1878.290471</v>
      </c>
    </row>
    <row r="7" s="1" customFormat="1" ht="32" customHeight="1" spans="2:3">
      <c r="B7" s="198" t="s">
        <v>46</v>
      </c>
      <c r="C7" s="190"/>
    </row>
    <row r="8" s="1" customFormat="1" ht="32" customHeight="1" spans="2:3">
      <c r="B8" s="198" t="s">
        <v>47</v>
      </c>
      <c r="C8" s="190"/>
    </row>
    <row r="9" s="1" customFormat="1" ht="32" customHeight="1" spans="2:3">
      <c r="B9" s="198" t="s">
        <v>48</v>
      </c>
      <c r="C9" s="190"/>
    </row>
    <row r="10" s="1" customFormat="1" ht="32" customHeight="1" spans="2:3">
      <c r="B10" s="198" t="s">
        <v>49</v>
      </c>
      <c r="C10" s="190"/>
    </row>
    <row r="11" s="1" customFormat="1" ht="32" customHeight="1" spans="2:3">
      <c r="B11" s="198" t="s">
        <v>50</v>
      </c>
      <c r="C11" s="190"/>
    </row>
    <row r="12" s="1" customFormat="1" ht="32" customHeight="1" spans="2:3">
      <c r="B12" s="198" t="s">
        <v>51</v>
      </c>
      <c r="C12" s="190"/>
    </row>
    <row r="13" s="1" customFormat="1" ht="32" customHeight="1" spans="2:3">
      <c r="B13" s="19"/>
      <c r="C13" s="190"/>
    </row>
    <row r="14" s="1" customFormat="1" ht="32" customHeight="1" spans="2:3">
      <c r="B14" s="106" t="s">
        <v>39</v>
      </c>
      <c r="C14" s="199">
        <v>1878.290471</v>
      </c>
    </row>
  </sheetData>
  <sheetProtection password="83F4" sheet="1" sort="0" autoFilter="0" pivotTables="0"/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3073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1</xdr:col>
                <xdr:colOff>911225</xdr:colOff>
                <xdr:row>3</xdr:row>
                <xdr:rowOff>215900</xdr:rowOff>
              </to>
            </anchor>
          </controlPr>
        </control>
      </mc:Choice>
      <mc:Fallback>
        <control shapeId="3073" r:id="rId3" name="CSealCtrl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3"/>
  <dimension ref="A1:C30"/>
  <sheetViews>
    <sheetView workbookViewId="0">
      <selection activeCell="A1" sqref="A1:XFC30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32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93" t="s">
        <v>10</v>
      </c>
      <c r="C6" s="190">
        <v>579.14536</v>
      </c>
    </row>
    <row r="7" s="1" customFormat="1" ht="24" customHeight="1" spans="2:3">
      <c r="B7" s="193" t="s">
        <v>12</v>
      </c>
      <c r="C7" s="190"/>
    </row>
    <row r="8" s="1" customFormat="1" ht="24" customHeight="1" spans="2:3">
      <c r="B8" s="193" t="s">
        <v>14</v>
      </c>
      <c r="C8" s="190"/>
    </row>
    <row r="9" s="1" customFormat="1" ht="24" customHeight="1" spans="2:3">
      <c r="B9" s="193" t="s">
        <v>16</v>
      </c>
      <c r="C9" s="190"/>
    </row>
    <row r="10" s="1" customFormat="1" ht="24" customHeight="1" spans="2:3">
      <c r="B10" s="193" t="s">
        <v>18</v>
      </c>
      <c r="C10" s="190"/>
    </row>
    <row r="11" s="1" customFormat="1" ht="24" customHeight="1" spans="2:3">
      <c r="B11" s="193" t="s">
        <v>20</v>
      </c>
      <c r="C11" s="190">
        <v>14.7468</v>
      </c>
    </row>
    <row r="12" s="1" customFormat="1" ht="24" customHeight="1" spans="2:3">
      <c r="B12" s="193" t="s">
        <v>22</v>
      </c>
      <c r="C12" s="190">
        <v>31.622</v>
      </c>
    </row>
    <row r="13" s="1" customFormat="1" ht="24" customHeight="1" spans="2:3">
      <c r="B13" s="193" t="s">
        <v>23</v>
      </c>
      <c r="C13" s="190">
        <v>234.457543</v>
      </c>
    </row>
    <row r="14" s="1" customFormat="1" ht="24" customHeight="1" spans="2:3">
      <c r="B14" s="193" t="s">
        <v>24</v>
      </c>
      <c r="C14" s="190">
        <v>80.745568</v>
      </c>
    </row>
    <row r="15" s="1" customFormat="1" ht="24" customHeight="1" spans="2:3">
      <c r="B15" s="193" t="s">
        <v>25</v>
      </c>
      <c r="C15" s="190"/>
    </row>
    <row r="16" s="1" customFormat="1" ht="24" customHeight="1" spans="2:3">
      <c r="B16" s="193" t="s">
        <v>26</v>
      </c>
      <c r="C16" s="190">
        <v>76.5892</v>
      </c>
    </row>
    <row r="17" s="1" customFormat="1" ht="24" customHeight="1" spans="2:3">
      <c r="B17" s="193" t="s">
        <v>27</v>
      </c>
      <c r="C17" s="190">
        <v>734.604</v>
      </c>
    </row>
    <row r="18" s="1" customFormat="1" ht="24" customHeight="1" spans="2:3">
      <c r="B18" s="193" t="s">
        <v>28</v>
      </c>
      <c r="C18" s="190">
        <v>13.9516</v>
      </c>
    </row>
    <row r="19" s="1" customFormat="1" ht="24" customHeight="1" spans="2:3">
      <c r="B19" s="194" t="s">
        <v>29</v>
      </c>
      <c r="C19" s="190">
        <v>13.9024</v>
      </c>
    </row>
    <row r="20" s="1" customFormat="1" ht="24" customHeight="1" spans="2:3">
      <c r="B20" s="194" t="s">
        <v>30</v>
      </c>
      <c r="C20" s="190"/>
    </row>
    <row r="21" s="1" customFormat="1" ht="24" customHeight="1" spans="2:3">
      <c r="B21" s="194" t="s">
        <v>31</v>
      </c>
      <c r="C21" s="190"/>
    </row>
    <row r="22" s="1" customFormat="1" ht="24" customHeight="1" spans="2:3">
      <c r="B22" s="194" t="s">
        <v>32</v>
      </c>
      <c r="C22" s="190"/>
    </row>
    <row r="23" s="1" customFormat="1" ht="24" customHeight="1" spans="2:3">
      <c r="B23" s="194" t="s">
        <v>33</v>
      </c>
      <c r="C23" s="190"/>
    </row>
    <row r="24" s="1" customFormat="1" ht="24" customHeight="1" spans="2:3">
      <c r="B24" s="194" t="s">
        <v>34</v>
      </c>
      <c r="C24" s="190">
        <v>98.526</v>
      </c>
    </row>
    <row r="25" s="1" customFormat="1" ht="24" customHeight="1" spans="2:3">
      <c r="B25" s="194" t="s">
        <v>35</v>
      </c>
      <c r="C25" s="190"/>
    </row>
    <row r="26" s="1" customFormat="1" ht="24" customHeight="1" spans="2:3">
      <c r="B26" s="194" t="s">
        <v>36</v>
      </c>
      <c r="C26" s="190"/>
    </row>
    <row r="27" s="1" customFormat="1" ht="24" customHeight="1" spans="2:3">
      <c r="B27" s="194" t="s">
        <v>37</v>
      </c>
      <c r="C27" s="190"/>
    </row>
    <row r="28" s="1" customFormat="1" ht="24" customHeight="1" spans="2:3">
      <c r="B28" s="194" t="s">
        <v>38</v>
      </c>
      <c r="C28" s="190"/>
    </row>
    <row r="29" s="1" customFormat="1" customHeight="1"/>
    <row r="30" s="1" customFormat="1" ht="29.25" customHeight="1"/>
  </sheetData>
  <sheetProtection password="83F4" sheet="1" sort="0" autoFilter="0" pivotTables="0"/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4097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1</xdr:col>
                <xdr:colOff>959485</xdr:colOff>
                <xdr:row>4</xdr:row>
                <xdr:rowOff>83185</xdr:rowOff>
              </to>
            </anchor>
          </controlPr>
        </control>
      </mc:Choice>
      <mc:Fallback>
        <control shapeId="4097" r:id="rId3" name="CSealCtrl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4">
    <pageSetUpPr fitToPage="1"/>
  </sheetPr>
  <dimension ref="A1:D32"/>
  <sheetViews>
    <sheetView showGridLines="0" workbookViewId="0">
      <selection activeCell="A1" sqref="A1:D32"/>
    </sheetView>
  </sheetViews>
  <sheetFormatPr defaultColWidth="8" defaultRowHeight="14.25" customHeight="1" outlineLevelCol="3"/>
  <cols>
    <col min="1" max="1" width="35.5583333333333" style="47" customWidth="1"/>
    <col min="2" max="2" width="34" style="47" customWidth="1"/>
    <col min="3" max="3" width="42.5" style="47" customWidth="1"/>
    <col min="4" max="4" width="31.8833333333333" style="47" customWidth="1"/>
    <col min="5" max="16384" width="8" style="47"/>
  </cols>
  <sheetData>
    <row r="1" s="47" customFormat="1" ht="22" customHeight="1" spans="1:3">
      <c r="A1" s="182" t="s">
        <v>54</v>
      </c>
      <c r="B1" s="182"/>
      <c r="C1" s="182"/>
    </row>
    <row r="2" s="47" customFormat="1" ht="33" customHeight="1" spans="1:4">
      <c r="A2" s="3" t="s">
        <v>55</v>
      </c>
      <c r="B2" s="3"/>
      <c r="C2" s="3"/>
      <c r="D2" s="3"/>
    </row>
    <row r="3" s="47" customFormat="1" ht="13.5" spans="1:4">
      <c r="A3" s="4" t="s">
        <v>2</v>
      </c>
      <c r="B3" s="183"/>
      <c r="C3" s="183"/>
      <c r="D3" s="32" t="s">
        <v>3</v>
      </c>
    </row>
    <row r="4" s="47" customFormat="1" ht="26" customHeight="1" spans="1:4">
      <c r="A4" s="184" t="s">
        <v>4</v>
      </c>
      <c r="B4" s="184"/>
      <c r="C4" s="184" t="s">
        <v>5</v>
      </c>
      <c r="D4" s="184"/>
    </row>
    <row r="5" s="47" customFormat="1" ht="26" customHeight="1" spans="1:4">
      <c r="A5" s="184" t="s">
        <v>6</v>
      </c>
      <c r="B5" s="185" t="s">
        <v>7</v>
      </c>
      <c r="C5" s="184" t="s">
        <v>56</v>
      </c>
      <c r="D5" s="185" t="s">
        <v>7</v>
      </c>
    </row>
    <row r="6" s="47" customFormat="1" ht="26" customHeight="1" spans="1:4">
      <c r="A6" s="184"/>
      <c r="B6" s="185"/>
      <c r="C6" s="184"/>
      <c r="D6" s="185"/>
    </row>
    <row r="7" s="47" customFormat="1" ht="26" customHeight="1" spans="1:4">
      <c r="A7" s="186" t="s">
        <v>57</v>
      </c>
      <c r="B7" s="187">
        <v>1878.290471</v>
      </c>
      <c r="C7" s="188" t="s">
        <v>58</v>
      </c>
      <c r="D7" s="187">
        <v>1878.290471</v>
      </c>
    </row>
    <row r="8" s="47" customFormat="1" ht="26" customHeight="1" spans="1:4">
      <c r="A8" s="186" t="s">
        <v>59</v>
      </c>
      <c r="B8" s="187">
        <v>1878.290471</v>
      </c>
      <c r="C8" s="189" t="s">
        <v>60</v>
      </c>
      <c r="D8" s="190">
        <v>579.14536</v>
      </c>
    </row>
    <row r="9" s="47" customFormat="1" ht="26" customHeight="1" spans="1:4">
      <c r="A9" s="186" t="s">
        <v>61</v>
      </c>
      <c r="B9" s="187">
        <v>1878.290471</v>
      </c>
      <c r="C9" s="189" t="s">
        <v>62</v>
      </c>
      <c r="D9" s="190"/>
    </row>
    <row r="10" s="47" customFormat="1" ht="26" customHeight="1" spans="1:4">
      <c r="A10" s="186" t="s">
        <v>63</v>
      </c>
      <c r="B10" s="187"/>
      <c r="C10" s="189" t="s">
        <v>64</v>
      </c>
      <c r="D10" s="190"/>
    </row>
    <row r="11" s="47" customFormat="1" ht="26" customHeight="1" spans="1:4">
      <c r="A11" s="186" t="s">
        <v>65</v>
      </c>
      <c r="B11" s="187"/>
      <c r="C11" s="189" t="s">
        <v>66</v>
      </c>
      <c r="D11" s="190"/>
    </row>
    <row r="12" s="47" customFormat="1" ht="26" customHeight="1" spans="1:4">
      <c r="A12" s="186" t="s">
        <v>67</v>
      </c>
      <c r="B12" s="187"/>
      <c r="C12" s="189" t="s">
        <v>68</v>
      </c>
      <c r="D12" s="190"/>
    </row>
    <row r="13" s="47" customFormat="1" ht="26" customHeight="1" spans="1:4">
      <c r="A13" s="186" t="s">
        <v>69</v>
      </c>
      <c r="B13" s="187"/>
      <c r="C13" s="189" t="s">
        <v>70</v>
      </c>
      <c r="D13" s="190">
        <v>14.7468</v>
      </c>
    </row>
    <row r="14" s="47" customFormat="1" ht="26" customHeight="1" spans="1:4">
      <c r="A14" s="186" t="s">
        <v>71</v>
      </c>
      <c r="B14" s="187"/>
      <c r="C14" s="189" t="s">
        <v>72</v>
      </c>
      <c r="D14" s="190">
        <v>31.622</v>
      </c>
    </row>
    <row r="15" s="47" customFormat="1" ht="26" customHeight="1" spans="1:4">
      <c r="A15" s="186" t="s">
        <v>73</v>
      </c>
      <c r="B15" s="188"/>
      <c r="C15" s="189" t="s">
        <v>74</v>
      </c>
      <c r="D15" s="190">
        <v>234.457543</v>
      </c>
    </row>
    <row r="16" s="47" customFormat="1" ht="26" customHeight="1" spans="1:4">
      <c r="A16" s="186" t="s">
        <v>75</v>
      </c>
      <c r="B16" s="187"/>
      <c r="C16" s="189" t="s">
        <v>76</v>
      </c>
      <c r="D16" s="190">
        <v>80.745568</v>
      </c>
    </row>
    <row r="17" s="47" customFormat="1" ht="26" customHeight="1" spans="1:4">
      <c r="A17" s="186" t="s">
        <v>77</v>
      </c>
      <c r="B17" s="187"/>
      <c r="C17" s="189" t="s">
        <v>78</v>
      </c>
      <c r="D17" s="190"/>
    </row>
    <row r="18" s="47" customFormat="1" ht="26" customHeight="1" spans="1:4">
      <c r="A18" s="186"/>
      <c r="B18" s="187"/>
      <c r="C18" s="189" t="s">
        <v>79</v>
      </c>
      <c r="D18" s="190">
        <v>76.5892</v>
      </c>
    </row>
    <row r="19" s="47" customFormat="1" ht="26" customHeight="1" spans="1:4">
      <c r="A19" s="186"/>
      <c r="B19" s="187"/>
      <c r="C19" s="189" t="s">
        <v>80</v>
      </c>
      <c r="D19" s="190">
        <v>734.604</v>
      </c>
    </row>
    <row r="20" s="47" customFormat="1" ht="26" customHeight="1" spans="1:4">
      <c r="A20" s="186"/>
      <c r="B20" s="187"/>
      <c r="C20" s="189" t="s">
        <v>81</v>
      </c>
      <c r="D20" s="190">
        <v>13.9516</v>
      </c>
    </row>
    <row r="21" s="47" customFormat="1" ht="26" customHeight="1" spans="1:4">
      <c r="A21" s="186"/>
      <c r="B21" s="187"/>
      <c r="C21" s="186" t="s">
        <v>82</v>
      </c>
      <c r="D21" s="190">
        <v>13.9024</v>
      </c>
    </row>
    <row r="22" s="47" customFormat="1" ht="26" customHeight="1" spans="1:4">
      <c r="A22" s="186"/>
      <c r="B22" s="191"/>
      <c r="C22" s="186" t="s">
        <v>83</v>
      </c>
      <c r="D22" s="190"/>
    </row>
    <row r="23" s="47" customFormat="1" ht="26" customHeight="1" spans="1:4">
      <c r="A23" s="186"/>
      <c r="B23" s="191"/>
      <c r="C23" s="186" t="s">
        <v>84</v>
      </c>
      <c r="D23" s="190"/>
    </row>
    <row r="24" s="47" customFormat="1" ht="26" customHeight="1" spans="1:4">
      <c r="A24" s="186"/>
      <c r="B24" s="191"/>
      <c r="C24" s="186" t="s">
        <v>85</v>
      </c>
      <c r="D24" s="190"/>
    </row>
    <row r="25" s="47" customFormat="1" ht="26" customHeight="1" spans="1:4">
      <c r="A25" s="188"/>
      <c r="B25" s="191"/>
      <c r="C25" s="186" t="s">
        <v>86</v>
      </c>
      <c r="D25" s="190"/>
    </row>
    <row r="26" s="47" customFormat="1" ht="26" customHeight="1" spans="1:4">
      <c r="A26" s="189"/>
      <c r="B26" s="191"/>
      <c r="C26" s="186" t="s">
        <v>87</v>
      </c>
      <c r="D26" s="190">
        <v>98.526</v>
      </c>
    </row>
    <row r="27" s="47" customFormat="1" ht="26" customHeight="1" spans="1:4">
      <c r="A27" s="188"/>
      <c r="B27" s="191"/>
      <c r="C27" s="186" t="s">
        <v>88</v>
      </c>
      <c r="D27" s="187"/>
    </row>
    <row r="28" s="47" customFormat="1" ht="26" customHeight="1" spans="1:4">
      <c r="A28" s="188"/>
      <c r="B28" s="191"/>
      <c r="C28" s="186" t="s">
        <v>89</v>
      </c>
      <c r="D28" s="187"/>
    </row>
    <row r="29" s="47" customFormat="1" ht="26" customHeight="1" spans="1:4">
      <c r="A29" s="189"/>
      <c r="B29" s="191"/>
      <c r="C29" s="186" t="s">
        <v>90</v>
      </c>
      <c r="D29" s="187"/>
    </row>
    <row r="30" s="47" customFormat="1" ht="26" customHeight="1" spans="1:4">
      <c r="A30" s="189"/>
      <c r="B30" s="191"/>
      <c r="C30" s="186" t="s">
        <v>91</v>
      </c>
      <c r="D30" s="187"/>
    </row>
    <row r="31" s="47" customFormat="1" ht="26" customHeight="1" spans="1:4">
      <c r="A31" s="189"/>
      <c r="B31" s="191"/>
      <c r="C31" s="186" t="s">
        <v>92</v>
      </c>
      <c r="D31" s="187"/>
    </row>
    <row r="32" ht="26" customHeight="1" spans="1:4">
      <c r="A32" s="106" t="s">
        <v>39</v>
      </c>
      <c r="B32" s="192">
        <v>1878.290471</v>
      </c>
      <c r="C32" s="106" t="s">
        <v>40</v>
      </c>
      <c r="D32" s="192">
        <v>1878.290471</v>
      </c>
    </row>
  </sheetData>
  <sheetProtection password="83F4" sheet="1" sort="0" autoFilter="0" pivotTables="0"/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  <drawing r:id="rId1"/>
  <legacyDrawing r:id="rId2"/>
  <controls>
    <mc:AlternateContent xmlns:mc="http://schemas.openxmlformats.org/markup-compatibility/2006">
      <mc:Choice Requires="x14">
        <control shapeId="5121" r:id="rId3" name="CSealCtrl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1473200</xdr:colOff>
                <xdr:row>4</xdr:row>
                <xdr:rowOff>273050</xdr:rowOff>
              </to>
            </anchor>
          </controlPr>
        </control>
      </mc:Choice>
      <mc:Fallback>
        <control shapeId="5121" r:id="rId3" name="CSealCtrl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5">
    <pageSetUpPr fitToPage="1"/>
  </sheetPr>
  <dimension ref="A1:AB38"/>
  <sheetViews>
    <sheetView showZeros="0" workbookViewId="0">
      <pane xSplit="4" ySplit="11" topLeftCell="E12" activePane="bottomRight" state="frozen"/>
      <selection/>
      <selection pane="topRight"/>
      <selection pane="bottomLeft"/>
      <selection pane="bottomRight" activeCell="A1" sqref="A1:AB38"/>
    </sheetView>
  </sheetViews>
  <sheetFormatPr defaultColWidth="9" defaultRowHeight="13.5"/>
  <cols>
    <col min="1" max="3" width="6.75" customWidth="1"/>
    <col min="4" max="4" width="13.3833333333333" customWidth="1"/>
    <col min="5" max="5" width="9.625" customWidth="1"/>
    <col min="6" max="6" width="9.75" customWidth="1"/>
    <col min="7" max="7" width="11" customWidth="1"/>
    <col min="9" max="9" width="10.375"/>
    <col min="10" max="10" width="10.25" customWidth="1"/>
    <col min="11" max="12" width="9" style="147"/>
    <col min="14" max="14" width="11.125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113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81" t="s">
        <v>43</v>
      </c>
    </row>
    <row r="4" spans="1:28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</row>
    <row r="5" spans="1:28">
      <c r="A5" s="149" t="s">
        <v>95</v>
      </c>
      <c r="B5" s="150"/>
      <c r="C5" s="151"/>
      <c r="D5" s="152" t="s">
        <v>96</v>
      </c>
      <c r="E5" s="149" t="s">
        <v>97</v>
      </c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71"/>
      <c r="AA5" s="149" t="s">
        <v>98</v>
      </c>
      <c r="AB5" s="151"/>
    </row>
    <row r="6" spans="1:28">
      <c r="A6" s="154"/>
      <c r="B6" s="148"/>
      <c r="C6" s="155"/>
      <c r="D6" s="156"/>
      <c r="E6" s="149" t="s">
        <v>99</v>
      </c>
      <c r="F6" s="153"/>
      <c r="G6" s="153"/>
      <c r="H6" s="153"/>
      <c r="I6" s="153"/>
      <c r="J6" s="153"/>
      <c r="K6" s="153"/>
      <c r="L6" s="153"/>
      <c r="M6" s="153"/>
      <c r="N6" s="171"/>
      <c r="O6" s="152" t="s">
        <v>100</v>
      </c>
      <c r="P6" s="152" t="s">
        <v>101</v>
      </c>
      <c r="Q6" s="149" t="s">
        <v>102</v>
      </c>
      <c r="R6" s="153"/>
      <c r="S6" s="153"/>
      <c r="T6" s="153"/>
      <c r="U6" s="153"/>
      <c r="V6" s="153"/>
      <c r="W6" s="153"/>
      <c r="X6" s="153"/>
      <c r="Y6" s="153"/>
      <c r="Z6" s="171"/>
      <c r="AA6" s="157"/>
      <c r="AB6" s="159"/>
    </row>
    <row r="7" spans="1:28">
      <c r="A7" s="157"/>
      <c r="B7" s="158"/>
      <c r="C7" s="159"/>
      <c r="D7" s="156"/>
      <c r="E7" s="152" t="s">
        <v>103</v>
      </c>
      <c r="F7" s="149" t="s">
        <v>104</v>
      </c>
      <c r="G7" s="153"/>
      <c r="H7" s="153"/>
      <c r="I7" s="171"/>
      <c r="J7" s="160" t="s">
        <v>105</v>
      </c>
      <c r="K7" s="172"/>
      <c r="L7" s="172"/>
      <c r="M7" s="161"/>
      <c r="N7" s="152" t="s">
        <v>106</v>
      </c>
      <c r="O7" s="156"/>
      <c r="P7" s="156"/>
      <c r="Q7" s="152" t="s">
        <v>103</v>
      </c>
      <c r="R7" s="149" t="s">
        <v>104</v>
      </c>
      <c r="S7" s="153"/>
      <c r="T7" s="153"/>
      <c r="U7" s="171"/>
      <c r="V7" s="149" t="s">
        <v>105</v>
      </c>
      <c r="W7" s="153"/>
      <c r="X7" s="153"/>
      <c r="Y7" s="171"/>
      <c r="Z7" s="152" t="s">
        <v>106</v>
      </c>
      <c r="AA7" s="152" t="s">
        <v>107</v>
      </c>
      <c r="AB7" s="152" t="s">
        <v>108</v>
      </c>
    </row>
    <row r="8" spans="1:28">
      <c r="A8" s="152" t="s">
        <v>109</v>
      </c>
      <c r="B8" s="152" t="s">
        <v>110</v>
      </c>
      <c r="C8" s="152" t="s">
        <v>111</v>
      </c>
      <c r="D8" s="156"/>
      <c r="E8" s="156"/>
      <c r="F8" s="152" t="s">
        <v>107</v>
      </c>
      <c r="G8" s="160" t="s">
        <v>112</v>
      </c>
      <c r="H8" s="161"/>
      <c r="I8" s="173" t="s">
        <v>113</v>
      </c>
      <c r="J8" s="152" t="s">
        <v>103</v>
      </c>
      <c r="K8" s="174" t="s">
        <v>114</v>
      </c>
      <c r="L8" s="174" t="s">
        <v>115</v>
      </c>
      <c r="M8" s="152" t="s">
        <v>116</v>
      </c>
      <c r="N8" s="156"/>
      <c r="O8" s="156"/>
      <c r="P8" s="156"/>
      <c r="Q8" s="156"/>
      <c r="R8" s="179" t="s">
        <v>107</v>
      </c>
      <c r="S8" s="160" t="s">
        <v>112</v>
      </c>
      <c r="T8" s="161"/>
      <c r="U8" s="173" t="s">
        <v>113</v>
      </c>
      <c r="V8" s="179" t="s">
        <v>107</v>
      </c>
      <c r="W8" s="179" t="s">
        <v>114</v>
      </c>
      <c r="X8" s="179" t="s">
        <v>115</v>
      </c>
      <c r="Y8" s="179" t="s">
        <v>116</v>
      </c>
      <c r="Z8" s="156"/>
      <c r="AA8" s="156"/>
      <c r="AB8" s="156"/>
    </row>
    <row r="9" ht="24" spans="1:28">
      <c r="A9" s="162"/>
      <c r="B9" s="162"/>
      <c r="C9" s="162"/>
      <c r="D9" s="162"/>
      <c r="E9" s="162"/>
      <c r="F9" s="162"/>
      <c r="G9" s="163" t="s">
        <v>117</v>
      </c>
      <c r="H9" s="163" t="s">
        <v>118</v>
      </c>
      <c r="I9" s="175"/>
      <c r="J9" s="162"/>
      <c r="K9" s="176"/>
      <c r="L9" s="176"/>
      <c r="M9" s="162"/>
      <c r="N9" s="162"/>
      <c r="O9" s="162"/>
      <c r="P9" s="162"/>
      <c r="Q9" s="162"/>
      <c r="R9" s="180"/>
      <c r="S9" s="163" t="s">
        <v>117</v>
      </c>
      <c r="T9" s="163" t="s">
        <v>118</v>
      </c>
      <c r="U9" s="175"/>
      <c r="V9" s="180"/>
      <c r="W9" s="180"/>
      <c r="X9" s="180"/>
      <c r="Y9" s="180"/>
      <c r="Z9" s="162"/>
      <c r="AA9" s="162"/>
      <c r="AB9" s="162"/>
    </row>
    <row r="10" spans="1:28">
      <c r="A10" s="152" t="s">
        <v>119</v>
      </c>
      <c r="B10" s="152" t="s">
        <v>120</v>
      </c>
      <c r="C10" s="152" t="s">
        <v>121</v>
      </c>
      <c r="D10" s="152" t="s">
        <v>122</v>
      </c>
      <c r="E10" s="152" t="s">
        <v>123</v>
      </c>
      <c r="F10" s="152" t="s">
        <v>124</v>
      </c>
      <c r="G10" s="152" t="s">
        <v>125</v>
      </c>
      <c r="H10" s="152" t="s">
        <v>126</v>
      </c>
      <c r="I10" s="152" t="s">
        <v>127</v>
      </c>
      <c r="J10" s="152" t="s">
        <v>128</v>
      </c>
      <c r="K10" s="174" t="s">
        <v>129</v>
      </c>
      <c r="L10" s="174" t="s">
        <v>130</v>
      </c>
      <c r="M10" s="152" t="s">
        <v>131</v>
      </c>
      <c r="N10" s="152" t="s">
        <v>132</v>
      </c>
      <c r="O10" s="152" t="s">
        <v>133</v>
      </c>
      <c r="P10" s="152" t="s">
        <v>134</v>
      </c>
      <c r="Q10" s="152" t="s">
        <v>135</v>
      </c>
      <c r="R10" s="152" t="s">
        <v>136</v>
      </c>
      <c r="S10" s="152" t="s">
        <v>137</v>
      </c>
      <c r="T10" s="152" t="s">
        <v>138</v>
      </c>
      <c r="U10" s="152" t="s">
        <v>139</v>
      </c>
      <c r="V10" s="152" t="s">
        <v>140</v>
      </c>
      <c r="W10" s="152" t="s">
        <v>141</v>
      </c>
      <c r="X10" s="152" t="s">
        <v>142</v>
      </c>
      <c r="Y10" s="152" t="s">
        <v>143</v>
      </c>
      <c r="Z10" s="152" t="s">
        <v>144</v>
      </c>
      <c r="AA10" s="152" t="s">
        <v>145</v>
      </c>
      <c r="AB10" s="152" t="s">
        <v>146</v>
      </c>
    </row>
    <row r="11" ht="24" customHeight="1" spans="1:28">
      <c r="A11" s="164"/>
      <c r="B11" s="164"/>
      <c r="C11" s="164"/>
      <c r="D11" s="165" t="s">
        <v>103</v>
      </c>
      <c r="E11" s="166">
        <f>F11+J11+N11</f>
        <v>1878.290471</v>
      </c>
      <c r="F11" s="166">
        <f>SUM(F12:F38)</f>
        <v>1110.451671</v>
      </c>
      <c r="G11" s="166">
        <f t="shared" ref="G11:N11" si="0">SUM(G12:G38)</f>
        <v>394.14696</v>
      </c>
      <c r="H11" s="166">
        <f t="shared" si="0"/>
        <v>418.0188</v>
      </c>
      <c r="I11" s="166">
        <f t="shared" si="0"/>
        <v>298.285911</v>
      </c>
      <c r="J11" s="166">
        <f t="shared" si="0"/>
        <v>353.4444</v>
      </c>
      <c r="K11" s="177">
        <f t="shared" si="0"/>
        <v>5</v>
      </c>
      <c r="L11" s="177">
        <f t="shared" si="0"/>
        <v>30</v>
      </c>
      <c r="M11" s="166">
        <f t="shared" si="0"/>
        <v>30.78</v>
      </c>
      <c r="N11" s="166">
        <f t="shared" si="0"/>
        <v>414.3944</v>
      </c>
      <c r="O11" s="178"/>
      <c r="P11" s="178"/>
      <c r="Q11" s="166">
        <f t="shared" ref="Q11:Q38" si="1">R11+V11+Z11</f>
        <v>1878.290471</v>
      </c>
      <c r="R11" s="166">
        <f t="shared" ref="R11:Z11" si="2">SUM(R12:R38)</f>
        <v>1110.451671</v>
      </c>
      <c r="S11" s="166">
        <f t="shared" si="2"/>
        <v>394.14696</v>
      </c>
      <c r="T11" s="166">
        <f t="shared" si="2"/>
        <v>418.0188</v>
      </c>
      <c r="U11" s="166">
        <f t="shared" si="2"/>
        <v>298.285911</v>
      </c>
      <c r="V11" s="166">
        <f t="shared" si="2"/>
        <v>353.4444</v>
      </c>
      <c r="W11" s="166">
        <f t="shared" si="2"/>
        <v>5</v>
      </c>
      <c r="X11" s="166">
        <f t="shared" si="2"/>
        <v>30</v>
      </c>
      <c r="Y11" s="166">
        <f t="shared" si="2"/>
        <v>30.78</v>
      </c>
      <c r="Z11" s="166">
        <f t="shared" si="2"/>
        <v>414.3944</v>
      </c>
      <c r="AA11" s="178"/>
      <c r="AB11" s="178"/>
    </row>
    <row r="12" ht="24" customHeight="1" spans="1:28">
      <c r="A12" s="138">
        <v>201</v>
      </c>
      <c r="B12" s="167" t="s">
        <v>147</v>
      </c>
      <c r="C12" s="167" t="s">
        <v>147</v>
      </c>
      <c r="D12" s="168" t="s">
        <v>148</v>
      </c>
      <c r="E12" s="169">
        <f>F12+J12+N12</f>
        <v>18.622</v>
      </c>
      <c r="F12" s="166">
        <v>13.092</v>
      </c>
      <c r="G12" s="166">
        <v>13.092</v>
      </c>
      <c r="H12" s="170">
        <v>0</v>
      </c>
      <c r="I12" s="166">
        <v>0</v>
      </c>
      <c r="J12" s="166">
        <v>5.53</v>
      </c>
      <c r="K12" s="177">
        <v>0.5</v>
      </c>
      <c r="L12" s="177">
        <v>3</v>
      </c>
      <c r="M12" s="166">
        <v>0.9</v>
      </c>
      <c r="N12" s="166">
        <v>0</v>
      </c>
      <c r="O12" s="138"/>
      <c r="P12" s="138"/>
      <c r="Q12" s="169">
        <f t="shared" si="1"/>
        <v>18.622</v>
      </c>
      <c r="R12" s="166">
        <v>13.092</v>
      </c>
      <c r="S12" s="166">
        <v>13.092</v>
      </c>
      <c r="T12" s="170">
        <v>0</v>
      </c>
      <c r="U12" s="166">
        <v>0</v>
      </c>
      <c r="V12" s="166">
        <v>5.53</v>
      </c>
      <c r="W12" s="166">
        <v>0.5</v>
      </c>
      <c r="X12" s="166">
        <v>3</v>
      </c>
      <c r="Y12" s="166">
        <v>0.9</v>
      </c>
      <c r="Z12" s="166">
        <v>0</v>
      </c>
      <c r="AA12" s="138"/>
      <c r="AB12" s="138"/>
    </row>
    <row r="13" ht="24" customHeight="1" spans="1:28">
      <c r="A13" s="138">
        <v>201</v>
      </c>
      <c r="B13" s="167" t="s">
        <v>147</v>
      </c>
      <c r="C13" s="167" t="s">
        <v>149</v>
      </c>
      <c r="D13" s="168" t="s">
        <v>150</v>
      </c>
      <c r="E13" s="169">
        <f t="shared" ref="E13:E38" si="3">F13+J13+N13</f>
        <v>10.6</v>
      </c>
      <c r="F13" s="166">
        <v>0</v>
      </c>
      <c r="G13" s="166">
        <v>0</v>
      </c>
      <c r="H13" s="166">
        <v>0</v>
      </c>
      <c r="I13" s="166">
        <v>0</v>
      </c>
      <c r="J13" s="166">
        <v>5.4</v>
      </c>
      <c r="K13" s="177">
        <v>0</v>
      </c>
      <c r="L13" s="177">
        <v>0</v>
      </c>
      <c r="M13" s="166">
        <v>0</v>
      </c>
      <c r="N13" s="166">
        <v>5.2</v>
      </c>
      <c r="O13" s="138"/>
      <c r="P13" s="138"/>
      <c r="Q13" s="169">
        <f t="shared" si="1"/>
        <v>10.6</v>
      </c>
      <c r="R13" s="166">
        <v>0</v>
      </c>
      <c r="S13" s="166">
        <v>0</v>
      </c>
      <c r="T13" s="166">
        <v>0</v>
      </c>
      <c r="U13" s="166">
        <v>0</v>
      </c>
      <c r="V13" s="166">
        <v>5.4</v>
      </c>
      <c r="W13" s="166">
        <v>0</v>
      </c>
      <c r="X13" s="166">
        <v>0</v>
      </c>
      <c r="Y13" s="166">
        <v>0</v>
      </c>
      <c r="Z13" s="166">
        <v>5.2</v>
      </c>
      <c r="AA13" s="138"/>
      <c r="AB13" s="138"/>
    </row>
    <row r="14" ht="24" customHeight="1" spans="1:28">
      <c r="A14" s="138">
        <v>201</v>
      </c>
      <c r="B14" s="167" t="s">
        <v>151</v>
      </c>
      <c r="C14" s="167" t="s">
        <v>147</v>
      </c>
      <c r="D14" s="168" t="s">
        <v>148</v>
      </c>
      <c r="E14" s="169">
        <f t="shared" si="3"/>
        <v>358.70456</v>
      </c>
      <c r="F14" s="166">
        <v>210.57456</v>
      </c>
      <c r="G14" s="166">
        <v>210.57456</v>
      </c>
      <c r="H14" s="166">
        <v>0</v>
      </c>
      <c r="I14" s="166">
        <v>0</v>
      </c>
      <c r="J14" s="166">
        <v>145.1144</v>
      </c>
      <c r="K14" s="177">
        <v>1</v>
      </c>
      <c r="L14" s="177">
        <v>6</v>
      </c>
      <c r="M14" s="166">
        <v>16.08</v>
      </c>
      <c r="N14" s="166">
        <v>3.0156</v>
      </c>
      <c r="O14" s="138"/>
      <c r="P14" s="138"/>
      <c r="Q14" s="169">
        <f t="shared" si="1"/>
        <v>358.70456</v>
      </c>
      <c r="R14" s="166">
        <v>210.57456</v>
      </c>
      <c r="S14" s="166">
        <v>210.57456</v>
      </c>
      <c r="T14" s="166">
        <v>0</v>
      </c>
      <c r="U14" s="166">
        <v>0</v>
      </c>
      <c r="V14" s="166">
        <v>145.1144</v>
      </c>
      <c r="W14" s="166">
        <v>1</v>
      </c>
      <c r="X14" s="166">
        <v>6</v>
      </c>
      <c r="Y14" s="166">
        <v>16.08</v>
      </c>
      <c r="Z14" s="166">
        <v>3.0156</v>
      </c>
      <c r="AA14" s="138"/>
      <c r="AB14" s="138"/>
    </row>
    <row r="15" ht="24" customHeight="1" spans="1:28">
      <c r="A15" s="138">
        <v>201</v>
      </c>
      <c r="B15" s="167" t="s">
        <v>152</v>
      </c>
      <c r="C15" s="167" t="s">
        <v>147</v>
      </c>
      <c r="D15" s="168" t="s">
        <v>148</v>
      </c>
      <c r="E15" s="169">
        <f t="shared" si="3"/>
        <v>95.836</v>
      </c>
      <c r="F15" s="166">
        <v>84.4008</v>
      </c>
      <c r="G15" s="166">
        <v>84.4008</v>
      </c>
      <c r="H15" s="166">
        <v>0</v>
      </c>
      <c r="I15" s="166">
        <v>0</v>
      </c>
      <c r="J15" s="166">
        <v>10.99</v>
      </c>
      <c r="K15" s="177">
        <v>0</v>
      </c>
      <c r="L15" s="177">
        <v>0</v>
      </c>
      <c r="M15" s="166">
        <v>6.18</v>
      </c>
      <c r="N15" s="166">
        <v>0.4452</v>
      </c>
      <c r="O15" s="138"/>
      <c r="P15" s="138"/>
      <c r="Q15" s="169">
        <f t="shared" si="1"/>
        <v>95.836</v>
      </c>
      <c r="R15" s="166">
        <v>84.4008</v>
      </c>
      <c r="S15" s="166">
        <v>84.4008</v>
      </c>
      <c r="T15" s="166">
        <v>0</v>
      </c>
      <c r="U15" s="166">
        <v>0</v>
      </c>
      <c r="V15" s="166">
        <v>10.99</v>
      </c>
      <c r="W15" s="166">
        <v>0</v>
      </c>
      <c r="X15" s="166">
        <v>0</v>
      </c>
      <c r="Y15" s="166">
        <v>6.18</v>
      </c>
      <c r="Z15" s="166">
        <v>0.4452</v>
      </c>
      <c r="AA15" s="138"/>
      <c r="AB15" s="138"/>
    </row>
    <row r="16" ht="24" customHeight="1" spans="1:28">
      <c r="A16" s="138">
        <v>201</v>
      </c>
      <c r="B16" s="167" t="s">
        <v>153</v>
      </c>
      <c r="C16" s="167" t="s">
        <v>147</v>
      </c>
      <c r="D16" s="168" t="s">
        <v>148</v>
      </c>
      <c r="E16" s="169">
        <f t="shared" si="3"/>
        <v>95.3828</v>
      </c>
      <c r="F16" s="166">
        <v>72.8628</v>
      </c>
      <c r="G16" s="166">
        <v>72.8628</v>
      </c>
      <c r="H16" s="166">
        <v>0</v>
      </c>
      <c r="I16" s="166">
        <v>0</v>
      </c>
      <c r="J16" s="166">
        <v>22.52</v>
      </c>
      <c r="K16" s="177">
        <v>0</v>
      </c>
      <c r="L16" s="177">
        <v>0</v>
      </c>
      <c r="M16" s="166">
        <v>5.94</v>
      </c>
      <c r="N16" s="166">
        <v>0</v>
      </c>
      <c r="O16" s="138"/>
      <c r="P16" s="138"/>
      <c r="Q16" s="169">
        <f t="shared" si="1"/>
        <v>95.3828</v>
      </c>
      <c r="R16" s="166">
        <v>72.8628</v>
      </c>
      <c r="S16" s="166">
        <v>72.8628</v>
      </c>
      <c r="T16" s="166">
        <v>0</v>
      </c>
      <c r="U16" s="166">
        <v>0</v>
      </c>
      <c r="V16" s="166">
        <v>22.52</v>
      </c>
      <c r="W16" s="166">
        <v>0</v>
      </c>
      <c r="X16" s="166">
        <v>0</v>
      </c>
      <c r="Y16" s="166">
        <v>5.94</v>
      </c>
      <c r="Z16" s="166">
        <v>0</v>
      </c>
      <c r="AA16" s="138"/>
      <c r="AB16" s="138"/>
    </row>
    <row r="17" ht="24" customHeight="1" spans="1:28">
      <c r="A17" s="138">
        <v>206</v>
      </c>
      <c r="B17" s="167" t="s">
        <v>154</v>
      </c>
      <c r="C17" s="167" t="s">
        <v>147</v>
      </c>
      <c r="D17" s="168" t="s">
        <v>155</v>
      </c>
      <c r="E17" s="169">
        <f t="shared" si="3"/>
        <v>14.7468</v>
      </c>
      <c r="F17" s="166">
        <v>13.2168</v>
      </c>
      <c r="G17" s="166">
        <v>13.2168</v>
      </c>
      <c r="H17" s="166">
        <v>0</v>
      </c>
      <c r="I17" s="166">
        <v>0</v>
      </c>
      <c r="J17" s="166">
        <v>1.53</v>
      </c>
      <c r="K17" s="177">
        <v>0</v>
      </c>
      <c r="L17" s="177">
        <v>0</v>
      </c>
      <c r="M17" s="166">
        <v>0.9</v>
      </c>
      <c r="N17" s="166">
        <v>0</v>
      </c>
      <c r="O17" s="138"/>
      <c r="P17" s="138"/>
      <c r="Q17" s="169">
        <f t="shared" si="1"/>
        <v>14.7468</v>
      </c>
      <c r="R17" s="166">
        <v>13.2168</v>
      </c>
      <c r="S17" s="166">
        <v>13.2168</v>
      </c>
      <c r="T17" s="166">
        <v>0</v>
      </c>
      <c r="U17" s="166">
        <v>0</v>
      </c>
      <c r="V17" s="166">
        <v>1.53</v>
      </c>
      <c r="W17" s="166">
        <v>0</v>
      </c>
      <c r="X17" s="166">
        <v>0</v>
      </c>
      <c r="Y17" s="166">
        <v>0.9</v>
      </c>
      <c r="Z17" s="166">
        <v>0</v>
      </c>
      <c r="AA17" s="138"/>
      <c r="AB17" s="138"/>
    </row>
    <row r="18" ht="24" customHeight="1" spans="1:28">
      <c r="A18" s="138">
        <v>207</v>
      </c>
      <c r="B18" s="167" t="s">
        <v>147</v>
      </c>
      <c r="C18" s="167" t="s">
        <v>156</v>
      </c>
      <c r="D18" s="168" t="s">
        <v>157</v>
      </c>
      <c r="E18" s="169">
        <f t="shared" si="3"/>
        <v>31.622</v>
      </c>
      <c r="F18" s="166">
        <v>29.532</v>
      </c>
      <c r="G18" s="166">
        <v>0</v>
      </c>
      <c r="H18" s="166">
        <v>29.532</v>
      </c>
      <c r="I18" s="166">
        <v>0</v>
      </c>
      <c r="J18" s="166">
        <v>2.09</v>
      </c>
      <c r="K18" s="177">
        <v>0</v>
      </c>
      <c r="L18" s="177">
        <v>0</v>
      </c>
      <c r="M18" s="166">
        <v>0</v>
      </c>
      <c r="N18" s="166">
        <v>0</v>
      </c>
      <c r="O18" s="138"/>
      <c r="P18" s="138"/>
      <c r="Q18" s="169">
        <f t="shared" si="1"/>
        <v>31.622</v>
      </c>
      <c r="R18" s="166">
        <v>29.532</v>
      </c>
      <c r="S18" s="166">
        <v>0</v>
      </c>
      <c r="T18" s="166">
        <v>29.532</v>
      </c>
      <c r="U18" s="166">
        <v>0</v>
      </c>
      <c r="V18" s="166">
        <v>2.09</v>
      </c>
      <c r="W18" s="166">
        <v>0</v>
      </c>
      <c r="X18" s="166">
        <v>0</v>
      </c>
      <c r="Y18" s="166">
        <v>0</v>
      </c>
      <c r="Z18" s="166">
        <v>0</v>
      </c>
      <c r="AA18" s="138"/>
      <c r="AB18" s="138"/>
    </row>
    <row r="19" ht="24" customHeight="1" spans="1:28">
      <c r="A19" s="138">
        <v>208</v>
      </c>
      <c r="B19" s="167" t="s">
        <v>147</v>
      </c>
      <c r="C19" s="167" t="s">
        <v>149</v>
      </c>
      <c r="D19" s="168" t="s">
        <v>158</v>
      </c>
      <c r="E19" s="169">
        <f t="shared" si="3"/>
        <v>0.2</v>
      </c>
      <c r="F19" s="166">
        <v>0</v>
      </c>
      <c r="G19" s="166">
        <v>0</v>
      </c>
      <c r="H19" s="166">
        <v>0</v>
      </c>
      <c r="I19" s="166">
        <v>0</v>
      </c>
      <c r="J19" s="166">
        <v>0.2</v>
      </c>
      <c r="K19" s="177">
        <v>0</v>
      </c>
      <c r="L19" s="177">
        <v>0</v>
      </c>
      <c r="M19" s="166">
        <v>0</v>
      </c>
      <c r="N19" s="166">
        <v>0</v>
      </c>
      <c r="O19" s="138"/>
      <c r="P19" s="138"/>
      <c r="Q19" s="169">
        <f t="shared" si="1"/>
        <v>0.2</v>
      </c>
      <c r="R19" s="166">
        <v>0</v>
      </c>
      <c r="S19" s="166">
        <v>0</v>
      </c>
      <c r="T19" s="166">
        <v>0</v>
      </c>
      <c r="U19" s="166">
        <v>0</v>
      </c>
      <c r="V19" s="166">
        <v>0.2</v>
      </c>
      <c r="W19" s="166">
        <v>0</v>
      </c>
      <c r="X19" s="166">
        <v>0</v>
      </c>
      <c r="Y19" s="166">
        <v>0</v>
      </c>
      <c r="Z19" s="166">
        <v>0</v>
      </c>
      <c r="AA19" s="138"/>
      <c r="AB19" s="138"/>
    </row>
    <row r="20" ht="24" customHeight="1" spans="1:28">
      <c r="A20" s="138">
        <v>208</v>
      </c>
      <c r="B20" s="167" t="s">
        <v>147</v>
      </c>
      <c r="C20" s="167" t="s">
        <v>156</v>
      </c>
      <c r="D20" s="14" t="s">
        <v>159</v>
      </c>
      <c r="E20" s="169">
        <f t="shared" si="3"/>
        <v>31.7556</v>
      </c>
      <c r="F20" s="166">
        <v>29.8656</v>
      </c>
      <c r="G20" s="166">
        <v>0</v>
      </c>
      <c r="H20" s="166">
        <v>29.8656</v>
      </c>
      <c r="I20" s="166">
        <v>0</v>
      </c>
      <c r="J20" s="166">
        <v>1.89</v>
      </c>
      <c r="K20" s="177">
        <v>0</v>
      </c>
      <c r="L20" s="177">
        <v>0</v>
      </c>
      <c r="M20" s="166">
        <v>0</v>
      </c>
      <c r="N20" s="166">
        <v>0</v>
      </c>
      <c r="O20" s="138"/>
      <c r="P20" s="138"/>
      <c r="Q20" s="169">
        <f t="shared" si="1"/>
        <v>31.7556</v>
      </c>
      <c r="R20" s="166">
        <v>29.8656</v>
      </c>
      <c r="S20" s="166">
        <v>0</v>
      </c>
      <c r="T20" s="166">
        <v>29.8656</v>
      </c>
      <c r="U20" s="166">
        <v>0</v>
      </c>
      <c r="V20" s="166">
        <v>1.89</v>
      </c>
      <c r="W20" s="166">
        <v>0</v>
      </c>
      <c r="X20" s="166">
        <v>0</v>
      </c>
      <c r="Y20" s="166">
        <v>0</v>
      </c>
      <c r="Z20" s="166">
        <v>0</v>
      </c>
      <c r="AA20" s="138"/>
      <c r="AB20" s="138"/>
    </row>
    <row r="21" ht="24" customHeight="1" spans="1:28">
      <c r="A21" s="138">
        <v>208</v>
      </c>
      <c r="B21" s="167" t="s">
        <v>160</v>
      </c>
      <c r="C21" s="167" t="s">
        <v>161</v>
      </c>
      <c r="D21" s="168" t="s">
        <v>162</v>
      </c>
      <c r="E21" s="169">
        <f t="shared" si="3"/>
        <v>60.4476</v>
      </c>
      <c r="F21" s="166">
        <v>52.6176</v>
      </c>
      <c r="G21" s="166">
        <v>0</v>
      </c>
      <c r="H21" s="166">
        <v>52.6176</v>
      </c>
      <c r="I21" s="166">
        <v>0</v>
      </c>
      <c r="J21" s="166">
        <v>7.83</v>
      </c>
      <c r="K21" s="177">
        <v>0.5</v>
      </c>
      <c r="L21" s="177">
        <v>3</v>
      </c>
      <c r="M21" s="166">
        <v>0.78</v>
      </c>
      <c r="N21" s="166">
        <v>0</v>
      </c>
      <c r="O21" s="138"/>
      <c r="P21" s="138"/>
      <c r="Q21" s="169">
        <f t="shared" si="1"/>
        <v>60.4476</v>
      </c>
      <c r="R21" s="166">
        <v>52.6176</v>
      </c>
      <c r="S21" s="166">
        <v>0</v>
      </c>
      <c r="T21" s="166">
        <v>52.6176</v>
      </c>
      <c r="U21" s="166">
        <v>0</v>
      </c>
      <c r="V21" s="166">
        <v>7.83</v>
      </c>
      <c r="W21" s="166">
        <v>0.5</v>
      </c>
      <c r="X21" s="166">
        <v>3</v>
      </c>
      <c r="Y21" s="166">
        <v>0.78</v>
      </c>
      <c r="Z21" s="166">
        <v>0</v>
      </c>
      <c r="AA21" s="138"/>
      <c r="AB21" s="138"/>
    </row>
    <row r="22" ht="24" customHeight="1" spans="1:28">
      <c r="A22" s="138">
        <v>208</v>
      </c>
      <c r="B22" s="167" t="s">
        <v>154</v>
      </c>
      <c r="C22" s="167" t="s">
        <v>147</v>
      </c>
      <c r="D22" s="168" t="s">
        <v>163</v>
      </c>
      <c r="E22" s="169">
        <f t="shared" si="3"/>
        <v>11.52</v>
      </c>
      <c r="F22" s="166">
        <v>0</v>
      </c>
      <c r="G22" s="166">
        <v>0</v>
      </c>
      <c r="H22" s="166">
        <v>0</v>
      </c>
      <c r="I22" s="166">
        <v>0</v>
      </c>
      <c r="J22" s="166">
        <v>0</v>
      </c>
      <c r="K22" s="177">
        <v>0</v>
      </c>
      <c r="L22" s="177">
        <v>0</v>
      </c>
      <c r="M22" s="166">
        <v>0</v>
      </c>
      <c r="N22" s="166">
        <v>11.52</v>
      </c>
      <c r="O22" s="138"/>
      <c r="P22" s="138"/>
      <c r="Q22" s="169">
        <f t="shared" si="1"/>
        <v>11.52</v>
      </c>
      <c r="R22" s="166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11.52</v>
      </c>
      <c r="AA22" s="138"/>
      <c r="AB22" s="138"/>
    </row>
    <row r="23" ht="24" customHeight="1" spans="1:28">
      <c r="A23" s="138">
        <v>208</v>
      </c>
      <c r="B23" s="167" t="s">
        <v>154</v>
      </c>
      <c r="C23" s="167" t="s">
        <v>160</v>
      </c>
      <c r="D23" s="168" t="s">
        <v>164</v>
      </c>
      <c r="E23" s="169">
        <f t="shared" si="3"/>
        <v>11.52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77">
        <v>0</v>
      </c>
      <c r="L23" s="177">
        <v>0</v>
      </c>
      <c r="M23" s="166">
        <v>0</v>
      </c>
      <c r="N23" s="166">
        <v>11.52</v>
      </c>
      <c r="O23" s="138"/>
      <c r="P23" s="138"/>
      <c r="Q23" s="169">
        <f t="shared" si="1"/>
        <v>11.52</v>
      </c>
      <c r="R23" s="166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11.52</v>
      </c>
      <c r="AA23" s="138"/>
      <c r="AB23" s="138"/>
    </row>
    <row r="24" ht="24" customHeight="1" spans="1:28">
      <c r="A24" s="138">
        <v>208</v>
      </c>
      <c r="B24" s="167" t="s">
        <v>154</v>
      </c>
      <c r="C24" s="167" t="s">
        <v>154</v>
      </c>
      <c r="D24" s="138" t="s">
        <v>165</v>
      </c>
      <c r="E24" s="169">
        <f t="shared" si="3"/>
        <v>113.41856</v>
      </c>
      <c r="F24" s="166">
        <v>113.41856</v>
      </c>
      <c r="G24" s="166">
        <v>0</v>
      </c>
      <c r="H24" s="166">
        <v>0</v>
      </c>
      <c r="I24" s="166">
        <v>113.41856</v>
      </c>
      <c r="J24" s="166">
        <v>0</v>
      </c>
      <c r="K24" s="177">
        <v>0</v>
      </c>
      <c r="L24" s="177">
        <v>0</v>
      </c>
      <c r="M24" s="166">
        <v>0</v>
      </c>
      <c r="N24" s="166">
        <v>0</v>
      </c>
      <c r="O24" s="138"/>
      <c r="P24" s="138"/>
      <c r="Q24" s="169">
        <f t="shared" si="1"/>
        <v>113.41856</v>
      </c>
      <c r="R24" s="166">
        <v>113.41856</v>
      </c>
      <c r="S24" s="166">
        <v>0</v>
      </c>
      <c r="T24" s="166">
        <v>0</v>
      </c>
      <c r="U24" s="166">
        <v>113.41856</v>
      </c>
      <c r="V24" s="166">
        <v>0</v>
      </c>
      <c r="W24" s="166">
        <v>0</v>
      </c>
      <c r="X24" s="166">
        <v>0</v>
      </c>
      <c r="Y24" s="166">
        <v>0</v>
      </c>
      <c r="Z24" s="166">
        <v>0</v>
      </c>
      <c r="AA24" s="138"/>
      <c r="AB24" s="138"/>
    </row>
    <row r="25" ht="24" customHeight="1" spans="1:28">
      <c r="A25" s="138">
        <v>208</v>
      </c>
      <c r="B25" s="167" t="s">
        <v>145</v>
      </c>
      <c r="C25" s="167" t="s">
        <v>147</v>
      </c>
      <c r="D25" s="168" t="s">
        <v>166</v>
      </c>
      <c r="E25" s="169">
        <f t="shared" si="3"/>
        <v>1.909678</v>
      </c>
      <c r="F25" s="166">
        <v>1.909678</v>
      </c>
      <c r="G25" s="166">
        <v>0</v>
      </c>
      <c r="H25" s="166">
        <v>0</v>
      </c>
      <c r="I25" s="166">
        <v>1.909678</v>
      </c>
      <c r="J25" s="166">
        <v>0</v>
      </c>
      <c r="K25" s="177">
        <v>0</v>
      </c>
      <c r="L25" s="177">
        <v>0</v>
      </c>
      <c r="M25" s="166">
        <v>0</v>
      </c>
      <c r="N25" s="166">
        <v>0</v>
      </c>
      <c r="O25" s="138"/>
      <c r="P25" s="138"/>
      <c r="Q25" s="169">
        <f t="shared" si="1"/>
        <v>1.909678</v>
      </c>
      <c r="R25" s="166">
        <v>1.909678</v>
      </c>
      <c r="S25" s="166">
        <v>0</v>
      </c>
      <c r="T25" s="166">
        <v>0</v>
      </c>
      <c r="U25" s="166">
        <v>1.909678</v>
      </c>
      <c r="V25" s="166">
        <v>0</v>
      </c>
      <c r="W25" s="166">
        <v>0</v>
      </c>
      <c r="X25" s="166">
        <v>0</v>
      </c>
      <c r="Y25" s="166">
        <v>0</v>
      </c>
      <c r="Z25" s="166">
        <v>0</v>
      </c>
      <c r="AA25" s="138"/>
      <c r="AB25" s="138"/>
    </row>
    <row r="26" ht="20" customHeight="1" spans="1:28">
      <c r="A26" s="138">
        <v>208</v>
      </c>
      <c r="B26" s="167" t="s">
        <v>145</v>
      </c>
      <c r="C26" s="167" t="s">
        <v>160</v>
      </c>
      <c r="D26" s="168" t="s">
        <v>167</v>
      </c>
      <c r="E26" s="169">
        <f t="shared" si="3"/>
        <v>1.984825</v>
      </c>
      <c r="F26" s="166">
        <v>1.984825</v>
      </c>
      <c r="G26" s="166">
        <v>0</v>
      </c>
      <c r="H26" s="166">
        <v>0</v>
      </c>
      <c r="I26" s="166">
        <v>1.984825</v>
      </c>
      <c r="J26" s="166">
        <v>0</v>
      </c>
      <c r="K26" s="177">
        <v>0</v>
      </c>
      <c r="L26" s="177">
        <v>0</v>
      </c>
      <c r="M26" s="166">
        <v>0</v>
      </c>
      <c r="N26" s="166">
        <v>0</v>
      </c>
      <c r="O26" s="138"/>
      <c r="P26" s="138"/>
      <c r="Q26" s="169">
        <f t="shared" si="1"/>
        <v>1.984825</v>
      </c>
      <c r="R26" s="166">
        <v>1.984825</v>
      </c>
      <c r="S26" s="166">
        <v>0</v>
      </c>
      <c r="T26" s="166">
        <v>0</v>
      </c>
      <c r="U26" s="166">
        <v>1.984825</v>
      </c>
      <c r="V26" s="166">
        <v>0</v>
      </c>
      <c r="W26" s="166">
        <v>0</v>
      </c>
      <c r="X26" s="166">
        <v>0</v>
      </c>
      <c r="Y26" s="166">
        <v>0</v>
      </c>
      <c r="Z26" s="166">
        <v>0</v>
      </c>
      <c r="AA26" s="138"/>
      <c r="AB26" s="138"/>
    </row>
    <row r="27" ht="20" customHeight="1" spans="1:28">
      <c r="A27" s="138">
        <v>208</v>
      </c>
      <c r="B27" s="167" t="s">
        <v>145</v>
      </c>
      <c r="C27" s="167" t="s">
        <v>151</v>
      </c>
      <c r="D27" s="168" t="s">
        <v>168</v>
      </c>
      <c r="E27" s="169">
        <f t="shared" si="3"/>
        <v>1.70128</v>
      </c>
      <c r="F27" s="166">
        <v>1.70128</v>
      </c>
      <c r="G27" s="166">
        <v>0</v>
      </c>
      <c r="H27" s="166">
        <v>0</v>
      </c>
      <c r="I27" s="166">
        <v>1.70128</v>
      </c>
      <c r="J27" s="166">
        <v>0</v>
      </c>
      <c r="K27" s="177">
        <v>0</v>
      </c>
      <c r="L27" s="177">
        <v>0</v>
      </c>
      <c r="M27" s="166">
        <v>0</v>
      </c>
      <c r="N27" s="166">
        <v>0</v>
      </c>
      <c r="O27" s="138"/>
      <c r="P27" s="138"/>
      <c r="Q27" s="169">
        <f t="shared" si="1"/>
        <v>1.70128</v>
      </c>
      <c r="R27" s="166">
        <v>1.70128</v>
      </c>
      <c r="S27" s="166">
        <v>0</v>
      </c>
      <c r="T27" s="166">
        <v>0</v>
      </c>
      <c r="U27" s="166">
        <v>1.70128</v>
      </c>
      <c r="V27" s="166">
        <v>0</v>
      </c>
      <c r="W27" s="166">
        <v>0</v>
      </c>
      <c r="X27" s="166">
        <v>0</v>
      </c>
      <c r="Y27" s="166">
        <v>0</v>
      </c>
      <c r="Z27" s="166">
        <v>0</v>
      </c>
      <c r="AA27" s="138"/>
      <c r="AB27" s="138"/>
    </row>
    <row r="28" ht="20" customHeight="1" spans="1:28">
      <c r="A28" s="138">
        <v>210</v>
      </c>
      <c r="B28" s="167" t="s">
        <v>129</v>
      </c>
      <c r="C28" s="167" t="s">
        <v>147</v>
      </c>
      <c r="D28" s="168" t="s">
        <v>169</v>
      </c>
      <c r="E28" s="169">
        <f t="shared" si="3"/>
        <v>23.25352</v>
      </c>
      <c r="F28" s="166">
        <v>23.25352</v>
      </c>
      <c r="G28" s="166">
        <v>0</v>
      </c>
      <c r="H28" s="166">
        <v>0</v>
      </c>
      <c r="I28" s="166">
        <v>23.25352</v>
      </c>
      <c r="J28" s="166">
        <v>0</v>
      </c>
      <c r="K28" s="177">
        <v>0</v>
      </c>
      <c r="L28" s="177">
        <v>0</v>
      </c>
      <c r="M28" s="166">
        <v>0</v>
      </c>
      <c r="N28" s="166">
        <v>0</v>
      </c>
      <c r="O28" s="138"/>
      <c r="P28" s="138"/>
      <c r="Q28" s="169">
        <f t="shared" si="1"/>
        <v>23.25352</v>
      </c>
      <c r="R28" s="166">
        <v>23.25352</v>
      </c>
      <c r="S28" s="166">
        <v>0</v>
      </c>
      <c r="T28" s="166">
        <v>0</v>
      </c>
      <c r="U28" s="166">
        <v>23.25352</v>
      </c>
      <c r="V28" s="166">
        <v>0</v>
      </c>
      <c r="W28" s="166">
        <v>0</v>
      </c>
      <c r="X28" s="166">
        <v>0</v>
      </c>
      <c r="Y28" s="166">
        <v>0</v>
      </c>
      <c r="Z28" s="166">
        <v>0</v>
      </c>
      <c r="AA28" s="138"/>
      <c r="AB28" s="138"/>
    </row>
    <row r="29" ht="20" customHeight="1" spans="1:28">
      <c r="A29" s="138">
        <v>210</v>
      </c>
      <c r="B29" s="167" t="s">
        <v>129</v>
      </c>
      <c r="C29" s="167" t="s">
        <v>160</v>
      </c>
      <c r="D29" s="168" t="s">
        <v>170</v>
      </c>
      <c r="E29" s="169">
        <f t="shared" si="3"/>
        <v>24.489904</v>
      </c>
      <c r="F29" s="166">
        <v>24.489904</v>
      </c>
      <c r="G29" s="166">
        <v>0</v>
      </c>
      <c r="H29" s="166">
        <v>0</v>
      </c>
      <c r="I29" s="166">
        <v>24.489904</v>
      </c>
      <c r="J29" s="166">
        <v>0</v>
      </c>
      <c r="K29" s="177">
        <v>0</v>
      </c>
      <c r="L29" s="177">
        <v>0</v>
      </c>
      <c r="M29" s="166">
        <v>0</v>
      </c>
      <c r="N29" s="166">
        <v>0</v>
      </c>
      <c r="O29" s="138"/>
      <c r="P29" s="138"/>
      <c r="Q29" s="169">
        <f t="shared" si="1"/>
        <v>24.489904</v>
      </c>
      <c r="R29" s="166">
        <v>24.489904</v>
      </c>
      <c r="S29" s="166">
        <v>0</v>
      </c>
      <c r="T29" s="166">
        <v>0</v>
      </c>
      <c r="U29" s="166">
        <v>24.489904</v>
      </c>
      <c r="V29" s="166">
        <v>0</v>
      </c>
      <c r="W29" s="166">
        <v>0</v>
      </c>
      <c r="X29" s="166">
        <v>0</v>
      </c>
      <c r="Y29" s="166">
        <v>0</v>
      </c>
      <c r="Z29" s="166">
        <v>0</v>
      </c>
      <c r="AA29" s="138"/>
      <c r="AB29" s="138"/>
    </row>
    <row r="30" ht="20" customHeight="1" spans="1:28">
      <c r="A30" s="138">
        <v>210</v>
      </c>
      <c r="B30" s="167" t="s">
        <v>129</v>
      </c>
      <c r="C30" s="167" t="s">
        <v>151</v>
      </c>
      <c r="D30" s="168" t="s">
        <v>171</v>
      </c>
      <c r="E30" s="169">
        <f t="shared" si="3"/>
        <v>33.002144</v>
      </c>
      <c r="F30" s="166">
        <v>33.002144</v>
      </c>
      <c r="G30" s="166">
        <v>0</v>
      </c>
      <c r="H30" s="166">
        <v>0</v>
      </c>
      <c r="I30" s="166">
        <v>33.002144</v>
      </c>
      <c r="J30" s="166">
        <v>0</v>
      </c>
      <c r="K30" s="177">
        <v>0</v>
      </c>
      <c r="L30" s="177">
        <v>0</v>
      </c>
      <c r="M30" s="166">
        <v>0</v>
      </c>
      <c r="N30" s="166">
        <v>0</v>
      </c>
      <c r="O30" s="138"/>
      <c r="P30" s="138"/>
      <c r="Q30" s="169">
        <f t="shared" si="1"/>
        <v>33.002144</v>
      </c>
      <c r="R30" s="166">
        <v>33.002144</v>
      </c>
      <c r="S30" s="166">
        <v>0</v>
      </c>
      <c r="T30" s="166">
        <v>0</v>
      </c>
      <c r="U30" s="166">
        <v>33.002144</v>
      </c>
      <c r="V30" s="166">
        <v>0</v>
      </c>
      <c r="W30" s="166">
        <v>0</v>
      </c>
      <c r="X30" s="166">
        <v>0</v>
      </c>
      <c r="Y30" s="166">
        <v>0</v>
      </c>
      <c r="Z30" s="166">
        <v>0</v>
      </c>
      <c r="AA30" s="138"/>
      <c r="AB30" s="138"/>
    </row>
    <row r="31" ht="20" customHeight="1" spans="1:28">
      <c r="A31" s="138">
        <v>212</v>
      </c>
      <c r="B31" s="167" t="s">
        <v>160</v>
      </c>
      <c r="C31" s="167" t="s">
        <v>147</v>
      </c>
      <c r="D31" s="168" t="s">
        <v>172</v>
      </c>
      <c r="E31" s="169">
        <f t="shared" si="3"/>
        <v>76.5892</v>
      </c>
      <c r="F31" s="166">
        <v>48.4392</v>
      </c>
      <c r="G31" s="166">
        <v>0</v>
      </c>
      <c r="H31" s="166">
        <v>48.4392</v>
      </c>
      <c r="I31" s="166">
        <v>0</v>
      </c>
      <c r="J31" s="166">
        <v>28.15</v>
      </c>
      <c r="K31" s="177">
        <v>0</v>
      </c>
      <c r="L31" s="177">
        <v>0</v>
      </c>
      <c r="M31" s="166">
        <v>0</v>
      </c>
      <c r="N31" s="166">
        <v>0</v>
      </c>
      <c r="O31" s="138"/>
      <c r="P31" s="138"/>
      <c r="Q31" s="169">
        <f t="shared" si="1"/>
        <v>76.5892</v>
      </c>
      <c r="R31" s="166">
        <v>48.4392</v>
      </c>
      <c r="S31" s="166">
        <v>0</v>
      </c>
      <c r="T31" s="166">
        <v>48.4392</v>
      </c>
      <c r="U31" s="166">
        <v>0</v>
      </c>
      <c r="V31" s="166">
        <v>28.15</v>
      </c>
      <c r="W31" s="166">
        <v>0</v>
      </c>
      <c r="X31" s="166">
        <v>0</v>
      </c>
      <c r="Y31" s="166">
        <v>0</v>
      </c>
      <c r="Z31" s="166">
        <v>0</v>
      </c>
      <c r="AA31" s="138"/>
      <c r="AB31" s="138"/>
    </row>
    <row r="32" ht="20" customHeight="1" spans="1:28">
      <c r="A32" s="138">
        <v>213</v>
      </c>
      <c r="B32" s="167" t="s">
        <v>147</v>
      </c>
      <c r="C32" s="167" t="s">
        <v>173</v>
      </c>
      <c r="D32" s="168" t="s">
        <v>174</v>
      </c>
      <c r="E32" s="169">
        <f t="shared" si="3"/>
        <v>179.0872</v>
      </c>
      <c r="F32" s="166">
        <v>157.6476</v>
      </c>
      <c r="G32" s="166">
        <v>0</v>
      </c>
      <c r="H32" s="166">
        <v>157.6476</v>
      </c>
      <c r="I32" s="166">
        <v>0</v>
      </c>
      <c r="J32" s="166">
        <v>20.65</v>
      </c>
      <c r="K32" s="177">
        <v>1</v>
      </c>
      <c r="L32" s="177">
        <v>6</v>
      </c>
      <c r="M32" s="166">
        <v>0</v>
      </c>
      <c r="N32" s="166">
        <v>0.7896</v>
      </c>
      <c r="O32" s="138"/>
      <c r="P32" s="138"/>
      <c r="Q32" s="169">
        <f t="shared" si="1"/>
        <v>179.0872</v>
      </c>
      <c r="R32" s="166">
        <v>157.6476</v>
      </c>
      <c r="S32" s="166">
        <v>0</v>
      </c>
      <c r="T32" s="166">
        <v>157.6476</v>
      </c>
      <c r="U32" s="166">
        <v>0</v>
      </c>
      <c r="V32" s="166">
        <v>20.65</v>
      </c>
      <c r="W32" s="166">
        <v>1</v>
      </c>
      <c r="X32" s="166">
        <v>6</v>
      </c>
      <c r="Y32" s="166">
        <v>0</v>
      </c>
      <c r="Z32" s="166">
        <v>0.7896</v>
      </c>
      <c r="AA32" s="138"/>
      <c r="AB32" s="138"/>
    </row>
    <row r="33" ht="20" customHeight="1" spans="1:28">
      <c r="A33" s="138">
        <v>213</v>
      </c>
      <c r="B33" s="167" t="s">
        <v>160</v>
      </c>
      <c r="C33" s="167" t="s">
        <v>173</v>
      </c>
      <c r="D33" s="168" t="s">
        <v>175</v>
      </c>
      <c r="E33" s="169">
        <f t="shared" si="3"/>
        <v>47.8432</v>
      </c>
      <c r="F33" s="166">
        <v>40.8336</v>
      </c>
      <c r="G33" s="166">
        <v>0</v>
      </c>
      <c r="H33" s="166">
        <v>40.8336</v>
      </c>
      <c r="I33" s="166">
        <v>0</v>
      </c>
      <c r="J33" s="166">
        <v>6.22</v>
      </c>
      <c r="K33" s="177">
        <v>0.5</v>
      </c>
      <c r="L33" s="177">
        <v>3</v>
      </c>
      <c r="M33" s="166">
        <v>0</v>
      </c>
      <c r="N33" s="166">
        <v>0.7896</v>
      </c>
      <c r="O33" s="138"/>
      <c r="P33" s="138"/>
      <c r="Q33" s="169">
        <f t="shared" si="1"/>
        <v>47.8432</v>
      </c>
      <c r="R33" s="166">
        <v>40.8336</v>
      </c>
      <c r="S33" s="166">
        <v>0</v>
      </c>
      <c r="T33" s="166">
        <v>40.8336</v>
      </c>
      <c r="U33" s="166">
        <v>0</v>
      </c>
      <c r="V33" s="166">
        <v>6.22</v>
      </c>
      <c r="W33" s="166">
        <v>0.5</v>
      </c>
      <c r="X33" s="166">
        <v>3</v>
      </c>
      <c r="Y33" s="166">
        <v>0</v>
      </c>
      <c r="Z33" s="166">
        <v>0.7896</v>
      </c>
      <c r="AA33" s="138"/>
      <c r="AB33" s="138"/>
    </row>
    <row r="34" ht="20" customHeight="1" spans="1:28">
      <c r="A34" s="138">
        <v>213</v>
      </c>
      <c r="B34" s="167" t="s">
        <v>151</v>
      </c>
      <c r="C34" s="167" t="s">
        <v>173</v>
      </c>
      <c r="D34" s="168" t="s">
        <v>176</v>
      </c>
      <c r="E34" s="169">
        <f t="shared" si="3"/>
        <v>66.8092</v>
      </c>
      <c r="F34" s="166">
        <v>39.8892</v>
      </c>
      <c r="G34" s="166">
        <v>0</v>
      </c>
      <c r="H34" s="166">
        <v>39.8892</v>
      </c>
      <c r="I34" s="166">
        <v>0</v>
      </c>
      <c r="J34" s="166">
        <v>26.92</v>
      </c>
      <c r="K34" s="177">
        <v>0.5</v>
      </c>
      <c r="L34" s="177">
        <v>3</v>
      </c>
      <c r="M34" s="166">
        <v>0</v>
      </c>
      <c r="N34" s="166">
        <v>0</v>
      </c>
      <c r="O34" s="138"/>
      <c r="P34" s="138"/>
      <c r="Q34" s="169">
        <f t="shared" si="1"/>
        <v>66.8092</v>
      </c>
      <c r="R34" s="166">
        <v>39.8892</v>
      </c>
      <c r="S34" s="166">
        <v>0</v>
      </c>
      <c r="T34" s="166">
        <v>39.8892</v>
      </c>
      <c r="U34" s="166">
        <v>0</v>
      </c>
      <c r="V34" s="166">
        <v>26.92</v>
      </c>
      <c r="W34" s="166">
        <v>0.5</v>
      </c>
      <c r="X34" s="166">
        <v>3</v>
      </c>
      <c r="Y34" s="166">
        <v>0</v>
      </c>
      <c r="Z34" s="166">
        <v>0</v>
      </c>
      <c r="AA34" s="138"/>
      <c r="AB34" s="138"/>
    </row>
    <row r="35" ht="20" customHeight="1" spans="1:28">
      <c r="A35" s="138">
        <v>213</v>
      </c>
      <c r="B35" s="167" t="s">
        <v>177</v>
      </c>
      <c r="C35" s="167" t="s">
        <v>154</v>
      </c>
      <c r="D35" s="168" t="s">
        <v>178</v>
      </c>
      <c r="E35" s="169">
        <f t="shared" si="3"/>
        <v>440.8644</v>
      </c>
      <c r="F35" s="166">
        <v>0</v>
      </c>
      <c r="G35" s="166">
        <v>0</v>
      </c>
      <c r="H35" s="166">
        <v>0</v>
      </c>
      <c r="I35" s="166">
        <v>0</v>
      </c>
      <c r="J35" s="166">
        <v>59.75</v>
      </c>
      <c r="K35" s="177">
        <v>0</v>
      </c>
      <c r="L35" s="177">
        <v>0</v>
      </c>
      <c r="M35" s="166">
        <v>0</v>
      </c>
      <c r="N35" s="166">
        <v>381.1144</v>
      </c>
      <c r="O35" s="138"/>
      <c r="P35" s="138"/>
      <c r="Q35" s="169">
        <f t="shared" si="1"/>
        <v>440.8644</v>
      </c>
      <c r="R35" s="166">
        <v>0</v>
      </c>
      <c r="S35" s="166">
        <v>0</v>
      </c>
      <c r="T35" s="166">
        <v>0</v>
      </c>
      <c r="U35" s="166">
        <v>0</v>
      </c>
      <c r="V35" s="166">
        <v>59.75</v>
      </c>
      <c r="W35" s="166">
        <v>0</v>
      </c>
      <c r="X35" s="166">
        <v>0</v>
      </c>
      <c r="Y35" s="166">
        <v>0</v>
      </c>
      <c r="Z35" s="166">
        <v>381.1144</v>
      </c>
      <c r="AA35" s="138"/>
      <c r="AB35" s="138"/>
    </row>
    <row r="36" ht="20" customHeight="1" spans="1:28">
      <c r="A36" s="138">
        <v>214</v>
      </c>
      <c r="B36" s="167" t="s">
        <v>147</v>
      </c>
      <c r="C36" s="167" t="s">
        <v>130</v>
      </c>
      <c r="D36" s="168" t="s">
        <v>179</v>
      </c>
      <c r="E36" s="169">
        <f t="shared" si="3"/>
        <v>13.9516</v>
      </c>
      <c r="F36" s="166">
        <v>9.6216</v>
      </c>
      <c r="G36" s="166">
        <v>0</v>
      </c>
      <c r="H36" s="166">
        <v>9.6216</v>
      </c>
      <c r="I36" s="166">
        <v>0</v>
      </c>
      <c r="J36" s="166">
        <v>4.33</v>
      </c>
      <c r="K36" s="177">
        <v>0.5</v>
      </c>
      <c r="L36" s="177">
        <v>3</v>
      </c>
      <c r="M36" s="166">
        <v>0</v>
      </c>
      <c r="N36" s="166">
        <v>0</v>
      </c>
      <c r="O36" s="138"/>
      <c r="P36" s="138"/>
      <c r="Q36" s="169">
        <f t="shared" si="1"/>
        <v>13.9516</v>
      </c>
      <c r="R36" s="166">
        <v>9.6216</v>
      </c>
      <c r="S36" s="166">
        <v>0</v>
      </c>
      <c r="T36" s="166">
        <v>9.6216</v>
      </c>
      <c r="U36" s="166">
        <v>0</v>
      </c>
      <c r="V36" s="166">
        <v>4.33</v>
      </c>
      <c r="W36" s="166">
        <v>0.5</v>
      </c>
      <c r="X36" s="166">
        <v>3</v>
      </c>
      <c r="Y36" s="166">
        <v>0</v>
      </c>
      <c r="Z36" s="166">
        <v>0</v>
      </c>
      <c r="AA36" s="138"/>
      <c r="AB36" s="138"/>
    </row>
    <row r="37" ht="20" customHeight="1" spans="1:28">
      <c r="A37" s="138">
        <v>215</v>
      </c>
      <c r="B37" s="167" t="s">
        <v>149</v>
      </c>
      <c r="C37" s="167" t="s">
        <v>161</v>
      </c>
      <c r="D37" s="168" t="s">
        <v>180</v>
      </c>
      <c r="E37" s="169">
        <f t="shared" si="3"/>
        <v>13.9024</v>
      </c>
      <c r="F37" s="166">
        <v>9.5724</v>
      </c>
      <c r="G37" s="166">
        <v>0</v>
      </c>
      <c r="H37" s="166">
        <v>9.5724</v>
      </c>
      <c r="I37" s="166">
        <v>0</v>
      </c>
      <c r="J37" s="166">
        <v>4.33</v>
      </c>
      <c r="K37" s="177">
        <v>0.5</v>
      </c>
      <c r="L37" s="177">
        <v>3</v>
      </c>
      <c r="M37" s="166">
        <v>0</v>
      </c>
      <c r="N37" s="166">
        <v>0</v>
      </c>
      <c r="O37" s="138"/>
      <c r="P37" s="138"/>
      <c r="Q37" s="169">
        <f t="shared" si="1"/>
        <v>13.9024</v>
      </c>
      <c r="R37" s="166">
        <v>9.5724</v>
      </c>
      <c r="S37" s="166">
        <v>0</v>
      </c>
      <c r="T37" s="166">
        <v>9.5724</v>
      </c>
      <c r="U37" s="166">
        <v>0</v>
      </c>
      <c r="V37" s="166">
        <v>4.33</v>
      </c>
      <c r="W37" s="166">
        <v>0.5</v>
      </c>
      <c r="X37" s="166">
        <v>3</v>
      </c>
      <c r="Y37" s="166">
        <v>0</v>
      </c>
      <c r="Z37" s="166">
        <v>0</v>
      </c>
      <c r="AA37" s="138"/>
      <c r="AB37" s="138"/>
    </row>
    <row r="38" ht="20" customHeight="1" spans="1:28">
      <c r="A38" s="138">
        <v>221</v>
      </c>
      <c r="B38" s="167" t="s">
        <v>160</v>
      </c>
      <c r="C38" s="167" t="s">
        <v>147</v>
      </c>
      <c r="D38" s="168" t="s">
        <v>181</v>
      </c>
      <c r="E38" s="169">
        <f t="shared" si="3"/>
        <v>98.526</v>
      </c>
      <c r="F38" s="166">
        <v>98.526</v>
      </c>
      <c r="G38" s="166">
        <v>0</v>
      </c>
      <c r="H38" s="166">
        <v>0</v>
      </c>
      <c r="I38" s="166">
        <v>98.526</v>
      </c>
      <c r="J38" s="166">
        <v>0</v>
      </c>
      <c r="K38" s="177">
        <v>0</v>
      </c>
      <c r="L38" s="177">
        <v>0</v>
      </c>
      <c r="M38" s="166">
        <v>0</v>
      </c>
      <c r="N38" s="166">
        <v>0</v>
      </c>
      <c r="O38" s="138"/>
      <c r="P38" s="138"/>
      <c r="Q38" s="169">
        <f t="shared" si="1"/>
        <v>98.526</v>
      </c>
      <c r="R38" s="166">
        <v>98.526</v>
      </c>
      <c r="S38" s="166">
        <v>0</v>
      </c>
      <c r="T38" s="166">
        <v>0</v>
      </c>
      <c r="U38" s="166">
        <v>98.526</v>
      </c>
      <c r="V38" s="166">
        <v>0</v>
      </c>
      <c r="W38" s="166">
        <v>0</v>
      </c>
      <c r="X38" s="166">
        <v>0</v>
      </c>
      <c r="Y38" s="166">
        <v>0</v>
      </c>
      <c r="Z38" s="166">
        <v>0</v>
      </c>
      <c r="AA38" s="138"/>
      <c r="AB38" s="138"/>
    </row>
  </sheetData>
  <sheetProtection password="83F4" sheet="1" sort="0" autoFilter="0" pivotTables="0"/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6145" r:id="rId3" name="CSealCtrl1">
          <controlPr defaultSize="0" r:id="rId4">
            <anchor moveWithCells="1">
              <from>
                <xdr:col>0</xdr:col>
                <xdr:colOff>76835</xdr:colOff>
                <xdr:row>0</xdr:row>
                <xdr:rowOff>149225</xdr:rowOff>
              </from>
              <to>
                <xdr:col>3</xdr:col>
                <xdr:colOff>6985</xdr:colOff>
                <xdr:row>8</xdr:row>
                <xdr:rowOff>155575</xdr:rowOff>
              </to>
            </anchor>
          </controlPr>
        </control>
      </mc:Choice>
      <mc:Fallback>
        <control shapeId="6145" r:id="rId3" name="CSealCtrl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6">
    <pageSetUpPr fitToPage="1"/>
  </sheetPr>
  <dimension ref="A1:S330"/>
  <sheetViews>
    <sheetView workbookViewId="0">
      <selection activeCell="A1" sqref="A1:S330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9.75" customWidth="1"/>
    <col min="7" max="7" width="10.75" customWidth="1"/>
    <col min="8" max="8" width="10.5" customWidth="1"/>
    <col min="9" max="9" width="8.63333333333333" customWidth="1"/>
  </cols>
  <sheetData>
    <row r="1" ht="15" customHeight="1" spans="1:18">
      <c r="A1" s="110" t="s">
        <v>182</v>
      </c>
      <c r="B1" s="110"/>
      <c r="C1" s="111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ht="34" customHeight="1" spans="1:19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13" t="s">
        <v>2</v>
      </c>
      <c r="B3" s="111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0" t="s">
        <v>43</v>
      </c>
      <c r="S3" s="110"/>
    </row>
    <row r="4" ht="48" customHeight="1" spans="1:19">
      <c r="A4" s="114" t="s">
        <v>184</v>
      </c>
      <c r="B4" s="115"/>
      <c r="C4" s="114" t="s">
        <v>185</v>
      </c>
      <c r="D4" s="8" t="s">
        <v>186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16"/>
      <c r="B5" s="117"/>
      <c r="C5" s="118"/>
      <c r="D5" s="119" t="s">
        <v>187</v>
      </c>
      <c r="E5" s="90" t="s">
        <v>188</v>
      </c>
      <c r="F5" s="91"/>
      <c r="G5" s="91"/>
      <c r="H5" s="91"/>
      <c r="I5" s="91"/>
      <c r="J5" s="91"/>
      <c r="K5" s="91"/>
      <c r="L5" s="91"/>
      <c r="M5" s="91"/>
      <c r="N5" s="91"/>
      <c r="O5" s="95"/>
      <c r="P5" s="139" t="s">
        <v>189</v>
      </c>
      <c r="Q5" s="142"/>
      <c r="R5" s="142"/>
      <c r="S5" s="143"/>
    </row>
    <row r="6" ht="20.1" customHeight="1" spans="1:19">
      <c r="A6" s="120" t="s">
        <v>109</v>
      </c>
      <c r="B6" s="120" t="s">
        <v>110</v>
      </c>
      <c r="C6" s="118"/>
      <c r="D6" s="121"/>
      <c r="E6" s="7" t="s">
        <v>103</v>
      </c>
      <c r="F6" s="122" t="s">
        <v>190</v>
      </c>
      <c r="G6" s="123"/>
      <c r="H6" s="123"/>
      <c r="I6" s="123"/>
      <c r="J6" s="123"/>
      <c r="K6" s="123"/>
      <c r="L6" s="123"/>
      <c r="M6" s="140"/>
      <c r="N6" s="6" t="s">
        <v>191</v>
      </c>
      <c r="O6" s="6" t="s">
        <v>192</v>
      </c>
      <c r="P6" s="141"/>
      <c r="Q6" s="144"/>
      <c r="R6" s="144"/>
      <c r="S6" s="145"/>
    </row>
    <row r="7" ht="67" customHeight="1" spans="1:19">
      <c r="A7" s="124"/>
      <c r="B7" s="124"/>
      <c r="C7" s="116"/>
      <c r="D7" s="125"/>
      <c r="E7" s="11"/>
      <c r="F7" s="6" t="s">
        <v>107</v>
      </c>
      <c r="G7" s="6" t="s">
        <v>193</v>
      </c>
      <c r="H7" s="6" t="s">
        <v>194</v>
      </c>
      <c r="I7" s="6" t="s">
        <v>195</v>
      </c>
      <c r="J7" s="6" t="s">
        <v>196</v>
      </c>
      <c r="K7" s="6" t="s">
        <v>197</v>
      </c>
      <c r="L7" s="6" t="s">
        <v>198</v>
      </c>
      <c r="M7" s="6" t="s">
        <v>199</v>
      </c>
      <c r="N7" s="6"/>
      <c r="O7" s="6"/>
      <c r="P7" s="6" t="s">
        <v>107</v>
      </c>
      <c r="Q7" s="6" t="s">
        <v>200</v>
      </c>
      <c r="R7" s="6" t="s">
        <v>201</v>
      </c>
      <c r="S7" s="6" t="s">
        <v>202</v>
      </c>
    </row>
    <row r="8" ht="20.1" customHeight="1" spans="1:19">
      <c r="A8" s="126">
        <v>1</v>
      </c>
      <c r="B8" s="126">
        <v>2</v>
      </c>
      <c r="C8" s="127">
        <v>3</v>
      </c>
      <c r="D8" s="126">
        <v>4</v>
      </c>
      <c r="E8" s="126">
        <v>5</v>
      </c>
      <c r="F8" s="126">
        <v>6</v>
      </c>
      <c r="G8" s="126">
        <v>7</v>
      </c>
      <c r="H8" s="127">
        <v>8</v>
      </c>
      <c r="I8" s="126">
        <v>9</v>
      </c>
      <c r="J8" s="126">
        <v>10</v>
      </c>
      <c r="K8" s="126">
        <v>11</v>
      </c>
      <c r="L8" s="126">
        <v>12</v>
      </c>
      <c r="M8" s="127">
        <v>13</v>
      </c>
      <c r="N8" s="126">
        <v>14</v>
      </c>
      <c r="O8" s="126">
        <v>15</v>
      </c>
      <c r="P8" s="126">
        <v>16</v>
      </c>
      <c r="Q8" s="126">
        <v>17</v>
      </c>
      <c r="R8" s="127">
        <v>18</v>
      </c>
      <c r="S8" s="126">
        <v>19</v>
      </c>
    </row>
    <row r="9" ht="20.1" customHeight="1" spans="1:19">
      <c r="A9" s="128" t="s">
        <v>203</v>
      </c>
      <c r="B9" s="40"/>
      <c r="C9" s="46"/>
      <c r="D9" s="129">
        <v>126.523238</v>
      </c>
      <c r="E9" s="129">
        <v>126.523238</v>
      </c>
      <c r="F9" s="129">
        <v>126.523238</v>
      </c>
      <c r="G9" s="129">
        <v>126.523238</v>
      </c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</row>
    <row r="10" ht="18" customHeight="1" spans="1:19">
      <c r="A10" s="130" t="s">
        <v>204</v>
      </c>
      <c r="B10" s="130"/>
      <c r="C10" s="128" t="s">
        <v>205</v>
      </c>
      <c r="D10" s="129">
        <v>115.088038</v>
      </c>
      <c r="E10" s="129">
        <v>115.088038</v>
      </c>
      <c r="F10" s="129">
        <v>115.088038</v>
      </c>
      <c r="G10" s="129">
        <v>115.088038</v>
      </c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</row>
    <row r="11" ht="18" customHeight="1" spans="1:19">
      <c r="A11" s="130"/>
      <c r="B11" s="130" t="s">
        <v>147</v>
      </c>
      <c r="C11" s="128" t="s">
        <v>206</v>
      </c>
      <c r="D11" s="129">
        <v>23.8572</v>
      </c>
      <c r="E11" s="129">
        <v>23.8572</v>
      </c>
      <c r="F11" s="129">
        <v>23.8572</v>
      </c>
      <c r="G11" s="129">
        <v>23.8572</v>
      </c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</row>
    <row r="12" ht="18" customHeight="1" spans="1:19">
      <c r="A12" s="130"/>
      <c r="B12" s="130" t="s">
        <v>160</v>
      </c>
      <c r="C12" s="128" t="s">
        <v>207</v>
      </c>
      <c r="D12" s="129">
        <v>43.7436</v>
      </c>
      <c r="E12" s="129">
        <v>43.7436</v>
      </c>
      <c r="F12" s="129">
        <v>43.7436</v>
      </c>
      <c r="G12" s="129">
        <v>43.7436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</row>
    <row r="13" ht="18" customHeight="1" spans="1:19">
      <c r="A13" s="130"/>
      <c r="B13" s="130" t="s">
        <v>151</v>
      </c>
      <c r="C13" s="128" t="s">
        <v>208</v>
      </c>
      <c r="D13" s="129">
        <v>16.8</v>
      </c>
      <c r="E13" s="129">
        <v>16.8</v>
      </c>
      <c r="F13" s="129">
        <v>16.8</v>
      </c>
      <c r="G13" s="129">
        <v>16.8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</row>
    <row r="14" ht="18" customHeight="1" spans="1:19">
      <c r="A14" s="130"/>
      <c r="B14" s="130" t="s">
        <v>149</v>
      </c>
      <c r="C14" s="128" t="s">
        <v>209</v>
      </c>
      <c r="D14" s="129">
        <v>11.76978</v>
      </c>
      <c r="E14" s="129">
        <v>11.76978</v>
      </c>
      <c r="F14" s="129">
        <v>11.76978</v>
      </c>
      <c r="G14" s="129">
        <v>11.76978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</row>
    <row r="15" ht="18" customHeight="1" spans="1:19">
      <c r="A15" s="130"/>
      <c r="B15" s="130" t="s">
        <v>128</v>
      </c>
      <c r="C15" s="128" t="s">
        <v>210</v>
      </c>
      <c r="D15" s="129">
        <v>4.707912</v>
      </c>
      <c r="E15" s="129">
        <v>4.707912</v>
      </c>
      <c r="F15" s="129">
        <v>4.707912</v>
      </c>
      <c r="G15" s="129">
        <v>4.707912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</row>
    <row r="16" ht="18" customHeight="1" spans="1:19">
      <c r="A16" s="130"/>
      <c r="B16" s="130" t="s">
        <v>129</v>
      </c>
      <c r="C16" s="128" t="s">
        <v>211</v>
      </c>
      <c r="D16" s="129">
        <v>2.942445</v>
      </c>
      <c r="E16" s="129">
        <v>2.942445</v>
      </c>
      <c r="F16" s="129">
        <v>2.942445</v>
      </c>
      <c r="G16" s="129">
        <v>2.942445</v>
      </c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</row>
    <row r="17" ht="18" customHeight="1" spans="1:19">
      <c r="A17" s="130"/>
      <c r="B17" s="130" t="s">
        <v>130</v>
      </c>
      <c r="C17" s="128" t="s">
        <v>212</v>
      </c>
      <c r="D17" s="129">
        <v>0.607501</v>
      </c>
      <c r="E17" s="129">
        <v>0.607501</v>
      </c>
      <c r="F17" s="129">
        <v>0.607501</v>
      </c>
      <c r="G17" s="129">
        <v>0.607501</v>
      </c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</row>
    <row r="18" ht="18" customHeight="1" spans="1:19">
      <c r="A18" s="130"/>
      <c r="B18" s="130" t="s">
        <v>131</v>
      </c>
      <c r="C18" s="128" t="s">
        <v>213</v>
      </c>
      <c r="D18" s="129">
        <v>10.6596</v>
      </c>
      <c r="E18" s="129">
        <v>10.6596</v>
      </c>
      <c r="F18" s="129">
        <v>10.6596</v>
      </c>
      <c r="G18" s="129">
        <v>10.6596</v>
      </c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</row>
    <row r="19" ht="18" customHeight="1" spans="1:19">
      <c r="A19" s="130" t="s">
        <v>214</v>
      </c>
      <c r="B19" s="130"/>
      <c r="C19" s="128" t="s">
        <v>215</v>
      </c>
      <c r="D19" s="129">
        <v>10.99</v>
      </c>
      <c r="E19" s="129">
        <v>10.99</v>
      </c>
      <c r="F19" s="129">
        <v>10.99</v>
      </c>
      <c r="G19" s="129">
        <v>10.99</v>
      </c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</row>
    <row r="20" ht="18" customHeight="1" spans="1:19">
      <c r="A20" s="130"/>
      <c r="B20" s="130" t="s">
        <v>147</v>
      </c>
      <c r="C20" s="128" t="s">
        <v>216</v>
      </c>
      <c r="D20" s="129">
        <v>1.54</v>
      </c>
      <c r="E20" s="129">
        <v>1.54</v>
      </c>
      <c r="F20" s="129">
        <v>1.54</v>
      </c>
      <c r="G20" s="129">
        <v>1.54</v>
      </c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</row>
    <row r="21" ht="18" customHeight="1" spans="1:19">
      <c r="A21" s="130"/>
      <c r="B21" s="130" t="s">
        <v>177</v>
      </c>
      <c r="C21" s="128" t="s">
        <v>217</v>
      </c>
      <c r="D21" s="129">
        <v>0.4</v>
      </c>
      <c r="E21" s="129">
        <v>0.4</v>
      </c>
      <c r="F21" s="129">
        <v>0.4</v>
      </c>
      <c r="G21" s="129">
        <v>0.4</v>
      </c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</row>
    <row r="22" ht="18" customHeight="1" spans="1:19">
      <c r="A22" s="130"/>
      <c r="B22" s="130" t="s">
        <v>129</v>
      </c>
      <c r="C22" s="128" t="s">
        <v>218</v>
      </c>
      <c r="D22" s="129">
        <v>1.61</v>
      </c>
      <c r="E22" s="129">
        <v>1.61</v>
      </c>
      <c r="F22" s="129">
        <v>1.61</v>
      </c>
      <c r="G22" s="129">
        <v>1.61</v>
      </c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  <row r="23" ht="18" customHeight="1" spans="1:19">
      <c r="A23" s="130"/>
      <c r="B23" s="130" t="s">
        <v>146</v>
      </c>
      <c r="C23" s="128" t="s">
        <v>219</v>
      </c>
      <c r="D23" s="129">
        <v>0.77</v>
      </c>
      <c r="E23" s="129">
        <v>0.77</v>
      </c>
      <c r="F23" s="129">
        <v>0.77</v>
      </c>
      <c r="G23" s="129">
        <v>0.77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</row>
    <row r="24" ht="18" customHeight="1" spans="1:19">
      <c r="A24" s="130"/>
      <c r="B24" s="130" t="s">
        <v>220</v>
      </c>
      <c r="C24" s="128" t="s">
        <v>221</v>
      </c>
      <c r="D24" s="129">
        <v>0.49</v>
      </c>
      <c r="E24" s="129">
        <v>0.49</v>
      </c>
      <c r="F24" s="129">
        <v>0.49</v>
      </c>
      <c r="G24" s="129">
        <v>0.49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</row>
    <row r="25" ht="18" customHeight="1" spans="1:19">
      <c r="A25" s="130"/>
      <c r="B25" s="130" t="s">
        <v>222</v>
      </c>
      <c r="C25" s="128" t="s">
        <v>223</v>
      </c>
      <c r="D25" s="129">
        <v>6.18</v>
      </c>
      <c r="E25" s="129">
        <v>6.18</v>
      </c>
      <c r="F25" s="129">
        <v>6.18</v>
      </c>
      <c r="G25" s="129">
        <v>6.18</v>
      </c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</row>
    <row r="26" ht="18" customHeight="1" spans="1:19">
      <c r="A26" s="130" t="s">
        <v>224</v>
      </c>
      <c r="B26" s="130"/>
      <c r="C26" s="128" t="s">
        <v>225</v>
      </c>
      <c r="D26" s="129">
        <v>0.4452</v>
      </c>
      <c r="E26" s="129">
        <v>0.4452</v>
      </c>
      <c r="F26" s="129">
        <v>0.4452</v>
      </c>
      <c r="G26" s="129">
        <v>0.4452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</row>
    <row r="27" ht="18" customHeight="1" spans="1:19">
      <c r="A27" s="130"/>
      <c r="B27" s="130" t="s">
        <v>154</v>
      </c>
      <c r="C27" s="128" t="s">
        <v>226</v>
      </c>
      <c r="D27" s="129">
        <v>0.4452</v>
      </c>
      <c r="E27" s="129">
        <v>0.4452</v>
      </c>
      <c r="F27" s="129">
        <v>0.4452</v>
      </c>
      <c r="G27" s="129">
        <v>0.4452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</row>
    <row r="28" ht="18" customHeight="1" spans="1:19">
      <c r="A28" s="128" t="s">
        <v>227</v>
      </c>
      <c r="B28" s="40"/>
      <c r="C28" s="46"/>
      <c r="D28" s="129">
        <v>123.011128</v>
      </c>
      <c r="E28" s="129">
        <v>123.011128</v>
      </c>
      <c r="F28" s="129">
        <v>123.011128</v>
      </c>
      <c r="G28" s="129">
        <v>123.011128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</row>
    <row r="29" ht="18" customHeight="1" spans="1:19">
      <c r="A29" s="130" t="s">
        <v>204</v>
      </c>
      <c r="B29" s="130"/>
      <c r="C29" s="128" t="s">
        <v>205</v>
      </c>
      <c r="D29" s="129">
        <v>99.051128</v>
      </c>
      <c r="E29" s="129">
        <v>99.051128</v>
      </c>
      <c r="F29" s="129">
        <v>99.051128</v>
      </c>
      <c r="G29" s="129">
        <v>99.051128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</row>
    <row r="30" ht="18" customHeight="1" spans="1:19">
      <c r="A30" s="130"/>
      <c r="B30" s="130" t="s">
        <v>147</v>
      </c>
      <c r="C30" s="128" t="s">
        <v>206</v>
      </c>
      <c r="D30" s="129">
        <v>18.8904</v>
      </c>
      <c r="E30" s="129">
        <v>18.8904</v>
      </c>
      <c r="F30" s="129">
        <v>18.8904</v>
      </c>
      <c r="G30" s="129">
        <v>18.8904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</row>
    <row r="31" ht="18" customHeight="1" spans="1:19">
      <c r="A31" s="130"/>
      <c r="B31" s="130" t="s">
        <v>160</v>
      </c>
      <c r="C31" s="128" t="s">
        <v>207</v>
      </c>
      <c r="D31" s="129">
        <v>39.5724</v>
      </c>
      <c r="E31" s="129">
        <v>39.5724</v>
      </c>
      <c r="F31" s="129">
        <v>39.5724</v>
      </c>
      <c r="G31" s="129">
        <v>39.5724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</row>
    <row r="32" ht="18" customHeight="1" spans="1:19">
      <c r="A32" s="130"/>
      <c r="B32" s="130" t="s">
        <v>151</v>
      </c>
      <c r="C32" s="128" t="s">
        <v>208</v>
      </c>
      <c r="D32" s="129">
        <v>14.4</v>
      </c>
      <c r="E32" s="129">
        <v>14.4</v>
      </c>
      <c r="F32" s="129">
        <v>14.4</v>
      </c>
      <c r="G32" s="129">
        <v>14.4</v>
      </c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</row>
    <row r="33" ht="18" customHeight="1" spans="1:19">
      <c r="A33" s="130"/>
      <c r="B33" s="130" t="s">
        <v>149</v>
      </c>
      <c r="C33" s="128" t="s">
        <v>209</v>
      </c>
      <c r="D33" s="129">
        <v>9.8318</v>
      </c>
      <c r="E33" s="129">
        <v>9.8318</v>
      </c>
      <c r="F33" s="129">
        <v>9.8318</v>
      </c>
      <c r="G33" s="129">
        <v>9.8318</v>
      </c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</row>
    <row r="34" ht="18" customHeight="1" spans="1:19">
      <c r="A34" s="130"/>
      <c r="B34" s="130" t="s">
        <v>128</v>
      </c>
      <c r="C34" s="128" t="s">
        <v>210</v>
      </c>
      <c r="D34" s="129">
        <v>3.93272</v>
      </c>
      <c r="E34" s="129">
        <v>3.93272</v>
      </c>
      <c r="F34" s="129">
        <v>3.93272</v>
      </c>
      <c r="G34" s="129">
        <v>3.93272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</row>
    <row r="35" ht="18" customHeight="1" spans="1:19">
      <c r="A35" s="130"/>
      <c r="B35" s="130" t="s">
        <v>129</v>
      </c>
      <c r="C35" s="128" t="s">
        <v>211</v>
      </c>
      <c r="D35" s="129">
        <v>2.767074</v>
      </c>
      <c r="E35" s="129">
        <v>2.767074</v>
      </c>
      <c r="F35" s="129">
        <v>2.767074</v>
      </c>
      <c r="G35" s="129">
        <v>2.767074</v>
      </c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</row>
    <row r="36" ht="18" customHeight="1" spans="1:19">
      <c r="A36" s="130"/>
      <c r="B36" s="130" t="s">
        <v>130</v>
      </c>
      <c r="C36" s="128" t="s">
        <v>212</v>
      </c>
      <c r="D36" s="129">
        <v>0.504334</v>
      </c>
      <c r="E36" s="129">
        <v>0.504334</v>
      </c>
      <c r="F36" s="129">
        <v>0.504334</v>
      </c>
      <c r="G36" s="129">
        <v>0.504334</v>
      </c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</row>
    <row r="37" ht="18" customHeight="1" spans="1:19">
      <c r="A37" s="130"/>
      <c r="B37" s="130" t="s">
        <v>131</v>
      </c>
      <c r="C37" s="128" t="s">
        <v>213</v>
      </c>
      <c r="D37" s="129">
        <v>9.1524</v>
      </c>
      <c r="E37" s="129">
        <v>9.1524</v>
      </c>
      <c r="F37" s="129">
        <v>9.1524</v>
      </c>
      <c r="G37" s="129">
        <v>9.1524</v>
      </c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</row>
    <row r="38" ht="18" customHeight="1" spans="1:19">
      <c r="A38" s="130" t="s">
        <v>214</v>
      </c>
      <c r="B38" s="130"/>
      <c r="C38" s="128" t="s">
        <v>215</v>
      </c>
      <c r="D38" s="129">
        <v>22.52</v>
      </c>
      <c r="E38" s="129">
        <v>22.52</v>
      </c>
      <c r="F38" s="129">
        <v>22.52</v>
      </c>
      <c r="G38" s="129">
        <v>22.52</v>
      </c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</row>
    <row r="39" ht="18" customHeight="1" spans="1:19">
      <c r="A39" s="130"/>
      <c r="B39" s="130" t="s">
        <v>147</v>
      </c>
      <c r="C39" s="128" t="s">
        <v>216</v>
      </c>
      <c r="D39" s="129">
        <v>11.62</v>
      </c>
      <c r="E39" s="129">
        <v>11.62</v>
      </c>
      <c r="F39" s="129">
        <v>11.62</v>
      </c>
      <c r="G39" s="129">
        <v>11.62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</row>
    <row r="40" ht="18" customHeight="1" spans="1:19">
      <c r="A40" s="130"/>
      <c r="B40" s="130" t="s">
        <v>177</v>
      </c>
      <c r="C40" s="128" t="s">
        <v>217</v>
      </c>
      <c r="D40" s="129">
        <v>1</v>
      </c>
      <c r="E40" s="129">
        <v>1</v>
      </c>
      <c r="F40" s="129">
        <v>1</v>
      </c>
      <c r="G40" s="129">
        <v>1</v>
      </c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</row>
    <row r="41" ht="18" customHeight="1" spans="1:19">
      <c r="A41" s="130"/>
      <c r="B41" s="130" t="s">
        <v>129</v>
      </c>
      <c r="C41" s="128" t="s">
        <v>218</v>
      </c>
      <c r="D41" s="129">
        <v>1.68</v>
      </c>
      <c r="E41" s="129">
        <v>1.68</v>
      </c>
      <c r="F41" s="129">
        <v>1.68</v>
      </c>
      <c r="G41" s="129">
        <v>1.68</v>
      </c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</row>
    <row r="42" ht="18" customHeight="1" spans="1:19">
      <c r="A42" s="130"/>
      <c r="B42" s="130" t="s">
        <v>144</v>
      </c>
      <c r="C42" s="128" t="s">
        <v>228</v>
      </c>
      <c r="D42" s="129">
        <v>1.2</v>
      </c>
      <c r="E42" s="129">
        <v>1.2</v>
      </c>
      <c r="F42" s="129">
        <v>1.2</v>
      </c>
      <c r="G42" s="129">
        <v>1.2</v>
      </c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</row>
    <row r="43" ht="18" customHeight="1" spans="1:19">
      <c r="A43" s="130"/>
      <c r="B43" s="130" t="s">
        <v>146</v>
      </c>
      <c r="C43" s="128" t="s">
        <v>219</v>
      </c>
      <c r="D43" s="129">
        <v>0.66</v>
      </c>
      <c r="E43" s="129">
        <v>0.66</v>
      </c>
      <c r="F43" s="129">
        <v>0.66</v>
      </c>
      <c r="G43" s="129">
        <v>0.66</v>
      </c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</row>
    <row r="44" ht="18" customHeight="1" spans="1:19">
      <c r="A44" s="130"/>
      <c r="B44" s="130" t="s">
        <v>220</v>
      </c>
      <c r="C44" s="128" t="s">
        <v>221</v>
      </c>
      <c r="D44" s="129">
        <v>0.42</v>
      </c>
      <c r="E44" s="129">
        <v>0.42</v>
      </c>
      <c r="F44" s="129">
        <v>0.42</v>
      </c>
      <c r="G44" s="129">
        <v>0.42</v>
      </c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</row>
    <row r="45" ht="18" customHeight="1" spans="1:19">
      <c r="A45" s="130"/>
      <c r="B45" s="130" t="s">
        <v>222</v>
      </c>
      <c r="C45" s="128" t="s">
        <v>223</v>
      </c>
      <c r="D45" s="129">
        <v>5.94</v>
      </c>
      <c r="E45" s="129">
        <v>5.94</v>
      </c>
      <c r="F45" s="129">
        <v>5.94</v>
      </c>
      <c r="G45" s="129">
        <v>5.94</v>
      </c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</row>
    <row r="46" ht="18" customHeight="1" spans="1:19">
      <c r="A46" s="130" t="s">
        <v>224</v>
      </c>
      <c r="B46" s="130"/>
      <c r="C46" s="128" t="s">
        <v>225</v>
      </c>
      <c r="D46" s="129">
        <v>1.44</v>
      </c>
      <c r="E46" s="129">
        <v>1.44</v>
      </c>
      <c r="F46" s="129">
        <v>1.44</v>
      </c>
      <c r="G46" s="129">
        <v>1.44</v>
      </c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</row>
    <row r="47" ht="18" customHeight="1" spans="1:19">
      <c r="A47" s="130"/>
      <c r="B47" s="130" t="s">
        <v>160</v>
      </c>
      <c r="C47" s="128" t="s">
        <v>229</v>
      </c>
      <c r="D47" s="129">
        <v>1.44</v>
      </c>
      <c r="E47" s="129">
        <v>1.44</v>
      </c>
      <c r="F47" s="129">
        <v>1.44</v>
      </c>
      <c r="G47" s="129">
        <v>1.44</v>
      </c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</row>
    <row r="48" ht="18" customHeight="1" spans="1:19">
      <c r="A48" s="128" t="s">
        <v>230</v>
      </c>
      <c r="B48" s="40"/>
      <c r="C48" s="46"/>
      <c r="D48" s="129">
        <v>95.999005</v>
      </c>
      <c r="E48" s="129">
        <v>95.999005</v>
      </c>
      <c r="F48" s="129">
        <v>95.999005</v>
      </c>
      <c r="G48" s="129">
        <v>95.999005</v>
      </c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</row>
    <row r="49" ht="18" customHeight="1" spans="1:19">
      <c r="A49" s="130" t="s">
        <v>204</v>
      </c>
      <c r="B49" s="130"/>
      <c r="C49" s="128" t="s">
        <v>205</v>
      </c>
      <c r="D49" s="129">
        <v>66.409005</v>
      </c>
      <c r="E49" s="129">
        <v>66.409005</v>
      </c>
      <c r="F49" s="129">
        <v>66.409005</v>
      </c>
      <c r="G49" s="129">
        <v>66.409005</v>
      </c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</row>
    <row r="50" ht="18" customHeight="1" spans="1:19">
      <c r="A50" s="130"/>
      <c r="B50" s="130" t="s">
        <v>147</v>
      </c>
      <c r="C50" s="128" t="s">
        <v>206</v>
      </c>
      <c r="D50" s="129">
        <v>12.1212</v>
      </c>
      <c r="E50" s="129">
        <v>12.1212</v>
      </c>
      <c r="F50" s="129">
        <v>12.1212</v>
      </c>
      <c r="G50" s="129">
        <v>12.1212</v>
      </c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</row>
    <row r="51" ht="18" customHeight="1" spans="1:19">
      <c r="A51" s="130"/>
      <c r="B51" s="130" t="s">
        <v>160</v>
      </c>
      <c r="C51" s="128" t="s">
        <v>207</v>
      </c>
      <c r="D51" s="129">
        <v>12.318</v>
      </c>
      <c r="E51" s="129">
        <v>12.318</v>
      </c>
      <c r="F51" s="129">
        <v>12.318</v>
      </c>
      <c r="G51" s="129">
        <v>12.318</v>
      </c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</row>
    <row r="52" ht="18" customHeight="1" spans="1:19">
      <c r="A52" s="130"/>
      <c r="B52" s="130" t="s">
        <v>177</v>
      </c>
      <c r="C52" s="128" t="s">
        <v>231</v>
      </c>
      <c r="D52" s="129">
        <v>24</v>
      </c>
      <c r="E52" s="129">
        <v>24</v>
      </c>
      <c r="F52" s="129">
        <v>24</v>
      </c>
      <c r="G52" s="129">
        <v>24</v>
      </c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</row>
    <row r="53" ht="18" customHeight="1" spans="1:19">
      <c r="A53" s="130"/>
      <c r="B53" s="130" t="s">
        <v>149</v>
      </c>
      <c r="C53" s="128" t="s">
        <v>209</v>
      </c>
      <c r="D53" s="129">
        <v>6.9549</v>
      </c>
      <c r="E53" s="129">
        <v>6.9549</v>
      </c>
      <c r="F53" s="129">
        <v>6.9549</v>
      </c>
      <c r="G53" s="129">
        <v>6.9549</v>
      </c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</row>
    <row r="54" ht="18" customHeight="1" spans="1:19">
      <c r="A54" s="130"/>
      <c r="B54" s="130" t="s">
        <v>128</v>
      </c>
      <c r="C54" s="128" t="s">
        <v>210</v>
      </c>
      <c r="D54" s="129">
        <v>2.78196</v>
      </c>
      <c r="E54" s="129">
        <v>2.78196</v>
      </c>
      <c r="F54" s="129">
        <v>2.78196</v>
      </c>
      <c r="G54" s="129">
        <v>2.78196</v>
      </c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</row>
    <row r="55" ht="18" customHeight="1" spans="1:19">
      <c r="A55" s="130"/>
      <c r="B55" s="130" t="s">
        <v>129</v>
      </c>
      <c r="C55" s="128" t="s">
        <v>211</v>
      </c>
      <c r="D55" s="129">
        <v>1.96114</v>
      </c>
      <c r="E55" s="129">
        <v>1.96114</v>
      </c>
      <c r="F55" s="129">
        <v>1.96114</v>
      </c>
      <c r="G55" s="129">
        <v>1.96114</v>
      </c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</row>
    <row r="56" ht="18" customHeight="1" spans="1:19">
      <c r="A56" s="130"/>
      <c r="B56" s="130" t="s">
        <v>130</v>
      </c>
      <c r="C56" s="128" t="s">
        <v>212</v>
      </c>
      <c r="D56" s="129">
        <v>0.598205</v>
      </c>
      <c r="E56" s="129">
        <v>0.598205</v>
      </c>
      <c r="F56" s="129">
        <v>0.598205</v>
      </c>
      <c r="G56" s="129">
        <v>0.598205</v>
      </c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</row>
    <row r="57" ht="18" customHeight="1" spans="1:19">
      <c r="A57" s="130"/>
      <c r="B57" s="130" t="s">
        <v>131</v>
      </c>
      <c r="C57" s="128" t="s">
        <v>213</v>
      </c>
      <c r="D57" s="129">
        <v>5.6736</v>
      </c>
      <c r="E57" s="129">
        <v>5.6736</v>
      </c>
      <c r="F57" s="129">
        <v>5.6736</v>
      </c>
      <c r="G57" s="129">
        <v>5.6736</v>
      </c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</row>
    <row r="58" ht="18" customHeight="1" spans="1:19">
      <c r="A58" s="130" t="s">
        <v>214</v>
      </c>
      <c r="B58" s="130"/>
      <c r="C58" s="128" t="s">
        <v>215</v>
      </c>
      <c r="D58" s="129">
        <v>28.15</v>
      </c>
      <c r="E58" s="129">
        <v>28.15</v>
      </c>
      <c r="F58" s="129">
        <v>28.15</v>
      </c>
      <c r="G58" s="129">
        <v>28.15</v>
      </c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</row>
    <row r="59" ht="18" customHeight="1" spans="1:19">
      <c r="A59" s="130"/>
      <c r="B59" s="130" t="s">
        <v>147</v>
      </c>
      <c r="C59" s="128" t="s">
        <v>216</v>
      </c>
      <c r="D59" s="129">
        <v>1.1</v>
      </c>
      <c r="E59" s="129">
        <v>1.1</v>
      </c>
      <c r="F59" s="129">
        <v>1.1</v>
      </c>
      <c r="G59" s="129">
        <v>1.1</v>
      </c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</row>
    <row r="60" ht="18" customHeight="1" spans="1:19">
      <c r="A60" s="130"/>
      <c r="B60" s="130" t="s">
        <v>129</v>
      </c>
      <c r="C60" s="128" t="s">
        <v>218</v>
      </c>
      <c r="D60" s="129">
        <v>1.15</v>
      </c>
      <c r="E60" s="129">
        <v>1.15</v>
      </c>
      <c r="F60" s="129">
        <v>1.15</v>
      </c>
      <c r="G60" s="129">
        <v>1.15</v>
      </c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</row>
    <row r="61" ht="18" customHeight="1" spans="1:19">
      <c r="A61" s="130"/>
      <c r="B61" s="130" t="s">
        <v>146</v>
      </c>
      <c r="C61" s="128" t="s">
        <v>219</v>
      </c>
      <c r="D61" s="129">
        <v>0.55</v>
      </c>
      <c r="E61" s="129">
        <v>0.55</v>
      </c>
      <c r="F61" s="129">
        <v>0.55</v>
      </c>
      <c r="G61" s="129">
        <v>0.55</v>
      </c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</row>
    <row r="62" ht="18" customHeight="1" spans="1:19">
      <c r="A62" s="130"/>
      <c r="B62" s="130" t="s">
        <v>220</v>
      </c>
      <c r="C62" s="128" t="s">
        <v>221</v>
      </c>
      <c r="D62" s="129">
        <v>0.35</v>
      </c>
      <c r="E62" s="129">
        <v>0.35</v>
      </c>
      <c r="F62" s="129">
        <v>0.35</v>
      </c>
      <c r="G62" s="129">
        <v>0.35</v>
      </c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</row>
    <row r="63" ht="18" customHeight="1" spans="1:19">
      <c r="A63" s="132"/>
      <c r="B63" s="132" t="s">
        <v>161</v>
      </c>
      <c r="C63" s="133" t="s">
        <v>232</v>
      </c>
      <c r="D63" s="134">
        <v>25</v>
      </c>
      <c r="E63" s="134">
        <v>25</v>
      </c>
      <c r="F63" s="134">
        <v>25</v>
      </c>
      <c r="G63" s="134">
        <v>25</v>
      </c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</row>
    <row r="64" ht="18" customHeight="1" spans="1:19">
      <c r="A64" s="136" t="s">
        <v>224</v>
      </c>
      <c r="B64" s="136"/>
      <c r="C64" s="137" t="s">
        <v>225</v>
      </c>
      <c r="D64" s="129">
        <v>1.44</v>
      </c>
      <c r="E64" s="129">
        <v>1.44</v>
      </c>
      <c r="F64" s="129">
        <v>1.44</v>
      </c>
      <c r="G64" s="129">
        <v>1.44</v>
      </c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</row>
    <row r="65" ht="18" customHeight="1" spans="1:19">
      <c r="A65" s="136"/>
      <c r="B65" s="136" t="s">
        <v>160</v>
      </c>
      <c r="C65" s="137" t="s">
        <v>229</v>
      </c>
      <c r="D65" s="129">
        <v>1.44</v>
      </c>
      <c r="E65" s="129">
        <v>1.44</v>
      </c>
      <c r="F65" s="129">
        <v>1.44</v>
      </c>
      <c r="G65" s="129">
        <v>1.44</v>
      </c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</row>
    <row r="66" ht="18" customHeight="1" spans="1:19">
      <c r="A66" s="137" t="s">
        <v>233</v>
      </c>
      <c r="B66" s="146"/>
      <c r="C66" s="146"/>
      <c r="D66" s="129">
        <v>19.614095</v>
      </c>
      <c r="E66" s="129">
        <v>19.614095</v>
      </c>
      <c r="F66" s="129">
        <v>19.614095</v>
      </c>
      <c r="G66" s="129">
        <v>19.614095</v>
      </c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</row>
    <row r="67" ht="18" customHeight="1" spans="1:19">
      <c r="A67" s="136" t="s">
        <v>204</v>
      </c>
      <c r="B67" s="136"/>
      <c r="C67" s="137" t="s">
        <v>205</v>
      </c>
      <c r="D67" s="129">
        <v>18.084095</v>
      </c>
      <c r="E67" s="129">
        <v>18.084095</v>
      </c>
      <c r="F67" s="129">
        <v>18.084095</v>
      </c>
      <c r="G67" s="129">
        <v>18.084095</v>
      </c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</row>
    <row r="68" ht="18" customHeight="1" spans="1:19">
      <c r="A68" s="136"/>
      <c r="B68" s="136" t="s">
        <v>147</v>
      </c>
      <c r="C68" s="137" t="s">
        <v>206</v>
      </c>
      <c r="D68" s="129">
        <v>4.1496</v>
      </c>
      <c r="E68" s="129">
        <v>4.1496</v>
      </c>
      <c r="F68" s="129">
        <v>4.1496</v>
      </c>
      <c r="G68" s="129">
        <v>4.1496</v>
      </c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</row>
    <row r="69" ht="18" customHeight="1" spans="1:19">
      <c r="A69" s="136"/>
      <c r="B69" s="136" t="s">
        <v>160</v>
      </c>
      <c r="C69" s="137" t="s">
        <v>207</v>
      </c>
      <c r="D69" s="129">
        <v>6.6672</v>
      </c>
      <c r="E69" s="129">
        <v>6.6672</v>
      </c>
      <c r="F69" s="129">
        <v>6.6672</v>
      </c>
      <c r="G69" s="129">
        <v>6.6672</v>
      </c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</row>
    <row r="70" ht="18" customHeight="1" spans="1:19">
      <c r="A70" s="136"/>
      <c r="B70" s="136" t="s">
        <v>151</v>
      </c>
      <c r="C70" s="137" t="s">
        <v>208</v>
      </c>
      <c r="D70" s="129">
        <v>2.4</v>
      </c>
      <c r="E70" s="129">
        <v>2.4</v>
      </c>
      <c r="F70" s="129">
        <v>2.4</v>
      </c>
      <c r="G70" s="129">
        <v>2.4</v>
      </c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</row>
    <row r="71" ht="18" customHeight="1" spans="1:19">
      <c r="A71" s="136"/>
      <c r="B71" s="136" t="s">
        <v>149</v>
      </c>
      <c r="C71" s="137" t="s">
        <v>209</v>
      </c>
      <c r="D71" s="129">
        <v>1.89652</v>
      </c>
      <c r="E71" s="129">
        <v>1.89652</v>
      </c>
      <c r="F71" s="129">
        <v>1.89652</v>
      </c>
      <c r="G71" s="129">
        <v>1.89652</v>
      </c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</row>
    <row r="72" ht="18" customHeight="1" spans="1:19">
      <c r="A72" s="136"/>
      <c r="B72" s="136" t="s">
        <v>128</v>
      </c>
      <c r="C72" s="137" t="s">
        <v>210</v>
      </c>
      <c r="D72" s="129">
        <v>0.758608</v>
      </c>
      <c r="E72" s="129">
        <v>0.758608</v>
      </c>
      <c r="F72" s="129">
        <v>0.758608</v>
      </c>
      <c r="G72" s="129">
        <v>0.758608</v>
      </c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</row>
    <row r="73" ht="18" customHeight="1" spans="1:19">
      <c r="A73" s="136"/>
      <c r="B73" s="136" t="s">
        <v>129</v>
      </c>
      <c r="C73" s="137" t="s">
        <v>211</v>
      </c>
      <c r="D73" s="129">
        <v>0.47413</v>
      </c>
      <c r="E73" s="129">
        <v>0.47413</v>
      </c>
      <c r="F73" s="129">
        <v>0.47413</v>
      </c>
      <c r="G73" s="129">
        <v>0.47413</v>
      </c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</row>
    <row r="74" ht="18" customHeight="1" spans="1:19">
      <c r="A74" s="136"/>
      <c r="B74" s="136" t="s">
        <v>130</v>
      </c>
      <c r="C74" s="137" t="s">
        <v>212</v>
      </c>
      <c r="D74" s="129">
        <v>0.088037</v>
      </c>
      <c r="E74" s="129">
        <v>0.088037</v>
      </c>
      <c r="F74" s="129">
        <v>0.088037</v>
      </c>
      <c r="G74" s="129">
        <v>0.088037</v>
      </c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</row>
    <row r="75" ht="18" customHeight="1" spans="1:19">
      <c r="A75" s="136"/>
      <c r="B75" s="136" t="s">
        <v>131</v>
      </c>
      <c r="C75" s="137" t="s">
        <v>213</v>
      </c>
      <c r="D75" s="129">
        <v>1.65</v>
      </c>
      <c r="E75" s="129">
        <v>1.65</v>
      </c>
      <c r="F75" s="129">
        <v>1.65</v>
      </c>
      <c r="G75" s="129">
        <v>1.65</v>
      </c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</row>
    <row r="76" ht="18" customHeight="1" spans="1:19">
      <c r="A76" s="136" t="s">
        <v>214</v>
      </c>
      <c r="B76" s="136"/>
      <c r="C76" s="137" t="s">
        <v>215</v>
      </c>
      <c r="D76" s="129">
        <v>1.53</v>
      </c>
      <c r="E76" s="129">
        <v>1.53</v>
      </c>
      <c r="F76" s="129">
        <v>1.53</v>
      </c>
      <c r="G76" s="129">
        <v>1.53</v>
      </c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</row>
    <row r="77" ht="18" customHeight="1" spans="1:19">
      <c r="A77" s="136"/>
      <c r="B77" s="136" t="s">
        <v>147</v>
      </c>
      <c r="C77" s="137" t="s">
        <v>216</v>
      </c>
      <c r="D77" s="129">
        <v>0.22</v>
      </c>
      <c r="E77" s="129">
        <v>0.22</v>
      </c>
      <c r="F77" s="129">
        <v>0.22</v>
      </c>
      <c r="G77" s="129">
        <v>0.22</v>
      </c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</row>
    <row r="78" ht="18" customHeight="1" spans="1:19">
      <c r="A78" s="136"/>
      <c r="B78" s="136" t="s">
        <v>129</v>
      </c>
      <c r="C78" s="137" t="s">
        <v>218</v>
      </c>
      <c r="D78" s="129">
        <v>0.23</v>
      </c>
      <c r="E78" s="129">
        <v>0.23</v>
      </c>
      <c r="F78" s="129">
        <v>0.23</v>
      </c>
      <c r="G78" s="129">
        <v>0.23</v>
      </c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</row>
    <row r="79" ht="18" customHeight="1" spans="1:19">
      <c r="A79" s="136"/>
      <c r="B79" s="136" t="s">
        <v>146</v>
      </c>
      <c r="C79" s="137" t="s">
        <v>219</v>
      </c>
      <c r="D79" s="129">
        <v>0.11</v>
      </c>
      <c r="E79" s="129">
        <v>0.11</v>
      </c>
      <c r="F79" s="129">
        <v>0.11</v>
      </c>
      <c r="G79" s="129">
        <v>0.11</v>
      </c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</row>
    <row r="80" ht="18" customHeight="1" spans="1:19">
      <c r="A80" s="136"/>
      <c r="B80" s="136" t="s">
        <v>220</v>
      </c>
      <c r="C80" s="137" t="s">
        <v>221</v>
      </c>
      <c r="D80" s="129">
        <v>0.07</v>
      </c>
      <c r="E80" s="129">
        <v>0.07</v>
      </c>
      <c r="F80" s="129">
        <v>0.07</v>
      </c>
      <c r="G80" s="129">
        <v>0.07</v>
      </c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</row>
    <row r="81" ht="18" customHeight="1" spans="1:19">
      <c r="A81" s="136"/>
      <c r="B81" s="136" t="s">
        <v>222</v>
      </c>
      <c r="C81" s="137" t="s">
        <v>223</v>
      </c>
      <c r="D81" s="129">
        <v>0.9</v>
      </c>
      <c r="E81" s="129">
        <v>0.9</v>
      </c>
      <c r="F81" s="129">
        <v>0.9</v>
      </c>
      <c r="G81" s="129">
        <v>0.9</v>
      </c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</row>
    <row r="82" ht="18" customHeight="1" spans="1:19">
      <c r="A82" s="137" t="s">
        <v>234</v>
      </c>
      <c r="B82" s="146"/>
      <c r="C82" s="146"/>
      <c r="D82" s="129">
        <v>67.859526</v>
      </c>
      <c r="E82" s="129">
        <v>67.859526</v>
      </c>
      <c r="F82" s="129">
        <v>67.859526</v>
      </c>
      <c r="G82" s="129">
        <v>67.859526</v>
      </c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</row>
    <row r="83" ht="18" customHeight="1" spans="1:19">
      <c r="A83" s="136" t="s">
        <v>204</v>
      </c>
      <c r="B83" s="136"/>
      <c r="C83" s="137" t="s">
        <v>205</v>
      </c>
      <c r="D83" s="129">
        <v>56.529926</v>
      </c>
      <c r="E83" s="129">
        <v>56.529926</v>
      </c>
      <c r="F83" s="129">
        <v>56.529926</v>
      </c>
      <c r="G83" s="129">
        <v>56.529926</v>
      </c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</row>
    <row r="84" ht="18" customHeight="1" spans="1:19">
      <c r="A84" s="136"/>
      <c r="B84" s="136" t="s">
        <v>147</v>
      </c>
      <c r="C84" s="137" t="s">
        <v>206</v>
      </c>
      <c r="D84" s="129">
        <v>10.3056</v>
      </c>
      <c r="E84" s="129">
        <v>10.3056</v>
      </c>
      <c r="F84" s="129">
        <v>10.3056</v>
      </c>
      <c r="G84" s="129">
        <v>10.3056</v>
      </c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</row>
    <row r="85" ht="18" customHeight="1" spans="1:19">
      <c r="A85" s="136"/>
      <c r="B85" s="136" t="s">
        <v>160</v>
      </c>
      <c r="C85" s="137" t="s">
        <v>207</v>
      </c>
      <c r="D85" s="129">
        <v>11.328</v>
      </c>
      <c r="E85" s="129">
        <v>11.328</v>
      </c>
      <c r="F85" s="129">
        <v>11.328</v>
      </c>
      <c r="G85" s="129">
        <v>11.328</v>
      </c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</row>
    <row r="86" ht="18" customHeight="1" spans="1:19">
      <c r="A86" s="136"/>
      <c r="B86" s="136" t="s">
        <v>177</v>
      </c>
      <c r="C86" s="137" t="s">
        <v>231</v>
      </c>
      <c r="D86" s="129">
        <v>19.2</v>
      </c>
      <c r="E86" s="129">
        <v>19.2</v>
      </c>
      <c r="F86" s="129">
        <v>19.2</v>
      </c>
      <c r="G86" s="129">
        <v>19.2</v>
      </c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</row>
    <row r="87" ht="18" customHeight="1" spans="1:19">
      <c r="A87" s="136"/>
      <c r="B87" s="136" t="s">
        <v>149</v>
      </c>
      <c r="C87" s="137" t="s">
        <v>209</v>
      </c>
      <c r="D87" s="129">
        <v>5.72368</v>
      </c>
      <c r="E87" s="129">
        <v>5.72368</v>
      </c>
      <c r="F87" s="129">
        <v>5.72368</v>
      </c>
      <c r="G87" s="129">
        <v>5.72368</v>
      </c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</row>
    <row r="88" ht="18" customHeight="1" spans="1:19">
      <c r="A88" s="136"/>
      <c r="B88" s="136" t="s">
        <v>128</v>
      </c>
      <c r="C88" s="137" t="s">
        <v>210</v>
      </c>
      <c r="D88" s="129">
        <v>2.289472</v>
      </c>
      <c r="E88" s="129">
        <v>2.289472</v>
      </c>
      <c r="F88" s="129">
        <v>2.289472</v>
      </c>
      <c r="G88" s="129">
        <v>2.289472</v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</row>
    <row r="89" ht="18" customHeight="1" spans="1:19">
      <c r="A89" s="136"/>
      <c r="B89" s="136" t="s">
        <v>129</v>
      </c>
      <c r="C89" s="137" t="s">
        <v>211</v>
      </c>
      <c r="D89" s="129">
        <v>2.310874</v>
      </c>
      <c r="E89" s="129">
        <v>2.310874</v>
      </c>
      <c r="F89" s="129">
        <v>2.310874</v>
      </c>
      <c r="G89" s="129">
        <v>2.310874</v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</row>
    <row r="90" ht="18" customHeight="1" spans="1:19">
      <c r="A90" s="136"/>
      <c r="B90" s="136" t="s">
        <v>130</v>
      </c>
      <c r="C90" s="137" t="s">
        <v>212</v>
      </c>
      <c r="D90" s="129">
        <v>0.5483</v>
      </c>
      <c r="E90" s="129">
        <v>0.5483</v>
      </c>
      <c r="F90" s="129">
        <v>0.5483</v>
      </c>
      <c r="G90" s="129">
        <v>0.5483</v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</row>
    <row r="91" ht="18" customHeight="1" spans="1:19">
      <c r="A91" s="136"/>
      <c r="B91" s="136" t="s">
        <v>131</v>
      </c>
      <c r="C91" s="137" t="s">
        <v>213</v>
      </c>
      <c r="D91" s="129">
        <v>4.824</v>
      </c>
      <c r="E91" s="129">
        <v>4.824</v>
      </c>
      <c r="F91" s="129">
        <v>4.824</v>
      </c>
      <c r="G91" s="129">
        <v>4.824</v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</row>
    <row r="92" ht="18" customHeight="1" spans="1:19">
      <c r="A92" s="136" t="s">
        <v>214</v>
      </c>
      <c r="B92" s="136"/>
      <c r="C92" s="137" t="s">
        <v>215</v>
      </c>
      <c r="D92" s="129">
        <v>6.22</v>
      </c>
      <c r="E92" s="129">
        <v>6.22</v>
      </c>
      <c r="F92" s="129">
        <v>6.22</v>
      </c>
      <c r="G92" s="129">
        <v>6.22</v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</row>
    <row r="93" ht="18" customHeight="1" spans="1:19">
      <c r="A93" s="136"/>
      <c r="B93" s="136" t="s">
        <v>147</v>
      </c>
      <c r="C93" s="137" t="s">
        <v>216</v>
      </c>
      <c r="D93" s="129">
        <v>0.88</v>
      </c>
      <c r="E93" s="129">
        <v>0.88</v>
      </c>
      <c r="F93" s="129">
        <v>0.88</v>
      </c>
      <c r="G93" s="129">
        <v>0.88</v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</row>
    <row r="94" ht="18" customHeight="1" spans="1:19">
      <c r="A94" s="136"/>
      <c r="B94" s="136" t="s">
        <v>177</v>
      </c>
      <c r="C94" s="137" t="s">
        <v>217</v>
      </c>
      <c r="D94" s="129">
        <v>0.2</v>
      </c>
      <c r="E94" s="129">
        <v>0.2</v>
      </c>
      <c r="F94" s="129">
        <v>0.2</v>
      </c>
      <c r="G94" s="129">
        <v>0.2</v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</row>
    <row r="95" ht="18" customHeight="1" spans="1:19">
      <c r="A95" s="136"/>
      <c r="B95" s="136" t="s">
        <v>129</v>
      </c>
      <c r="C95" s="137" t="s">
        <v>218</v>
      </c>
      <c r="D95" s="129">
        <v>0.92</v>
      </c>
      <c r="E95" s="129">
        <v>0.92</v>
      </c>
      <c r="F95" s="129">
        <v>0.92</v>
      </c>
      <c r="G95" s="129">
        <v>0.92</v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</row>
    <row r="96" ht="18" customHeight="1" spans="1:19">
      <c r="A96" s="136"/>
      <c r="B96" s="136" t="s">
        <v>146</v>
      </c>
      <c r="C96" s="137" t="s">
        <v>219</v>
      </c>
      <c r="D96" s="129">
        <v>0.44</v>
      </c>
      <c r="E96" s="129">
        <v>0.44</v>
      </c>
      <c r="F96" s="129">
        <v>0.44</v>
      </c>
      <c r="G96" s="129">
        <v>0.44</v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</row>
    <row r="97" ht="18" customHeight="1" spans="1:19">
      <c r="A97" s="136"/>
      <c r="B97" s="136" t="s">
        <v>220</v>
      </c>
      <c r="C97" s="137" t="s">
        <v>221</v>
      </c>
      <c r="D97" s="129">
        <v>0.28</v>
      </c>
      <c r="E97" s="129">
        <v>0.28</v>
      </c>
      <c r="F97" s="129">
        <v>0.28</v>
      </c>
      <c r="G97" s="129">
        <v>0.28</v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</row>
    <row r="98" ht="18" customHeight="1" spans="1:19">
      <c r="A98" s="136"/>
      <c r="B98" s="136" t="s">
        <v>153</v>
      </c>
      <c r="C98" s="137" t="s">
        <v>235</v>
      </c>
      <c r="D98" s="129">
        <v>3.5</v>
      </c>
      <c r="E98" s="129">
        <v>3.5</v>
      </c>
      <c r="F98" s="129">
        <v>3.5</v>
      </c>
      <c r="G98" s="129">
        <v>3.5</v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</row>
    <row r="99" ht="18" customHeight="1" spans="1:19">
      <c r="A99" s="136" t="s">
        <v>224</v>
      </c>
      <c r="B99" s="136"/>
      <c r="C99" s="137" t="s">
        <v>225</v>
      </c>
      <c r="D99" s="129">
        <v>5.1096</v>
      </c>
      <c r="E99" s="129">
        <v>5.1096</v>
      </c>
      <c r="F99" s="129">
        <v>5.1096</v>
      </c>
      <c r="G99" s="129">
        <v>5.1096</v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</row>
    <row r="100" ht="18" customHeight="1" spans="1:19">
      <c r="A100" s="136"/>
      <c r="B100" s="136" t="s">
        <v>160</v>
      </c>
      <c r="C100" s="137" t="s">
        <v>229</v>
      </c>
      <c r="D100" s="129">
        <v>4.32</v>
      </c>
      <c r="E100" s="129">
        <v>4.32</v>
      </c>
      <c r="F100" s="129">
        <v>4.32</v>
      </c>
      <c r="G100" s="129">
        <v>4.32</v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</row>
    <row r="101" ht="18" customHeight="1" spans="1:19">
      <c r="A101" s="136"/>
      <c r="B101" s="136" t="s">
        <v>154</v>
      </c>
      <c r="C101" s="137" t="s">
        <v>226</v>
      </c>
      <c r="D101" s="129">
        <v>0.7896</v>
      </c>
      <c r="E101" s="129">
        <v>0.7896</v>
      </c>
      <c r="F101" s="129">
        <v>0.7896</v>
      </c>
      <c r="G101" s="129">
        <v>0.7896</v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</row>
    <row r="102" ht="18" customHeight="1" spans="1:19">
      <c r="A102" s="137" t="s">
        <v>236</v>
      </c>
      <c r="B102" s="146"/>
      <c r="C102" s="146"/>
      <c r="D102" s="129">
        <v>17.444242</v>
      </c>
      <c r="E102" s="129">
        <v>17.444242</v>
      </c>
      <c r="F102" s="129">
        <v>17.444242</v>
      </c>
      <c r="G102" s="129">
        <v>17.444242</v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</row>
    <row r="103" ht="18" customHeight="1" spans="1:19">
      <c r="A103" s="136" t="s">
        <v>204</v>
      </c>
      <c r="B103" s="136"/>
      <c r="C103" s="137" t="s">
        <v>205</v>
      </c>
      <c r="D103" s="129">
        <v>13.114242</v>
      </c>
      <c r="E103" s="129">
        <v>13.114242</v>
      </c>
      <c r="F103" s="129">
        <v>13.114242</v>
      </c>
      <c r="G103" s="129">
        <v>13.114242</v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</row>
    <row r="104" ht="18" customHeight="1" spans="1:19">
      <c r="A104" s="136"/>
      <c r="B104" s="136" t="s">
        <v>147</v>
      </c>
      <c r="C104" s="137" t="s">
        <v>206</v>
      </c>
      <c r="D104" s="129">
        <v>2.4036</v>
      </c>
      <c r="E104" s="129">
        <v>2.4036</v>
      </c>
      <c r="F104" s="129">
        <v>2.4036</v>
      </c>
      <c r="G104" s="129">
        <v>2.4036</v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</row>
    <row r="105" ht="18" customHeight="1" spans="1:19">
      <c r="A105" s="136"/>
      <c r="B105" s="136" t="s">
        <v>160</v>
      </c>
      <c r="C105" s="137" t="s">
        <v>207</v>
      </c>
      <c r="D105" s="129">
        <v>2.418</v>
      </c>
      <c r="E105" s="129">
        <v>2.418</v>
      </c>
      <c r="F105" s="129">
        <v>2.418</v>
      </c>
      <c r="G105" s="129">
        <v>2.418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</row>
    <row r="106" ht="18" customHeight="1" spans="1:19">
      <c r="A106" s="136"/>
      <c r="B106" s="136" t="s">
        <v>177</v>
      </c>
      <c r="C106" s="137" t="s">
        <v>231</v>
      </c>
      <c r="D106" s="129">
        <v>4.8</v>
      </c>
      <c r="E106" s="129">
        <v>4.8</v>
      </c>
      <c r="F106" s="129">
        <v>4.8</v>
      </c>
      <c r="G106" s="129">
        <v>4.8</v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</row>
    <row r="107" ht="18" customHeight="1" spans="1:19">
      <c r="A107" s="136"/>
      <c r="B107" s="136" t="s">
        <v>149</v>
      </c>
      <c r="C107" s="137" t="s">
        <v>209</v>
      </c>
      <c r="D107" s="129">
        <v>1.36894</v>
      </c>
      <c r="E107" s="129">
        <v>1.36894</v>
      </c>
      <c r="F107" s="129">
        <v>1.36894</v>
      </c>
      <c r="G107" s="129">
        <v>1.36894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</row>
    <row r="108" ht="18" customHeight="1" spans="1:19">
      <c r="A108" s="136"/>
      <c r="B108" s="136" t="s">
        <v>128</v>
      </c>
      <c r="C108" s="137" t="s">
        <v>210</v>
      </c>
      <c r="D108" s="129">
        <v>0.547576</v>
      </c>
      <c r="E108" s="129">
        <v>0.547576</v>
      </c>
      <c r="F108" s="129">
        <v>0.547576</v>
      </c>
      <c r="G108" s="129">
        <v>0.547576</v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</row>
    <row r="109" ht="18" customHeight="1" spans="1:19">
      <c r="A109" s="136"/>
      <c r="B109" s="136" t="s">
        <v>129</v>
      </c>
      <c r="C109" s="137" t="s">
        <v>211</v>
      </c>
      <c r="D109" s="129">
        <v>0.342235</v>
      </c>
      <c r="E109" s="129">
        <v>0.342235</v>
      </c>
      <c r="F109" s="129">
        <v>0.342235</v>
      </c>
      <c r="G109" s="129">
        <v>0.342235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</row>
    <row r="110" ht="18" customHeight="1" spans="1:19">
      <c r="A110" s="136"/>
      <c r="B110" s="136" t="s">
        <v>130</v>
      </c>
      <c r="C110" s="137" t="s">
        <v>212</v>
      </c>
      <c r="D110" s="129">
        <v>0.113091</v>
      </c>
      <c r="E110" s="129">
        <v>0.113091</v>
      </c>
      <c r="F110" s="129">
        <v>0.113091</v>
      </c>
      <c r="G110" s="129">
        <v>0.113091</v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</row>
    <row r="111" ht="18" customHeight="1" spans="1:19">
      <c r="A111" s="136"/>
      <c r="B111" s="136" t="s">
        <v>131</v>
      </c>
      <c r="C111" s="137" t="s">
        <v>213</v>
      </c>
      <c r="D111" s="129">
        <v>1.1208</v>
      </c>
      <c r="E111" s="129">
        <v>1.1208</v>
      </c>
      <c r="F111" s="129">
        <v>1.1208</v>
      </c>
      <c r="G111" s="129">
        <v>1.1208</v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</row>
    <row r="112" ht="18" customHeight="1" spans="1:19">
      <c r="A112" s="136" t="s">
        <v>214</v>
      </c>
      <c r="B112" s="136"/>
      <c r="C112" s="137" t="s">
        <v>215</v>
      </c>
      <c r="D112" s="129">
        <v>4.33</v>
      </c>
      <c r="E112" s="129">
        <v>4.33</v>
      </c>
      <c r="F112" s="129">
        <v>4.33</v>
      </c>
      <c r="G112" s="129">
        <v>4.33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</row>
    <row r="113" ht="18" customHeight="1" spans="1:19">
      <c r="A113" s="136"/>
      <c r="B113" s="136" t="s">
        <v>147</v>
      </c>
      <c r="C113" s="137" t="s">
        <v>216</v>
      </c>
      <c r="D113" s="129">
        <v>0.22</v>
      </c>
      <c r="E113" s="129">
        <v>0.22</v>
      </c>
      <c r="F113" s="129">
        <v>0.22</v>
      </c>
      <c r="G113" s="129">
        <v>0.22</v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</row>
    <row r="114" ht="18" customHeight="1" spans="1:19">
      <c r="A114" s="136"/>
      <c r="B114" s="136" t="s">
        <v>177</v>
      </c>
      <c r="C114" s="137" t="s">
        <v>217</v>
      </c>
      <c r="D114" s="129">
        <v>0.2</v>
      </c>
      <c r="E114" s="129">
        <v>0.2</v>
      </c>
      <c r="F114" s="129">
        <v>0.2</v>
      </c>
      <c r="G114" s="129">
        <v>0.2</v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</row>
    <row r="115" ht="18" customHeight="1" spans="1:19">
      <c r="A115" s="136"/>
      <c r="B115" s="136" t="s">
        <v>129</v>
      </c>
      <c r="C115" s="137" t="s">
        <v>218</v>
      </c>
      <c r="D115" s="129">
        <v>0.23</v>
      </c>
      <c r="E115" s="129">
        <v>0.23</v>
      </c>
      <c r="F115" s="129">
        <v>0.23</v>
      </c>
      <c r="G115" s="129">
        <v>0.23</v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</row>
    <row r="116" ht="18" customHeight="1" spans="1:19">
      <c r="A116" s="136"/>
      <c r="B116" s="136" t="s">
        <v>146</v>
      </c>
      <c r="C116" s="137" t="s">
        <v>219</v>
      </c>
      <c r="D116" s="129">
        <v>0.11</v>
      </c>
      <c r="E116" s="129">
        <v>0.11</v>
      </c>
      <c r="F116" s="129">
        <v>0.11</v>
      </c>
      <c r="G116" s="129">
        <v>0.11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</row>
    <row r="117" ht="18" customHeight="1" spans="1:19">
      <c r="A117" s="136"/>
      <c r="B117" s="136" t="s">
        <v>220</v>
      </c>
      <c r="C117" s="137" t="s">
        <v>221</v>
      </c>
      <c r="D117" s="129">
        <v>0.07</v>
      </c>
      <c r="E117" s="129">
        <v>0.07</v>
      </c>
      <c r="F117" s="129">
        <v>0.07</v>
      </c>
      <c r="G117" s="129">
        <v>0.07</v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</row>
    <row r="118" ht="18" customHeight="1" spans="1:19">
      <c r="A118" s="136"/>
      <c r="B118" s="136" t="s">
        <v>153</v>
      </c>
      <c r="C118" s="137" t="s">
        <v>235</v>
      </c>
      <c r="D118" s="129">
        <v>3.5</v>
      </c>
      <c r="E118" s="129">
        <v>3.5</v>
      </c>
      <c r="F118" s="129">
        <v>3.5</v>
      </c>
      <c r="G118" s="129">
        <v>3.5</v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</row>
    <row r="119" ht="18" customHeight="1" spans="1:19">
      <c r="A119" s="137" t="s">
        <v>237</v>
      </c>
      <c r="B119" s="146"/>
      <c r="C119" s="146"/>
      <c r="D119" s="129">
        <v>81.260836</v>
      </c>
      <c r="E119" s="129">
        <v>81.260836</v>
      </c>
      <c r="F119" s="129">
        <v>81.260836</v>
      </c>
      <c r="G119" s="129">
        <v>81.260836</v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</row>
    <row r="120" ht="18" customHeight="1" spans="1:19">
      <c r="A120" s="136" t="s">
        <v>204</v>
      </c>
      <c r="B120" s="136"/>
      <c r="C120" s="137" t="s">
        <v>205</v>
      </c>
      <c r="D120" s="129">
        <v>71.990836</v>
      </c>
      <c r="E120" s="129">
        <v>71.990836</v>
      </c>
      <c r="F120" s="129">
        <v>71.990836</v>
      </c>
      <c r="G120" s="129">
        <v>71.990836</v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</row>
    <row r="121" ht="18" customHeight="1" spans="1:19">
      <c r="A121" s="136"/>
      <c r="B121" s="136" t="s">
        <v>147</v>
      </c>
      <c r="C121" s="137" t="s">
        <v>206</v>
      </c>
      <c r="D121" s="129">
        <v>14.3904</v>
      </c>
      <c r="E121" s="129">
        <v>14.3904</v>
      </c>
      <c r="F121" s="129">
        <v>14.3904</v>
      </c>
      <c r="G121" s="129">
        <v>14.3904</v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</row>
    <row r="122" ht="18" customHeight="1" spans="1:19">
      <c r="A122" s="136"/>
      <c r="B122" s="136" t="s">
        <v>160</v>
      </c>
      <c r="C122" s="137" t="s">
        <v>207</v>
      </c>
      <c r="D122" s="129">
        <v>16.6272</v>
      </c>
      <c r="E122" s="129">
        <v>16.6272</v>
      </c>
      <c r="F122" s="129">
        <v>16.6272</v>
      </c>
      <c r="G122" s="129">
        <v>16.6272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</row>
    <row r="123" ht="18" customHeight="1" spans="1:19">
      <c r="A123" s="136"/>
      <c r="B123" s="136" t="s">
        <v>151</v>
      </c>
      <c r="C123" s="137" t="s">
        <v>208</v>
      </c>
      <c r="D123" s="129">
        <v>2.4</v>
      </c>
      <c r="E123" s="129">
        <v>2.4</v>
      </c>
      <c r="F123" s="129">
        <v>2.4</v>
      </c>
      <c r="G123" s="129">
        <v>2.4</v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</row>
    <row r="124" ht="18" customHeight="1" spans="1:19">
      <c r="A124" s="136"/>
      <c r="B124" s="136" t="s">
        <v>177</v>
      </c>
      <c r="C124" s="137" t="s">
        <v>231</v>
      </c>
      <c r="D124" s="129">
        <v>19.2</v>
      </c>
      <c r="E124" s="129">
        <v>19.2</v>
      </c>
      <c r="F124" s="129">
        <v>19.2</v>
      </c>
      <c r="G124" s="129">
        <v>19.2</v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</row>
    <row r="125" ht="18" customHeight="1" spans="1:19">
      <c r="A125" s="136"/>
      <c r="B125" s="136" t="s">
        <v>149</v>
      </c>
      <c r="C125" s="137" t="s">
        <v>209</v>
      </c>
      <c r="D125" s="129">
        <v>7.41612</v>
      </c>
      <c r="E125" s="129">
        <v>7.41612</v>
      </c>
      <c r="F125" s="129">
        <v>7.41612</v>
      </c>
      <c r="G125" s="129">
        <v>7.41612</v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</row>
    <row r="126" ht="18" customHeight="1" spans="1:19">
      <c r="A126" s="136"/>
      <c r="B126" s="136" t="s">
        <v>128</v>
      </c>
      <c r="C126" s="137" t="s">
        <v>210</v>
      </c>
      <c r="D126" s="129">
        <v>2.966448</v>
      </c>
      <c r="E126" s="129">
        <v>2.966448</v>
      </c>
      <c r="F126" s="129">
        <v>2.966448</v>
      </c>
      <c r="G126" s="129">
        <v>2.966448</v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</row>
    <row r="127" ht="18" customHeight="1" spans="1:19">
      <c r="A127" s="136"/>
      <c r="B127" s="136" t="s">
        <v>129</v>
      </c>
      <c r="C127" s="137" t="s">
        <v>211</v>
      </c>
      <c r="D127" s="129">
        <v>2.133404</v>
      </c>
      <c r="E127" s="129">
        <v>2.133404</v>
      </c>
      <c r="F127" s="129">
        <v>2.133404</v>
      </c>
      <c r="G127" s="129">
        <v>2.133404</v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</row>
    <row r="128" ht="18" customHeight="1" spans="1:19">
      <c r="A128" s="136"/>
      <c r="B128" s="136" t="s">
        <v>130</v>
      </c>
      <c r="C128" s="137" t="s">
        <v>212</v>
      </c>
      <c r="D128" s="129">
        <v>0.607664</v>
      </c>
      <c r="E128" s="129">
        <v>0.607664</v>
      </c>
      <c r="F128" s="129">
        <v>0.607664</v>
      </c>
      <c r="G128" s="129">
        <v>0.607664</v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</row>
    <row r="129" ht="18" customHeight="1" spans="1:19">
      <c r="A129" s="136"/>
      <c r="B129" s="136" t="s">
        <v>131</v>
      </c>
      <c r="C129" s="137" t="s">
        <v>213</v>
      </c>
      <c r="D129" s="129">
        <v>6.2496</v>
      </c>
      <c r="E129" s="129">
        <v>6.2496</v>
      </c>
      <c r="F129" s="129">
        <v>6.2496</v>
      </c>
      <c r="G129" s="129">
        <v>6.2496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</row>
    <row r="130" ht="18" customHeight="1" spans="1:19">
      <c r="A130" s="136" t="s">
        <v>214</v>
      </c>
      <c r="B130" s="136"/>
      <c r="C130" s="137" t="s">
        <v>215</v>
      </c>
      <c r="D130" s="129">
        <v>7.83</v>
      </c>
      <c r="E130" s="129">
        <v>7.83</v>
      </c>
      <c r="F130" s="129">
        <v>7.83</v>
      </c>
      <c r="G130" s="129">
        <v>7.83</v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</row>
    <row r="131" ht="18" customHeight="1" spans="1:19">
      <c r="A131" s="136"/>
      <c r="B131" s="136" t="s">
        <v>147</v>
      </c>
      <c r="C131" s="137" t="s">
        <v>216</v>
      </c>
      <c r="D131" s="129">
        <v>1.1</v>
      </c>
      <c r="E131" s="129">
        <v>1.1</v>
      </c>
      <c r="F131" s="129">
        <v>1.1</v>
      </c>
      <c r="G131" s="129">
        <v>1.1</v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</row>
    <row r="132" ht="18" customHeight="1" spans="1:19">
      <c r="A132" s="136"/>
      <c r="B132" s="136" t="s">
        <v>177</v>
      </c>
      <c r="C132" s="137" t="s">
        <v>217</v>
      </c>
      <c r="D132" s="129">
        <v>0.4</v>
      </c>
      <c r="E132" s="129">
        <v>0.4</v>
      </c>
      <c r="F132" s="129">
        <v>0.4</v>
      </c>
      <c r="G132" s="129">
        <v>0.4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</row>
    <row r="133" ht="18" customHeight="1" spans="1:19">
      <c r="A133" s="136"/>
      <c r="B133" s="136" t="s">
        <v>129</v>
      </c>
      <c r="C133" s="137" t="s">
        <v>218</v>
      </c>
      <c r="D133" s="129">
        <v>1.15</v>
      </c>
      <c r="E133" s="129">
        <v>1.15</v>
      </c>
      <c r="F133" s="129">
        <v>1.15</v>
      </c>
      <c r="G133" s="129">
        <v>1.15</v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</row>
    <row r="134" ht="18" customHeight="1" spans="1:19">
      <c r="A134" s="136"/>
      <c r="B134" s="136" t="s">
        <v>146</v>
      </c>
      <c r="C134" s="137" t="s">
        <v>219</v>
      </c>
      <c r="D134" s="129">
        <v>0.55</v>
      </c>
      <c r="E134" s="129">
        <v>0.55</v>
      </c>
      <c r="F134" s="129">
        <v>0.55</v>
      </c>
      <c r="G134" s="129">
        <v>0.55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</row>
    <row r="135" ht="18" customHeight="1" spans="1:19">
      <c r="A135" s="136"/>
      <c r="B135" s="136" t="s">
        <v>220</v>
      </c>
      <c r="C135" s="137" t="s">
        <v>221</v>
      </c>
      <c r="D135" s="129">
        <v>0.35</v>
      </c>
      <c r="E135" s="129">
        <v>0.35</v>
      </c>
      <c r="F135" s="129">
        <v>0.35</v>
      </c>
      <c r="G135" s="129">
        <v>0.35</v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</row>
    <row r="136" ht="18" customHeight="1" spans="1:19">
      <c r="A136" s="136"/>
      <c r="B136" s="136" t="s">
        <v>153</v>
      </c>
      <c r="C136" s="137" t="s">
        <v>235</v>
      </c>
      <c r="D136" s="129">
        <v>3.5</v>
      </c>
      <c r="E136" s="129">
        <v>3.5</v>
      </c>
      <c r="F136" s="129">
        <v>3.5</v>
      </c>
      <c r="G136" s="129">
        <v>3.5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</row>
    <row r="137" ht="18" customHeight="1" spans="1:19">
      <c r="A137" s="136"/>
      <c r="B137" s="136" t="s">
        <v>222</v>
      </c>
      <c r="C137" s="137" t="s">
        <v>223</v>
      </c>
      <c r="D137" s="129">
        <v>0.78</v>
      </c>
      <c r="E137" s="129">
        <v>0.78</v>
      </c>
      <c r="F137" s="129">
        <v>0.78</v>
      </c>
      <c r="G137" s="129">
        <v>0.78</v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</row>
    <row r="138" ht="18" customHeight="1" spans="1:19">
      <c r="A138" s="136" t="s">
        <v>224</v>
      </c>
      <c r="B138" s="136"/>
      <c r="C138" s="137" t="s">
        <v>225</v>
      </c>
      <c r="D138" s="129">
        <v>1.44</v>
      </c>
      <c r="E138" s="129">
        <v>1.44</v>
      </c>
      <c r="F138" s="129">
        <v>1.44</v>
      </c>
      <c r="G138" s="129">
        <v>1.44</v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</row>
    <row r="139" ht="18" customHeight="1" spans="1:19">
      <c r="A139" s="136"/>
      <c r="B139" s="136" t="s">
        <v>160</v>
      </c>
      <c r="C139" s="137" t="s">
        <v>229</v>
      </c>
      <c r="D139" s="129">
        <v>1.44</v>
      </c>
      <c r="E139" s="129">
        <v>1.44</v>
      </c>
      <c r="F139" s="129">
        <v>1.44</v>
      </c>
      <c r="G139" s="129">
        <v>1.44</v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</row>
    <row r="140" ht="18" customHeight="1" spans="1:19">
      <c r="A140" s="137" t="s">
        <v>238</v>
      </c>
      <c r="B140" s="146"/>
      <c r="C140" s="146"/>
      <c r="D140" s="129">
        <v>34.701048</v>
      </c>
      <c r="E140" s="129">
        <v>34.701048</v>
      </c>
      <c r="F140" s="129">
        <v>34.701048</v>
      </c>
      <c r="G140" s="129">
        <v>34.701048</v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</row>
    <row r="141" ht="18" customHeight="1" spans="1:19">
      <c r="A141" s="136" t="s">
        <v>204</v>
      </c>
      <c r="B141" s="136"/>
      <c r="C141" s="137" t="s">
        <v>205</v>
      </c>
      <c r="D141" s="129">
        <v>32.651448</v>
      </c>
      <c r="E141" s="129">
        <v>32.651448</v>
      </c>
      <c r="F141" s="129">
        <v>32.651448</v>
      </c>
      <c r="G141" s="129">
        <v>32.651448</v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</row>
    <row r="142" ht="18" customHeight="1" spans="1:19">
      <c r="A142" s="136"/>
      <c r="B142" s="136" t="s">
        <v>147</v>
      </c>
      <c r="C142" s="137" t="s">
        <v>206</v>
      </c>
      <c r="D142" s="129">
        <v>7.8552</v>
      </c>
      <c r="E142" s="129">
        <v>7.8552</v>
      </c>
      <c r="F142" s="129">
        <v>7.8552</v>
      </c>
      <c r="G142" s="129">
        <v>7.8552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</row>
    <row r="143" ht="18" customHeight="1" spans="1:19">
      <c r="A143" s="136"/>
      <c r="B143" s="136" t="s">
        <v>160</v>
      </c>
      <c r="C143" s="137" t="s">
        <v>207</v>
      </c>
      <c r="D143" s="129">
        <v>6.1248</v>
      </c>
      <c r="E143" s="129">
        <v>6.1248</v>
      </c>
      <c r="F143" s="129">
        <v>6.1248</v>
      </c>
      <c r="G143" s="129">
        <v>6.1248</v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</row>
    <row r="144" ht="18" customHeight="1" spans="1:19">
      <c r="A144" s="136"/>
      <c r="B144" s="136" t="s">
        <v>177</v>
      </c>
      <c r="C144" s="137" t="s">
        <v>231</v>
      </c>
      <c r="D144" s="129">
        <v>9.6</v>
      </c>
      <c r="E144" s="129">
        <v>9.6</v>
      </c>
      <c r="F144" s="129">
        <v>9.6</v>
      </c>
      <c r="G144" s="129">
        <v>9.6</v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</row>
    <row r="145" ht="18" customHeight="1" spans="1:19">
      <c r="A145" s="136"/>
      <c r="B145" s="136" t="s">
        <v>149</v>
      </c>
      <c r="C145" s="137" t="s">
        <v>209</v>
      </c>
      <c r="D145" s="129">
        <v>3.58356</v>
      </c>
      <c r="E145" s="129">
        <v>3.58356</v>
      </c>
      <c r="F145" s="129">
        <v>3.58356</v>
      </c>
      <c r="G145" s="129">
        <v>3.58356</v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</row>
    <row r="146" ht="18" customHeight="1" spans="1:19">
      <c r="A146" s="136"/>
      <c r="B146" s="136" t="s">
        <v>128</v>
      </c>
      <c r="C146" s="137" t="s">
        <v>210</v>
      </c>
      <c r="D146" s="129">
        <v>1.433424</v>
      </c>
      <c r="E146" s="129">
        <v>1.433424</v>
      </c>
      <c r="F146" s="129">
        <v>1.433424</v>
      </c>
      <c r="G146" s="129">
        <v>1.433424</v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</row>
    <row r="147" ht="18" customHeight="1" spans="1:19">
      <c r="A147" s="136"/>
      <c r="B147" s="136" t="s">
        <v>129</v>
      </c>
      <c r="C147" s="137" t="s">
        <v>211</v>
      </c>
      <c r="D147" s="129">
        <v>0.89589</v>
      </c>
      <c r="E147" s="129">
        <v>0.89589</v>
      </c>
      <c r="F147" s="129">
        <v>0.89589</v>
      </c>
      <c r="G147" s="129">
        <v>0.89589</v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</row>
    <row r="148" ht="18" customHeight="1" spans="1:19">
      <c r="A148" s="136"/>
      <c r="B148" s="136" t="s">
        <v>130</v>
      </c>
      <c r="C148" s="137" t="s">
        <v>212</v>
      </c>
      <c r="D148" s="129">
        <v>0.282174</v>
      </c>
      <c r="E148" s="129">
        <v>0.282174</v>
      </c>
      <c r="F148" s="129">
        <v>0.282174</v>
      </c>
      <c r="G148" s="129">
        <v>0.282174</v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</row>
    <row r="149" ht="18" customHeight="1" spans="1:19">
      <c r="A149" s="136"/>
      <c r="B149" s="136" t="s">
        <v>131</v>
      </c>
      <c r="C149" s="137" t="s">
        <v>213</v>
      </c>
      <c r="D149" s="129">
        <v>2.8764</v>
      </c>
      <c r="E149" s="129">
        <v>2.8764</v>
      </c>
      <c r="F149" s="129">
        <v>2.8764</v>
      </c>
      <c r="G149" s="129">
        <v>2.8764</v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</row>
    <row r="150" ht="18" customHeight="1" spans="1:19">
      <c r="A150" s="136" t="s">
        <v>214</v>
      </c>
      <c r="B150" s="136"/>
      <c r="C150" s="137" t="s">
        <v>215</v>
      </c>
      <c r="D150" s="129">
        <v>1.26</v>
      </c>
      <c r="E150" s="129">
        <v>1.26</v>
      </c>
      <c r="F150" s="129">
        <v>1.26</v>
      </c>
      <c r="G150" s="129">
        <v>1.26</v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</row>
    <row r="151" ht="18" customHeight="1" spans="1:19">
      <c r="A151" s="136"/>
      <c r="B151" s="136" t="s">
        <v>147</v>
      </c>
      <c r="C151" s="137" t="s">
        <v>216</v>
      </c>
      <c r="D151" s="129">
        <v>0.44</v>
      </c>
      <c r="E151" s="129">
        <v>0.44</v>
      </c>
      <c r="F151" s="129">
        <v>0.44</v>
      </c>
      <c r="G151" s="129">
        <v>0.44</v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</row>
    <row r="152" ht="18" customHeight="1" spans="1:19">
      <c r="A152" s="136"/>
      <c r="B152" s="136" t="s">
        <v>129</v>
      </c>
      <c r="C152" s="137" t="s">
        <v>218</v>
      </c>
      <c r="D152" s="129">
        <v>0.46</v>
      </c>
      <c r="E152" s="129">
        <v>0.46</v>
      </c>
      <c r="F152" s="129">
        <v>0.46</v>
      </c>
      <c r="G152" s="129">
        <v>0.46</v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</row>
    <row r="153" ht="18" customHeight="1" spans="1:19">
      <c r="A153" s="136"/>
      <c r="B153" s="136" t="s">
        <v>146</v>
      </c>
      <c r="C153" s="137" t="s">
        <v>219</v>
      </c>
      <c r="D153" s="129">
        <v>0.22</v>
      </c>
      <c r="E153" s="129">
        <v>0.22</v>
      </c>
      <c r="F153" s="129">
        <v>0.22</v>
      </c>
      <c r="G153" s="129">
        <v>0.22</v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</row>
    <row r="154" ht="18" customHeight="1" spans="1:19">
      <c r="A154" s="136"/>
      <c r="B154" s="136" t="s">
        <v>220</v>
      </c>
      <c r="C154" s="137" t="s">
        <v>221</v>
      </c>
      <c r="D154" s="129">
        <v>0.14</v>
      </c>
      <c r="E154" s="129">
        <v>0.14</v>
      </c>
      <c r="F154" s="129">
        <v>0.14</v>
      </c>
      <c r="G154" s="129">
        <v>0.14</v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</row>
    <row r="155" ht="18" customHeight="1" spans="1:19">
      <c r="A155" s="136" t="s">
        <v>224</v>
      </c>
      <c r="B155" s="136"/>
      <c r="C155" s="137" t="s">
        <v>225</v>
      </c>
      <c r="D155" s="129">
        <v>0.7896</v>
      </c>
      <c r="E155" s="129">
        <v>0.7896</v>
      </c>
      <c r="F155" s="129">
        <v>0.7896</v>
      </c>
      <c r="G155" s="129">
        <v>0.7896</v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</row>
    <row r="156" ht="18" customHeight="1" spans="1:19">
      <c r="A156" s="136"/>
      <c r="B156" s="136" t="s">
        <v>154</v>
      </c>
      <c r="C156" s="137" t="s">
        <v>226</v>
      </c>
      <c r="D156" s="129">
        <v>0.7896</v>
      </c>
      <c r="E156" s="129">
        <v>0.7896</v>
      </c>
      <c r="F156" s="129">
        <v>0.7896</v>
      </c>
      <c r="G156" s="129">
        <v>0.7896</v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</row>
    <row r="157" ht="18" customHeight="1" spans="1:19">
      <c r="A157" s="137" t="s">
        <v>239</v>
      </c>
      <c r="B157" s="146"/>
      <c r="C157" s="146"/>
      <c r="D157" s="129">
        <v>56.546926</v>
      </c>
      <c r="E157" s="129">
        <v>56.546926</v>
      </c>
      <c r="F157" s="129">
        <v>56.546926</v>
      </c>
      <c r="G157" s="129">
        <v>56.546926</v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</row>
    <row r="158" ht="18" customHeight="1" spans="1:19">
      <c r="A158" s="136" t="s">
        <v>204</v>
      </c>
      <c r="B158" s="136"/>
      <c r="C158" s="137" t="s">
        <v>205</v>
      </c>
      <c r="D158" s="129">
        <v>53.826926</v>
      </c>
      <c r="E158" s="129">
        <v>53.826926</v>
      </c>
      <c r="F158" s="129">
        <v>53.826926</v>
      </c>
      <c r="G158" s="129">
        <v>53.826926</v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</row>
    <row r="159" ht="18" customHeight="1" spans="1:19">
      <c r="A159" s="136"/>
      <c r="B159" s="136" t="s">
        <v>147</v>
      </c>
      <c r="C159" s="137" t="s">
        <v>206</v>
      </c>
      <c r="D159" s="129">
        <v>10.4748</v>
      </c>
      <c r="E159" s="129">
        <v>10.4748</v>
      </c>
      <c r="F159" s="129">
        <v>10.4748</v>
      </c>
      <c r="G159" s="129">
        <v>10.4748</v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</row>
    <row r="160" ht="18" customHeight="1" spans="1:19">
      <c r="A160" s="136"/>
      <c r="B160" s="136" t="s">
        <v>160</v>
      </c>
      <c r="C160" s="137" t="s">
        <v>207</v>
      </c>
      <c r="D160" s="129">
        <v>9.684</v>
      </c>
      <c r="E160" s="129">
        <v>9.684</v>
      </c>
      <c r="F160" s="129">
        <v>9.684</v>
      </c>
      <c r="G160" s="129">
        <v>9.684</v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</row>
    <row r="161" ht="18" customHeight="1" spans="1:19">
      <c r="A161" s="136"/>
      <c r="B161" s="136" t="s">
        <v>177</v>
      </c>
      <c r="C161" s="137" t="s">
        <v>231</v>
      </c>
      <c r="D161" s="129">
        <v>19.2</v>
      </c>
      <c r="E161" s="129">
        <v>19.2</v>
      </c>
      <c r="F161" s="129">
        <v>19.2</v>
      </c>
      <c r="G161" s="129">
        <v>19.2</v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</row>
    <row r="162" ht="18" customHeight="1" spans="1:19">
      <c r="A162" s="136"/>
      <c r="B162" s="136" t="s">
        <v>149</v>
      </c>
      <c r="C162" s="137" t="s">
        <v>209</v>
      </c>
      <c r="D162" s="129">
        <v>5.6893</v>
      </c>
      <c r="E162" s="129">
        <v>5.6893</v>
      </c>
      <c r="F162" s="129">
        <v>5.6893</v>
      </c>
      <c r="G162" s="129">
        <v>5.6893</v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</row>
    <row r="163" ht="18" customHeight="1" spans="1:19">
      <c r="A163" s="136"/>
      <c r="B163" s="136" t="s">
        <v>128</v>
      </c>
      <c r="C163" s="137" t="s">
        <v>210</v>
      </c>
      <c r="D163" s="129">
        <v>2.27572</v>
      </c>
      <c r="E163" s="129">
        <v>2.27572</v>
      </c>
      <c r="F163" s="129">
        <v>2.27572</v>
      </c>
      <c r="G163" s="129">
        <v>2.27572</v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</row>
    <row r="164" ht="18" customHeight="1" spans="1:19">
      <c r="A164" s="136"/>
      <c r="B164" s="136" t="s">
        <v>129</v>
      </c>
      <c r="C164" s="137" t="s">
        <v>211</v>
      </c>
      <c r="D164" s="129">
        <v>1.422325</v>
      </c>
      <c r="E164" s="129">
        <v>1.422325</v>
      </c>
      <c r="F164" s="129">
        <v>1.422325</v>
      </c>
      <c r="G164" s="129">
        <v>1.422325</v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</row>
    <row r="165" ht="18" customHeight="1" spans="1:19">
      <c r="A165" s="136"/>
      <c r="B165" s="136" t="s">
        <v>130</v>
      </c>
      <c r="C165" s="137" t="s">
        <v>212</v>
      </c>
      <c r="D165" s="129">
        <v>0.466781</v>
      </c>
      <c r="E165" s="129">
        <v>0.466781</v>
      </c>
      <c r="F165" s="129">
        <v>0.466781</v>
      </c>
      <c r="G165" s="129">
        <v>0.466781</v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</row>
    <row r="166" ht="18" customHeight="1" spans="1:19">
      <c r="A166" s="136"/>
      <c r="B166" s="136" t="s">
        <v>131</v>
      </c>
      <c r="C166" s="137" t="s">
        <v>213</v>
      </c>
      <c r="D166" s="129">
        <v>4.614</v>
      </c>
      <c r="E166" s="129">
        <v>4.614</v>
      </c>
      <c r="F166" s="129">
        <v>4.614</v>
      </c>
      <c r="G166" s="129">
        <v>4.614</v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</row>
    <row r="167" ht="18" customHeight="1" spans="1:19">
      <c r="A167" s="136" t="s">
        <v>214</v>
      </c>
      <c r="B167" s="136"/>
      <c r="C167" s="137" t="s">
        <v>215</v>
      </c>
      <c r="D167" s="129">
        <v>2.72</v>
      </c>
      <c r="E167" s="129">
        <v>2.72</v>
      </c>
      <c r="F167" s="129">
        <v>2.72</v>
      </c>
      <c r="G167" s="129">
        <v>2.72</v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</row>
    <row r="168" ht="18" customHeight="1" spans="1:19">
      <c r="A168" s="136"/>
      <c r="B168" s="136" t="s">
        <v>147</v>
      </c>
      <c r="C168" s="137" t="s">
        <v>216</v>
      </c>
      <c r="D168" s="129">
        <v>0.88</v>
      </c>
      <c r="E168" s="129">
        <v>0.88</v>
      </c>
      <c r="F168" s="129">
        <v>0.88</v>
      </c>
      <c r="G168" s="129">
        <v>0.88</v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</row>
    <row r="169" ht="18" customHeight="1" spans="1:19">
      <c r="A169" s="136"/>
      <c r="B169" s="136" t="s">
        <v>177</v>
      </c>
      <c r="C169" s="137" t="s">
        <v>217</v>
      </c>
      <c r="D169" s="129">
        <v>0.2</v>
      </c>
      <c r="E169" s="129">
        <v>0.2</v>
      </c>
      <c r="F169" s="129">
        <v>0.2</v>
      </c>
      <c r="G169" s="129">
        <v>0.2</v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</row>
    <row r="170" ht="18" customHeight="1" spans="1:19">
      <c r="A170" s="136"/>
      <c r="B170" s="136" t="s">
        <v>129</v>
      </c>
      <c r="C170" s="137" t="s">
        <v>218</v>
      </c>
      <c r="D170" s="129">
        <v>0.92</v>
      </c>
      <c r="E170" s="129">
        <v>0.92</v>
      </c>
      <c r="F170" s="129">
        <v>0.92</v>
      </c>
      <c r="G170" s="129">
        <v>0.92</v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</row>
    <row r="171" ht="18" customHeight="1" spans="1:19">
      <c r="A171" s="136"/>
      <c r="B171" s="136" t="s">
        <v>146</v>
      </c>
      <c r="C171" s="137" t="s">
        <v>219</v>
      </c>
      <c r="D171" s="129">
        <v>0.44</v>
      </c>
      <c r="E171" s="129">
        <v>0.44</v>
      </c>
      <c r="F171" s="129">
        <v>0.44</v>
      </c>
      <c r="G171" s="129">
        <v>0.44</v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</row>
    <row r="172" ht="18" customHeight="1" spans="1:19">
      <c r="A172" s="136"/>
      <c r="B172" s="136" t="s">
        <v>220</v>
      </c>
      <c r="C172" s="137" t="s">
        <v>221</v>
      </c>
      <c r="D172" s="129">
        <v>0.28</v>
      </c>
      <c r="E172" s="129">
        <v>0.28</v>
      </c>
      <c r="F172" s="129">
        <v>0.28</v>
      </c>
      <c r="G172" s="129">
        <v>0.28</v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</row>
    <row r="173" ht="18" customHeight="1" spans="1:19">
      <c r="A173" s="137" t="s">
        <v>240</v>
      </c>
      <c r="B173" s="146"/>
      <c r="C173" s="146"/>
      <c r="D173" s="129">
        <v>81.922739</v>
      </c>
      <c r="E173" s="129">
        <v>81.922739</v>
      </c>
      <c r="F173" s="129">
        <v>81.922739</v>
      </c>
      <c r="G173" s="129">
        <v>81.922739</v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</row>
    <row r="174" ht="18" customHeight="1" spans="1:19">
      <c r="A174" s="136" t="s">
        <v>204</v>
      </c>
      <c r="B174" s="136"/>
      <c r="C174" s="137" t="s">
        <v>205</v>
      </c>
      <c r="D174" s="129">
        <v>75.072739</v>
      </c>
      <c r="E174" s="129">
        <v>75.072739</v>
      </c>
      <c r="F174" s="129">
        <v>75.072739</v>
      </c>
      <c r="G174" s="129">
        <v>75.072739</v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</row>
    <row r="175" ht="18" customHeight="1" spans="1:19">
      <c r="A175" s="136"/>
      <c r="B175" s="136" t="s">
        <v>147</v>
      </c>
      <c r="C175" s="137" t="s">
        <v>206</v>
      </c>
      <c r="D175" s="129">
        <v>16.0848</v>
      </c>
      <c r="E175" s="129">
        <v>16.0848</v>
      </c>
      <c r="F175" s="129">
        <v>16.0848</v>
      </c>
      <c r="G175" s="129">
        <v>16.0848</v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</row>
    <row r="176" ht="18" customHeight="1" spans="1:19">
      <c r="A176" s="136"/>
      <c r="B176" s="136" t="s">
        <v>160</v>
      </c>
      <c r="C176" s="137" t="s">
        <v>207</v>
      </c>
      <c r="D176" s="129">
        <v>14.6184</v>
      </c>
      <c r="E176" s="129">
        <v>14.6184</v>
      </c>
      <c r="F176" s="129">
        <v>14.6184</v>
      </c>
      <c r="G176" s="129">
        <v>14.6184</v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</row>
    <row r="177" ht="18" customHeight="1" spans="1:19">
      <c r="A177" s="136"/>
      <c r="B177" s="136" t="s">
        <v>177</v>
      </c>
      <c r="C177" s="137" t="s">
        <v>231</v>
      </c>
      <c r="D177" s="129">
        <v>24</v>
      </c>
      <c r="E177" s="129">
        <v>24</v>
      </c>
      <c r="F177" s="129">
        <v>24</v>
      </c>
      <c r="G177" s="129">
        <v>24</v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</row>
    <row r="178" ht="18" customHeight="1" spans="1:19">
      <c r="A178" s="136"/>
      <c r="B178" s="136" t="s">
        <v>149</v>
      </c>
      <c r="C178" s="137" t="s">
        <v>209</v>
      </c>
      <c r="D178" s="129">
        <v>8.02392</v>
      </c>
      <c r="E178" s="129">
        <v>8.02392</v>
      </c>
      <c r="F178" s="129">
        <v>8.02392</v>
      </c>
      <c r="G178" s="129">
        <v>8.02392</v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</row>
    <row r="179" ht="18" customHeight="1" spans="1:19">
      <c r="A179" s="136"/>
      <c r="B179" s="136" t="s">
        <v>128</v>
      </c>
      <c r="C179" s="137" t="s">
        <v>210</v>
      </c>
      <c r="D179" s="129">
        <v>3.209568</v>
      </c>
      <c r="E179" s="129">
        <v>3.209568</v>
      </c>
      <c r="F179" s="129">
        <v>3.209568</v>
      </c>
      <c r="G179" s="129">
        <v>3.209568</v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</row>
    <row r="180" ht="18" customHeight="1" spans="1:19">
      <c r="A180" s="136"/>
      <c r="B180" s="136" t="s">
        <v>129</v>
      </c>
      <c r="C180" s="137" t="s">
        <v>211</v>
      </c>
      <c r="D180" s="129">
        <v>2.00598</v>
      </c>
      <c r="E180" s="129">
        <v>2.00598</v>
      </c>
      <c r="F180" s="129">
        <v>2.00598</v>
      </c>
      <c r="G180" s="129">
        <v>2.00598</v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</row>
    <row r="181" ht="18" customHeight="1" spans="1:19">
      <c r="A181" s="136"/>
      <c r="B181" s="136" t="s">
        <v>130</v>
      </c>
      <c r="C181" s="137" t="s">
        <v>212</v>
      </c>
      <c r="D181" s="129">
        <v>0.642871</v>
      </c>
      <c r="E181" s="129">
        <v>0.642871</v>
      </c>
      <c r="F181" s="129">
        <v>0.642871</v>
      </c>
      <c r="G181" s="129">
        <v>0.642871</v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</row>
    <row r="182" ht="18" customHeight="1" spans="1:19">
      <c r="A182" s="136"/>
      <c r="B182" s="136" t="s">
        <v>131</v>
      </c>
      <c r="C182" s="137" t="s">
        <v>213</v>
      </c>
      <c r="D182" s="129">
        <v>6.4872</v>
      </c>
      <c r="E182" s="129">
        <v>6.4872</v>
      </c>
      <c r="F182" s="129">
        <v>6.4872</v>
      </c>
      <c r="G182" s="129">
        <v>6.4872</v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</row>
    <row r="183" ht="18" customHeight="1" spans="1:19">
      <c r="A183" s="136" t="s">
        <v>214</v>
      </c>
      <c r="B183" s="136"/>
      <c r="C183" s="137" t="s">
        <v>215</v>
      </c>
      <c r="D183" s="129">
        <v>6.85</v>
      </c>
      <c r="E183" s="129">
        <v>6.85</v>
      </c>
      <c r="F183" s="129">
        <v>6.85</v>
      </c>
      <c r="G183" s="129">
        <v>6.85</v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</row>
    <row r="184" ht="18" customHeight="1" spans="1:19">
      <c r="A184" s="136"/>
      <c r="B184" s="136" t="s">
        <v>147</v>
      </c>
      <c r="C184" s="137" t="s">
        <v>216</v>
      </c>
      <c r="D184" s="129">
        <v>1.1</v>
      </c>
      <c r="E184" s="129">
        <v>1.1</v>
      </c>
      <c r="F184" s="129">
        <v>1.1</v>
      </c>
      <c r="G184" s="129">
        <v>1.1</v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</row>
    <row r="185" ht="18" customHeight="1" spans="1:19">
      <c r="A185" s="136"/>
      <c r="B185" s="136" t="s">
        <v>177</v>
      </c>
      <c r="C185" s="137" t="s">
        <v>217</v>
      </c>
      <c r="D185" s="129">
        <v>0.2</v>
      </c>
      <c r="E185" s="129">
        <v>0.2</v>
      </c>
      <c r="F185" s="129">
        <v>0.2</v>
      </c>
      <c r="G185" s="129">
        <v>0.2</v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</row>
    <row r="186" ht="18" customHeight="1" spans="1:19">
      <c r="A186" s="136"/>
      <c r="B186" s="136" t="s">
        <v>129</v>
      </c>
      <c r="C186" s="137" t="s">
        <v>218</v>
      </c>
      <c r="D186" s="129">
        <v>1.15</v>
      </c>
      <c r="E186" s="129">
        <v>1.15</v>
      </c>
      <c r="F186" s="129">
        <v>1.15</v>
      </c>
      <c r="G186" s="129">
        <v>1.15</v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</row>
    <row r="187" ht="18" customHeight="1" spans="1:19">
      <c r="A187" s="136"/>
      <c r="B187" s="136" t="s">
        <v>146</v>
      </c>
      <c r="C187" s="137" t="s">
        <v>219</v>
      </c>
      <c r="D187" s="129">
        <v>0.55</v>
      </c>
      <c r="E187" s="129">
        <v>0.55</v>
      </c>
      <c r="F187" s="129">
        <v>0.55</v>
      </c>
      <c r="G187" s="129">
        <v>0.55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</row>
    <row r="188" ht="18" customHeight="1" spans="1:19">
      <c r="A188" s="136"/>
      <c r="B188" s="136" t="s">
        <v>220</v>
      </c>
      <c r="C188" s="137" t="s">
        <v>221</v>
      </c>
      <c r="D188" s="129">
        <v>0.35</v>
      </c>
      <c r="E188" s="129">
        <v>0.35</v>
      </c>
      <c r="F188" s="129">
        <v>0.35</v>
      </c>
      <c r="G188" s="129">
        <v>0.35</v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</row>
    <row r="189" ht="18" customHeight="1" spans="1:19">
      <c r="A189" s="136"/>
      <c r="B189" s="136" t="s">
        <v>153</v>
      </c>
      <c r="C189" s="137" t="s">
        <v>235</v>
      </c>
      <c r="D189" s="129">
        <v>3.5</v>
      </c>
      <c r="E189" s="129">
        <v>3.5</v>
      </c>
      <c r="F189" s="129">
        <v>3.5</v>
      </c>
      <c r="G189" s="129">
        <v>3.5</v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</row>
    <row r="190" ht="18" customHeight="1" spans="1:19">
      <c r="A190" s="137" t="s">
        <v>241</v>
      </c>
      <c r="B190" s="146"/>
      <c r="C190" s="146"/>
      <c r="D190" s="129">
        <v>17.371558</v>
      </c>
      <c r="E190" s="129">
        <v>17.371558</v>
      </c>
      <c r="F190" s="129">
        <v>17.371558</v>
      </c>
      <c r="G190" s="129">
        <v>17.371558</v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</row>
    <row r="191" ht="18" customHeight="1" spans="1:19">
      <c r="A191" s="136" t="s">
        <v>204</v>
      </c>
      <c r="B191" s="136"/>
      <c r="C191" s="137" t="s">
        <v>205</v>
      </c>
      <c r="D191" s="129">
        <v>13.041558</v>
      </c>
      <c r="E191" s="129">
        <v>13.041558</v>
      </c>
      <c r="F191" s="129">
        <v>13.041558</v>
      </c>
      <c r="G191" s="129">
        <v>13.041558</v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</row>
    <row r="192" ht="18" customHeight="1" spans="1:19">
      <c r="A192" s="136"/>
      <c r="B192" s="136" t="s">
        <v>147</v>
      </c>
      <c r="C192" s="137" t="s">
        <v>206</v>
      </c>
      <c r="D192" s="129">
        <v>2.3544</v>
      </c>
      <c r="E192" s="129">
        <v>2.3544</v>
      </c>
      <c r="F192" s="129">
        <v>2.3544</v>
      </c>
      <c r="G192" s="129">
        <v>2.3544</v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</row>
    <row r="193" ht="18" customHeight="1" spans="1:19">
      <c r="A193" s="136"/>
      <c r="B193" s="136" t="s">
        <v>160</v>
      </c>
      <c r="C193" s="137" t="s">
        <v>207</v>
      </c>
      <c r="D193" s="129">
        <v>2.418</v>
      </c>
      <c r="E193" s="129">
        <v>2.418</v>
      </c>
      <c r="F193" s="129">
        <v>2.418</v>
      </c>
      <c r="G193" s="129">
        <v>2.418</v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</row>
    <row r="194" ht="18" customHeight="1" spans="1:19">
      <c r="A194" s="136"/>
      <c r="B194" s="136" t="s">
        <v>177</v>
      </c>
      <c r="C194" s="137" t="s">
        <v>231</v>
      </c>
      <c r="D194" s="129">
        <v>4.8</v>
      </c>
      <c r="E194" s="129">
        <v>4.8</v>
      </c>
      <c r="F194" s="129">
        <v>4.8</v>
      </c>
      <c r="G194" s="129">
        <v>4.8</v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</row>
    <row r="195" ht="18" customHeight="1" spans="1:19">
      <c r="A195" s="136"/>
      <c r="B195" s="136" t="s">
        <v>149</v>
      </c>
      <c r="C195" s="137" t="s">
        <v>209</v>
      </c>
      <c r="D195" s="129">
        <v>1.35876</v>
      </c>
      <c r="E195" s="129">
        <v>1.35876</v>
      </c>
      <c r="F195" s="129">
        <v>1.35876</v>
      </c>
      <c r="G195" s="129">
        <v>1.35876</v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</row>
    <row r="196" ht="18" customHeight="1" spans="1:19">
      <c r="A196" s="136"/>
      <c r="B196" s="136" t="s">
        <v>128</v>
      </c>
      <c r="C196" s="137" t="s">
        <v>210</v>
      </c>
      <c r="D196" s="129">
        <v>0.543504</v>
      </c>
      <c r="E196" s="129">
        <v>0.543504</v>
      </c>
      <c r="F196" s="129">
        <v>0.543504</v>
      </c>
      <c r="G196" s="129">
        <v>0.543504</v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</row>
    <row r="197" ht="18" customHeight="1" spans="1:19">
      <c r="A197" s="136"/>
      <c r="B197" s="136" t="s">
        <v>129</v>
      </c>
      <c r="C197" s="137" t="s">
        <v>211</v>
      </c>
      <c r="D197" s="129">
        <v>0.33969</v>
      </c>
      <c r="E197" s="129">
        <v>0.33969</v>
      </c>
      <c r="F197" s="129">
        <v>0.33969</v>
      </c>
      <c r="G197" s="129">
        <v>0.33969</v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</row>
    <row r="198" ht="18" customHeight="1" spans="1:19">
      <c r="A198" s="136"/>
      <c r="B198" s="136" t="s">
        <v>130</v>
      </c>
      <c r="C198" s="137" t="s">
        <v>212</v>
      </c>
      <c r="D198" s="129">
        <v>0.112404</v>
      </c>
      <c r="E198" s="129">
        <v>0.112404</v>
      </c>
      <c r="F198" s="129">
        <v>0.112404</v>
      </c>
      <c r="G198" s="129">
        <v>0.112404</v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</row>
    <row r="199" ht="18" customHeight="1" spans="1:19">
      <c r="A199" s="136"/>
      <c r="B199" s="136" t="s">
        <v>131</v>
      </c>
      <c r="C199" s="137" t="s">
        <v>213</v>
      </c>
      <c r="D199" s="129">
        <v>1.1148</v>
      </c>
      <c r="E199" s="129">
        <v>1.1148</v>
      </c>
      <c r="F199" s="129">
        <v>1.1148</v>
      </c>
      <c r="G199" s="129">
        <v>1.1148</v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</row>
    <row r="200" ht="18" customHeight="1" spans="1:19">
      <c r="A200" s="136" t="s">
        <v>214</v>
      </c>
      <c r="B200" s="136"/>
      <c r="C200" s="137" t="s">
        <v>215</v>
      </c>
      <c r="D200" s="129">
        <v>4.33</v>
      </c>
      <c r="E200" s="129">
        <v>4.33</v>
      </c>
      <c r="F200" s="129">
        <v>4.33</v>
      </c>
      <c r="G200" s="129">
        <v>4.33</v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</row>
    <row r="201" ht="18" customHeight="1" spans="1:19">
      <c r="A201" s="136"/>
      <c r="B201" s="136" t="s">
        <v>147</v>
      </c>
      <c r="C201" s="137" t="s">
        <v>216</v>
      </c>
      <c r="D201" s="129">
        <v>0.22</v>
      </c>
      <c r="E201" s="129">
        <v>0.22</v>
      </c>
      <c r="F201" s="129">
        <v>0.22</v>
      </c>
      <c r="G201" s="129">
        <v>0.22</v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</row>
    <row r="202" ht="18" customHeight="1" spans="1:19">
      <c r="A202" s="136"/>
      <c r="B202" s="136" t="s">
        <v>177</v>
      </c>
      <c r="C202" s="137" t="s">
        <v>217</v>
      </c>
      <c r="D202" s="129">
        <v>0.2</v>
      </c>
      <c r="E202" s="129">
        <v>0.2</v>
      </c>
      <c r="F202" s="129">
        <v>0.2</v>
      </c>
      <c r="G202" s="129">
        <v>0.2</v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</row>
    <row r="203" ht="18" customHeight="1" spans="1:19">
      <c r="A203" s="136"/>
      <c r="B203" s="136" t="s">
        <v>129</v>
      </c>
      <c r="C203" s="137" t="s">
        <v>218</v>
      </c>
      <c r="D203" s="129">
        <v>0.23</v>
      </c>
      <c r="E203" s="129">
        <v>0.23</v>
      </c>
      <c r="F203" s="129">
        <v>0.23</v>
      </c>
      <c r="G203" s="129">
        <v>0.23</v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</row>
    <row r="204" ht="18" customHeight="1" spans="1:19">
      <c r="A204" s="136"/>
      <c r="B204" s="136" t="s">
        <v>146</v>
      </c>
      <c r="C204" s="137" t="s">
        <v>219</v>
      </c>
      <c r="D204" s="129">
        <v>0.11</v>
      </c>
      <c r="E204" s="129">
        <v>0.11</v>
      </c>
      <c r="F204" s="129">
        <v>0.11</v>
      </c>
      <c r="G204" s="129">
        <v>0.11</v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</row>
    <row r="205" ht="18" customHeight="1" spans="1:19">
      <c r="A205" s="136"/>
      <c r="B205" s="136" t="s">
        <v>220</v>
      </c>
      <c r="C205" s="137" t="s">
        <v>221</v>
      </c>
      <c r="D205" s="129">
        <v>0.07</v>
      </c>
      <c r="E205" s="129">
        <v>0.07</v>
      </c>
      <c r="F205" s="129">
        <v>0.07</v>
      </c>
      <c r="G205" s="129">
        <v>0.07</v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</row>
    <row r="206" ht="18" customHeight="1" spans="1:19">
      <c r="A206" s="136"/>
      <c r="B206" s="136" t="s">
        <v>153</v>
      </c>
      <c r="C206" s="137" t="s">
        <v>235</v>
      </c>
      <c r="D206" s="129">
        <v>3.5</v>
      </c>
      <c r="E206" s="129">
        <v>3.5</v>
      </c>
      <c r="F206" s="129">
        <v>3.5</v>
      </c>
      <c r="G206" s="129">
        <v>3.5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</row>
    <row r="207" ht="18" customHeight="1" spans="1:19">
      <c r="A207" s="137" t="s">
        <v>242</v>
      </c>
      <c r="B207" s="146"/>
      <c r="C207" s="146"/>
      <c r="D207" s="129">
        <v>33.968501</v>
      </c>
      <c r="E207" s="129">
        <v>33.968501</v>
      </c>
      <c r="F207" s="129">
        <v>33.968501</v>
      </c>
      <c r="G207" s="129">
        <v>33.968501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</row>
    <row r="208" ht="18" customHeight="1" spans="1:19">
      <c r="A208" s="136" t="s">
        <v>204</v>
      </c>
      <c r="B208" s="136"/>
      <c r="C208" s="137" t="s">
        <v>205</v>
      </c>
      <c r="D208" s="129">
        <v>17.838501</v>
      </c>
      <c r="E208" s="129">
        <v>17.838501</v>
      </c>
      <c r="F208" s="129">
        <v>17.838501</v>
      </c>
      <c r="G208" s="129">
        <v>17.838501</v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</row>
    <row r="209" ht="18" customHeight="1" spans="1:19">
      <c r="A209" s="136"/>
      <c r="B209" s="136" t="s">
        <v>147</v>
      </c>
      <c r="C209" s="137" t="s">
        <v>206</v>
      </c>
      <c r="D209" s="129">
        <v>3.7176</v>
      </c>
      <c r="E209" s="129">
        <v>3.7176</v>
      </c>
      <c r="F209" s="129">
        <v>3.7176</v>
      </c>
      <c r="G209" s="129">
        <v>3.7176</v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</row>
    <row r="210" ht="18" customHeight="1" spans="1:19">
      <c r="A210" s="136"/>
      <c r="B210" s="136" t="s">
        <v>160</v>
      </c>
      <c r="C210" s="137" t="s">
        <v>207</v>
      </c>
      <c r="D210" s="129">
        <v>6.9744</v>
      </c>
      <c r="E210" s="129">
        <v>6.9744</v>
      </c>
      <c r="F210" s="129">
        <v>6.9744</v>
      </c>
      <c r="G210" s="129">
        <v>6.9744</v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</row>
    <row r="211" ht="18" customHeight="1" spans="1:19">
      <c r="A211" s="136"/>
      <c r="B211" s="136" t="s">
        <v>151</v>
      </c>
      <c r="C211" s="137" t="s">
        <v>208</v>
      </c>
      <c r="D211" s="129">
        <v>2.4</v>
      </c>
      <c r="E211" s="129">
        <v>2.4</v>
      </c>
      <c r="F211" s="129">
        <v>2.4</v>
      </c>
      <c r="G211" s="129">
        <v>2.4</v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</row>
    <row r="212" ht="18" customHeight="1" spans="1:19">
      <c r="A212" s="136"/>
      <c r="B212" s="136" t="s">
        <v>149</v>
      </c>
      <c r="C212" s="137" t="s">
        <v>209</v>
      </c>
      <c r="D212" s="129">
        <v>1.82116</v>
      </c>
      <c r="E212" s="129">
        <v>1.82116</v>
      </c>
      <c r="F212" s="129">
        <v>1.82116</v>
      </c>
      <c r="G212" s="129">
        <v>1.82116</v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</row>
    <row r="213" ht="18" customHeight="1" spans="1:19">
      <c r="A213" s="136"/>
      <c r="B213" s="136" t="s">
        <v>128</v>
      </c>
      <c r="C213" s="137" t="s">
        <v>210</v>
      </c>
      <c r="D213" s="129">
        <v>0.728464</v>
      </c>
      <c r="E213" s="129">
        <v>0.728464</v>
      </c>
      <c r="F213" s="129">
        <v>0.728464</v>
      </c>
      <c r="G213" s="129">
        <v>0.728464</v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</row>
    <row r="214" ht="18" customHeight="1" spans="1:19">
      <c r="A214" s="136"/>
      <c r="B214" s="136" t="s">
        <v>129</v>
      </c>
      <c r="C214" s="137" t="s">
        <v>211</v>
      </c>
      <c r="D214" s="129">
        <v>0.45529</v>
      </c>
      <c r="E214" s="129">
        <v>0.45529</v>
      </c>
      <c r="F214" s="129">
        <v>0.45529</v>
      </c>
      <c r="G214" s="129">
        <v>0.45529</v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</row>
    <row r="215" ht="18" customHeight="1" spans="1:19">
      <c r="A215" s="136"/>
      <c r="B215" s="136" t="s">
        <v>130</v>
      </c>
      <c r="C215" s="137" t="s">
        <v>212</v>
      </c>
      <c r="D215" s="129">
        <v>0.085587</v>
      </c>
      <c r="E215" s="129">
        <v>0.085587</v>
      </c>
      <c r="F215" s="129">
        <v>0.085587</v>
      </c>
      <c r="G215" s="129">
        <v>0.085587</v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</row>
    <row r="216" ht="18" customHeight="1" spans="1:19">
      <c r="A216" s="136"/>
      <c r="B216" s="136" t="s">
        <v>131</v>
      </c>
      <c r="C216" s="137" t="s">
        <v>213</v>
      </c>
      <c r="D216" s="129">
        <v>1.656</v>
      </c>
      <c r="E216" s="129">
        <v>1.656</v>
      </c>
      <c r="F216" s="129">
        <v>1.656</v>
      </c>
      <c r="G216" s="129">
        <v>1.656</v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</row>
    <row r="217" ht="18" customHeight="1" spans="1:19">
      <c r="A217" s="136" t="s">
        <v>214</v>
      </c>
      <c r="B217" s="136"/>
      <c r="C217" s="137" t="s">
        <v>215</v>
      </c>
      <c r="D217" s="129">
        <v>10.93</v>
      </c>
      <c r="E217" s="129">
        <v>10.93</v>
      </c>
      <c r="F217" s="129">
        <v>10.93</v>
      </c>
      <c r="G217" s="129">
        <v>10.93</v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</row>
    <row r="218" ht="18" customHeight="1" spans="1:19">
      <c r="A218" s="136"/>
      <c r="B218" s="136" t="s">
        <v>147</v>
      </c>
      <c r="C218" s="137" t="s">
        <v>216</v>
      </c>
      <c r="D218" s="129">
        <v>0.27</v>
      </c>
      <c r="E218" s="129">
        <v>0.27</v>
      </c>
      <c r="F218" s="129">
        <v>0.27</v>
      </c>
      <c r="G218" s="129">
        <v>0.27</v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</row>
    <row r="219" ht="18" customHeight="1" spans="1:19">
      <c r="A219" s="136"/>
      <c r="B219" s="136" t="s">
        <v>177</v>
      </c>
      <c r="C219" s="137" t="s">
        <v>217</v>
      </c>
      <c r="D219" s="129">
        <v>0.4</v>
      </c>
      <c r="E219" s="129">
        <v>0.4</v>
      </c>
      <c r="F219" s="129">
        <v>0.4</v>
      </c>
      <c r="G219" s="129">
        <v>0.4</v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</row>
    <row r="220" ht="18" customHeight="1" spans="1:19">
      <c r="A220" s="136"/>
      <c r="B220" s="136" t="s">
        <v>129</v>
      </c>
      <c r="C220" s="137" t="s">
        <v>218</v>
      </c>
      <c r="D220" s="129">
        <v>0.28</v>
      </c>
      <c r="E220" s="129">
        <v>0.28</v>
      </c>
      <c r="F220" s="129">
        <v>0.28</v>
      </c>
      <c r="G220" s="129">
        <v>0.28</v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</row>
    <row r="221" ht="18" customHeight="1" spans="1:19">
      <c r="A221" s="136"/>
      <c r="B221" s="136" t="s">
        <v>146</v>
      </c>
      <c r="C221" s="137" t="s">
        <v>219</v>
      </c>
      <c r="D221" s="129">
        <v>0.11</v>
      </c>
      <c r="E221" s="129">
        <v>0.11</v>
      </c>
      <c r="F221" s="129">
        <v>0.11</v>
      </c>
      <c r="G221" s="129">
        <v>0.11</v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</row>
    <row r="222" ht="18" customHeight="1" spans="1:19">
      <c r="A222" s="136"/>
      <c r="B222" s="136" t="s">
        <v>220</v>
      </c>
      <c r="C222" s="137" t="s">
        <v>221</v>
      </c>
      <c r="D222" s="129">
        <v>0.07</v>
      </c>
      <c r="E222" s="129">
        <v>0.07</v>
      </c>
      <c r="F222" s="129">
        <v>0.07</v>
      </c>
      <c r="G222" s="129">
        <v>0.07</v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</row>
    <row r="223" ht="18" customHeight="1" spans="1:19">
      <c r="A223" s="136"/>
      <c r="B223" s="136" t="s">
        <v>153</v>
      </c>
      <c r="C223" s="137" t="s">
        <v>235</v>
      </c>
      <c r="D223" s="129">
        <v>3.5</v>
      </c>
      <c r="E223" s="129">
        <v>3.5</v>
      </c>
      <c r="F223" s="129">
        <v>3.5</v>
      </c>
      <c r="G223" s="129">
        <v>3.5</v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</row>
    <row r="224" ht="18" customHeight="1" spans="1:19">
      <c r="A224" s="136"/>
      <c r="B224" s="136" t="s">
        <v>222</v>
      </c>
      <c r="C224" s="137" t="s">
        <v>223</v>
      </c>
      <c r="D224" s="129">
        <v>0.9</v>
      </c>
      <c r="E224" s="129">
        <v>0.9</v>
      </c>
      <c r="F224" s="129">
        <v>0.9</v>
      </c>
      <c r="G224" s="129">
        <v>0.9</v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</row>
    <row r="225" ht="18" customHeight="1" spans="1:19">
      <c r="A225" s="136"/>
      <c r="B225" s="136" t="s">
        <v>161</v>
      </c>
      <c r="C225" s="137" t="s">
        <v>232</v>
      </c>
      <c r="D225" s="129">
        <v>5.4</v>
      </c>
      <c r="E225" s="129">
        <v>5.4</v>
      </c>
      <c r="F225" s="129">
        <v>5.4</v>
      </c>
      <c r="G225" s="129">
        <v>5.4</v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</row>
    <row r="226" ht="18" customHeight="1" spans="1:19">
      <c r="A226" s="136" t="s">
        <v>224</v>
      </c>
      <c r="B226" s="136"/>
      <c r="C226" s="137" t="s">
        <v>225</v>
      </c>
      <c r="D226" s="129">
        <v>5.2</v>
      </c>
      <c r="E226" s="129">
        <v>5.2</v>
      </c>
      <c r="F226" s="129">
        <v>5.2</v>
      </c>
      <c r="G226" s="129">
        <v>5.2</v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</row>
    <row r="227" ht="18" customHeight="1" spans="1:19">
      <c r="A227" s="136"/>
      <c r="B227" s="136" t="s">
        <v>161</v>
      </c>
      <c r="C227" s="137" t="s">
        <v>243</v>
      </c>
      <c r="D227" s="129">
        <v>5.2</v>
      </c>
      <c r="E227" s="129">
        <v>5.2</v>
      </c>
      <c r="F227" s="129">
        <v>5.2</v>
      </c>
      <c r="G227" s="129">
        <v>5.2</v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</row>
    <row r="228" ht="18" customHeight="1" spans="1:19">
      <c r="A228" s="137" t="s">
        <v>244</v>
      </c>
      <c r="B228" s="146"/>
      <c r="C228" s="146"/>
      <c r="D228" s="129">
        <v>67.512841</v>
      </c>
      <c r="E228" s="129">
        <v>67.512841</v>
      </c>
      <c r="F228" s="129">
        <v>67.512841</v>
      </c>
      <c r="G228" s="129">
        <v>67.512841</v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</row>
    <row r="229" ht="18" customHeight="1" spans="1:19">
      <c r="A229" s="136" t="s">
        <v>204</v>
      </c>
      <c r="B229" s="136"/>
      <c r="C229" s="137" t="s">
        <v>205</v>
      </c>
      <c r="D229" s="129">
        <v>54.812841</v>
      </c>
      <c r="E229" s="129">
        <v>54.812841</v>
      </c>
      <c r="F229" s="129">
        <v>54.812841</v>
      </c>
      <c r="G229" s="129">
        <v>54.812841</v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</row>
    <row r="230" ht="18" customHeight="1" spans="1:19">
      <c r="A230" s="136"/>
      <c r="B230" s="136" t="s">
        <v>147</v>
      </c>
      <c r="C230" s="137" t="s">
        <v>206</v>
      </c>
      <c r="D230" s="129">
        <v>9.4596</v>
      </c>
      <c r="E230" s="129">
        <v>9.4596</v>
      </c>
      <c r="F230" s="129">
        <v>9.4596</v>
      </c>
      <c r="G230" s="129">
        <v>9.4596</v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</row>
    <row r="231" ht="18" customHeight="1" spans="1:19">
      <c r="A231" s="136"/>
      <c r="B231" s="136" t="s">
        <v>160</v>
      </c>
      <c r="C231" s="137" t="s">
        <v>207</v>
      </c>
      <c r="D231" s="129">
        <v>11.346</v>
      </c>
      <c r="E231" s="129">
        <v>11.346</v>
      </c>
      <c r="F231" s="129">
        <v>11.346</v>
      </c>
      <c r="G231" s="129">
        <v>11.346</v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</row>
    <row r="232" ht="18" customHeight="1" spans="1:19">
      <c r="A232" s="136"/>
      <c r="B232" s="136" t="s">
        <v>177</v>
      </c>
      <c r="C232" s="137" t="s">
        <v>231</v>
      </c>
      <c r="D232" s="129">
        <v>19.2</v>
      </c>
      <c r="E232" s="129">
        <v>19.2</v>
      </c>
      <c r="F232" s="129">
        <v>19.2</v>
      </c>
      <c r="G232" s="129">
        <v>19.2</v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</row>
    <row r="233" ht="18" customHeight="1" spans="1:19">
      <c r="A233" s="136"/>
      <c r="B233" s="136" t="s">
        <v>149</v>
      </c>
      <c r="C233" s="137" t="s">
        <v>209</v>
      </c>
      <c r="D233" s="129">
        <v>5.51158</v>
      </c>
      <c r="E233" s="129">
        <v>5.51158</v>
      </c>
      <c r="F233" s="129">
        <v>5.51158</v>
      </c>
      <c r="G233" s="129">
        <v>5.51158</v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</row>
    <row r="234" ht="18" customHeight="1" spans="1:19">
      <c r="A234" s="136"/>
      <c r="B234" s="136" t="s">
        <v>128</v>
      </c>
      <c r="C234" s="137" t="s">
        <v>210</v>
      </c>
      <c r="D234" s="129">
        <v>2.204632</v>
      </c>
      <c r="E234" s="129">
        <v>2.204632</v>
      </c>
      <c r="F234" s="129">
        <v>2.204632</v>
      </c>
      <c r="G234" s="129">
        <v>2.204632</v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</row>
    <row r="235" ht="18" customHeight="1" spans="1:19">
      <c r="A235" s="136"/>
      <c r="B235" s="136" t="s">
        <v>129</v>
      </c>
      <c r="C235" s="137" t="s">
        <v>211</v>
      </c>
      <c r="D235" s="129">
        <v>1.944245</v>
      </c>
      <c r="E235" s="129">
        <v>1.944245</v>
      </c>
      <c r="F235" s="129">
        <v>1.944245</v>
      </c>
      <c r="G235" s="129">
        <v>1.944245</v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</row>
    <row r="236" ht="18" customHeight="1" spans="1:19">
      <c r="A236" s="136"/>
      <c r="B236" s="136" t="s">
        <v>130</v>
      </c>
      <c r="C236" s="137" t="s">
        <v>212</v>
      </c>
      <c r="D236" s="129">
        <v>0.507584</v>
      </c>
      <c r="E236" s="129">
        <v>0.507584</v>
      </c>
      <c r="F236" s="129">
        <v>0.507584</v>
      </c>
      <c r="G236" s="129">
        <v>0.507584</v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</row>
    <row r="237" ht="18" customHeight="1" spans="1:19">
      <c r="A237" s="136"/>
      <c r="B237" s="136" t="s">
        <v>131</v>
      </c>
      <c r="C237" s="137" t="s">
        <v>213</v>
      </c>
      <c r="D237" s="129">
        <v>4.6392</v>
      </c>
      <c r="E237" s="129">
        <v>4.6392</v>
      </c>
      <c r="F237" s="129">
        <v>4.6392</v>
      </c>
      <c r="G237" s="129">
        <v>4.6392</v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</row>
    <row r="238" ht="18" customHeight="1" spans="1:19">
      <c r="A238" s="136" t="s">
        <v>214</v>
      </c>
      <c r="B238" s="136"/>
      <c r="C238" s="137" t="s">
        <v>215</v>
      </c>
      <c r="D238" s="129">
        <v>9.82</v>
      </c>
      <c r="E238" s="129">
        <v>9.82</v>
      </c>
      <c r="F238" s="129">
        <v>9.82</v>
      </c>
      <c r="G238" s="129">
        <v>9.82</v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</row>
    <row r="239" ht="18" customHeight="1" spans="1:19">
      <c r="A239" s="136"/>
      <c r="B239" s="136" t="s">
        <v>147</v>
      </c>
      <c r="C239" s="137" t="s">
        <v>216</v>
      </c>
      <c r="D239" s="129">
        <v>0.88</v>
      </c>
      <c r="E239" s="129">
        <v>0.88</v>
      </c>
      <c r="F239" s="129">
        <v>0.88</v>
      </c>
      <c r="G239" s="129">
        <v>0.88</v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</row>
    <row r="240" ht="18" customHeight="1" spans="1:19">
      <c r="A240" s="136"/>
      <c r="B240" s="136" t="s">
        <v>177</v>
      </c>
      <c r="C240" s="137" t="s">
        <v>217</v>
      </c>
      <c r="D240" s="129">
        <v>0.2</v>
      </c>
      <c r="E240" s="129">
        <v>0.2</v>
      </c>
      <c r="F240" s="129">
        <v>0.2</v>
      </c>
      <c r="G240" s="129">
        <v>0.2</v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</row>
    <row r="241" ht="18" customHeight="1" spans="1:19">
      <c r="A241" s="136"/>
      <c r="B241" s="136" t="s">
        <v>129</v>
      </c>
      <c r="C241" s="137" t="s">
        <v>218</v>
      </c>
      <c r="D241" s="129">
        <v>0.92</v>
      </c>
      <c r="E241" s="129">
        <v>0.92</v>
      </c>
      <c r="F241" s="129">
        <v>0.92</v>
      </c>
      <c r="G241" s="129">
        <v>0.92</v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</row>
    <row r="242" ht="18" customHeight="1" spans="1:19">
      <c r="A242" s="136"/>
      <c r="B242" s="136" t="s">
        <v>144</v>
      </c>
      <c r="C242" s="137" t="s">
        <v>228</v>
      </c>
      <c r="D242" s="129">
        <v>3.6</v>
      </c>
      <c r="E242" s="129">
        <v>3.6</v>
      </c>
      <c r="F242" s="129">
        <v>3.6</v>
      </c>
      <c r="G242" s="129">
        <v>3.6</v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</row>
    <row r="243" ht="18" customHeight="1" spans="1:19">
      <c r="A243" s="136"/>
      <c r="B243" s="136" t="s">
        <v>146</v>
      </c>
      <c r="C243" s="137" t="s">
        <v>219</v>
      </c>
      <c r="D243" s="129">
        <v>0.44</v>
      </c>
      <c r="E243" s="129">
        <v>0.44</v>
      </c>
      <c r="F243" s="129">
        <v>0.44</v>
      </c>
      <c r="G243" s="129">
        <v>0.44</v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</row>
    <row r="244" ht="18" customHeight="1" spans="1:19">
      <c r="A244" s="136"/>
      <c r="B244" s="136" t="s">
        <v>220</v>
      </c>
      <c r="C244" s="137" t="s">
        <v>221</v>
      </c>
      <c r="D244" s="129">
        <v>0.28</v>
      </c>
      <c r="E244" s="129">
        <v>0.28</v>
      </c>
      <c r="F244" s="129">
        <v>0.28</v>
      </c>
      <c r="G244" s="129">
        <v>0.28</v>
      </c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</row>
    <row r="245" ht="18" customHeight="1" spans="1:19">
      <c r="A245" s="136"/>
      <c r="B245" s="136" t="s">
        <v>153</v>
      </c>
      <c r="C245" s="137" t="s">
        <v>235</v>
      </c>
      <c r="D245" s="129">
        <v>3.5</v>
      </c>
      <c r="E245" s="129">
        <v>3.5</v>
      </c>
      <c r="F245" s="129">
        <v>3.5</v>
      </c>
      <c r="G245" s="129">
        <v>3.5</v>
      </c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</row>
    <row r="246" ht="18" customHeight="1" spans="1:19">
      <c r="A246" s="136" t="s">
        <v>224</v>
      </c>
      <c r="B246" s="136"/>
      <c r="C246" s="137" t="s">
        <v>225</v>
      </c>
      <c r="D246" s="129">
        <v>2.88</v>
      </c>
      <c r="E246" s="129">
        <v>2.88</v>
      </c>
      <c r="F246" s="129">
        <v>2.88</v>
      </c>
      <c r="G246" s="129">
        <v>2.88</v>
      </c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</row>
    <row r="247" ht="18" customHeight="1" spans="1:19">
      <c r="A247" s="136"/>
      <c r="B247" s="136" t="s">
        <v>160</v>
      </c>
      <c r="C247" s="137" t="s">
        <v>229</v>
      </c>
      <c r="D247" s="129">
        <v>2.88</v>
      </c>
      <c r="E247" s="129">
        <v>2.88</v>
      </c>
      <c r="F247" s="129">
        <v>2.88</v>
      </c>
      <c r="G247" s="129">
        <v>2.88</v>
      </c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</row>
    <row r="248" ht="18" customHeight="1" spans="1:19">
      <c r="A248" s="137" t="s">
        <v>245</v>
      </c>
      <c r="B248" s="146"/>
      <c r="C248" s="146"/>
      <c r="D248" s="129">
        <v>81.51681</v>
      </c>
      <c r="E248" s="129">
        <v>81.51681</v>
      </c>
      <c r="F248" s="129">
        <v>81.51681</v>
      </c>
      <c r="G248" s="129">
        <v>81.51681</v>
      </c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</row>
    <row r="249" ht="18" customHeight="1" spans="1:19">
      <c r="A249" s="136" t="s">
        <v>204</v>
      </c>
      <c r="B249" s="136"/>
      <c r="C249" s="137" t="s">
        <v>205</v>
      </c>
      <c r="D249" s="129">
        <v>54.59681</v>
      </c>
      <c r="E249" s="129">
        <v>54.59681</v>
      </c>
      <c r="F249" s="129">
        <v>54.59681</v>
      </c>
      <c r="G249" s="129">
        <v>54.59681</v>
      </c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</row>
    <row r="250" ht="18" customHeight="1" spans="1:19">
      <c r="A250" s="136"/>
      <c r="B250" s="136" t="s">
        <v>147</v>
      </c>
      <c r="C250" s="137" t="s">
        <v>206</v>
      </c>
      <c r="D250" s="129">
        <v>10.74</v>
      </c>
      <c r="E250" s="129">
        <v>10.74</v>
      </c>
      <c r="F250" s="129">
        <v>10.74</v>
      </c>
      <c r="G250" s="129">
        <v>10.74</v>
      </c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</row>
    <row r="251" ht="18" customHeight="1" spans="1:19">
      <c r="A251" s="136"/>
      <c r="B251" s="136" t="s">
        <v>160</v>
      </c>
      <c r="C251" s="137" t="s">
        <v>207</v>
      </c>
      <c r="D251" s="129">
        <v>9.9492</v>
      </c>
      <c r="E251" s="129">
        <v>9.9492</v>
      </c>
      <c r="F251" s="129">
        <v>9.9492</v>
      </c>
      <c r="G251" s="129">
        <v>9.9492</v>
      </c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</row>
    <row r="252" ht="18" customHeight="1" spans="1:19">
      <c r="A252" s="136"/>
      <c r="B252" s="136" t="s">
        <v>177</v>
      </c>
      <c r="C252" s="137" t="s">
        <v>231</v>
      </c>
      <c r="D252" s="129">
        <v>19.2</v>
      </c>
      <c r="E252" s="129">
        <v>19.2</v>
      </c>
      <c r="F252" s="129">
        <v>19.2</v>
      </c>
      <c r="G252" s="129">
        <v>19.2</v>
      </c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</row>
    <row r="253" ht="18" customHeight="1" spans="1:19">
      <c r="A253" s="136"/>
      <c r="B253" s="136" t="s">
        <v>149</v>
      </c>
      <c r="C253" s="137" t="s">
        <v>209</v>
      </c>
      <c r="D253" s="129">
        <v>5.7794</v>
      </c>
      <c r="E253" s="129">
        <v>5.7794</v>
      </c>
      <c r="F253" s="129">
        <v>5.7794</v>
      </c>
      <c r="G253" s="129">
        <v>5.7794</v>
      </c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</row>
    <row r="254" ht="18" customHeight="1" spans="1:19">
      <c r="A254" s="136"/>
      <c r="B254" s="136" t="s">
        <v>128</v>
      </c>
      <c r="C254" s="137" t="s">
        <v>210</v>
      </c>
      <c r="D254" s="129">
        <v>2.31176</v>
      </c>
      <c r="E254" s="129">
        <v>2.31176</v>
      </c>
      <c r="F254" s="129">
        <v>2.31176</v>
      </c>
      <c r="G254" s="129">
        <v>2.31176</v>
      </c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</row>
    <row r="255" ht="18" customHeight="1" spans="1:19">
      <c r="A255" s="136"/>
      <c r="B255" s="136" t="s">
        <v>129</v>
      </c>
      <c r="C255" s="137" t="s">
        <v>211</v>
      </c>
      <c r="D255" s="129">
        <v>1.44485</v>
      </c>
      <c r="E255" s="129">
        <v>1.44485</v>
      </c>
      <c r="F255" s="129">
        <v>1.44485</v>
      </c>
      <c r="G255" s="129">
        <v>1.44485</v>
      </c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</row>
    <row r="256" ht="18" customHeight="1" spans="1:19">
      <c r="A256" s="136"/>
      <c r="B256" s="136" t="s">
        <v>130</v>
      </c>
      <c r="C256" s="137" t="s">
        <v>212</v>
      </c>
      <c r="D256" s="129">
        <v>0.4724</v>
      </c>
      <c r="E256" s="129">
        <v>0.4724</v>
      </c>
      <c r="F256" s="129">
        <v>0.4724</v>
      </c>
      <c r="G256" s="129">
        <v>0.4724</v>
      </c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</row>
    <row r="257" ht="18" customHeight="1" spans="1:19">
      <c r="A257" s="136"/>
      <c r="B257" s="136" t="s">
        <v>131</v>
      </c>
      <c r="C257" s="137" t="s">
        <v>213</v>
      </c>
      <c r="D257" s="129">
        <v>4.6992</v>
      </c>
      <c r="E257" s="129">
        <v>4.6992</v>
      </c>
      <c r="F257" s="129">
        <v>4.6992</v>
      </c>
      <c r="G257" s="129">
        <v>4.6992</v>
      </c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</row>
    <row r="258" ht="18" customHeight="1" spans="1:19">
      <c r="A258" s="136" t="s">
        <v>214</v>
      </c>
      <c r="B258" s="136"/>
      <c r="C258" s="137" t="s">
        <v>215</v>
      </c>
      <c r="D258" s="129">
        <v>26.92</v>
      </c>
      <c r="E258" s="129">
        <v>26.92</v>
      </c>
      <c r="F258" s="129">
        <v>26.92</v>
      </c>
      <c r="G258" s="129">
        <v>26.92</v>
      </c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</row>
    <row r="259" ht="18" customHeight="1" spans="1:19">
      <c r="A259" s="136"/>
      <c r="B259" s="136" t="s">
        <v>147</v>
      </c>
      <c r="C259" s="137" t="s">
        <v>216</v>
      </c>
      <c r="D259" s="129">
        <v>0.88</v>
      </c>
      <c r="E259" s="129">
        <v>0.88</v>
      </c>
      <c r="F259" s="129">
        <v>0.88</v>
      </c>
      <c r="G259" s="129">
        <v>0.88</v>
      </c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</row>
    <row r="260" ht="18" customHeight="1" spans="1:19">
      <c r="A260" s="136"/>
      <c r="B260" s="136" t="s">
        <v>177</v>
      </c>
      <c r="C260" s="137" t="s">
        <v>217</v>
      </c>
      <c r="D260" s="129">
        <v>0.2</v>
      </c>
      <c r="E260" s="129">
        <v>0.2</v>
      </c>
      <c r="F260" s="129">
        <v>0.2</v>
      </c>
      <c r="G260" s="129">
        <v>0.2</v>
      </c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</row>
    <row r="261" ht="18" customHeight="1" spans="1:19">
      <c r="A261" s="136"/>
      <c r="B261" s="136" t="s">
        <v>129</v>
      </c>
      <c r="C261" s="137" t="s">
        <v>218</v>
      </c>
      <c r="D261" s="129">
        <v>0.92</v>
      </c>
      <c r="E261" s="129">
        <v>0.92</v>
      </c>
      <c r="F261" s="129">
        <v>0.92</v>
      </c>
      <c r="G261" s="129">
        <v>0.92</v>
      </c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</row>
    <row r="262" ht="18" customHeight="1" spans="1:19">
      <c r="A262" s="136"/>
      <c r="B262" s="136" t="s">
        <v>144</v>
      </c>
      <c r="C262" s="137" t="s">
        <v>228</v>
      </c>
      <c r="D262" s="129">
        <v>20.7</v>
      </c>
      <c r="E262" s="129">
        <v>20.7</v>
      </c>
      <c r="F262" s="129">
        <v>20.7</v>
      </c>
      <c r="G262" s="129">
        <v>20.7</v>
      </c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</row>
    <row r="263" ht="18" customHeight="1" spans="1:19">
      <c r="A263" s="136"/>
      <c r="B263" s="136" t="s">
        <v>146</v>
      </c>
      <c r="C263" s="137" t="s">
        <v>219</v>
      </c>
      <c r="D263" s="129">
        <v>0.44</v>
      </c>
      <c r="E263" s="129">
        <v>0.44</v>
      </c>
      <c r="F263" s="129">
        <v>0.44</v>
      </c>
      <c r="G263" s="129">
        <v>0.44</v>
      </c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</row>
    <row r="264" ht="18" customHeight="1" spans="1:19">
      <c r="A264" s="136"/>
      <c r="B264" s="136" t="s">
        <v>220</v>
      </c>
      <c r="C264" s="137" t="s">
        <v>221</v>
      </c>
      <c r="D264" s="129">
        <v>0.28</v>
      </c>
      <c r="E264" s="129">
        <v>0.28</v>
      </c>
      <c r="F264" s="129">
        <v>0.28</v>
      </c>
      <c r="G264" s="129">
        <v>0.28</v>
      </c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</row>
    <row r="265" ht="18" customHeight="1" spans="1:19">
      <c r="A265" s="136"/>
      <c r="B265" s="136" t="s">
        <v>153</v>
      </c>
      <c r="C265" s="137" t="s">
        <v>235</v>
      </c>
      <c r="D265" s="129">
        <v>3.5</v>
      </c>
      <c r="E265" s="129">
        <v>3.5</v>
      </c>
      <c r="F265" s="129">
        <v>3.5</v>
      </c>
      <c r="G265" s="129">
        <v>3.5</v>
      </c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</row>
    <row r="266" ht="18" customHeight="1" spans="1:19">
      <c r="A266" s="137" t="s">
        <v>246</v>
      </c>
      <c r="B266" s="146"/>
      <c r="C266" s="146"/>
      <c r="D266" s="129">
        <v>44.24228</v>
      </c>
      <c r="E266" s="129">
        <v>44.24228</v>
      </c>
      <c r="F266" s="129">
        <v>44.24228</v>
      </c>
      <c r="G266" s="129">
        <v>44.24228</v>
      </c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</row>
    <row r="267" ht="18" customHeight="1" spans="1:19">
      <c r="A267" s="136" t="s">
        <v>204</v>
      </c>
      <c r="B267" s="136"/>
      <c r="C267" s="137" t="s">
        <v>205</v>
      </c>
      <c r="D267" s="129">
        <v>40.71228</v>
      </c>
      <c r="E267" s="129">
        <v>40.71228</v>
      </c>
      <c r="F267" s="129">
        <v>40.71228</v>
      </c>
      <c r="G267" s="129">
        <v>40.71228</v>
      </c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</row>
    <row r="268" ht="18" customHeight="1" spans="1:19">
      <c r="A268" s="136"/>
      <c r="B268" s="136" t="s">
        <v>147</v>
      </c>
      <c r="C268" s="137" t="s">
        <v>206</v>
      </c>
      <c r="D268" s="129">
        <v>7.65</v>
      </c>
      <c r="E268" s="129">
        <v>7.65</v>
      </c>
      <c r="F268" s="129">
        <v>7.65</v>
      </c>
      <c r="G268" s="129">
        <v>7.65</v>
      </c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</row>
    <row r="269" ht="18" customHeight="1" spans="1:19">
      <c r="A269" s="136"/>
      <c r="B269" s="136" t="s">
        <v>160</v>
      </c>
      <c r="C269" s="137" t="s">
        <v>207</v>
      </c>
      <c r="D269" s="129">
        <v>7.482</v>
      </c>
      <c r="E269" s="129">
        <v>7.482</v>
      </c>
      <c r="F269" s="129">
        <v>7.482</v>
      </c>
      <c r="G269" s="129">
        <v>7.482</v>
      </c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</row>
    <row r="270" ht="18" customHeight="1" spans="1:19">
      <c r="A270" s="136"/>
      <c r="B270" s="136" t="s">
        <v>177</v>
      </c>
      <c r="C270" s="137" t="s">
        <v>231</v>
      </c>
      <c r="D270" s="129">
        <v>14.4</v>
      </c>
      <c r="E270" s="129">
        <v>14.4</v>
      </c>
      <c r="F270" s="129">
        <v>14.4</v>
      </c>
      <c r="G270" s="129">
        <v>14.4</v>
      </c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</row>
    <row r="271" ht="18" customHeight="1" spans="1:19">
      <c r="A271" s="136"/>
      <c r="B271" s="136" t="s">
        <v>149</v>
      </c>
      <c r="C271" s="137" t="s">
        <v>209</v>
      </c>
      <c r="D271" s="129">
        <v>4.29006</v>
      </c>
      <c r="E271" s="129">
        <v>4.29006</v>
      </c>
      <c r="F271" s="129">
        <v>4.29006</v>
      </c>
      <c r="G271" s="129">
        <v>4.29006</v>
      </c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</row>
    <row r="272" ht="18" customHeight="1" spans="1:19">
      <c r="A272" s="136"/>
      <c r="B272" s="136" t="s">
        <v>128</v>
      </c>
      <c r="C272" s="137" t="s">
        <v>210</v>
      </c>
      <c r="D272" s="129">
        <v>1.716024</v>
      </c>
      <c r="E272" s="129">
        <v>1.716024</v>
      </c>
      <c r="F272" s="129">
        <v>1.716024</v>
      </c>
      <c r="G272" s="129">
        <v>1.716024</v>
      </c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</row>
    <row r="273" ht="18" customHeight="1" spans="1:19">
      <c r="A273" s="136"/>
      <c r="B273" s="136" t="s">
        <v>129</v>
      </c>
      <c r="C273" s="137" t="s">
        <v>211</v>
      </c>
      <c r="D273" s="129">
        <v>1.323245</v>
      </c>
      <c r="E273" s="129">
        <v>1.323245</v>
      </c>
      <c r="F273" s="129">
        <v>1.323245</v>
      </c>
      <c r="G273" s="129">
        <v>1.323245</v>
      </c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</row>
    <row r="274" ht="18" customHeight="1" spans="1:19">
      <c r="A274" s="136"/>
      <c r="B274" s="136" t="s">
        <v>130</v>
      </c>
      <c r="C274" s="137" t="s">
        <v>212</v>
      </c>
      <c r="D274" s="129">
        <v>0.376951</v>
      </c>
      <c r="E274" s="129">
        <v>0.376951</v>
      </c>
      <c r="F274" s="129">
        <v>0.376951</v>
      </c>
      <c r="G274" s="129">
        <v>0.376951</v>
      </c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</row>
    <row r="275" ht="18" customHeight="1" spans="1:19">
      <c r="A275" s="136"/>
      <c r="B275" s="136" t="s">
        <v>131</v>
      </c>
      <c r="C275" s="137" t="s">
        <v>213</v>
      </c>
      <c r="D275" s="129">
        <v>3.474</v>
      </c>
      <c r="E275" s="129">
        <v>3.474</v>
      </c>
      <c r="F275" s="129">
        <v>3.474</v>
      </c>
      <c r="G275" s="129">
        <v>3.474</v>
      </c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</row>
    <row r="276" ht="18" customHeight="1" spans="1:19">
      <c r="A276" s="136" t="s">
        <v>214</v>
      </c>
      <c r="B276" s="136"/>
      <c r="C276" s="137" t="s">
        <v>215</v>
      </c>
      <c r="D276" s="129">
        <v>2.09</v>
      </c>
      <c r="E276" s="129">
        <v>2.09</v>
      </c>
      <c r="F276" s="129">
        <v>2.09</v>
      </c>
      <c r="G276" s="129">
        <v>2.09</v>
      </c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</row>
    <row r="277" ht="18" customHeight="1" spans="1:19">
      <c r="A277" s="136"/>
      <c r="B277" s="136" t="s">
        <v>147</v>
      </c>
      <c r="C277" s="137" t="s">
        <v>216</v>
      </c>
      <c r="D277" s="129">
        <v>0.66</v>
      </c>
      <c r="E277" s="129">
        <v>0.66</v>
      </c>
      <c r="F277" s="129">
        <v>0.66</v>
      </c>
      <c r="G277" s="129">
        <v>0.66</v>
      </c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</row>
    <row r="278" ht="18" customHeight="1" spans="1:19">
      <c r="A278" s="136"/>
      <c r="B278" s="136" t="s">
        <v>177</v>
      </c>
      <c r="C278" s="137" t="s">
        <v>217</v>
      </c>
      <c r="D278" s="129">
        <v>0.2</v>
      </c>
      <c r="E278" s="129">
        <v>0.2</v>
      </c>
      <c r="F278" s="129">
        <v>0.2</v>
      </c>
      <c r="G278" s="129">
        <v>0.2</v>
      </c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</row>
    <row r="279" ht="18" customHeight="1" spans="1:19">
      <c r="A279" s="136"/>
      <c r="B279" s="136" t="s">
        <v>129</v>
      </c>
      <c r="C279" s="137" t="s">
        <v>218</v>
      </c>
      <c r="D279" s="129">
        <v>0.69</v>
      </c>
      <c r="E279" s="129">
        <v>0.69</v>
      </c>
      <c r="F279" s="129">
        <v>0.69</v>
      </c>
      <c r="G279" s="129">
        <v>0.69</v>
      </c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</row>
    <row r="280" ht="18" customHeight="1" spans="1:19">
      <c r="A280" s="136"/>
      <c r="B280" s="136" t="s">
        <v>146</v>
      </c>
      <c r="C280" s="137" t="s">
        <v>219</v>
      </c>
      <c r="D280" s="129">
        <v>0.33</v>
      </c>
      <c r="E280" s="129">
        <v>0.33</v>
      </c>
      <c r="F280" s="129">
        <v>0.33</v>
      </c>
      <c r="G280" s="129">
        <v>0.33</v>
      </c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</row>
    <row r="281" ht="18" customHeight="1" spans="1:19">
      <c r="A281" s="136"/>
      <c r="B281" s="136" t="s">
        <v>220</v>
      </c>
      <c r="C281" s="137" t="s">
        <v>221</v>
      </c>
      <c r="D281" s="129">
        <v>0.21</v>
      </c>
      <c r="E281" s="129">
        <v>0.21</v>
      </c>
      <c r="F281" s="129">
        <v>0.21</v>
      </c>
      <c r="G281" s="129">
        <v>0.21</v>
      </c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</row>
    <row r="282" ht="18" customHeight="1" spans="1:19">
      <c r="A282" s="136" t="s">
        <v>224</v>
      </c>
      <c r="B282" s="136"/>
      <c r="C282" s="137" t="s">
        <v>225</v>
      </c>
      <c r="D282" s="129">
        <v>1.44</v>
      </c>
      <c r="E282" s="129">
        <v>1.44</v>
      </c>
      <c r="F282" s="129">
        <v>1.44</v>
      </c>
      <c r="G282" s="129">
        <v>1.44</v>
      </c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</row>
    <row r="283" ht="18" customHeight="1" spans="1:19">
      <c r="A283" s="136"/>
      <c r="B283" s="136" t="s">
        <v>160</v>
      </c>
      <c r="C283" s="137" t="s">
        <v>229</v>
      </c>
      <c r="D283" s="129">
        <v>1.44</v>
      </c>
      <c r="E283" s="129">
        <v>1.44</v>
      </c>
      <c r="F283" s="129">
        <v>1.44</v>
      </c>
      <c r="G283" s="129">
        <v>1.44</v>
      </c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</row>
    <row r="284" ht="18" customHeight="1" spans="1:19">
      <c r="A284" s="137" t="s">
        <v>247</v>
      </c>
      <c r="B284" s="146"/>
      <c r="C284" s="146"/>
      <c r="D284" s="129">
        <v>445.153702</v>
      </c>
      <c r="E284" s="129">
        <v>445.153702</v>
      </c>
      <c r="F284" s="129">
        <v>445.153702</v>
      </c>
      <c r="G284" s="129">
        <v>445.153702</v>
      </c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</row>
    <row r="285" ht="18" customHeight="1" spans="1:19">
      <c r="A285" s="136" t="s">
        <v>204</v>
      </c>
      <c r="B285" s="136"/>
      <c r="C285" s="137" t="s">
        <v>205</v>
      </c>
      <c r="D285" s="129">
        <v>286.943702</v>
      </c>
      <c r="E285" s="129">
        <v>286.943702</v>
      </c>
      <c r="F285" s="129">
        <v>286.943702</v>
      </c>
      <c r="G285" s="129">
        <v>286.943702</v>
      </c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</row>
    <row r="286" ht="18" customHeight="1" spans="1:19">
      <c r="A286" s="136"/>
      <c r="B286" s="136" t="s">
        <v>147</v>
      </c>
      <c r="C286" s="137" t="s">
        <v>206</v>
      </c>
      <c r="D286" s="129">
        <v>53.2596</v>
      </c>
      <c r="E286" s="129">
        <v>53.2596</v>
      </c>
      <c r="F286" s="129">
        <v>53.2596</v>
      </c>
      <c r="G286" s="129">
        <v>53.2596</v>
      </c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</row>
    <row r="287" ht="18" customHeight="1" spans="1:19">
      <c r="A287" s="136"/>
      <c r="B287" s="136" t="s">
        <v>160</v>
      </c>
      <c r="C287" s="137" t="s">
        <v>207</v>
      </c>
      <c r="D287" s="129">
        <v>114.11496</v>
      </c>
      <c r="E287" s="129">
        <v>114.11496</v>
      </c>
      <c r="F287" s="129">
        <v>114.11496</v>
      </c>
      <c r="G287" s="129">
        <v>114.11496</v>
      </c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</row>
    <row r="288" ht="18" customHeight="1" spans="1:19">
      <c r="A288" s="136"/>
      <c r="B288" s="136" t="s">
        <v>151</v>
      </c>
      <c r="C288" s="137" t="s">
        <v>208</v>
      </c>
      <c r="D288" s="129">
        <v>43.2</v>
      </c>
      <c r="E288" s="129">
        <v>43.2</v>
      </c>
      <c r="F288" s="129">
        <v>43.2</v>
      </c>
      <c r="G288" s="129">
        <v>43.2</v>
      </c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</row>
    <row r="289" ht="18" customHeight="1" spans="1:19">
      <c r="A289" s="136"/>
      <c r="B289" s="136" t="s">
        <v>149</v>
      </c>
      <c r="C289" s="137" t="s">
        <v>209</v>
      </c>
      <c r="D289" s="129">
        <v>28.17158</v>
      </c>
      <c r="E289" s="129">
        <v>28.17158</v>
      </c>
      <c r="F289" s="129">
        <v>28.17158</v>
      </c>
      <c r="G289" s="129">
        <v>28.17158</v>
      </c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</row>
    <row r="290" ht="18" customHeight="1" spans="1:19">
      <c r="A290" s="136"/>
      <c r="B290" s="136" t="s">
        <v>128</v>
      </c>
      <c r="C290" s="137" t="s">
        <v>210</v>
      </c>
      <c r="D290" s="129">
        <v>11.268632</v>
      </c>
      <c r="E290" s="129">
        <v>11.268632</v>
      </c>
      <c r="F290" s="129">
        <v>11.268632</v>
      </c>
      <c r="G290" s="129">
        <v>11.268632</v>
      </c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</row>
    <row r="291" ht="18" customHeight="1" spans="1:19">
      <c r="A291" s="136"/>
      <c r="B291" s="136" t="s">
        <v>129</v>
      </c>
      <c r="C291" s="137" t="s">
        <v>211</v>
      </c>
      <c r="D291" s="129">
        <v>9.182452</v>
      </c>
      <c r="E291" s="129">
        <v>9.182452</v>
      </c>
      <c r="F291" s="129">
        <v>9.182452</v>
      </c>
      <c r="G291" s="129">
        <v>9.182452</v>
      </c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</row>
    <row r="292" ht="18" customHeight="1" spans="1:19">
      <c r="A292" s="136"/>
      <c r="B292" s="136" t="s">
        <v>130</v>
      </c>
      <c r="C292" s="137" t="s">
        <v>212</v>
      </c>
      <c r="D292" s="129">
        <v>1.610478</v>
      </c>
      <c r="E292" s="129">
        <v>1.610478</v>
      </c>
      <c r="F292" s="129">
        <v>1.610478</v>
      </c>
      <c r="G292" s="129">
        <v>1.610478</v>
      </c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</row>
    <row r="293" ht="18" customHeight="1" spans="1:19">
      <c r="A293" s="136"/>
      <c r="B293" s="136" t="s">
        <v>131</v>
      </c>
      <c r="C293" s="137" t="s">
        <v>213</v>
      </c>
      <c r="D293" s="129">
        <v>26.136</v>
      </c>
      <c r="E293" s="129">
        <v>26.136</v>
      </c>
      <c r="F293" s="129">
        <v>26.136</v>
      </c>
      <c r="G293" s="129">
        <v>26.136</v>
      </c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</row>
    <row r="294" ht="18" customHeight="1" spans="1:19">
      <c r="A294" s="136" t="s">
        <v>214</v>
      </c>
      <c r="B294" s="136"/>
      <c r="C294" s="137" t="s">
        <v>215</v>
      </c>
      <c r="D294" s="129">
        <v>145.1144</v>
      </c>
      <c r="E294" s="129">
        <v>145.1144</v>
      </c>
      <c r="F294" s="129">
        <v>145.1144</v>
      </c>
      <c r="G294" s="129">
        <v>145.1144</v>
      </c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</row>
    <row r="295" ht="18" customHeight="1" spans="1:19">
      <c r="A295" s="136"/>
      <c r="B295" s="136" t="s">
        <v>147</v>
      </c>
      <c r="C295" s="137" t="s">
        <v>216</v>
      </c>
      <c r="D295" s="129">
        <v>24.86</v>
      </c>
      <c r="E295" s="129">
        <v>24.86</v>
      </c>
      <c r="F295" s="129">
        <v>24.86</v>
      </c>
      <c r="G295" s="129">
        <v>24.86</v>
      </c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</row>
    <row r="296" ht="18" customHeight="1" spans="1:19">
      <c r="A296" s="136"/>
      <c r="B296" s="136" t="s">
        <v>177</v>
      </c>
      <c r="C296" s="137" t="s">
        <v>217</v>
      </c>
      <c r="D296" s="129">
        <v>2.2</v>
      </c>
      <c r="E296" s="129">
        <v>2.2</v>
      </c>
      <c r="F296" s="129">
        <v>2.2</v>
      </c>
      <c r="G296" s="129">
        <v>2.2</v>
      </c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</row>
    <row r="297" ht="18" customHeight="1" spans="1:19">
      <c r="A297" s="136"/>
      <c r="B297" s="136" t="s">
        <v>129</v>
      </c>
      <c r="C297" s="137" t="s">
        <v>218</v>
      </c>
      <c r="D297" s="129">
        <v>5.04</v>
      </c>
      <c r="E297" s="129">
        <v>5.04</v>
      </c>
      <c r="F297" s="129">
        <v>5.04</v>
      </c>
      <c r="G297" s="129">
        <v>5.04</v>
      </c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</row>
    <row r="298" ht="18" customHeight="1" spans="1:19">
      <c r="A298" s="136"/>
      <c r="B298" s="136" t="s">
        <v>133</v>
      </c>
      <c r="C298" s="137" t="s">
        <v>248</v>
      </c>
      <c r="D298" s="129">
        <v>17</v>
      </c>
      <c r="E298" s="129">
        <v>17</v>
      </c>
      <c r="F298" s="129">
        <v>17</v>
      </c>
      <c r="G298" s="129">
        <v>17</v>
      </c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</row>
    <row r="299" ht="18" customHeight="1" spans="1:19">
      <c r="A299" s="136"/>
      <c r="B299" s="136" t="s">
        <v>135</v>
      </c>
      <c r="C299" s="137" t="s">
        <v>249</v>
      </c>
      <c r="D299" s="129">
        <v>17</v>
      </c>
      <c r="E299" s="129">
        <v>17</v>
      </c>
      <c r="F299" s="129">
        <v>17</v>
      </c>
      <c r="G299" s="129">
        <v>17</v>
      </c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</row>
    <row r="300" ht="18" customHeight="1" spans="1:19">
      <c r="A300" s="136"/>
      <c r="B300" s="136" t="s">
        <v>144</v>
      </c>
      <c r="C300" s="137" t="s">
        <v>228</v>
      </c>
      <c r="D300" s="129">
        <v>52.6944</v>
      </c>
      <c r="E300" s="129">
        <v>52.6944</v>
      </c>
      <c r="F300" s="129">
        <v>52.6944</v>
      </c>
      <c r="G300" s="129">
        <v>52.6944</v>
      </c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</row>
    <row r="301" ht="18" customHeight="1" spans="1:19">
      <c r="A301" s="136"/>
      <c r="B301" s="136" t="s">
        <v>146</v>
      </c>
      <c r="C301" s="137" t="s">
        <v>219</v>
      </c>
      <c r="D301" s="129">
        <v>1.98</v>
      </c>
      <c r="E301" s="129">
        <v>1.98</v>
      </c>
      <c r="F301" s="129">
        <v>1.98</v>
      </c>
      <c r="G301" s="129">
        <v>1.98</v>
      </c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</row>
    <row r="302" ht="18" customHeight="1" spans="1:19">
      <c r="A302" s="136"/>
      <c r="B302" s="136" t="s">
        <v>220</v>
      </c>
      <c r="C302" s="137" t="s">
        <v>221</v>
      </c>
      <c r="D302" s="129">
        <v>1.26</v>
      </c>
      <c r="E302" s="129">
        <v>1.26</v>
      </c>
      <c r="F302" s="129">
        <v>1.26</v>
      </c>
      <c r="G302" s="129">
        <v>1.26</v>
      </c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</row>
    <row r="303" ht="18" customHeight="1" spans="1:19">
      <c r="A303" s="136"/>
      <c r="B303" s="136" t="s">
        <v>153</v>
      </c>
      <c r="C303" s="137" t="s">
        <v>235</v>
      </c>
      <c r="D303" s="129">
        <v>7</v>
      </c>
      <c r="E303" s="129">
        <v>7</v>
      </c>
      <c r="F303" s="129">
        <v>7</v>
      </c>
      <c r="G303" s="129">
        <v>7</v>
      </c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</row>
    <row r="304" ht="18" customHeight="1" spans="1:19">
      <c r="A304" s="136"/>
      <c r="B304" s="136" t="s">
        <v>222</v>
      </c>
      <c r="C304" s="137" t="s">
        <v>223</v>
      </c>
      <c r="D304" s="129">
        <v>16.08</v>
      </c>
      <c r="E304" s="129">
        <v>16.08</v>
      </c>
      <c r="F304" s="129">
        <v>16.08</v>
      </c>
      <c r="G304" s="129">
        <v>16.08</v>
      </c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</row>
    <row r="305" ht="18" customHeight="1" spans="1:19">
      <c r="A305" s="136" t="s">
        <v>224</v>
      </c>
      <c r="B305" s="136"/>
      <c r="C305" s="137" t="s">
        <v>225</v>
      </c>
      <c r="D305" s="129">
        <v>13.0956</v>
      </c>
      <c r="E305" s="129">
        <v>13.0956</v>
      </c>
      <c r="F305" s="129">
        <v>13.0956</v>
      </c>
      <c r="G305" s="129">
        <v>13.0956</v>
      </c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</row>
    <row r="306" ht="18" customHeight="1" spans="1:19">
      <c r="A306" s="136"/>
      <c r="B306" s="136" t="s">
        <v>160</v>
      </c>
      <c r="C306" s="137" t="s">
        <v>229</v>
      </c>
      <c r="D306" s="129">
        <v>10.08</v>
      </c>
      <c r="E306" s="129">
        <v>10.08</v>
      </c>
      <c r="F306" s="129">
        <v>10.08</v>
      </c>
      <c r="G306" s="129">
        <v>10.08</v>
      </c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</row>
    <row r="307" ht="18" customHeight="1" spans="1:19">
      <c r="A307" s="136"/>
      <c r="B307" s="136" t="s">
        <v>154</v>
      </c>
      <c r="C307" s="137" t="s">
        <v>226</v>
      </c>
      <c r="D307" s="129">
        <v>3.0156</v>
      </c>
      <c r="E307" s="129">
        <v>3.0156</v>
      </c>
      <c r="F307" s="129">
        <v>3.0156</v>
      </c>
      <c r="G307" s="129">
        <v>3.0156</v>
      </c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</row>
    <row r="308" ht="18" customHeight="1" spans="1:19">
      <c r="A308" s="137" t="s">
        <v>250</v>
      </c>
      <c r="B308" s="146"/>
      <c r="C308" s="146"/>
      <c r="D308" s="129">
        <v>440.8644</v>
      </c>
      <c r="E308" s="129">
        <v>440.8644</v>
      </c>
      <c r="F308" s="129">
        <v>440.8644</v>
      </c>
      <c r="G308" s="129">
        <v>440.8644</v>
      </c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</row>
    <row r="309" ht="18" customHeight="1" spans="1:19">
      <c r="A309" s="136" t="s">
        <v>214</v>
      </c>
      <c r="B309" s="136"/>
      <c r="C309" s="137" t="s">
        <v>215</v>
      </c>
      <c r="D309" s="129">
        <v>59.75</v>
      </c>
      <c r="E309" s="129">
        <v>59.75</v>
      </c>
      <c r="F309" s="129">
        <v>59.75</v>
      </c>
      <c r="G309" s="129">
        <v>59.75</v>
      </c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</row>
    <row r="310" ht="18" customHeight="1" spans="1:19">
      <c r="A310" s="136"/>
      <c r="B310" s="136" t="s">
        <v>147</v>
      </c>
      <c r="C310" s="137" t="s">
        <v>216</v>
      </c>
      <c r="D310" s="129">
        <v>58.65</v>
      </c>
      <c r="E310" s="129">
        <v>58.65</v>
      </c>
      <c r="F310" s="129">
        <v>58.65</v>
      </c>
      <c r="G310" s="129">
        <v>58.65</v>
      </c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</row>
    <row r="311" ht="18" customHeight="1" spans="1:19">
      <c r="A311" s="136"/>
      <c r="B311" s="136" t="s">
        <v>177</v>
      </c>
      <c r="C311" s="137" t="s">
        <v>217</v>
      </c>
      <c r="D311" s="129">
        <v>1.1</v>
      </c>
      <c r="E311" s="129">
        <v>1.1</v>
      </c>
      <c r="F311" s="129">
        <v>1.1</v>
      </c>
      <c r="G311" s="129">
        <v>1.1</v>
      </c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</row>
    <row r="312" ht="18" customHeight="1" spans="1:19">
      <c r="A312" s="136" t="s">
        <v>224</v>
      </c>
      <c r="B312" s="136"/>
      <c r="C312" s="137" t="s">
        <v>225</v>
      </c>
      <c r="D312" s="129">
        <v>381.1144</v>
      </c>
      <c r="E312" s="129">
        <v>381.1144</v>
      </c>
      <c r="F312" s="129">
        <v>381.1144</v>
      </c>
      <c r="G312" s="129">
        <v>381.1144</v>
      </c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</row>
    <row r="313" ht="18" customHeight="1" spans="1:19">
      <c r="A313" s="136"/>
      <c r="B313" s="136" t="s">
        <v>154</v>
      </c>
      <c r="C313" s="137" t="s">
        <v>226</v>
      </c>
      <c r="D313" s="129">
        <v>359.1144</v>
      </c>
      <c r="E313" s="129">
        <v>359.1144</v>
      </c>
      <c r="F313" s="129">
        <v>359.1144</v>
      </c>
      <c r="G313" s="129">
        <v>359.1144</v>
      </c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</row>
    <row r="314" ht="18" customHeight="1" spans="1:19">
      <c r="A314" s="136"/>
      <c r="B314" s="136" t="s">
        <v>156</v>
      </c>
      <c r="C314" s="137" t="s">
        <v>251</v>
      </c>
      <c r="D314" s="129">
        <v>22</v>
      </c>
      <c r="E314" s="129">
        <v>22</v>
      </c>
      <c r="F314" s="129">
        <v>22</v>
      </c>
      <c r="G314" s="129">
        <v>22</v>
      </c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</row>
    <row r="315" ht="18" customHeight="1" spans="1:19">
      <c r="A315" s="137" t="s">
        <v>252</v>
      </c>
      <c r="B315" s="146"/>
      <c r="C315" s="146"/>
      <c r="D315" s="129">
        <v>42.777596</v>
      </c>
      <c r="E315" s="129">
        <v>42.777596</v>
      </c>
      <c r="F315" s="129">
        <v>42.777596</v>
      </c>
      <c r="G315" s="129">
        <v>42.777596</v>
      </c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</row>
    <row r="316" ht="18" customHeight="1" spans="1:19">
      <c r="A316" s="136" t="s">
        <v>204</v>
      </c>
      <c r="B316" s="136"/>
      <c r="C316" s="137" t="s">
        <v>205</v>
      </c>
      <c r="D316" s="129">
        <v>40.687596</v>
      </c>
      <c r="E316" s="129">
        <v>40.687596</v>
      </c>
      <c r="F316" s="129">
        <v>40.687596</v>
      </c>
      <c r="G316" s="129">
        <v>40.687596</v>
      </c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</row>
    <row r="317" ht="18" customHeight="1" spans="1:19">
      <c r="A317" s="136"/>
      <c r="B317" s="136" t="s">
        <v>147</v>
      </c>
      <c r="C317" s="137" t="s">
        <v>206</v>
      </c>
      <c r="D317" s="129">
        <v>7.6836</v>
      </c>
      <c r="E317" s="129">
        <v>7.6836</v>
      </c>
      <c r="F317" s="129">
        <v>7.6836</v>
      </c>
      <c r="G317" s="129">
        <v>7.6836</v>
      </c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</row>
    <row r="318" ht="18" customHeight="1" spans="1:19">
      <c r="A318" s="136"/>
      <c r="B318" s="136" t="s">
        <v>160</v>
      </c>
      <c r="C318" s="137" t="s">
        <v>207</v>
      </c>
      <c r="D318" s="129">
        <v>7.782</v>
      </c>
      <c r="E318" s="129">
        <v>7.782</v>
      </c>
      <c r="F318" s="129">
        <v>7.782</v>
      </c>
      <c r="G318" s="129">
        <v>7.782</v>
      </c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</row>
    <row r="319" ht="18" customHeight="1" spans="1:19">
      <c r="A319" s="136"/>
      <c r="B319" s="136" t="s">
        <v>177</v>
      </c>
      <c r="C319" s="137" t="s">
        <v>231</v>
      </c>
      <c r="D319" s="129">
        <v>14.4</v>
      </c>
      <c r="E319" s="129">
        <v>14.4</v>
      </c>
      <c r="F319" s="129">
        <v>14.4</v>
      </c>
      <c r="G319" s="129">
        <v>14.4</v>
      </c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</row>
    <row r="320" ht="18" customHeight="1" spans="1:19">
      <c r="A320" s="136"/>
      <c r="B320" s="136" t="s">
        <v>149</v>
      </c>
      <c r="C320" s="137" t="s">
        <v>209</v>
      </c>
      <c r="D320" s="129">
        <v>4.2275</v>
      </c>
      <c r="E320" s="129">
        <v>4.2275</v>
      </c>
      <c r="F320" s="129">
        <v>4.2275</v>
      </c>
      <c r="G320" s="129">
        <v>4.2275</v>
      </c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</row>
    <row r="321" ht="18" customHeight="1" spans="1:19">
      <c r="A321" s="136"/>
      <c r="B321" s="136" t="s">
        <v>128</v>
      </c>
      <c r="C321" s="137" t="s">
        <v>210</v>
      </c>
      <c r="D321" s="129">
        <v>1.691</v>
      </c>
      <c r="E321" s="129">
        <v>1.691</v>
      </c>
      <c r="F321" s="129">
        <v>1.691</v>
      </c>
      <c r="G321" s="129">
        <v>1.691</v>
      </c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</row>
    <row r="322" ht="18" customHeight="1" spans="1:19">
      <c r="A322" s="136"/>
      <c r="B322" s="136" t="s">
        <v>129</v>
      </c>
      <c r="C322" s="137" t="s">
        <v>211</v>
      </c>
      <c r="D322" s="129">
        <v>1.056875</v>
      </c>
      <c r="E322" s="129">
        <v>1.056875</v>
      </c>
      <c r="F322" s="129">
        <v>1.056875</v>
      </c>
      <c r="G322" s="129">
        <v>1.056875</v>
      </c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</row>
    <row r="323" ht="18" customHeight="1" spans="1:19">
      <c r="A323" s="136"/>
      <c r="B323" s="136" t="s">
        <v>130</v>
      </c>
      <c r="C323" s="137" t="s">
        <v>212</v>
      </c>
      <c r="D323" s="129">
        <v>0.347421</v>
      </c>
      <c r="E323" s="129">
        <v>0.347421</v>
      </c>
      <c r="F323" s="129">
        <v>0.347421</v>
      </c>
      <c r="G323" s="129">
        <v>0.347421</v>
      </c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</row>
    <row r="324" ht="18" customHeight="1" spans="1:19">
      <c r="A324" s="136"/>
      <c r="B324" s="136" t="s">
        <v>131</v>
      </c>
      <c r="C324" s="137" t="s">
        <v>213</v>
      </c>
      <c r="D324" s="129">
        <v>3.4992</v>
      </c>
      <c r="E324" s="129">
        <v>3.4992</v>
      </c>
      <c r="F324" s="129">
        <v>3.4992</v>
      </c>
      <c r="G324" s="129">
        <v>3.4992</v>
      </c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</row>
    <row r="325" ht="18" customHeight="1" spans="1:19">
      <c r="A325" s="136" t="s">
        <v>214</v>
      </c>
      <c r="B325" s="136"/>
      <c r="C325" s="137" t="s">
        <v>215</v>
      </c>
      <c r="D325" s="129">
        <v>2.09</v>
      </c>
      <c r="E325" s="129">
        <v>2.09</v>
      </c>
      <c r="F325" s="129">
        <v>2.09</v>
      </c>
      <c r="G325" s="129">
        <v>2.09</v>
      </c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</row>
    <row r="326" ht="18" customHeight="1" spans="1:19">
      <c r="A326" s="136"/>
      <c r="B326" s="136" t="s">
        <v>147</v>
      </c>
      <c r="C326" s="137" t="s">
        <v>216</v>
      </c>
      <c r="D326" s="129">
        <v>0.66</v>
      </c>
      <c r="E326" s="129">
        <v>0.66</v>
      </c>
      <c r="F326" s="129">
        <v>0.66</v>
      </c>
      <c r="G326" s="129">
        <v>0.66</v>
      </c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</row>
    <row r="327" ht="18" customHeight="1" spans="1:19">
      <c r="A327" s="136"/>
      <c r="B327" s="136" t="s">
        <v>177</v>
      </c>
      <c r="C327" s="137" t="s">
        <v>217</v>
      </c>
      <c r="D327" s="129">
        <v>0.2</v>
      </c>
      <c r="E327" s="129">
        <v>0.2</v>
      </c>
      <c r="F327" s="129">
        <v>0.2</v>
      </c>
      <c r="G327" s="129">
        <v>0.2</v>
      </c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</row>
    <row r="328" ht="18" customHeight="1" spans="1:19">
      <c r="A328" s="136"/>
      <c r="B328" s="136" t="s">
        <v>129</v>
      </c>
      <c r="C328" s="137" t="s">
        <v>218</v>
      </c>
      <c r="D328" s="129">
        <v>0.69</v>
      </c>
      <c r="E328" s="129">
        <v>0.69</v>
      </c>
      <c r="F328" s="129">
        <v>0.69</v>
      </c>
      <c r="G328" s="129">
        <v>0.69</v>
      </c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</row>
    <row r="329" ht="18" customHeight="1" spans="1:19">
      <c r="A329" s="136"/>
      <c r="B329" s="136" t="s">
        <v>146</v>
      </c>
      <c r="C329" s="137" t="s">
        <v>219</v>
      </c>
      <c r="D329" s="129">
        <v>0.33</v>
      </c>
      <c r="E329" s="129">
        <v>0.33</v>
      </c>
      <c r="F329" s="129">
        <v>0.33</v>
      </c>
      <c r="G329" s="129">
        <v>0.33</v>
      </c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</row>
    <row r="330" ht="18" customHeight="1" spans="1:19">
      <c r="A330" s="136"/>
      <c r="B330" s="136" t="s">
        <v>220</v>
      </c>
      <c r="C330" s="137" t="s">
        <v>221</v>
      </c>
      <c r="D330" s="129">
        <v>0.21</v>
      </c>
      <c r="E330" s="129">
        <v>0.21</v>
      </c>
      <c r="F330" s="129">
        <v>0.21</v>
      </c>
      <c r="G330" s="129">
        <v>0.21</v>
      </c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</row>
  </sheetData>
  <sheetProtection password="83F4" sheet="1" sort="0" autoFilter="0" pivotTables="0"/>
  <mergeCells count="32">
    <mergeCell ref="A2:S2"/>
    <mergeCell ref="R3:S3"/>
    <mergeCell ref="D4:S4"/>
    <mergeCell ref="E5:O5"/>
    <mergeCell ref="F6:M6"/>
    <mergeCell ref="A9:C9"/>
    <mergeCell ref="A28:C28"/>
    <mergeCell ref="A48:C48"/>
    <mergeCell ref="A66:C66"/>
    <mergeCell ref="A82:C82"/>
    <mergeCell ref="A102:C102"/>
    <mergeCell ref="A119:C119"/>
    <mergeCell ref="A140:C140"/>
    <mergeCell ref="A157:C157"/>
    <mergeCell ref="A173:C173"/>
    <mergeCell ref="A190:C190"/>
    <mergeCell ref="A207:C207"/>
    <mergeCell ref="A228:C228"/>
    <mergeCell ref="A248:C248"/>
    <mergeCell ref="A266:C266"/>
    <mergeCell ref="A284:C284"/>
    <mergeCell ref="A308:C308"/>
    <mergeCell ref="A315:C315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7169" r:id="rId3" name="CSealCtrl1">
          <controlPr defaultSize="0" r:id="rId4">
            <anchor moveWithCells="1">
              <from>
                <xdr:col>0</xdr:col>
                <xdr:colOff>185420</xdr:colOff>
                <xdr:row>1</xdr:row>
                <xdr:rowOff>12700</xdr:rowOff>
              </from>
              <to>
                <xdr:col>1</xdr:col>
                <xdr:colOff>962660</xdr:colOff>
                <xdr:row>4</xdr:row>
                <xdr:rowOff>189230</xdr:rowOff>
              </to>
            </anchor>
          </controlPr>
        </control>
      </mc:Choice>
      <mc:Fallback>
        <control shapeId="7169" r:id="rId3" name="CSealCtrl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/>
  <dimension ref="A1:G46"/>
  <sheetViews>
    <sheetView workbookViewId="0">
      <selection activeCell="A1" sqref="A1:G46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253</v>
      </c>
    </row>
    <row r="2" ht="38" customHeight="1" spans="1:7">
      <c r="A2" s="3" t="s">
        <v>254</v>
      </c>
      <c r="B2" s="3"/>
      <c r="C2" s="3"/>
      <c r="D2" s="3"/>
      <c r="E2" s="3"/>
      <c r="F2" s="3"/>
      <c r="G2" s="3"/>
    </row>
    <row r="3" spans="1:7">
      <c r="A3" s="4" t="s">
        <v>2</v>
      </c>
      <c r="B3" s="88"/>
      <c r="C3" s="88"/>
      <c r="D3" s="88"/>
      <c r="E3" s="1"/>
      <c r="F3" s="1"/>
      <c r="G3" s="32" t="s">
        <v>3</v>
      </c>
    </row>
    <row r="4" spans="1:7">
      <c r="A4" s="93" t="s">
        <v>255</v>
      </c>
      <c r="B4" s="93"/>
      <c r="C4" s="93"/>
      <c r="D4" s="93"/>
      <c r="E4" s="90" t="s">
        <v>256</v>
      </c>
      <c r="F4" s="91"/>
      <c r="G4" s="95"/>
    </row>
    <row r="5" spans="1:7">
      <c r="A5" s="96" t="s">
        <v>109</v>
      </c>
      <c r="B5" s="96" t="s">
        <v>110</v>
      </c>
      <c r="C5" s="96" t="s">
        <v>111</v>
      </c>
      <c r="D5" s="96" t="s">
        <v>257</v>
      </c>
      <c r="E5" s="8" t="s">
        <v>103</v>
      </c>
      <c r="F5" s="8" t="s">
        <v>97</v>
      </c>
      <c r="G5" s="8" t="s">
        <v>98</v>
      </c>
    </row>
    <row r="6" spans="1:7">
      <c r="A6" s="96" t="s">
        <v>119</v>
      </c>
      <c r="B6" s="96" t="s">
        <v>120</v>
      </c>
      <c r="C6" s="96" t="s">
        <v>121</v>
      </c>
      <c r="D6" s="96" t="s">
        <v>122</v>
      </c>
      <c r="E6" s="96" t="s">
        <v>123</v>
      </c>
      <c r="F6" s="96" t="s">
        <v>124</v>
      </c>
      <c r="G6" s="96" t="s">
        <v>125</v>
      </c>
    </row>
    <row r="7" spans="1:7">
      <c r="A7" s="105"/>
      <c r="B7" s="105"/>
      <c r="C7" s="105"/>
      <c r="D7" s="109" t="s">
        <v>258</v>
      </c>
      <c r="E7" s="102"/>
      <c r="F7" s="102"/>
      <c r="G7" s="102"/>
    </row>
    <row r="8" spans="1:7">
      <c r="A8" s="105"/>
      <c r="B8" s="105"/>
      <c r="C8" s="105"/>
      <c r="D8" s="105"/>
      <c r="E8" s="102"/>
      <c r="F8" s="102"/>
      <c r="G8" s="102"/>
    </row>
    <row r="9" ht="12" customHeight="1" spans="1:7">
      <c r="A9" s="105"/>
      <c r="B9" s="105"/>
      <c r="C9" s="105"/>
      <c r="D9" s="105"/>
      <c r="E9" s="102"/>
      <c r="F9" s="102"/>
      <c r="G9" s="102"/>
    </row>
    <row r="10" spans="1:7">
      <c r="A10" s="105"/>
      <c r="B10" s="105"/>
      <c r="C10" s="105"/>
      <c r="D10" s="105"/>
      <c r="E10" s="102"/>
      <c r="F10" s="102"/>
      <c r="G10" s="102"/>
    </row>
    <row r="11" spans="1:7">
      <c r="A11" s="105"/>
      <c r="B11" s="105"/>
      <c r="C11" s="105"/>
      <c r="D11" s="105"/>
      <c r="E11" s="102"/>
      <c r="F11" s="102"/>
      <c r="G11" s="102"/>
    </row>
    <row r="12" spans="1:7">
      <c r="A12" s="105"/>
      <c r="B12" s="105"/>
      <c r="C12" s="105"/>
      <c r="D12" s="105"/>
      <c r="E12" s="102"/>
      <c r="F12" s="102"/>
      <c r="G12" s="102"/>
    </row>
    <row r="13" spans="1:7">
      <c r="A13" s="105"/>
      <c r="B13" s="105"/>
      <c r="C13" s="105"/>
      <c r="D13" s="105"/>
      <c r="E13" s="102"/>
      <c r="F13" s="102"/>
      <c r="G13" s="102"/>
    </row>
    <row r="14" spans="1:7">
      <c r="A14" s="105"/>
      <c r="B14" s="105"/>
      <c r="C14" s="105"/>
      <c r="D14" s="105"/>
      <c r="E14" s="102"/>
      <c r="F14" s="102"/>
      <c r="G14" s="102"/>
    </row>
    <row r="15" spans="1:7">
      <c r="A15" s="105"/>
      <c r="B15" s="105"/>
      <c r="C15" s="105"/>
      <c r="D15" s="105"/>
      <c r="E15" s="102"/>
      <c r="F15" s="102"/>
      <c r="G15" s="102"/>
    </row>
    <row r="16" spans="1:7">
      <c r="A16" s="105"/>
      <c r="B16" s="105"/>
      <c r="C16" s="105"/>
      <c r="D16" s="105"/>
      <c r="E16" s="102"/>
      <c r="F16" s="102"/>
      <c r="G16" s="102"/>
    </row>
    <row r="17" spans="1:7">
      <c r="A17" s="105"/>
      <c r="B17" s="105"/>
      <c r="C17" s="105"/>
      <c r="D17" s="105"/>
      <c r="E17" s="102"/>
      <c r="F17" s="102"/>
      <c r="G17" s="102"/>
    </row>
    <row r="18" spans="1:7">
      <c r="A18" s="105"/>
      <c r="B18" s="105"/>
      <c r="C18" s="105"/>
      <c r="D18" s="105"/>
      <c r="E18" s="102"/>
      <c r="F18" s="102"/>
      <c r="G18" s="102"/>
    </row>
    <row r="19" spans="1:7">
      <c r="A19" s="105"/>
      <c r="B19" s="105"/>
      <c r="C19" s="105"/>
      <c r="D19" s="105"/>
      <c r="E19" s="102"/>
      <c r="F19" s="102"/>
      <c r="G19" s="102"/>
    </row>
    <row r="20" spans="1:7">
      <c r="A20" s="105"/>
      <c r="B20" s="105"/>
      <c r="C20" s="105"/>
      <c r="D20" s="105"/>
      <c r="E20" s="102"/>
      <c r="F20" s="102"/>
      <c r="G20" s="102"/>
    </row>
    <row r="21" spans="1:7">
      <c r="A21" s="105"/>
      <c r="B21" s="105"/>
      <c r="C21" s="105"/>
      <c r="D21" s="105"/>
      <c r="E21" s="102"/>
      <c r="F21" s="102"/>
      <c r="G21" s="102"/>
    </row>
    <row r="22" spans="1:7">
      <c r="A22" s="105"/>
      <c r="B22" s="105"/>
      <c r="C22" s="105"/>
      <c r="D22" s="105"/>
      <c r="E22" s="102"/>
      <c r="F22" s="102"/>
      <c r="G22" s="102"/>
    </row>
    <row r="23" spans="1:7">
      <c r="A23" s="105"/>
      <c r="B23" s="105"/>
      <c r="C23" s="105"/>
      <c r="D23" s="105"/>
      <c r="E23" s="102"/>
      <c r="F23" s="102"/>
      <c r="G23" s="102"/>
    </row>
    <row r="24" spans="1:7">
      <c r="A24" s="105"/>
      <c r="B24" s="105"/>
      <c r="C24" s="105"/>
      <c r="D24" s="105"/>
      <c r="E24" s="102"/>
      <c r="F24" s="102"/>
      <c r="G24" s="102"/>
    </row>
    <row r="25" spans="1:7">
      <c r="A25" s="105"/>
      <c r="B25" s="105"/>
      <c r="C25" s="105"/>
      <c r="D25" s="105"/>
      <c r="E25" s="102"/>
      <c r="F25" s="102"/>
      <c r="G25" s="102"/>
    </row>
    <row r="26" spans="1:7">
      <c r="A26" s="105"/>
      <c r="B26" s="105"/>
      <c r="C26" s="105"/>
      <c r="D26" s="105"/>
      <c r="E26" s="102"/>
      <c r="F26" s="102"/>
      <c r="G26" s="102"/>
    </row>
    <row r="27" spans="1:7">
      <c r="A27" s="105"/>
      <c r="B27" s="105"/>
      <c r="C27" s="105"/>
      <c r="D27" s="105"/>
      <c r="E27" s="102"/>
      <c r="F27" s="102"/>
      <c r="G27" s="102"/>
    </row>
    <row r="28" spans="1:7">
      <c r="A28" s="105"/>
      <c r="B28" s="105"/>
      <c r="C28" s="105"/>
      <c r="D28" s="105"/>
      <c r="E28" s="102"/>
      <c r="F28" s="102"/>
      <c r="G28" s="102"/>
    </row>
    <row r="29" spans="1:7">
      <c r="A29" s="105"/>
      <c r="B29" s="105"/>
      <c r="C29" s="105"/>
      <c r="D29" s="105"/>
      <c r="E29" s="102"/>
      <c r="F29" s="102"/>
      <c r="G29" s="102"/>
    </row>
    <row r="30" spans="1:7">
      <c r="A30" s="105"/>
      <c r="B30" s="105"/>
      <c r="C30" s="105"/>
      <c r="D30" s="105"/>
      <c r="E30" s="102"/>
      <c r="F30" s="102"/>
      <c r="G30" s="102"/>
    </row>
    <row r="31" spans="1:7">
      <c r="A31" s="105"/>
      <c r="B31" s="105"/>
      <c r="C31" s="105"/>
      <c r="D31" s="105"/>
      <c r="E31" s="102"/>
      <c r="F31" s="102"/>
      <c r="G31" s="102"/>
    </row>
    <row r="32" spans="1:7">
      <c r="A32" s="105"/>
      <c r="B32" s="105"/>
      <c r="C32" s="105"/>
      <c r="D32" s="105"/>
      <c r="E32" s="102"/>
      <c r="F32" s="102"/>
      <c r="G32" s="102"/>
    </row>
    <row r="33" spans="1:7">
      <c r="A33" s="105"/>
      <c r="B33" s="105"/>
      <c r="C33" s="105"/>
      <c r="D33" s="105"/>
      <c r="E33" s="102"/>
      <c r="F33" s="102"/>
      <c r="G33" s="102"/>
    </row>
    <row r="34" spans="1:7">
      <c r="A34" s="105"/>
      <c r="B34" s="105"/>
      <c r="C34" s="105"/>
      <c r="D34" s="105"/>
      <c r="E34" s="102"/>
      <c r="F34" s="102"/>
      <c r="G34" s="102"/>
    </row>
    <row r="35" spans="1:7">
      <c r="A35" s="105"/>
      <c r="B35" s="105"/>
      <c r="C35" s="105"/>
      <c r="D35" s="105"/>
      <c r="E35" s="102"/>
      <c r="F35" s="102"/>
      <c r="G35" s="102"/>
    </row>
    <row r="36" spans="1:7">
      <c r="A36" s="105"/>
      <c r="B36" s="105"/>
      <c r="C36" s="105"/>
      <c r="D36" s="105"/>
      <c r="E36" s="102"/>
      <c r="F36" s="102"/>
      <c r="G36" s="102"/>
    </row>
    <row r="37" spans="1:7">
      <c r="A37" s="105"/>
      <c r="B37" s="105"/>
      <c r="C37" s="105"/>
      <c r="D37" s="105"/>
      <c r="E37" s="102"/>
      <c r="F37" s="102"/>
      <c r="G37" s="102"/>
    </row>
    <row r="38" spans="1:7">
      <c r="A38" s="105"/>
      <c r="B38" s="105"/>
      <c r="C38" s="105"/>
      <c r="D38" s="105"/>
      <c r="E38" s="102"/>
      <c r="F38" s="102"/>
      <c r="G38" s="102"/>
    </row>
    <row r="39" spans="1:7">
      <c r="A39" s="105"/>
      <c r="B39" s="105"/>
      <c r="C39" s="105"/>
      <c r="D39" s="105"/>
      <c r="E39" s="102"/>
      <c r="F39" s="102"/>
      <c r="G39" s="102"/>
    </row>
    <row r="40" spans="1:7">
      <c r="A40" s="105"/>
      <c r="B40" s="105"/>
      <c r="C40" s="105"/>
      <c r="D40" s="105"/>
      <c r="E40" s="102"/>
      <c r="F40" s="102"/>
      <c r="G40" s="102"/>
    </row>
    <row r="41" spans="1:7">
      <c r="A41" s="105"/>
      <c r="B41" s="105"/>
      <c r="C41" s="105"/>
      <c r="D41" s="105"/>
      <c r="E41" s="102"/>
      <c r="F41" s="102"/>
      <c r="G41" s="102"/>
    </row>
    <row r="42" spans="1:7">
      <c r="A42" s="105"/>
      <c r="B42" s="105"/>
      <c r="C42" s="105"/>
      <c r="D42" s="105"/>
      <c r="E42" s="102"/>
      <c r="F42" s="102"/>
      <c r="G42" s="102"/>
    </row>
    <row r="43" spans="1:7">
      <c r="A43" s="105"/>
      <c r="B43" s="105"/>
      <c r="C43" s="105"/>
      <c r="D43" s="105"/>
      <c r="E43" s="102"/>
      <c r="F43" s="102"/>
      <c r="G43" s="102"/>
    </row>
    <row r="44" spans="1:7">
      <c r="A44" s="105"/>
      <c r="B44" s="105"/>
      <c r="C44" s="105"/>
      <c r="D44" s="105"/>
      <c r="E44" s="102"/>
      <c r="F44" s="102"/>
      <c r="G44" s="102"/>
    </row>
    <row r="45" spans="1:7">
      <c r="A45" s="105"/>
      <c r="B45" s="105"/>
      <c r="C45" s="105"/>
      <c r="D45" s="105"/>
      <c r="E45" s="102"/>
      <c r="F45" s="102"/>
      <c r="G45" s="102"/>
    </row>
    <row r="46" spans="1:7">
      <c r="A46" s="105"/>
      <c r="B46" s="105"/>
      <c r="C46" s="105"/>
      <c r="D46" s="105"/>
      <c r="E46" s="102"/>
      <c r="F46" s="102"/>
      <c r="G46" s="102"/>
    </row>
  </sheetData>
  <sheetProtection password="83F4" sheet="1" sort="0" autoFilter="0" pivotTables="0"/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  <drawing r:id="rId1"/>
  <legacyDrawing r:id="rId2"/>
  <controls>
    <mc:AlternateContent xmlns:mc="http://schemas.openxmlformats.org/markup-compatibility/2006">
      <mc:Choice Requires="x14">
        <control shapeId="8193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3</xdr:col>
                <xdr:colOff>14605</xdr:colOff>
                <xdr:row>6</xdr:row>
                <xdr:rowOff>133985</xdr:rowOff>
              </to>
            </anchor>
          </controlPr>
        </control>
      </mc:Choice>
      <mc:Fallback>
        <control shapeId="8193" r:id="rId3" name="CSealCtrl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pageSetUpPr fitToPage="1"/>
  </sheetPr>
  <dimension ref="A1:R114"/>
  <sheetViews>
    <sheetView workbookViewId="0">
      <selection activeCell="A1" sqref="A1:R114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style="84" customWidth="1"/>
    <col min="12" max="12" width="26.8833333333333" customWidth="1"/>
    <col min="13" max="13" width="13.25" style="84" customWidth="1"/>
    <col min="14" max="14" width="13.75" style="84" customWidth="1"/>
  </cols>
  <sheetData>
    <row r="1" ht="20.1" customHeight="1" spans="1:5">
      <c r="A1" s="85" t="s">
        <v>259</v>
      </c>
      <c r="B1" s="85"/>
      <c r="C1" s="85"/>
      <c r="D1" s="86"/>
      <c r="E1" s="86"/>
    </row>
    <row r="2" ht="39.95" customHeight="1" spans="1:18">
      <c r="A2" s="3" t="s">
        <v>260</v>
      </c>
      <c r="B2" s="3"/>
      <c r="C2" s="3"/>
      <c r="D2" s="87"/>
      <c r="E2" s="87"/>
      <c r="F2" s="3"/>
      <c r="G2" s="3"/>
      <c r="H2" s="3"/>
      <c r="I2" s="3"/>
      <c r="J2" s="3"/>
      <c r="K2" s="3"/>
      <c r="L2" s="3"/>
      <c r="M2" s="87"/>
      <c r="N2" s="87"/>
      <c r="O2" s="3"/>
      <c r="P2" s="3"/>
      <c r="Q2" s="3"/>
      <c r="R2" s="3"/>
    </row>
    <row r="3" ht="39.95" customHeight="1" spans="1:18">
      <c r="A3" s="4" t="s">
        <v>2</v>
      </c>
      <c r="B3" s="88"/>
      <c r="C3" s="88"/>
      <c r="D3" s="89"/>
      <c r="E3" s="89"/>
      <c r="F3" s="1"/>
      <c r="G3" s="1"/>
      <c r="H3" s="1"/>
      <c r="I3" s="1"/>
      <c r="J3" s="88"/>
      <c r="K3" s="88"/>
      <c r="L3" s="88"/>
      <c r="M3" s="89"/>
      <c r="N3" s="89"/>
      <c r="O3" s="1"/>
      <c r="P3" s="1"/>
      <c r="Q3" s="1"/>
      <c r="R3" s="32" t="s">
        <v>3</v>
      </c>
    </row>
    <row r="4" ht="20.1" customHeight="1" spans="1:18">
      <c r="A4" s="90" t="s">
        <v>5</v>
      </c>
      <c r="B4" s="91"/>
      <c r="C4" s="91"/>
      <c r="D4" s="92"/>
      <c r="E4" s="92"/>
      <c r="F4" s="91"/>
      <c r="G4" s="91"/>
      <c r="H4" s="91"/>
      <c r="I4" s="95"/>
      <c r="J4" s="8" t="s">
        <v>5</v>
      </c>
      <c r="K4" s="8"/>
      <c r="L4" s="8"/>
      <c r="M4" s="97"/>
      <c r="N4" s="97"/>
      <c r="O4" s="8"/>
      <c r="P4" s="8"/>
      <c r="Q4" s="8"/>
      <c r="R4" s="8"/>
    </row>
    <row r="5" ht="30" customHeight="1" spans="1:18">
      <c r="A5" s="93" t="s">
        <v>261</v>
      </c>
      <c r="B5" s="93"/>
      <c r="C5" s="93"/>
      <c r="D5" s="94" t="s">
        <v>190</v>
      </c>
      <c r="E5" s="92"/>
      <c r="F5" s="95"/>
      <c r="G5" s="90" t="s">
        <v>262</v>
      </c>
      <c r="H5" s="91"/>
      <c r="I5" s="95"/>
      <c r="J5" s="93" t="s">
        <v>263</v>
      </c>
      <c r="K5" s="93"/>
      <c r="L5" s="93"/>
      <c r="M5" s="94" t="s">
        <v>190</v>
      </c>
      <c r="N5" s="92"/>
      <c r="O5" s="95"/>
      <c r="P5" s="90" t="s">
        <v>262</v>
      </c>
      <c r="Q5" s="91"/>
      <c r="R5" s="95"/>
    </row>
    <row r="6" spans="1:18">
      <c r="A6" s="96" t="s">
        <v>109</v>
      </c>
      <c r="B6" s="96" t="s">
        <v>110</v>
      </c>
      <c r="C6" s="96" t="s">
        <v>257</v>
      </c>
      <c r="D6" s="97" t="s">
        <v>107</v>
      </c>
      <c r="E6" s="97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96" t="s">
        <v>109</v>
      </c>
      <c r="K6" s="96" t="s">
        <v>110</v>
      </c>
      <c r="L6" s="96" t="s">
        <v>257</v>
      </c>
      <c r="M6" s="97" t="s">
        <v>107</v>
      </c>
      <c r="N6" s="97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96" t="s">
        <v>119</v>
      </c>
      <c r="B7" s="96" t="s">
        <v>120</v>
      </c>
      <c r="C7" s="96" t="s">
        <v>121</v>
      </c>
      <c r="D7" s="97" t="s">
        <v>122</v>
      </c>
      <c r="E7" s="97" t="s">
        <v>123</v>
      </c>
      <c r="F7" s="96" t="s">
        <v>124</v>
      </c>
      <c r="G7" s="96" t="s">
        <v>125</v>
      </c>
      <c r="H7" s="96" t="s">
        <v>126</v>
      </c>
      <c r="I7" s="96" t="s">
        <v>127</v>
      </c>
      <c r="J7" s="96" t="s">
        <v>128</v>
      </c>
      <c r="K7" s="96" t="s">
        <v>129</v>
      </c>
      <c r="L7" s="96" t="s">
        <v>130</v>
      </c>
      <c r="M7" s="97" t="s">
        <v>131</v>
      </c>
      <c r="N7" s="97" t="s">
        <v>132</v>
      </c>
      <c r="O7" s="96" t="s">
        <v>133</v>
      </c>
      <c r="P7" s="96" t="s">
        <v>134</v>
      </c>
      <c r="Q7" s="96" t="s">
        <v>135</v>
      </c>
      <c r="R7" s="96" t="s">
        <v>136</v>
      </c>
    </row>
    <row r="8" spans="1:18">
      <c r="A8" s="98" t="s">
        <v>264</v>
      </c>
      <c r="B8" s="99" t="s">
        <v>265</v>
      </c>
      <c r="C8" s="100" t="s">
        <v>266</v>
      </c>
      <c r="D8" s="101">
        <v>608.9963</v>
      </c>
      <c r="E8" s="101">
        <v>608.9963</v>
      </c>
      <c r="F8" s="102"/>
      <c r="G8" s="102"/>
      <c r="H8" s="102"/>
      <c r="I8" s="102"/>
      <c r="J8" s="98" t="s">
        <v>267</v>
      </c>
      <c r="K8" s="98" t="s">
        <v>265</v>
      </c>
      <c r="L8" s="100" t="s">
        <v>104</v>
      </c>
      <c r="M8" s="101">
        <v>1110.451671</v>
      </c>
      <c r="N8" s="101">
        <v>1110.451671</v>
      </c>
      <c r="O8" s="102"/>
      <c r="P8" s="102"/>
      <c r="Q8" s="102"/>
      <c r="R8" s="102"/>
    </row>
    <row r="9" spans="1:18">
      <c r="A9" s="99"/>
      <c r="B9" s="99" t="s">
        <v>268</v>
      </c>
      <c r="C9" s="103" t="s">
        <v>269</v>
      </c>
      <c r="D9" s="101">
        <v>446.76456</v>
      </c>
      <c r="E9" s="101">
        <v>446.76456</v>
      </c>
      <c r="F9" s="102"/>
      <c r="G9" s="102"/>
      <c r="H9" s="102"/>
      <c r="I9" s="102"/>
      <c r="J9" s="99"/>
      <c r="K9" s="99" t="s">
        <v>268</v>
      </c>
      <c r="L9" s="103" t="s">
        <v>270</v>
      </c>
      <c r="M9" s="101">
        <v>215.3976</v>
      </c>
      <c r="N9" s="101">
        <v>215.3976</v>
      </c>
      <c r="O9" s="102"/>
      <c r="P9" s="102"/>
      <c r="Q9" s="102"/>
      <c r="R9" s="102"/>
    </row>
    <row r="10" spans="1:18">
      <c r="A10" s="99"/>
      <c r="B10" s="99" t="s">
        <v>271</v>
      </c>
      <c r="C10" s="103" t="s">
        <v>272</v>
      </c>
      <c r="D10" s="101">
        <v>106.72814</v>
      </c>
      <c r="E10" s="101">
        <v>106.72814</v>
      </c>
      <c r="F10" s="102"/>
      <c r="G10" s="102"/>
      <c r="H10" s="102"/>
      <c r="I10" s="102"/>
      <c r="J10" s="99"/>
      <c r="K10" s="99" t="s">
        <v>271</v>
      </c>
      <c r="L10" s="103" t="s">
        <v>273</v>
      </c>
      <c r="M10" s="101">
        <v>323.16816</v>
      </c>
      <c r="N10" s="101">
        <v>323.16816</v>
      </c>
      <c r="O10" s="102"/>
      <c r="P10" s="102"/>
      <c r="Q10" s="102"/>
      <c r="R10" s="102"/>
    </row>
    <row r="11" spans="1:18">
      <c r="A11" s="99"/>
      <c r="B11" s="99" t="s">
        <v>274</v>
      </c>
      <c r="C11" s="103" t="s">
        <v>181</v>
      </c>
      <c r="D11" s="101">
        <v>55.5036</v>
      </c>
      <c r="E11" s="101">
        <v>55.5036</v>
      </c>
      <c r="F11" s="102"/>
      <c r="G11" s="102"/>
      <c r="H11" s="102"/>
      <c r="I11" s="102"/>
      <c r="J11" s="99"/>
      <c r="K11" s="99" t="s">
        <v>274</v>
      </c>
      <c r="L11" s="103" t="s">
        <v>275</v>
      </c>
      <c r="M11" s="101">
        <v>81.6</v>
      </c>
      <c r="N11" s="101">
        <v>81.6</v>
      </c>
      <c r="O11" s="102"/>
      <c r="P11" s="102"/>
      <c r="Q11" s="102"/>
      <c r="R11" s="102"/>
    </row>
    <row r="12" spans="1:18">
      <c r="A12" s="99"/>
      <c r="B12" s="99" t="s">
        <v>276</v>
      </c>
      <c r="C12" s="103" t="s">
        <v>277</v>
      </c>
      <c r="D12" s="104"/>
      <c r="E12" s="104">
        <v>0</v>
      </c>
      <c r="F12" s="102"/>
      <c r="G12" s="102"/>
      <c r="H12" s="102"/>
      <c r="I12" s="102"/>
      <c r="J12" s="99"/>
      <c r="K12" s="99" t="s">
        <v>278</v>
      </c>
      <c r="L12" s="103" t="s">
        <v>279</v>
      </c>
      <c r="M12" s="104"/>
      <c r="N12" s="104"/>
      <c r="O12" s="102"/>
      <c r="P12" s="102"/>
      <c r="Q12" s="102"/>
      <c r="R12" s="102"/>
    </row>
    <row r="13" spans="1:18">
      <c r="A13" s="98" t="s">
        <v>280</v>
      </c>
      <c r="B13" s="98" t="s">
        <v>265</v>
      </c>
      <c r="C13" s="100" t="s">
        <v>281</v>
      </c>
      <c r="D13" s="101">
        <v>198.9144</v>
      </c>
      <c r="E13" s="101">
        <v>198.9144</v>
      </c>
      <c r="F13" s="102"/>
      <c r="G13" s="102"/>
      <c r="H13" s="102"/>
      <c r="I13" s="102"/>
      <c r="J13" s="99"/>
      <c r="K13" s="99" t="s">
        <v>282</v>
      </c>
      <c r="L13" s="103" t="s">
        <v>283</v>
      </c>
      <c r="M13" s="101">
        <v>192</v>
      </c>
      <c r="N13" s="101">
        <v>192</v>
      </c>
      <c r="O13" s="102"/>
      <c r="P13" s="102"/>
      <c r="Q13" s="102"/>
      <c r="R13" s="102"/>
    </row>
    <row r="14" spans="1:18">
      <c r="A14" s="99"/>
      <c r="B14" s="99" t="s">
        <v>268</v>
      </c>
      <c r="C14" s="103" t="s">
        <v>284</v>
      </c>
      <c r="D14" s="101">
        <v>91.62</v>
      </c>
      <c r="E14" s="101">
        <v>91.62</v>
      </c>
      <c r="F14" s="102"/>
      <c r="G14" s="102"/>
      <c r="H14" s="102"/>
      <c r="I14" s="102"/>
      <c r="J14" s="99"/>
      <c r="K14" s="99" t="s">
        <v>285</v>
      </c>
      <c r="L14" s="103" t="s">
        <v>286</v>
      </c>
      <c r="M14" s="101">
        <v>113.41856</v>
      </c>
      <c r="N14" s="101">
        <v>113.41856</v>
      </c>
      <c r="O14" s="102"/>
      <c r="P14" s="102"/>
      <c r="Q14" s="102"/>
      <c r="R14" s="102"/>
    </row>
    <row r="15" spans="1:18">
      <c r="A15" s="99"/>
      <c r="B15" s="99" t="s">
        <v>271</v>
      </c>
      <c r="C15" s="103" t="s">
        <v>287</v>
      </c>
      <c r="D15" s="101">
        <v>17</v>
      </c>
      <c r="E15" s="101">
        <v>17</v>
      </c>
      <c r="F15" s="102"/>
      <c r="G15" s="102"/>
      <c r="H15" s="102"/>
      <c r="I15" s="102"/>
      <c r="J15" s="99"/>
      <c r="K15" s="99" t="s">
        <v>288</v>
      </c>
      <c r="L15" s="103" t="s">
        <v>289</v>
      </c>
      <c r="M15" s="104"/>
      <c r="N15" s="104"/>
      <c r="O15" s="102"/>
      <c r="P15" s="102"/>
      <c r="Q15" s="102"/>
      <c r="R15" s="102"/>
    </row>
    <row r="16" spans="1:18">
      <c r="A16" s="99"/>
      <c r="B16" s="99" t="s">
        <v>274</v>
      </c>
      <c r="C16" s="103" t="s">
        <v>290</v>
      </c>
      <c r="D16" s="101"/>
      <c r="E16" s="101"/>
      <c r="F16" s="102"/>
      <c r="G16" s="102"/>
      <c r="H16" s="102"/>
      <c r="I16" s="102"/>
      <c r="J16" s="99"/>
      <c r="K16" s="99" t="s">
        <v>291</v>
      </c>
      <c r="L16" s="103" t="s">
        <v>292</v>
      </c>
      <c r="M16" s="101">
        <v>45.367424</v>
      </c>
      <c r="N16" s="101">
        <v>45.367424</v>
      </c>
      <c r="O16" s="102"/>
      <c r="P16" s="102"/>
      <c r="Q16" s="102"/>
      <c r="R16" s="102"/>
    </row>
    <row r="17" spans="1:18">
      <c r="A17" s="99"/>
      <c r="B17" s="99" t="s">
        <v>293</v>
      </c>
      <c r="C17" s="103" t="s">
        <v>294</v>
      </c>
      <c r="D17" s="101"/>
      <c r="E17" s="101"/>
      <c r="F17" s="102"/>
      <c r="G17" s="102"/>
      <c r="H17" s="102"/>
      <c r="I17" s="102"/>
      <c r="J17" s="99"/>
      <c r="K17" s="99" t="s">
        <v>295</v>
      </c>
      <c r="L17" s="103" t="s">
        <v>296</v>
      </c>
      <c r="M17" s="101">
        <v>33.002144</v>
      </c>
      <c r="N17" s="101">
        <v>33.002144</v>
      </c>
      <c r="O17" s="102"/>
      <c r="P17" s="102"/>
      <c r="Q17" s="102"/>
      <c r="R17" s="102"/>
    </row>
    <row r="18" spans="1:18">
      <c r="A18" s="99"/>
      <c r="B18" s="99" t="s">
        <v>297</v>
      </c>
      <c r="C18" s="103" t="s">
        <v>298</v>
      </c>
      <c r="D18" s="101">
        <v>53.8944</v>
      </c>
      <c r="E18" s="101">
        <v>53.8944</v>
      </c>
      <c r="F18" s="102"/>
      <c r="G18" s="102"/>
      <c r="H18" s="102"/>
      <c r="I18" s="102"/>
      <c r="J18" s="99"/>
      <c r="K18" s="99" t="s">
        <v>299</v>
      </c>
      <c r="L18" s="103" t="s">
        <v>300</v>
      </c>
      <c r="M18" s="101">
        <v>7.971783</v>
      </c>
      <c r="N18" s="101">
        <v>7.971783</v>
      </c>
      <c r="O18" s="102"/>
      <c r="P18" s="102"/>
      <c r="Q18" s="102"/>
      <c r="R18" s="102"/>
    </row>
    <row r="19" spans="1:18">
      <c r="A19" s="99"/>
      <c r="B19" s="99" t="s">
        <v>278</v>
      </c>
      <c r="C19" s="103" t="s">
        <v>301</v>
      </c>
      <c r="D19" s="101">
        <v>17</v>
      </c>
      <c r="E19" s="101">
        <v>17</v>
      </c>
      <c r="F19" s="102"/>
      <c r="G19" s="102"/>
      <c r="H19" s="102"/>
      <c r="I19" s="102"/>
      <c r="J19" s="99"/>
      <c r="K19" s="99" t="s">
        <v>302</v>
      </c>
      <c r="L19" s="103" t="s">
        <v>181</v>
      </c>
      <c r="M19" s="101">
        <v>98.526</v>
      </c>
      <c r="N19" s="101">
        <v>98.526</v>
      </c>
      <c r="O19" s="102"/>
      <c r="P19" s="102"/>
      <c r="Q19" s="102"/>
      <c r="R19" s="102"/>
    </row>
    <row r="20" ht="12" customHeight="1" spans="1:18">
      <c r="A20" s="99"/>
      <c r="B20" s="99" t="s">
        <v>282</v>
      </c>
      <c r="C20" s="103" t="s">
        <v>303</v>
      </c>
      <c r="D20" s="101"/>
      <c r="E20" s="101"/>
      <c r="F20" s="102"/>
      <c r="G20" s="102"/>
      <c r="H20" s="102"/>
      <c r="I20" s="102"/>
      <c r="J20" s="99"/>
      <c r="K20" s="99" t="s">
        <v>304</v>
      </c>
      <c r="L20" s="103" t="s">
        <v>305</v>
      </c>
      <c r="M20" s="104"/>
      <c r="N20" s="104"/>
      <c r="O20" s="102"/>
      <c r="P20" s="102"/>
      <c r="Q20" s="102"/>
      <c r="R20" s="102"/>
    </row>
    <row r="21" spans="1:18">
      <c r="A21" s="99"/>
      <c r="B21" s="99" t="s">
        <v>285</v>
      </c>
      <c r="C21" s="103" t="s">
        <v>306</v>
      </c>
      <c r="D21" s="101">
        <v>14</v>
      </c>
      <c r="E21" s="101">
        <v>14</v>
      </c>
      <c r="F21" s="102"/>
      <c r="G21" s="102"/>
      <c r="H21" s="102"/>
      <c r="I21" s="102"/>
      <c r="J21" s="99"/>
      <c r="K21" s="99" t="s">
        <v>276</v>
      </c>
      <c r="L21" s="103" t="s">
        <v>277</v>
      </c>
      <c r="M21" s="104"/>
      <c r="N21" s="104"/>
      <c r="O21" s="102"/>
      <c r="P21" s="102"/>
      <c r="Q21" s="102"/>
      <c r="R21" s="102"/>
    </row>
    <row r="22" spans="1:18">
      <c r="A22" s="99"/>
      <c r="B22" s="99" t="s">
        <v>288</v>
      </c>
      <c r="C22" s="103" t="s">
        <v>307</v>
      </c>
      <c r="D22" s="101"/>
      <c r="E22" s="101"/>
      <c r="F22" s="102"/>
      <c r="G22" s="102"/>
      <c r="H22" s="102"/>
      <c r="I22" s="102"/>
      <c r="J22" s="98" t="s">
        <v>308</v>
      </c>
      <c r="K22" s="98" t="s">
        <v>265</v>
      </c>
      <c r="L22" s="100" t="s">
        <v>105</v>
      </c>
      <c r="M22" s="101">
        <v>353.4444</v>
      </c>
      <c r="N22" s="101">
        <v>353.4444</v>
      </c>
      <c r="O22" s="102"/>
      <c r="P22" s="102"/>
      <c r="Q22" s="102"/>
      <c r="R22" s="102"/>
    </row>
    <row r="23" spans="1:18">
      <c r="A23" s="99"/>
      <c r="B23" s="99" t="s">
        <v>276</v>
      </c>
      <c r="C23" s="103" t="s">
        <v>309</v>
      </c>
      <c r="D23" s="101">
        <v>5.4</v>
      </c>
      <c r="E23" s="101">
        <v>5.4</v>
      </c>
      <c r="F23" s="102"/>
      <c r="G23" s="102"/>
      <c r="H23" s="102"/>
      <c r="I23" s="102"/>
      <c r="J23" s="99"/>
      <c r="K23" s="99" t="s">
        <v>268</v>
      </c>
      <c r="L23" s="103" t="s">
        <v>310</v>
      </c>
      <c r="M23" s="101">
        <v>106.18</v>
      </c>
      <c r="N23" s="101">
        <v>106.18</v>
      </c>
      <c r="O23" s="102"/>
      <c r="P23" s="102"/>
      <c r="Q23" s="102"/>
      <c r="R23" s="102"/>
    </row>
    <row r="24" spans="1:18">
      <c r="A24" s="98" t="s">
        <v>311</v>
      </c>
      <c r="B24" s="98" t="s">
        <v>265</v>
      </c>
      <c r="C24" s="100" t="s">
        <v>312</v>
      </c>
      <c r="D24" s="104"/>
      <c r="E24" s="104"/>
      <c r="F24" s="102"/>
      <c r="G24" s="102"/>
      <c r="H24" s="102"/>
      <c r="I24" s="102"/>
      <c r="J24" s="99"/>
      <c r="K24" s="99" t="s">
        <v>271</v>
      </c>
      <c r="L24" s="103" t="s">
        <v>313</v>
      </c>
      <c r="M24" s="104"/>
      <c r="N24" s="104"/>
      <c r="O24" s="102"/>
      <c r="P24" s="102"/>
      <c r="Q24" s="102"/>
      <c r="R24" s="102"/>
    </row>
    <row r="25" spans="1:18">
      <c r="A25" s="99"/>
      <c r="B25" s="99" t="s">
        <v>268</v>
      </c>
      <c r="C25" s="103" t="s">
        <v>314</v>
      </c>
      <c r="D25" s="104"/>
      <c r="E25" s="104"/>
      <c r="F25" s="102"/>
      <c r="G25" s="102"/>
      <c r="H25" s="102"/>
      <c r="I25" s="102"/>
      <c r="J25" s="99"/>
      <c r="K25" s="99" t="s">
        <v>274</v>
      </c>
      <c r="L25" s="103" t="s">
        <v>315</v>
      </c>
      <c r="M25" s="104"/>
      <c r="N25" s="104"/>
      <c r="O25" s="102"/>
      <c r="P25" s="102"/>
      <c r="Q25" s="102"/>
      <c r="R25" s="102"/>
    </row>
    <row r="26" spans="1:18">
      <c r="A26" s="99"/>
      <c r="B26" s="99" t="s">
        <v>271</v>
      </c>
      <c r="C26" s="103" t="s">
        <v>316</v>
      </c>
      <c r="D26" s="104"/>
      <c r="E26" s="104"/>
      <c r="F26" s="102"/>
      <c r="G26" s="102"/>
      <c r="H26" s="102"/>
      <c r="I26" s="102"/>
      <c r="J26" s="99"/>
      <c r="K26" s="99" t="s">
        <v>293</v>
      </c>
      <c r="L26" s="103" t="s">
        <v>317</v>
      </c>
      <c r="M26" s="104"/>
      <c r="N26" s="104"/>
      <c r="O26" s="102"/>
      <c r="P26" s="102"/>
      <c r="Q26" s="102"/>
      <c r="R26" s="102"/>
    </row>
    <row r="27" spans="1:18">
      <c r="A27" s="99"/>
      <c r="B27" s="99" t="s">
        <v>274</v>
      </c>
      <c r="C27" s="103" t="s">
        <v>318</v>
      </c>
      <c r="D27" s="104"/>
      <c r="E27" s="104"/>
      <c r="F27" s="102"/>
      <c r="G27" s="102"/>
      <c r="H27" s="102"/>
      <c r="I27" s="102"/>
      <c r="J27" s="99"/>
      <c r="K27" s="99" t="s">
        <v>297</v>
      </c>
      <c r="L27" s="103" t="s">
        <v>319</v>
      </c>
      <c r="M27" s="104"/>
      <c r="N27" s="104"/>
      <c r="O27" s="102"/>
      <c r="P27" s="102"/>
      <c r="Q27" s="102"/>
      <c r="R27" s="102"/>
    </row>
    <row r="28" spans="1:18">
      <c r="A28" s="99"/>
      <c r="B28" s="99" t="s">
        <v>297</v>
      </c>
      <c r="C28" s="103" t="s">
        <v>320</v>
      </c>
      <c r="D28" s="104"/>
      <c r="E28" s="104"/>
      <c r="F28" s="102"/>
      <c r="G28" s="102"/>
      <c r="H28" s="102"/>
      <c r="I28" s="102"/>
      <c r="J28" s="99"/>
      <c r="K28" s="99" t="s">
        <v>278</v>
      </c>
      <c r="L28" s="103" t="s">
        <v>321</v>
      </c>
      <c r="M28" s="104"/>
      <c r="N28" s="104"/>
      <c r="O28" s="102"/>
      <c r="P28" s="102"/>
      <c r="Q28" s="102"/>
      <c r="R28" s="102"/>
    </row>
    <row r="29" spans="1:18">
      <c r="A29" s="99"/>
      <c r="B29" s="99" t="s">
        <v>278</v>
      </c>
      <c r="C29" s="103" t="s">
        <v>322</v>
      </c>
      <c r="D29" s="104"/>
      <c r="E29" s="104"/>
      <c r="F29" s="102"/>
      <c r="G29" s="102"/>
      <c r="H29" s="102"/>
      <c r="I29" s="102"/>
      <c r="J29" s="99"/>
      <c r="K29" s="99" t="s">
        <v>282</v>
      </c>
      <c r="L29" s="103" t="s">
        <v>323</v>
      </c>
      <c r="M29" s="101">
        <v>7.3</v>
      </c>
      <c r="N29" s="101">
        <v>7.3</v>
      </c>
      <c r="O29" s="102"/>
      <c r="P29" s="102"/>
      <c r="Q29" s="102"/>
      <c r="R29" s="102"/>
    </row>
    <row r="30" spans="1:18">
      <c r="A30" s="99"/>
      <c r="B30" s="99" t="s">
        <v>282</v>
      </c>
      <c r="C30" s="103" t="s">
        <v>324</v>
      </c>
      <c r="D30" s="104"/>
      <c r="E30" s="104"/>
      <c r="F30" s="102"/>
      <c r="G30" s="102"/>
      <c r="H30" s="102"/>
      <c r="I30" s="102"/>
      <c r="J30" s="99"/>
      <c r="K30" s="99" t="s">
        <v>285</v>
      </c>
      <c r="L30" s="103" t="s">
        <v>325</v>
      </c>
      <c r="M30" s="104"/>
      <c r="N30" s="104"/>
      <c r="O30" s="102"/>
      <c r="P30" s="102"/>
      <c r="Q30" s="102"/>
      <c r="R30" s="102"/>
    </row>
    <row r="31" spans="1:18">
      <c r="A31" s="99"/>
      <c r="B31" s="99" t="s">
        <v>276</v>
      </c>
      <c r="C31" s="103" t="s">
        <v>326</v>
      </c>
      <c r="D31" s="104"/>
      <c r="E31" s="104"/>
      <c r="F31" s="102"/>
      <c r="G31" s="102"/>
      <c r="H31" s="102"/>
      <c r="I31" s="102"/>
      <c r="J31" s="99"/>
      <c r="K31" s="99" t="s">
        <v>288</v>
      </c>
      <c r="L31" s="103" t="s">
        <v>327</v>
      </c>
      <c r="M31" s="104"/>
      <c r="N31" s="104"/>
      <c r="O31" s="102"/>
      <c r="P31" s="102"/>
      <c r="Q31" s="102"/>
      <c r="R31" s="102"/>
    </row>
    <row r="32" spans="1:18">
      <c r="A32" s="98" t="s">
        <v>328</v>
      </c>
      <c r="B32" s="98" t="s">
        <v>265</v>
      </c>
      <c r="C32" s="100" t="s">
        <v>329</v>
      </c>
      <c r="D32" s="104"/>
      <c r="E32" s="104"/>
      <c r="F32" s="102"/>
      <c r="G32" s="102"/>
      <c r="H32" s="102"/>
      <c r="I32" s="102"/>
      <c r="J32" s="99"/>
      <c r="K32" s="99" t="s">
        <v>295</v>
      </c>
      <c r="L32" s="103" t="s">
        <v>330</v>
      </c>
      <c r="M32" s="101">
        <v>18.27</v>
      </c>
      <c r="N32" s="101">
        <v>18.27</v>
      </c>
      <c r="O32" s="102"/>
      <c r="P32" s="102"/>
      <c r="Q32" s="102"/>
      <c r="R32" s="102"/>
    </row>
    <row r="33" spans="1:18">
      <c r="A33" s="99"/>
      <c r="B33" s="99" t="s">
        <v>268</v>
      </c>
      <c r="C33" s="103" t="s">
        <v>314</v>
      </c>
      <c r="D33" s="104"/>
      <c r="E33" s="104"/>
      <c r="F33" s="102"/>
      <c r="G33" s="102"/>
      <c r="H33" s="102"/>
      <c r="I33" s="102"/>
      <c r="J33" s="99"/>
      <c r="K33" s="99" t="s">
        <v>299</v>
      </c>
      <c r="L33" s="103" t="s">
        <v>303</v>
      </c>
      <c r="M33" s="104"/>
      <c r="N33" s="104"/>
      <c r="O33" s="102"/>
      <c r="P33" s="102"/>
      <c r="Q33" s="102"/>
      <c r="R33" s="102"/>
    </row>
    <row r="34" spans="1:18">
      <c r="A34" s="99"/>
      <c r="B34" s="99" t="s">
        <v>271</v>
      </c>
      <c r="C34" s="103" t="s">
        <v>316</v>
      </c>
      <c r="D34" s="104"/>
      <c r="E34" s="104"/>
      <c r="F34" s="102"/>
      <c r="G34" s="102"/>
      <c r="H34" s="102"/>
      <c r="I34" s="102"/>
      <c r="J34" s="99"/>
      <c r="K34" s="99" t="s">
        <v>302</v>
      </c>
      <c r="L34" s="103" t="s">
        <v>307</v>
      </c>
      <c r="M34" s="104"/>
      <c r="N34" s="104"/>
      <c r="O34" s="102"/>
      <c r="P34" s="102"/>
      <c r="Q34" s="102"/>
      <c r="R34" s="102"/>
    </row>
    <row r="35" spans="1:18">
      <c r="A35" s="99"/>
      <c r="B35" s="99" t="s">
        <v>274</v>
      </c>
      <c r="C35" s="103" t="s">
        <v>318</v>
      </c>
      <c r="D35" s="104"/>
      <c r="E35" s="104"/>
      <c r="F35" s="102"/>
      <c r="G35" s="102"/>
      <c r="H35" s="102"/>
      <c r="I35" s="102"/>
      <c r="J35" s="99"/>
      <c r="K35" s="99" t="s">
        <v>304</v>
      </c>
      <c r="L35" s="103" t="s">
        <v>331</v>
      </c>
      <c r="M35" s="104"/>
      <c r="N35" s="104"/>
      <c r="O35" s="102"/>
      <c r="P35" s="102"/>
      <c r="Q35" s="102"/>
      <c r="R35" s="102"/>
    </row>
    <row r="36" spans="1:18">
      <c r="A36" s="99"/>
      <c r="B36" s="99" t="s">
        <v>293</v>
      </c>
      <c r="C36" s="103" t="s">
        <v>322</v>
      </c>
      <c r="D36" s="104"/>
      <c r="E36" s="104"/>
      <c r="F36" s="102"/>
      <c r="G36" s="102"/>
      <c r="H36" s="102"/>
      <c r="I36" s="102"/>
      <c r="J36" s="99"/>
      <c r="K36" s="99" t="s">
        <v>332</v>
      </c>
      <c r="L36" s="103" t="s">
        <v>287</v>
      </c>
      <c r="M36" s="101">
        <v>17</v>
      </c>
      <c r="N36" s="101">
        <v>17</v>
      </c>
      <c r="O36" s="102"/>
      <c r="P36" s="102"/>
      <c r="Q36" s="102"/>
      <c r="R36" s="102"/>
    </row>
    <row r="37" spans="1:18">
      <c r="A37" s="99"/>
      <c r="B37" s="99" t="s">
        <v>297</v>
      </c>
      <c r="C37" s="103" t="s">
        <v>324</v>
      </c>
      <c r="D37" s="104"/>
      <c r="E37" s="104"/>
      <c r="F37" s="102"/>
      <c r="G37" s="102"/>
      <c r="H37" s="102"/>
      <c r="I37" s="102"/>
      <c r="J37" s="99"/>
      <c r="K37" s="99" t="s">
        <v>333</v>
      </c>
      <c r="L37" s="103" t="s">
        <v>290</v>
      </c>
      <c r="M37" s="104"/>
      <c r="N37" s="104"/>
      <c r="O37" s="102"/>
      <c r="P37" s="102"/>
      <c r="Q37" s="102"/>
      <c r="R37" s="102"/>
    </row>
    <row r="38" spans="1:18">
      <c r="A38" s="99"/>
      <c r="B38" s="99" t="s">
        <v>276</v>
      </c>
      <c r="C38" s="103" t="s">
        <v>326</v>
      </c>
      <c r="D38" s="104"/>
      <c r="E38" s="104"/>
      <c r="F38" s="102"/>
      <c r="G38" s="102"/>
      <c r="H38" s="102"/>
      <c r="I38" s="102"/>
      <c r="J38" s="99"/>
      <c r="K38" s="99" t="s">
        <v>334</v>
      </c>
      <c r="L38" s="103" t="s">
        <v>301</v>
      </c>
      <c r="M38" s="101">
        <v>17</v>
      </c>
      <c r="N38" s="101">
        <v>17</v>
      </c>
      <c r="O38" s="102"/>
      <c r="P38" s="102"/>
      <c r="Q38" s="102"/>
      <c r="R38" s="102"/>
    </row>
    <row r="39" spans="1:18">
      <c r="A39" s="98" t="s">
        <v>335</v>
      </c>
      <c r="B39" s="98" t="s">
        <v>265</v>
      </c>
      <c r="C39" s="100" t="s">
        <v>336</v>
      </c>
      <c r="D39" s="101">
        <v>655.985371</v>
      </c>
      <c r="E39" s="101">
        <v>655.985371</v>
      </c>
      <c r="F39" s="102"/>
      <c r="G39" s="102"/>
      <c r="H39" s="102"/>
      <c r="I39" s="102"/>
      <c r="J39" s="99"/>
      <c r="K39" s="99" t="s">
        <v>337</v>
      </c>
      <c r="L39" s="103" t="s">
        <v>338</v>
      </c>
      <c r="M39" s="104"/>
      <c r="N39" s="104"/>
      <c r="O39" s="102"/>
      <c r="P39" s="102"/>
      <c r="Q39" s="102"/>
      <c r="R39" s="102"/>
    </row>
    <row r="40" spans="1:18">
      <c r="A40" s="99"/>
      <c r="B40" s="99" t="s">
        <v>268</v>
      </c>
      <c r="C40" s="103" t="s">
        <v>104</v>
      </c>
      <c r="D40" s="101">
        <v>501.455371</v>
      </c>
      <c r="E40" s="101">
        <v>501.455371</v>
      </c>
      <c r="F40" s="102"/>
      <c r="G40" s="102"/>
      <c r="H40" s="102"/>
      <c r="I40" s="102"/>
      <c r="J40" s="99"/>
      <c r="K40" s="99" t="s">
        <v>339</v>
      </c>
      <c r="L40" s="103" t="s">
        <v>340</v>
      </c>
      <c r="M40" s="104"/>
      <c r="N40" s="104"/>
      <c r="O40" s="102"/>
      <c r="P40" s="102"/>
      <c r="Q40" s="102"/>
      <c r="R40" s="102"/>
    </row>
    <row r="41" spans="1:18">
      <c r="A41" s="99"/>
      <c r="B41" s="99" t="s">
        <v>271</v>
      </c>
      <c r="C41" s="103" t="s">
        <v>105</v>
      </c>
      <c r="D41" s="101">
        <v>154.53</v>
      </c>
      <c r="E41" s="101">
        <v>154.53</v>
      </c>
      <c r="F41" s="102"/>
      <c r="G41" s="102"/>
      <c r="H41" s="102"/>
      <c r="I41" s="102"/>
      <c r="J41" s="99"/>
      <c r="K41" s="99" t="s">
        <v>341</v>
      </c>
      <c r="L41" s="103" t="s">
        <v>342</v>
      </c>
      <c r="M41" s="104"/>
      <c r="N41" s="104"/>
      <c r="O41" s="102"/>
      <c r="P41" s="102"/>
      <c r="Q41" s="102"/>
      <c r="R41" s="102"/>
    </row>
    <row r="42" spans="1:18">
      <c r="A42" s="99"/>
      <c r="B42" s="99" t="s">
        <v>276</v>
      </c>
      <c r="C42" s="103" t="s">
        <v>343</v>
      </c>
      <c r="D42" s="104"/>
      <c r="E42" s="104"/>
      <c r="F42" s="102"/>
      <c r="G42" s="102"/>
      <c r="H42" s="102"/>
      <c r="I42" s="102"/>
      <c r="J42" s="99"/>
      <c r="K42" s="99" t="s">
        <v>344</v>
      </c>
      <c r="L42" s="103" t="s">
        <v>345</v>
      </c>
      <c r="M42" s="101">
        <v>78.1944</v>
      </c>
      <c r="N42" s="101">
        <v>78.1944</v>
      </c>
      <c r="O42" s="102"/>
      <c r="P42" s="102"/>
      <c r="Q42" s="102"/>
      <c r="R42" s="102"/>
    </row>
    <row r="43" spans="1:18">
      <c r="A43" s="98" t="s">
        <v>346</v>
      </c>
      <c r="B43" s="98" t="s">
        <v>265</v>
      </c>
      <c r="C43" s="100" t="s">
        <v>347</v>
      </c>
      <c r="D43" s="104"/>
      <c r="E43" s="104"/>
      <c r="F43" s="102"/>
      <c r="G43" s="102"/>
      <c r="H43" s="102"/>
      <c r="I43" s="102"/>
      <c r="J43" s="99"/>
      <c r="K43" s="99" t="s">
        <v>348</v>
      </c>
      <c r="L43" s="103" t="s">
        <v>298</v>
      </c>
      <c r="M43" s="104"/>
      <c r="N43" s="104"/>
      <c r="O43" s="102"/>
      <c r="P43" s="102"/>
      <c r="Q43" s="102"/>
      <c r="R43" s="102"/>
    </row>
    <row r="44" spans="1:18">
      <c r="A44" s="99"/>
      <c r="B44" s="99" t="s">
        <v>268</v>
      </c>
      <c r="C44" s="103" t="s">
        <v>349</v>
      </c>
      <c r="D44" s="104"/>
      <c r="E44" s="104"/>
      <c r="F44" s="102"/>
      <c r="G44" s="102"/>
      <c r="H44" s="102"/>
      <c r="I44" s="102"/>
      <c r="J44" s="99"/>
      <c r="K44" s="99" t="s">
        <v>350</v>
      </c>
      <c r="L44" s="103" t="s">
        <v>351</v>
      </c>
      <c r="M44" s="101">
        <v>8.14</v>
      </c>
      <c r="N44" s="101">
        <v>8.14</v>
      </c>
      <c r="O44" s="102"/>
      <c r="P44" s="102"/>
      <c r="Q44" s="102"/>
      <c r="R44" s="102"/>
    </row>
    <row r="45" spans="1:18">
      <c r="A45" s="99"/>
      <c r="B45" s="99" t="s">
        <v>271</v>
      </c>
      <c r="C45" s="103" t="s">
        <v>352</v>
      </c>
      <c r="D45" s="104"/>
      <c r="E45" s="104"/>
      <c r="F45" s="102"/>
      <c r="G45" s="102"/>
      <c r="H45" s="102"/>
      <c r="I45" s="102"/>
      <c r="J45" s="99"/>
      <c r="K45" s="99" t="s">
        <v>353</v>
      </c>
      <c r="L45" s="103" t="s">
        <v>354</v>
      </c>
      <c r="M45" s="101">
        <v>5.18</v>
      </c>
      <c r="N45" s="101">
        <v>5.18</v>
      </c>
      <c r="O45" s="102"/>
      <c r="P45" s="102"/>
      <c r="Q45" s="102"/>
      <c r="R45" s="102"/>
    </row>
    <row r="46" spans="1:18">
      <c r="A46" s="98" t="s">
        <v>355</v>
      </c>
      <c r="B46" s="98" t="s">
        <v>265</v>
      </c>
      <c r="C46" s="100" t="s">
        <v>356</v>
      </c>
      <c r="D46" s="104"/>
      <c r="E46" s="104"/>
      <c r="F46" s="102"/>
      <c r="G46" s="102"/>
      <c r="H46" s="102"/>
      <c r="I46" s="102"/>
      <c r="J46" s="99"/>
      <c r="K46" s="99" t="s">
        <v>357</v>
      </c>
      <c r="L46" s="103" t="s">
        <v>306</v>
      </c>
      <c r="M46" s="101">
        <v>35</v>
      </c>
      <c r="N46" s="101">
        <v>35</v>
      </c>
      <c r="O46" s="102"/>
      <c r="P46" s="102"/>
      <c r="Q46" s="102"/>
      <c r="R46" s="102"/>
    </row>
    <row r="47" spans="1:18">
      <c r="A47" s="99"/>
      <c r="B47" s="99" t="s">
        <v>268</v>
      </c>
      <c r="C47" s="103" t="s">
        <v>358</v>
      </c>
      <c r="D47" s="104"/>
      <c r="E47" s="104"/>
      <c r="F47" s="102"/>
      <c r="G47" s="102"/>
      <c r="H47" s="102"/>
      <c r="I47" s="102"/>
      <c r="J47" s="99"/>
      <c r="K47" s="99" t="s">
        <v>359</v>
      </c>
      <c r="L47" s="103" t="s">
        <v>360</v>
      </c>
      <c r="M47" s="101">
        <v>30.78</v>
      </c>
      <c r="N47" s="101">
        <v>30.78</v>
      </c>
      <c r="O47" s="102"/>
      <c r="P47" s="102"/>
      <c r="Q47" s="102"/>
      <c r="R47" s="102"/>
    </row>
    <row r="48" spans="1:18">
      <c r="A48" s="99"/>
      <c r="B48" s="99" t="s">
        <v>271</v>
      </c>
      <c r="C48" s="103" t="s">
        <v>361</v>
      </c>
      <c r="D48" s="104"/>
      <c r="E48" s="104"/>
      <c r="F48" s="102"/>
      <c r="G48" s="102"/>
      <c r="H48" s="102"/>
      <c r="I48" s="102"/>
      <c r="J48" s="99"/>
      <c r="K48" s="99" t="s">
        <v>362</v>
      </c>
      <c r="L48" s="103" t="s">
        <v>363</v>
      </c>
      <c r="M48" s="104"/>
      <c r="N48" s="104"/>
      <c r="O48" s="102"/>
      <c r="P48" s="102"/>
      <c r="Q48" s="102"/>
      <c r="R48" s="102"/>
    </row>
    <row r="49" spans="1:18">
      <c r="A49" s="99"/>
      <c r="B49" s="99" t="s">
        <v>276</v>
      </c>
      <c r="C49" s="103" t="s">
        <v>364</v>
      </c>
      <c r="D49" s="104"/>
      <c r="E49" s="104"/>
      <c r="F49" s="102"/>
      <c r="G49" s="102"/>
      <c r="H49" s="102"/>
      <c r="I49" s="102"/>
      <c r="J49" s="99"/>
      <c r="K49" s="99" t="s">
        <v>276</v>
      </c>
      <c r="L49" s="103" t="s">
        <v>309</v>
      </c>
      <c r="M49" s="101">
        <v>30.4</v>
      </c>
      <c r="N49" s="101">
        <v>30.4</v>
      </c>
      <c r="O49" s="102"/>
      <c r="P49" s="102"/>
      <c r="Q49" s="102"/>
      <c r="R49" s="102"/>
    </row>
    <row r="50" spans="1:18">
      <c r="A50" s="98" t="s">
        <v>365</v>
      </c>
      <c r="B50" s="99" t="s">
        <v>265</v>
      </c>
      <c r="C50" s="100" t="s">
        <v>366</v>
      </c>
      <c r="D50" s="104"/>
      <c r="E50" s="104"/>
      <c r="F50" s="102"/>
      <c r="G50" s="102"/>
      <c r="H50" s="102"/>
      <c r="I50" s="102"/>
      <c r="J50" s="98" t="s">
        <v>367</v>
      </c>
      <c r="K50" s="98" t="s">
        <v>265</v>
      </c>
      <c r="L50" s="100" t="s">
        <v>106</v>
      </c>
      <c r="M50" s="101">
        <v>414.3944</v>
      </c>
      <c r="N50" s="101">
        <v>414.3944</v>
      </c>
      <c r="O50" s="102"/>
      <c r="P50" s="102"/>
      <c r="Q50" s="102"/>
      <c r="R50" s="102"/>
    </row>
    <row r="51" spans="1:18">
      <c r="A51" s="99"/>
      <c r="B51" s="99" t="s">
        <v>268</v>
      </c>
      <c r="C51" s="103" t="s">
        <v>368</v>
      </c>
      <c r="D51" s="104"/>
      <c r="E51" s="104"/>
      <c r="F51" s="102"/>
      <c r="G51" s="102"/>
      <c r="H51" s="102"/>
      <c r="I51" s="102"/>
      <c r="J51" s="99"/>
      <c r="K51" s="99" t="s">
        <v>268</v>
      </c>
      <c r="L51" s="103" t="s">
        <v>369</v>
      </c>
      <c r="M51" s="104"/>
      <c r="N51" s="104"/>
      <c r="O51" s="102"/>
      <c r="P51" s="102"/>
      <c r="Q51" s="102"/>
      <c r="R51" s="102"/>
    </row>
    <row r="52" spans="1:18">
      <c r="A52" s="99"/>
      <c r="B52" s="99" t="s">
        <v>271</v>
      </c>
      <c r="C52" s="103" t="s">
        <v>370</v>
      </c>
      <c r="D52" s="104"/>
      <c r="E52" s="104"/>
      <c r="F52" s="102"/>
      <c r="G52" s="102"/>
      <c r="H52" s="102"/>
      <c r="I52" s="102"/>
      <c r="J52" s="99"/>
      <c r="K52" s="99" t="s">
        <v>271</v>
      </c>
      <c r="L52" s="103" t="s">
        <v>371</v>
      </c>
      <c r="M52" s="101">
        <v>23.04</v>
      </c>
      <c r="N52" s="101">
        <v>23.04</v>
      </c>
      <c r="O52" s="102"/>
      <c r="P52" s="102"/>
      <c r="Q52" s="102"/>
      <c r="R52" s="102"/>
    </row>
    <row r="53" spans="1:18">
      <c r="A53" s="98" t="s">
        <v>372</v>
      </c>
      <c r="B53" s="98" t="s">
        <v>265</v>
      </c>
      <c r="C53" s="100" t="s">
        <v>106</v>
      </c>
      <c r="D53" s="101">
        <v>414.3944</v>
      </c>
      <c r="E53" s="101">
        <v>414.3944</v>
      </c>
      <c r="F53" s="102"/>
      <c r="G53" s="102"/>
      <c r="H53" s="102"/>
      <c r="I53" s="102"/>
      <c r="J53" s="99"/>
      <c r="K53" s="99" t="s">
        <v>274</v>
      </c>
      <c r="L53" s="103" t="s">
        <v>373</v>
      </c>
      <c r="M53" s="104"/>
      <c r="N53" s="104"/>
      <c r="O53" s="102"/>
      <c r="P53" s="102"/>
      <c r="Q53" s="102"/>
      <c r="R53" s="102"/>
    </row>
    <row r="54" spans="1:18">
      <c r="A54" s="99"/>
      <c r="B54" s="99" t="s">
        <v>268</v>
      </c>
      <c r="C54" s="103" t="s">
        <v>374</v>
      </c>
      <c r="D54" s="101">
        <v>386.1544</v>
      </c>
      <c r="E54" s="101">
        <v>386.1544</v>
      </c>
      <c r="F54" s="102"/>
      <c r="G54" s="102"/>
      <c r="H54" s="102"/>
      <c r="I54" s="102"/>
      <c r="J54" s="99"/>
      <c r="K54" s="99" t="s">
        <v>293</v>
      </c>
      <c r="L54" s="103" t="s">
        <v>375</v>
      </c>
      <c r="M54" s="104"/>
      <c r="N54" s="104"/>
      <c r="O54" s="102"/>
      <c r="P54" s="102"/>
      <c r="Q54" s="102"/>
      <c r="R54" s="102"/>
    </row>
    <row r="55" spans="1:18">
      <c r="A55" s="99"/>
      <c r="B55" s="99" t="s">
        <v>271</v>
      </c>
      <c r="C55" s="103" t="s">
        <v>376</v>
      </c>
      <c r="D55" s="104"/>
      <c r="E55" s="104"/>
      <c r="F55" s="102"/>
      <c r="G55" s="102"/>
      <c r="H55" s="102"/>
      <c r="I55" s="102"/>
      <c r="J55" s="99"/>
      <c r="K55" s="99" t="s">
        <v>297</v>
      </c>
      <c r="L55" s="103" t="s">
        <v>377</v>
      </c>
      <c r="M55" s="101">
        <v>364.1544</v>
      </c>
      <c r="N55" s="101">
        <v>364.1544</v>
      </c>
      <c r="O55" s="102"/>
      <c r="P55" s="102"/>
      <c r="Q55" s="102"/>
      <c r="R55" s="102"/>
    </row>
    <row r="56" spans="1:18">
      <c r="A56" s="99"/>
      <c r="B56" s="99" t="s">
        <v>274</v>
      </c>
      <c r="C56" s="103" t="s">
        <v>378</v>
      </c>
      <c r="D56" s="104"/>
      <c r="E56" s="104"/>
      <c r="F56" s="102"/>
      <c r="G56" s="102"/>
      <c r="H56" s="102"/>
      <c r="I56" s="102"/>
      <c r="J56" s="99"/>
      <c r="K56" s="99" t="s">
        <v>278</v>
      </c>
      <c r="L56" s="103" t="s">
        <v>379</v>
      </c>
      <c r="M56" s="104"/>
      <c r="N56" s="104"/>
      <c r="O56" s="102"/>
      <c r="P56" s="102"/>
      <c r="Q56" s="102"/>
      <c r="R56" s="102"/>
    </row>
    <row r="57" spans="1:18">
      <c r="A57" s="99"/>
      <c r="B57" s="99" t="s">
        <v>297</v>
      </c>
      <c r="C57" s="103" t="s">
        <v>380</v>
      </c>
      <c r="D57" s="101">
        <v>23.04</v>
      </c>
      <c r="E57" s="101">
        <v>23.04</v>
      </c>
      <c r="F57" s="102"/>
      <c r="G57" s="102"/>
      <c r="H57" s="102"/>
      <c r="I57" s="102"/>
      <c r="J57" s="99"/>
      <c r="K57" s="99" t="s">
        <v>282</v>
      </c>
      <c r="L57" s="103" t="s">
        <v>381</v>
      </c>
      <c r="M57" s="104"/>
      <c r="N57" s="104"/>
      <c r="O57" s="102"/>
      <c r="P57" s="102"/>
      <c r="Q57" s="102"/>
      <c r="R57" s="102"/>
    </row>
    <row r="58" spans="1:18">
      <c r="A58" s="99"/>
      <c r="B58" s="99" t="s">
        <v>276</v>
      </c>
      <c r="C58" s="103" t="s">
        <v>382</v>
      </c>
      <c r="D58" s="101">
        <v>5.2</v>
      </c>
      <c r="E58" s="101">
        <v>5.2</v>
      </c>
      <c r="F58" s="102"/>
      <c r="G58" s="102"/>
      <c r="H58" s="102"/>
      <c r="I58" s="102"/>
      <c r="J58" s="99"/>
      <c r="K58" s="99" t="s">
        <v>285</v>
      </c>
      <c r="L58" s="103" t="s">
        <v>376</v>
      </c>
      <c r="M58" s="104"/>
      <c r="N58" s="104"/>
      <c r="O58" s="102"/>
      <c r="P58" s="102"/>
      <c r="Q58" s="102"/>
      <c r="R58" s="102"/>
    </row>
    <row r="59" spans="1:18">
      <c r="A59" s="98" t="s">
        <v>383</v>
      </c>
      <c r="B59" s="98" t="s">
        <v>265</v>
      </c>
      <c r="C59" s="100" t="s">
        <v>384</v>
      </c>
      <c r="D59" s="101"/>
      <c r="E59" s="101"/>
      <c r="F59" s="102"/>
      <c r="G59" s="102"/>
      <c r="H59" s="102"/>
      <c r="I59" s="102"/>
      <c r="J59" s="99"/>
      <c r="K59" s="99" t="s">
        <v>288</v>
      </c>
      <c r="L59" s="103" t="s">
        <v>385</v>
      </c>
      <c r="M59" s="101">
        <v>22</v>
      </c>
      <c r="N59" s="101">
        <v>22</v>
      </c>
      <c r="O59" s="102"/>
      <c r="P59" s="102"/>
      <c r="Q59" s="102"/>
      <c r="R59" s="102"/>
    </row>
    <row r="60" spans="1:18">
      <c r="A60" s="99"/>
      <c r="B60" s="99" t="s">
        <v>271</v>
      </c>
      <c r="C60" s="103" t="s">
        <v>386</v>
      </c>
      <c r="D60" s="101"/>
      <c r="E60" s="101"/>
      <c r="F60" s="102"/>
      <c r="G60" s="102"/>
      <c r="H60" s="102"/>
      <c r="I60" s="102"/>
      <c r="J60" s="99"/>
      <c r="K60" s="99" t="s">
        <v>291</v>
      </c>
      <c r="L60" s="103" t="s">
        <v>378</v>
      </c>
      <c r="M60" s="104"/>
      <c r="N60" s="104"/>
      <c r="O60" s="102"/>
      <c r="P60" s="102"/>
      <c r="Q60" s="102"/>
      <c r="R60" s="102"/>
    </row>
    <row r="61" spans="1:18">
      <c r="A61" s="99"/>
      <c r="B61" s="99" t="s">
        <v>274</v>
      </c>
      <c r="C61" s="103" t="s">
        <v>387</v>
      </c>
      <c r="D61" s="101"/>
      <c r="E61" s="101"/>
      <c r="F61" s="102"/>
      <c r="G61" s="102"/>
      <c r="H61" s="102"/>
      <c r="I61" s="102"/>
      <c r="J61" s="99"/>
      <c r="K61" s="99" t="s">
        <v>276</v>
      </c>
      <c r="L61" s="103" t="s">
        <v>388</v>
      </c>
      <c r="M61" s="101">
        <v>5.2</v>
      </c>
      <c r="N61" s="101">
        <v>5.2</v>
      </c>
      <c r="O61" s="102"/>
      <c r="P61" s="102"/>
      <c r="Q61" s="102"/>
      <c r="R61" s="102"/>
    </row>
    <row r="62" spans="1:18">
      <c r="A62" s="98" t="s">
        <v>389</v>
      </c>
      <c r="B62" s="98" t="s">
        <v>265</v>
      </c>
      <c r="C62" s="100" t="s">
        <v>390</v>
      </c>
      <c r="D62" s="101"/>
      <c r="E62" s="101"/>
      <c r="F62" s="102"/>
      <c r="G62" s="102"/>
      <c r="H62" s="102"/>
      <c r="I62" s="102"/>
      <c r="J62" s="98" t="s">
        <v>391</v>
      </c>
      <c r="K62" s="98" t="s">
        <v>265</v>
      </c>
      <c r="L62" s="100" t="s">
        <v>390</v>
      </c>
      <c r="M62" s="101"/>
      <c r="N62" s="101"/>
      <c r="O62" s="102"/>
      <c r="P62" s="102"/>
      <c r="Q62" s="102"/>
      <c r="R62" s="102"/>
    </row>
    <row r="63" spans="1:18">
      <c r="A63" s="99"/>
      <c r="B63" s="99" t="s">
        <v>268</v>
      </c>
      <c r="C63" s="103" t="s">
        <v>392</v>
      </c>
      <c r="D63" s="101"/>
      <c r="E63" s="101"/>
      <c r="F63" s="102"/>
      <c r="G63" s="102"/>
      <c r="H63" s="102"/>
      <c r="I63" s="102"/>
      <c r="J63" s="99"/>
      <c r="K63" s="99" t="s">
        <v>268</v>
      </c>
      <c r="L63" s="103" t="s">
        <v>392</v>
      </c>
      <c r="M63" s="101"/>
      <c r="N63" s="101"/>
      <c r="O63" s="102"/>
      <c r="P63" s="102"/>
      <c r="Q63" s="102"/>
      <c r="R63" s="102"/>
    </row>
    <row r="64" spans="1:18">
      <c r="A64" s="99"/>
      <c r="B64" s="99" t="s">
        <v>271</v>
      </c>
      <c r="C64" s="103" t="s">
        <v>393</v>
      </c>
      <c r="D64" s="101"/>
      <c r="E64" s="101"/>
      <c r="F64" s="102"/>
      <c r="G64" s="102"/>
      <c r="H64" s="102"/>
      <c r="I64" s="102"/>
      <c r="J64" s="99"/>
      <c r="K64" s="99" t="s">
        <v>271</v>
      </c>
      <c r="L64" s="103" t="s">
        <v>393</v>
      </c>
      <c r="M64" s="101"/>
      <c r="N64" s="101"/>
      <c r="O64" s="102"/>
      <c r="P64" s="102"/>
      <c r="Q64" s="102"/>
      <c r="R64" s="102"/>
    </row>
    <row r="65" spans="1:18">
      <c r="A65" s="99"/>
      <c r="B65" s="99" t="s">
        <v>274</v>
      </c>
      <c r="C65" s="103" t="s">
        <v>394</v>
      </c>
      <c r="D65" s="101"/>
      <c r="E65" s="101"/>
      <c r="F65" s="102"/>
      <c r="G65" s="102"/>
      <c r="H65" s="102"/>
      <c r="I65" s="102"/>
      <c r="J65" s="99"/>
      <c r="K65" s="99" t="s">
        <v>274</v>
      </c>
      <c r="L65" s="103" t="s">
        <v>394</v>
      </c>
      <c r="M65" s="101"/>
      <c r="N65" s="101"/>
      <c r="O65" s="102"/>
      <c r="P65" s="102"/>
      <c r="Q65" s="102"/>
      <c r="R65" s="102"/>
    </row>
    <row r="66" spans="1:18">
      <c r="A66" s="99"/>
      <c r="B66" s="99" t="s">
        <v>293</v>
      </c>
      <c r="C66" s="103" t="s">
        <v>395</v>
      </c>
      <c r="D66" s="101"/>
      <c r="E66" s="101"/>
      <c r="F66" s="102"/>
      <c r="G66" s="102"/>
      <c r="H66" s="102"/>
      <c r="I66" s="102"/>
      <c r="J66" s="99"/>
      <c r="K66" s="99" t="s">
        <v>293</v>
      </c>
      <c r="L66" s="103" t="s">
        <v>395</v>
      </c>
      <c r="M66" s="101"/>
      <c r="N66" s="101"/>
      <c r="O66" s="102"/>
      <c r="P66" s="102"/>
      <c r="Q66" s="102"/>
      <c r="R66" s="102"/>
    </row>
    <row r="67" spans="1:18">
      <c r="A67" s="98" t="s">
        <v>396</v>
      </c>
      <c r="B67" s="98" t="s">
        <v>265</v>
      </c>
      <c r="C67" s="100" t="s">
        <v>397</v>
      </c>
      <c r="D67" s="101"/>
      <c r="E67" s="101"/>
      <c r="F67" s="102"/>
      <c r="G67" s="102"/>
      <c r="H67" s="102"/>
      <c r="I67" s="102"/>
      <c r="J67" s="98" t="s">
        <v>398</v>
      </c>
      <c r="K67" s="98" t="s">
        <v>265</v>
      </c>
      <c r="L67" s="100" t="s">
        <v>399</v>
      </c>
      <c r="M67" s="101"/>
      <c r="N67" s="101"/>
      <c r="O67" s="102"/>
      <c r="P67" s="102"/>
      <c r="Q67" s="102"/>
      <c r="R67" s="102"/>
    </row>
    <row r="68" spans="1:18">
      <c r="A68" s="99"/>
      <c r="B68" s="99" t="s">
        <v>268</v>
      </c>
      <c r="C68" s="103" t="s">
        <v>400</v>
      </c>
      <c r="D68" s="101"/>
      <c r="E68" s="101"/>
      <c r="F68" s="102"/>
      <c r="G68" s="102"/>
      <c r="H68" s="102"/>
      <c r="I68" s="102"/>
      <c r="J68" s="99"/>
      <c r="K68" s="99" t="s">
        <v>268</v>
      </c>
      <c r="L68" s="103" t="s">
        <v>401</v>
      </c>
      <c r="M68" s="101"/>
      <c r="N68" s="101"/>
      <c r="O68" s="102"/>
      <c r="P68" s="102"/>
      <c r="Q68" s="102"/>
      <c r="R68" s="102"/>
    </row>
    <row r="69" spans="1:18">
      <c r="A69" s="99"/>
      <c r="B69" s="99" t="s">
        <v>271</v>
      </c>
      <c r="C69" s="103" t="s">
        <v>402</v>
      </c>
      <c r="D69" s="101"/>
      <c r="E69" s="101"/>
      <c r="F69" s="102"/>
      <c r="G69" s="102"/>
      <c r="H69" s="102"/>
      <c r="I69" s="102"/>
      <c r="J69" s="99"/>
      <c r="K69" s="99" t="s">
        <v>271</v>
      </c>
      <c r="L69" s="103" t="s">
        <v>403</v>
      </c>
      <c r="M69" s="101"/>
      <c r="N69" s="101"/>
      <c r="O69" s="102"/>
      <c r="P69" s="102"/>
      <c r="Q69" s="102"/>
      <c r="R69" s="102"/>
    </row>
    <row r="70" spans="1:18">
      <c r="A70" s="98" t="s">
        <v>404</v>
      </c>
      <c r="B70" s="98" t="s">
        <v>265</v>
      </c>
      <c r="C70" s="100" t="s">
        <v>405</v>
      </c>
      <c r="D70" s="101"/>
      <c r="E70" s="101"/>
      <c r="F70" s="102"/>
      <c r="G70" s="102"/>
      <c r="H70" s="102"/>
      <c r="I70" s="102"/>
      <c r="J70" s="99"/>
      <c r="K70" s="99" t="s">
        <v>274</v>
      </c>
      <c r="L70" s="103" t="s">
        <v>406</v>
      </c>
      <c r="M70" s="101"/>
      <c r="N70" s="101"/>
      <c r="O70" s="102"/>
      <c r="P70" s="102"/>
      <c r="Q70" s="102"/>
      <c r="R70" s="102"/>
    </row>
    <row r="71" spans="1:18">
      <c r="A71" s="99"/>
      <c r="B71" s="99" t="s">
        <v>268</v>
      </c>
      <c r="C71" s="103" t="s">
        <v>407</v>
      </c>
      <c r="D71" s="101"/>
      <c r="E71" s="101"/>
      <c r="F71" s="102"/>
      <c r="G71" s="102"/>
      <c r="H71" s="102"/>
      <c r="I71" s="102"/>
      <c r="J71" s="99"/>
      <c r="K71" s="99" t="s">
        <v>297</v>
      </c>
      <c r="L71" s="103" t="s">
        <v>316</v>
      </c>
      <c r="M71" s="101"/>
      <c r="N71" s="101"/>
      <c r="O71" s="102"/>
      <c r="P71" s="102"/>
      <c r="Q71" s="102"/>
      <c r="R71" s="102"/>
    </row>
    <row r="72" spans="1:18">
      <c r="A72" s="99"/>
      <c r="B72" s="99" t="s">
        <v>271</v>
      </c>
      <c r="C72" s="103" t="s">
        <v>408</v>
      </c>
      <c r="D72" s="101"/>
      <c r="E72" s="101"/>
      <c r="F72" s="102"/>
      <c r="G72" s="102"/>
      <c r="H72" s="102"/>
      <c r="I72" s="102"/>
      <c r="J72" s="99"/>
      <c r="K72" s="99" t="s">
        <v>278</v>
      </c>
      <c r="L72" s="103" t="s">
        <v>324</v>
      </c>
      <c r="M72" s="101"/>
      <c r="N72" s="101"/>
      <c r="O72" s="102"/>
      <c r="P72" s="102"/>
      <c r="Q72" s="102"/>
      <c r="R72" s="102"/>
    </row>
    <row r="73" spans="1:18">
      <c r="A73" s="99"/>
      <c r="B73" s="99" t="s">
        <v>274</v>
      </c>
      <c r="C73" s="103" t="s">
        <v>409</v>
      </c>
      <c r="D73" s="101"/>
      <c r="E73" s="101"/>
      <c r="F73" s="102"/>
      <c r="G73" s="102"/>
      <c r="H73" s="102"/>
      <c r="I73" s="102"/>
      <c r="J73" s="99"/>
      <c r="K73" s="99" t="s">
        <v>282</v>
      </c>
      <c r="L73" s="103" t="s">
        <v>410</v>
      </c>
      <c r="M73" s="101"/>
      <c r="N73" s="101"/>
      <c r="O73" s="102"/>
      <c r="P73" s="102"/>
      <c r="Q73" s="102"/>
      <c r="R73" s="102"/>
    </row>
    <row r="74" spans="1:18">
      <c r="A74" s="99"/>
      <c r="B74" s="99" t="s">
        <v>293</v>
      </c>
      <c r="C74" s="103" t="s">
        <v>411</v>
      </c>
      <c r="D74" s="101"/>
      <c r="E74" s="101"/>
      <c r="F74" s="102"/>
      <c r="G74" s="102"/>
      <c r="H74" s="102"/>
      <c r="I74" s="102"/>
      <c r="J74" s="99"/>
      <c r="K74" s="99" t="s">
        <v>285</v>
      </c>
      <c r="L74" s="103" t="s">
        <v>412</v>
      </c>
      <c r="M74" s="101"/>
      <c r="N74" s="101"/>
      <c r="O74" s="102"/>
      <c r="P74" s="102"/>
      <c r="Q74" s="102"/>
      <c r="R74" s="102"/>
    </row>
    <row r="75" spans="1:18">
      <c r="A75" s="98" t="s">
        <v>413</v>
      </c>
      <c r="B75" s="98" t="s">
        <v>265</v>
      </c>
      <c r="C75" s="100" t="s">
        <v>414</v>
      </c>
      <c r="D75" s="101"/>
      <c r="E75" s="101"/>
      <c r="F75" s="102"/>
      <c r="G75" s="102"/>
      <c r="H75" s="102"/>
      <c r="I75" s="102"/>
      <c r="J75" s="99"/>
      <c r="K75" s="99" t="s">
        <v>302</v>
      </c>
      <c r="L75" s="103" t="s">
        <v>318</v>
      </c>
      <c r="M75" s="101"/>
      <c r="N75" s="101"/>
      <c r="O75" s="102"/>
      <c r="P75" s="102"/>
      <c r="Q75" s="102"/>
      <c r="R75" s="102"/>
    </row>
    <row r="76" spans="1:18">
      <c r="A76" s="99"/>
      <c r="B76" s="99" t="s">
        <v>268</v>
      </c>
      <c r="C76" s="103" t="s">
        <v>415</v>
      </c>
      <c r="D76" s="101"/>
      <c r="E76" s="101"/>
      <c r="F76" s="102"/>
      <c r="G76" s="102"/>
      <c r="H76" s="102"/>
      <c r="I76" s="102"/>
      <c r="J76" s="99"/>
      <c r="K76" s="99" t="s">
        <v>416</v>
      </c>
      <c r="L76" s="103" t="s">
        <v>417</v>
      </c>
      <c r="M76" s="101"/>
      <c r="N76" s="101"/>
      <c r="O76" s="102"/>
      <c r="P76" s="102"/>
      <c r="Q76" s="102"/>
      <c r="R76" s="102"/>
    </row>
    <row r="77" spans="1:18">
      <c r="A77" s="99"/>
      <c r="B77" s="99" t="s">
        <v>271</v>
      </c>
      <c r="C77" s="103" t="s">
        <v>418</v>
      </c>
      <c r="D77" s="101"/>
      <c r="E77" s="101"/>
      <c r="F77" s="102"/>
      <c r="G77" s="102"/>
      <c r="H77" s="102"/>
      <c r="I77" s="102"/>
      <c r="J77" s="99"/>
      <c r="K77" s="99" t="s">
        <v>419</v>
      </c>
      <c r="L77" s="103" t="s">
        <v>420</v>
      </c>
      <c r="M77" s="101"/>
      <c r="N77" s="101"/>
      <c r="O77" s="102"/>
      <c r="P77" s="102"/>
      <c r="Q77" s="102"/>
      <c r="R77" s="102"/>
    </row>
    <row r="78" spans="1:18">
      <c r="A78" s="98" t="s">
        <v>421</v>
      </c>
      <c r="B78" s="98" t="s">
        <v>265</v>
      </c>
      <c r="C78" s="100" t="s">
        <v>422</v>
      </c>
      <c r="D78" s="101"/>
      <c r="E78" s="101"/>
      <c r="F78" s="102"/>
      <c r="G78" s="102"/>
      <c r="H78" s="102"/>
      <c r="I78" s="102"/>
      <c r="J78" s="99"/>
      <c r="K78" s="99" t="s">
        <v>423</v>
      </c>
      <c r="L78" s="103" t="s">
        <v>424</v>
      </c>
      <c r="M78" s="101"/>
      <c r="N78" s="101"/>
      <c r="O78" s="102"/>
      <c r="P78" s="102"/>
      <c r="Q78" s="102"/>
      <c r="R78" s="102"/>
    </row>
    <row r="79" spans="1:18">
      <c r="A79" s="99"/>
      <c r="B79" s="99" t="s">
        <v>278</v>
      </c>
      <c r="C79" s="103" t="s">
        <v>425</v>
      </c>
      <c r="D79" s="101"/>
      <c r="E79" s="101"/>
      <c r="F79" s="102"/>
      <c r="G79" s="102"/>
      <c r="H79" s="102"/>
      <c r="I79" s="102"/>
      <c r="J79" s="99"/>
      <c r="K79" s="99" t="s">
        <v>276</v>
      </c>
      <c r="L79" s="103" t="s">
        <v>426</v>
      </c>
      <c r="M79" s="101"/>
      <c r="N79" s="101"/>
      <c r="O79" s="102"/>
      <c r="P79" s="102"/>
      <c r="Q79" s="102"/>
      <c r="R79" s="102"/>
    </row>
    <row r="80" spans="1:18">
      <c r="A80" s="99"/>
      <c r="B80" s="99" t="s">
        <v>282</v>
      </c>
      <c r="C80" s="103" t="s">
        <v>427</v>
      </c>
      <c r="D80" s="101"/>
      <c r="E80" s="101"/>
      <c r="F80" s="102"/>
      <c r="G80" s="102"/>
      <c r="H80" s="102"/>
      <c r="I80" s="102"/>
      <c r="J80" s="98" t="s">
        <v>428</v>
      </c>
      <c r="K80" s="98" t="s">
        <v>265</v>
      </c>
      <c r="L80" s="100" t="s">
        <v>429</v>
      </c>
      <c r="M80" s="101"/>
      <c r="N80" s="101"/>
      <c r="O80" s="102"/>
      <c r="P80" s="102"/>
      <c r="Q80" s="102"/>
      <c r="R80" s="102"/>
    </row>
    <row r="81" spans="1:18">
      <c r="A81" s="99"/>
      <c r="B81" s="99" t="s">
        <v>285</v>
      </c>
      <c r="C81" s="103" t="s">
        <v>430</v>
      </c>
      <c r="D81" s="101"/>
      <c r="E81" s="101"/>
      <c r="F81" s="102"/>
      <c r="G81" s="102"/>
      <c r="H81" s="102"/>
      <c r="I81" s="102"/>
      <c r="J81" s="99"/>
      <c r="K81" s="99" t="s">
        <v>268</v>
      </c>
      <c r="L81" s="103" t="s">
        <v>401</v>
      </c>
      <c r="M81" s="101"/>
      <c r="N81" s="101"/>
      <c r="O81" s="102"/>
      <c r="P81" s="102"/>
      <c r="Q81" s="102"/>
      <c r="R81" s="102"/>
    </row>
    <row r="82" spans="1:18">
      <c r="A82" s="99"/>
      <c r="B82" s="99" t="s">
        <v>276</v>
      </c>
      <c r="C82" s="103" t="s">
        <v>422</v>
      </c>
      <c r="D82" s="101"/>
      <c r="E82" s="101"/>
      <c r="F82" s="102"/>
      <c r="G82" s="102"/>
      <c r="H82" s="102"/>
      <c r="I82" s="102"/>
      <c r="J82" s="99"/>
      <c r="K82" s="99" t="s">
        <v>271</v>
      </c>
      <c r="L82" s="103" t="s">
        <v>403</v>
      </c>
      <c r="M82" s="101"/>
      <c r="N82" s="101"/>
      <c r="O82" s="102"/>
      <c r="P82" s="102"/>
      <c r="Q82" s="102"/>
      <c r="R82" s="102"/>
    </row>
    <row r="83" spans="1:18">
      <c r="A83" s="105"/>
      <c r="B83" s="105"/>
      <c r="C83" s="105"/>
      <c r="D83" s="101"/>
      <c r="E83" s="101"/>
      <c r="F83" s="102"/>
      <c r="G83" s="102"/>
      <c r="H83" s="102"/>
      <c r="I83" s="102"/>
      <c r="J83" s="105"/>
      <c r="K83" s="105" t="s">
        <v>274</v>
      </c>
      <c r="L83" s="105" t="s">
        <v>406</v>
      </c>
      <c r="M83" s="101"/>
      <c r="N83" s="101"/>
      <c r="O83" s="102"/>
      <c r="P83" s="102"/>
      <c r="Q83" s="102"/>
      <c r="R83" s="102"/>
    </row>
    <row r="84" spans="1:18">
      <c r="A84" s="105"/>
      <c r="B84" s="105"/>
      <c r="C84" s="105"/>
      <c r="D84" s="101"/>
      <c r="E84" s="101"/>
      <c r="F84" s="102"/>
      <c r="G84" s="102"/>
      <c r="H84" s="102"/>
      <c r="I84" s="102"/>
      <c r="J84" s="105"/>
      <c r="K84" s="105" t="s">
        <v>297</v>
      </c>
      <c r="L84" s="105" t="s">
        <v>316</v>
      </c>
      <c r="M84" s="101"/>
      <c r="N84" s="101"/>
      <c r="O84" s="102"/>
      <c r="P84" s="102"/>
      <c r="Q84" s="102"/>
      <c r="R84" s="102"/>
    </row>
    <row r="85" spans="1:18">
      <c r="A85" s="105"/>
      <c r="B85" s="105"/>
      <c r="C85" s="105"/>
      <c r="D85" s="101"/>
      <c r="E85" s="101"/>
      <c r="F85" s="102"/>
      <c r="G85" s="102"/>
      <c r="H85" s="102"/>
      <c r="I85" s="102"/>
      <c r="J85" s="105"/>
      <c r="K85" s="105" t="s">
        <v>278</v>
      </c>
      <c r="L85" s="105" t="s">
        <v>324</v>
      </c>
      <c r="M85" s="101"/>
      <c r="N85" s="101"/>
      <c r="O85" s="102"/>
      <c r="P85" s="102"/>
      <c r="Q85" s="102"/>
      <c r="R85" s="102"/>
    </row>
    <row r="86" spans="1:18">
      <c r="A86" s="105"/>
      <c r="B86" s="105"/>
      <c r="C86" s="105"/>
      <c r="D86" s="101"/>
      <c r="E86" s="101"/>
      <c r="F86" s="102"/>
      <c r="G86" s="102"/>
      <c r="H86" s="102"/>
      <c r="I86" s="102"/>
      <c r="J86" s="105"/>
      <c r="K86" s="105" t="s">
        <v>282</v>
      </c>
      <c r="L86" s="105" t="s">
        <v>410</v>
      </c>
      <c r="M86" s="101"/>
      <c r="N86" s="101"/>
      <c r="O86" s="102"/>
      <c r="P86" s="102"/>
      <c r="Q86" s="102"/>
      <c r="R86" s="102"/>
    </row>
    <row r="87" spans="1:18">
      <c r="A87" s="105"/>
      <c r="B87" s="105"/>
      <c r="C87" s="105"/>
      <c r="D87" s="101"/>
      <c r="E87" s="101"/>
      <c r="F87" s="102"/>
      <c r="G87" s="102"/>
      <c r="H87" s="102"/>
      <c r="I87" s="102"/>
      <c r="J87" s="105"/>
      <c r="K87" s="105" t="s">
        <v>285</v>
      </c>
      <c r="L87" s="105" t="s">
        <v>412</v>
      </c>
      <c r="M87" s="101"/>
      <c r="N87" s="101"/>
      <c r="O87" s="102"/>
      <c r="P87" s="102"/>
      <c r="Q87" s="102"/>
      <c r="R87" s="102"/>
    </row>
    <row r="88" spans="1:18">
      <c r="A88" s="105"/>
      <c r="B88" s="105"/>
      <c r="C88" s="105"/>
      <c r="D88" s="101"/>
      <c r="E88" s="101"/>
      <c r="F88" s="102"/>
      <c r="G88" s="102"/>
      <c r="H88" s="102"/>
      <c r="I88" s="102"/>
      <c r="J88" s="105"/>
      <c r="K88" s="105" t="s">
        <v>288</v>
      </c>
      <c r="L88" s="105" t="s">
        <v>431</v>
      </c>
      <c r="M88" s="101"/>
      <c r="N88" s="101"/>
      <c r="O88" s="102"/>
      <c r="P88" s="102"/>
      <c r="Q88" s="102"/>
      <c r="R88" s="102"/>
    </row>
    <row r="89" spans="1:18">
      <c r="A89" s="105"/>
      <c r="B89" s="105"/>
      <c r="C89" s="105"/>
      <c r="D89" s="101"/>
      <c r="E89" s="101"/>
      <c r="F89" s="102"/>
      <c r="G89" s="102"/>
      <c r="H89" s="102"/>
      <c r="I89" s="102"/>
      <c r="J89" s="105"/>
      <c r="K89" s="105" t="s">
        <v>291</v>
      </c>
      <c r="L89" s="105" t="s">
        <v>432</v>
      </c>
      <c r="M89" s="101"/>
      <c r="N89" s="101"/>
      <c r="O89" s="102"/>
      <c r="P89" s="102"/>
      <c r="Q89" s="102"/>
      <c r="R89" s="102"/>
    </row>
    <row r="90" spans="1:18">
      <c r="A90" s="105"/>
      <c r="B90" s="105"/>
      <c r="C90" s="105"/>
      <c r="D90" s="101"/>
      <c r="E90" s="101"/>
      <c r="F90" s="102"/>
      <c r="G90" s="102"/>
      <c r="H90" s="102"/>
      <c r="I90" s="102"/>
      <c r="J90" s="105"/>
      <c r="K90" s="105" t="s">
        <v>295</v>
      </c>
      <c r="L90" s="105" t="s">
        <v>433</v>
      </c>
      <c r="M90" s="101"/>
      <c r="N90" s="101"/>
      <c r="O90" s="102"/>
      <c r="P90" s="102"/>
      <c r="Q90" s="102"/>
      <c r="R90" s="102"/>
    </row>
    <row r="91" spans="1:18">
      <c r="A91" s="105"/>
      <c r="B91" s="105"/>
      <c r="C91" s="105"/>
      <c r="D91" s="101"/>
      <c r="E91" s="101"/>
      <c r="F91" s="102"/>
      <c r="G91" s="102"/>
      <c r="H91" s="102"/>
      <c r="I91" s="102"/>
      <c r="J91" s="105"/>
      <c r="K91" s="105" t="s">
        <v>299</v>
      </c>
      <c r="L91" s="105" t="s">
        <v>434</v>
      </c>
      <c r="M91" s="101"/>
      <c r="N91" s="101"/>
      <c r="O91" s="102"/>
      <c r="P91" s="102"/>
      <c r="Q91" s="102"/>
      <c r="R91" s="102"/>
    </row>
    <row r="92" spans="1:18">
      <c r="A92" s="105"/>
      <c r="B92" s="105"/>
      <c r="C92" s="105"/>
      <c r="D92" s="101"/>
      <c r="E92" s="101"/>
      <c r="F92" s="102"/>
      <c r="G92" s="102"/>
      <c r="H92" s="102"/>
      <c r="I92" s="102"/>
      <c r="J92" s="105"/>
      <c r="K92" s="105" t="s">
        <v>302</v>
      </c>
      <c r="L92" s="105" t="s">
        <v>318</v>
      </c>
      <c r="M92" s="101"/>
      <c r="N92" s="101"/>
      <c r="O92" s="102"/>
      <c r="P92" s="102"/>
      <c r="Q92" s="102"/>
      <c r="R92" s="102"/>
    </row>
    <row r="93" spans="1:18">
      <c r="A93" s="105"/>
      <c r="B93" s="105"/>
      <c r="C93" s="105"/>
      <c r="D93" s="101"/>
      <c r="E93" s="101"/>
      <c r="F93" s="102"/>
      <c r="G93" s="102"/>
      <c r="H93" s="102"/>
      <c r="I93" s="102"/>
      <c r="J93" s="105"/>
      <c r="K93" s="105" t="s">
        <v>416</v>
      </c>
      <c r="L93" s="105" t="s">
        <v>417</v>
      </c>
      <c r="M93" s="101"/>
      <c r="N93" s="101"/>
      <c r="O93" s="102"/>
      <c r="P93" s="102"/>
      <c r="Q93" s="102"/>
      <c r="R93" s="102"/>
    </row>
    <row r="94" spans="1:18">
      <c r="A94" s="105"/>
      <c r="B94" s="105"/>
      <c r="C94" s="105"/>
      <c r="D94" s="101"/>
      <c r="E94" s="101"/>
      <c r="F94" s="102"/>
      <c r="G94" s="102"/>
      <c r="H94" s="102"/>
      <c r="I94" s="102"/>
      <c r="J94" s="105"/>
      <c r="K94" s="105" t="s">
        <v>419</v>
      </c>
      <c r="L94" s="105" t="s">
        <v>420</v>
      </c>
      <c r="M94" s="101"/>
      <c r="N94" s="101"/>
      <c r="O94" s="102"/>
      <c r="P94" s="102"/>
      <c r="Q94" s="102"/>
      <c r="R94" s="102"/>
    </row>
    <row r="95" spans="1:18">
      <c r="A95" s="105"/>
      <c r="B95" s="105"/>
      <c r="C95" s="105"/>
      <c r="D95" s="101"/>
      <c r="E95" s="101"/>
      <c r="F95" s="102"/>
      <c r="G95" s="102"/>
      <c r="H95" s="102"/>
      <c r="I95" s="102"/>
      <c r="J95" s="105"/>
      <c r="K95" s="105" t="s">
        <v>423</v>
      </c>
      <c r="L95" s="105" t="s">
        <v>424</v>
      </c>
      <c r="M95" s="101"/>
      <c r="N95" s="101"/>
      <c r="O95" s="102"/>
      <c r="P95" s="102"/>
      <c r="Q95" s="102"/>
      <c r="R95" s="102"/>
    </row>
    <row r="96" spans="1:18">
      <c r="A96" s="105"/>
      <c r="B96" s="105"/>
      <c r="C96" s="105"/>
      <c r="D96" s="101"/>
      <c r="E96" s="101"/>
      <c r="F96" s="102"/>
      <c r="G96" s="102"/>
      <c r="H96" s="102"/>
      <c r="I96" s="102"/>
      <c r="J96" s="105"/>
      <c r="K96" s="105" t="s">
        <v>276</v>
      </c>
      <c r="L96" s="105" t="s">
        <v>326</v>
      </c>
      <c r="M96" s="101"/>
      <c r="N96" s="101"/>
      <c r="O96" s="102"/>
      <c r="P96" s="102"/>
      <c r="Q96" s="102"/>
      <c r="R96" s="102"/>
    </row>
    <row r="97" spans="1:18">
      <c r="A97" s="105"/>
      <c r="B97" s="105"/>
      <c r="C97" s="105"/>
      <c r="D97" s="101"/>
      <c r="E97" s="101"/>
      <c r="F97" s="102"/>
      <c r="G97" s="102"/>
      <c r="H97" s="102"/>
      <c r="I97" s="102"/>
      <c r="J97" s="108" t="s">
        <v>435</v>
      </c>
      <c r="K97" s="108" t="s">
        <v>265</v>
      </c>
      <c r="L97" s="108" t="s">
        <v>436</v>
      </c>
      <c r="M97" s="101"/>
      <c r="N97" s="101"/>
      <c r="O97" s="102"/>
      <c r="P97" s="102"/>
      <c r="Q97" s="102"/>
      <c r="R97" s="102"/>
    </row>
    <row r="98" spans="1:18">
      <c r="A98" s="105"/>
      <c r="B98" s="105"/>
      <c r="C98" s="105"/>
      <c r="D98" s="101"/>
      <c r="E98" s="101"/>
      <c r="F98" s="102"/>
      <c r="G98" s="102"/>
      <c r="H98" s="102"/>
      <c r="I98" s="102"/>
      <c r="J98" s="105"/>
      <c r="K98" s="105" t="s">
        <v>268</v>
      </c>
      <c r="L98" s="105" t="s">
        <v>437</v>
      </c>
      <c r="M98" s="101"/>
      <c r="N98" s="101"/>
      <c r="O98" s="102"/>
      <c r="P98" s="102"/>
      <c r="Q98" s="102"/>
      <c r="R98" s="102"/>
    </row>
    <row r="99" spans="1:18">
      <c r="A99" s="105"/>
      <c r="B99" s="105"/>
      <c r="C99" s="105"/>
      <c r="D99" s="101"/>
      <c r="E99" s="101"/>
      <c r="F99" s="102"/>
      <c r="G99" s="102"/>
      <c r="H99" s="102"/>
      <c r="I99" s="102"/>
      <c r="J99" s="105"/>
      <c r="K99" s="105" t="s">
        <v>276</v>
      </c>
      <c r="L99" s="105" t="s">
        <v>364</v>
      </c>
      <c r="M99" s="101"/>
      <c r="N99" s="101"/>
      <c r="O99" s="102"/>
      <c r="P99" s="102"/>
      <c r="Q99" s="102"/>
      <c r="R99" s="102"/>
    </row>
    <row r="100" spans="1:18">
      <c r="A100" s="105"/>
      <c r="B100" s="105"/>
      <c r="C100" s="105"/>
      <c r="D100" s="101"/>
      <c r="E100" s="101"/>
      <c r="F100" s="102"/>
      <c r="G100" s="102"/>
      <c r="H100" s="102"/>
      <c r="I100" s="102"/>
      <c r="J100" s="108" t="s">
        <v>438</v>
      </c>
      <c r="K100" s="108" t="s">
        <v>265</v>
      </c>
      <c r="L100" s="108" t="s">
        <v>356</v>
      </c>
      <c r="M100" s="101"/>
      <c r="N100" s="101"/>
      <c r="O100" s="102"/>
      <c r="P100" s="102"/>
      <c r="Q100" s="102"/>
      <c r="R100" s="102"/>
    </row>
    <row r="101" spans="1:18">
      <c r="A101" s="105"/>
      <c r="B101" s="105"/>
      <c r="C101" s="105"/>
      <c r="D101" s="101"/>
      <c r="E101" s="101"/>
      <c r="F101" s="102"/>
      <c r="G101" s="102"/>
      <c r="H101" s="102"/>
      <c r="I101" s="102"/>
      <c r="J101" s="105"/>
      <c r="K101" s="105" t="s">
        <v>268</v>
      </c>
      <c r="L101" s="105" t="s">
        <v>437</v>
      </c>
      <c r="M101" s="101"/>
      <c r="N101" s="101"/>
      <c r="O101" s="102"/>
      <c r="P101" s="102"/>
      <c r="Q101" s="102"/>
      <c r="R101" s="102"/>
    </row>
    <row r="102" spans="1:18">
      <c r="A102" s="105"/>
      <c r="B102" s="105"/>
      <c r="C102" s="105"/>
      <c r="D102" s="101"/>
      <c r="E102" s="101"/>
      <c r="F102" s="102"/>
      <c r="G102" s="102"/>
      <c r="H102" s="102"/>
      <c r="I102" s="102"/>
      <c r="J102" s="105"/>
      <c r="K102" s="105" t="s">
        <v>274</v>
      </c>
      <c r="L102" s="105" t="s">
        <v>439</v>
      </c>
      <c r="M102" s="101"/>
      <c r="N102" s="101"/>
      <c r="O102" s="102"/>
      <c r="P102" s="102"/>
      <c r="Q102" s="102"/>
      <c r="R102" s="102"/>
    </row>
    <row r="103" spans="1:18">
      <c r="A103" s="105"/>
      <c r="B103" s="105"/>
      <c r="C103" s="105"/>
      <c r="D103" s="101"/>
      <c r="E103" s="101"/>
      <c r="F103" s="102"/>
      <c r="G103" s="102"/>
      <c r="H103" s="102"/>
      <c r="I103" s="102"/>
      <c r="J103" s="105"/>
      <c r="K103" s="105" t="s">
        <v>293</v>
      </c>
      <c r="L103" s="105" t="s">
        <v>358</v>
      </c>
      <c r="M103" s="101"/>
      <c r="N103" s="101"/>
      <c r="O103" s="102"/>
      <c r="P103" s="102"/>
      <c r="Q103" s="102"/>
      <c r="R103" s="102"/>
    </row>
    <row r="104" spans="1:18">
      <c r="A104" s="105"/>
      <c r="B104" s="105"/>
      <c r="C104" s="105"/>
      <c r="D104" s="101"/>
      <c r="E104" s="101"/>
      <c r="F104" s="102"/>
      <c r="G104" s="102"/>
      <c r="H104" s="102"/>
      <c r="I104" s="102"/>
      <c r="J104" s="105"/>
      <c r="K104" s="105" t="s">
        <v>297</v>
      </c>
      <c r="L104" s="105" t="s">
        <v>361</v>
      </c>
      <c r="M104" s="101"/>
      <c r="N104" s="101"/>
      <c r="O104" s="102"/>
      <c r="P104" s="102"/>
      <c r="Q104" s="102"/>
      <c r="R104" s="102"/>
    </row>
    <row r="105" spans="1:18">
      <c r="A105" s="105"/>
      <c r="B105" s="105"/>
      <c r="C105" s="105"/>
      <c r="D105" s="101"/>
      <c r="E105" s="101"/>
      <c r="F105" s="102"/>
      <c r="G105" s="102"/>
      <c r="H105" s="102"/>
      <c r="I105" s="102"/>
      <c r="J105" s="105"/>
      <c r="K105" s="105" t="s">
        <v>276</v>
      </c>
      <c r="L105" s="105" t="s">
        <v>364</v>
      </c>
      <c r="M105" s="101"/>
      <c r="N105" s="101"/>
      <c r="O105" s="102"/>
      <c r="P105" s="102"/>
      <c r="Q105" s="102"/>
      <c r="R105" s="102"/>
    </row>
    <row r="106" spans="1:18">
      <c r="A106" s="105"/>
      <c r="B106" s="105"/>
      <c r="C106" s="105"/>
      <c r="D106" s="101"/>
      <c r="E106" s="101"/>
      <c r="F106" s="102"/>
      <c r="G106" s="102"/>
      <c r="H106" s="102"/>
      <c r="I106" s="102"/>
      <c r="J106" s="108" t="s">
        <v>440</v>
      </c>
      <c r="K106" s="108" t="s">
        <v>265</v>
      </c>
      <c r="L106" s="108" t="s">
        <v>384</v>
      </c>
      <c r="M106" s="101"/>
      <c r="N106" s="101"/>
      <c r="O106" s="102"/>
      <c r="P106" s="102"/>
      <c r="Q106" s="102"/>
      <c r="R106" s="102"/>
    </row>
    <row r="107" spans="1:18">
      <c r="A107" s="105"/>
      <c r="B107" s="105"/>
      <c r="C107" s="105"/>
      <c r="D107" s="101"/>
      <c r="E107" s="101"/>
      <c r="F107" s="102"/>
      <c r="G107" s="102"/>
      <c r="H107" s="102"/>
      <c r="I107" s="102"/>
      <c r="J107" s="105"/>
      <c r="K107" s="105" t="s">
        <v>271</v>
      </c>
      <c r="L107" s="105" t="s">
        <v>386</v>
      </c>
      <c r="M107" s="101"/>
      <c r="N107" s="101"/>
      <c r="O107" s="102"/>
      <c r="P107" s="102"/>
      <c r="Q107" s="102"/>
      <c r="R107" s="102"/>
    </row>
    <row r="108" spans="1:18">
      <c r="A108" s="105"/>
      <c r="B108" s="105"/>
      <c r="C108" s="105"/>
      <c r="D108" s="101"/>
      <c r="E108" s="101"/>
      <c r="F108" s="102"/>
      <c r="G108" s="102"/>
      <c r="H108" s="102"/>
      <c r="I108" s="102"/>
      <c r="J108" s="105"/>
      <c r="K108" s="105" t="s">
        <v>274</v>
      </c>
      <c r="L108" s="105" t="s">
        <v>387</v>
      </c>
      <c r="M108" s="101"/>
      <c r="N108" s="101"/>
      <c r="O108" s="102"/>
      <c r="P108" s="102"/>
      <c r="Q108" s="102"/>
      <c r="R108" s="102"/>
    </row>
    <row r="109" spans="1:18">
      <c r="A109" s="105"/>
      <c r="B109" s="105"/>
      <c r="C109" s="105"/>
      <c r="D109" s="101"/>
      <c r="E109" s="101"/>
      <c r="F109" s="102"/>
      <c r="G109" s="102"/>
      <c r="H109" s="102"/>
      <c r="I109" s="102"/>
      <c r="J109" s="108" t="s">
        <v>441</v>
      </c>
      <c r="K109" s="108" t="s">
        <v>265</v>
      </c>
      <c r="L109" s="108" t="s">
        <v>422</v>
      </c>
      <c r="M109" s="101"/>
      <c r="N109" s="101"/>
      <c r="O109" s="102"/>
      <c r="P109" s="102"/>
      <c r="Q109" s="102"/>
      <c r="R109" s="102"/>
    </row>
    <row r="110" spans="1:18">
      <c r="A110" s="105"/>
      <c r="B110" s="105"/>
      <c r="C110" s="105"/>
      <c r="D110" s="101"/>
      <c r="E110" s="101"/>
      <c r="F110" s="102"/>
      <c r="G110" s="102"/>
      <c r="H110" s="102"/>
      <c r="I110" s="102"/>
      <c r="J110" s="105"/>
      <c r="K110" s="105" t="s">
        <v>278</v>
      </c>
      <c r="L110" s="105" t="s">
        <v>425</v>
      </c>
      <c r="M110" s="101"/>
      <c r="N110" s="101"/>
      <c r="O110" s="102"/>
      <c r="P110" s="102"/>
      <c r="Q110" s="102"/>
      <c r="R110" s="102"/>
    </row>
    <row r="111" spans="1:18">
      <c r="A111" s="105"/>
      <c r="B111" s="105"/>
      <c r="C111" s="105"/>
      <c r="D111" s="101"/>
      <c r="E111" s="101"/>
      <c r="F111" s="102"/>
      <c r="G111" s="102"/>
      <c r="H111" s="102"/>
      <c r="I111" s="102"/>
      <c r="J111" s="105"/>
      <c r="K111" s="105" t="s">
        <v>282</v>
      </c>
      <c r="L111" s="105" t="s">
        <v>427</v>
      </c>
      <c r="M111" s="101"/>
      <c r="N111" s="101"/>
      <c r="O111" s="102"/>
      <c r="P111" s="102"/>
      <c r="Q111" s="102"/>
      <c r="R111" s="102"/>
    </row>
    <row r="112" spans="1:18">
      <c r="A112" s="105"/>
      <c r="B112" s="105"/>
      <c r="C112" s="105"/>
      <c r="D112" s="101"/>
      <c r="E112" s="101"/>
      <c r="F112" s="102"/>
      <c r="G112" s="102"/>
      <c r="H112" s="102"/>
      <c r="I112" s="102"/>
      <c r="J112" s="105"/>
      <c r="K112" s="105" t="s">
        <v>285</v>
      </c>
      <c r="L112" s="105" t="s">
        <v>430</v>
      </c>
      <c r="M112" s="101"/>
      <c r="N112" s="101"/>
      <c r="O112" s="102"/>
      <c r="P112" s="102"/>
      <c r="Q112" s="102"/>
      <c r="R112" s="102"/>
    </row>
    <row r="113" spans="1:18">
      <c r="A113" s="105"/>
      <c r="B113" s="105"/>
      <c r="C113" s="105"/>
      <c r="D113" s="101"/>
      <c r="E113" s="101"/>
      <c r="F113" s="102"/>
      <c r="G113" s="102"/>
      <c r="H113" s="102"/>
      <c r="I113" s="102"/>
      <c r="J113" s="105"/>
      <c r="K113" s="105" t="s">
        <v>276</v>
      </c>
      <c r="L113" s="105" t="s">
        <v>422</v>
      </c>
      <c r="M113" s="101"/>
      <c r="N113" s="101"/>
      <c r="O113" s="102"/>
      <c r="P113" s="102"/>
      <c r="Q113" s="102"/>
      <c r="R113" s="102"/>
    </row>
    <row r="114" spans="1:18">
      <c r="A114" s="106" t="s">
        <v>40</v>
      </c>
      <c r="B114" s="106"/>
      <c r="C114" s="106"/>
      <c r="D114" s="107">
        <v>1878.290471</v>
      </c>
      <c r="E114" s="107">
        <v>1878.290471</v>
      </c>
      <c r="F114" s="19"/>
      <c r="G114" s="19"/>
      <c r="H114" s="19"/>
      <c r="I114" s="19"/>
      <c r="J114" s="106" t="s">
        <v>40</v>
      </c>
      <c r="K114" s="106"/>
      <c r="L114" s="106"/>
      <c r="M114" s="107">
        <v>1878.290471</v>
      </c>
      <c r="N114" s="107">
        <v>1878.290471</v>
      </c>
      <c r="O114" s="19"/>
      <c r="P114" s="19"/>
      <c r="Q114" s="19"/>
      <c r="R114" s="19"/>
    </row>
  </sheetData>
  <sheetProtection password="83F4" sheet="1" sort="0" autoFilter="0" pivotTables="0"/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9217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132080</xdr:rowOff>
              </from>
              <to>
                <xdr:col>1</xdr:col>
                <xdr:colOff>654685</xdr:colOff>
                <xdr:row>4</xdr:row>
                <xdr:rowOff>80010</xdr:rowOff>
              </to>
            </anchor>
          </controlPr>
        </control>
      </mc:Choice>
      <mc:Fallback>
        <control shapeId="9217" r:id="rId3" name="CSealCtrl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9"/>
  <dimension ref="A1:H12"/>
  <sheetViews>
    <sheetView workbookViewId="0">
      <selection activeCell="A1" sqref="A1:H12"/>
    </sheetView>
  </sheetViews>
  <sheetFormatPr defaultColWidth="9" defaultRowHeight="13.5" outlineLevelCol="7"/>
  <cols>
    <col min="1" max="1" width="31.3833333333333" style="68" customWidth="1"/>
    <col min="2" max="2" width="21.25" style="68" customWidth="1"/>
    <col min="3" max="3" width="21.3833333333333" style="68" customWidth="1"/>
    <col min="4" max="4" width="24.8833333333333" style="68" customWidth="1"/>
    <col min="5" max="5" width="23.5" style="68" customWidth="1"/>
    <col min="6" max="8" width="11.6333333333333" style="68" customWidth="1"/>
    <col min="9" max="16384" width="9" style="68"/>
  </cols>
  <sheetData>
    <row r="1" spans="1:1">
      <c r="A1" s="68" t="s">
        <v>442</v>
      </c>
    </row>
    <row r="2" s="68" customFormat="1" ht="39.95" customHeight="1" spans="1:8">
      <c r="A2" s="3" t="s">
        <v>443</v>
      </c>
      <c r="B2" s="3"/>
      <c r="C2" s="3"/>
      <c r="D2" s="3"/>
      <c r="E2" s="3"/>
      <c r="F2" s="70"/>
      <c r="G2" s="70"/>
      <c r="H2" s="70"/>
    </row>
    <row r="3" s="69" customFormat="1" ht="28.5" customHeight="1" spans="1:5">
      <c r="A3" s="71" t="s">
        <v>444</v>
      </c>
      <c r="B3" s="71"/>
      <c r="C3" s="71"/>
      <c r="D3" s="71"/>
      <c r="E3" s="72" t="s">
        <v>43</v>
      </c>
    </row>
    <row r="4" s="68" customFormat="1" ht="30" customHeight="1" spans="1:5">
      <c r="A4" s="73" t="s">
        <v>445</v>
      </c>
      <c r="B4" s="73" t="s">
        <v>446</v>
      </c>
      <c r="C4" s="73" t="s">
        <v>447</v>
      </c>
      <c r="D4" s="74" t="s">
        <v>448</v>
      </c>
      <c r="E4" s="74"/>
    </row>
    <row r="5" s="68" customFormat="1" ht="30" customHeight="1" spans="1:5">
      <c r="A5" s="75"/>
      <c r="B5" s="75"/>
      <c r="C5" s="75"/>
      <c r="D5" s="76" t="s">
        <v>449</v>
      </c>
      <c r="E5" s="76" t="s">
        <v>450</v>
      </c>
    </row>
    <row r="6" s="68" customFormat="1" ht="30" customHeight="1" spans="1:5">
      <c r="A6" s="77" t="s">
        <v>103</v>
      </c>
      <c r="B6" s="78">
        <v>70</v>
      </c>
      <c r="C6" s="79">
        <v>77</v>
      </c>
      <c r="D6" s="80">
        <v>-7</v>
      </c>
      <c r="E6" s="81">
        <v>-0.0909090909090909</v>
      </c>
    </row>
    <row r="7" s="68" customFormat="1" ht="30" customHeight="1" spans="1:5">
      <c r="A7" s="82" t="s">
        <v>451</v>
      </c>
      <c r="B7" s="78">
        <v>0</v>
      </c>
      <c r="C7" s="79">
        <v>0</v>
      </c>
      <c r="D7" s="80">
        <v>0</v>
      </c>
      <c r="E7" s="81">
        <v>0</v>
      </c>
    </row>
    <row r="8" s="68" customFormat="1" ht="30" customHeight="1" spans="1:5">
      <c r="A8" s="82" t="s">
        <v>452</v>
      </c>
      <c r="B8" s="78">
        <v>35</v>
      </c>
      <c r="C8" s="79">
        <v>35</v>
      </c>
      <c r="D8" s="80">
        <v>0</v>
      </c>
      <c r="E8" s="81">
        <v>0</v>
      </c>
    </row>
    <row r="9" s="68" customFormat="1" ht="30" customHeight="1" spans="1:5">
      <c r="A9" s="82" t="s">
        <v>453</v>
      </c>
      <c r="B9" s="78">
        <v>35</v>
      </c>
      <c r="C9" s="79">
        <v>42</v>
      </c>
      <c r="D9" s="80">
        <v>-7</v>
      </c>
      <c r="E9" s="81">
        <v>-0.166666666666667</v>
      </c>
    </row>
    <row r="10" s="68" customFormat="1" ht="30" customHeight="1" spans="1:5">
      <c r="A10" s="82" t="s">
        <v>454</v>
      </c>
      <c r="B10" s="78">
        <v>0</v>
      </c>
      <c r="C10" s="79">
        <v>0</v>
      </c>
      <c r="D10" s="80">
        <v>0</v>
      </c>
      <c r="E10" s="81">
        <v>0</v>
      </c>
    </row>
    <row r="11" s="68" customFormat="1" ht="30" customHeight="1" spans="1:5">
      <c r="A11" s="82" t="s">
        <v>455</v>
      </c>
      <c r="B11" s="78">
        <v>35</v>
      </c>
      <c r="C11" s="79">
        <v>42</v>
      </c>
      <c r="D11" s="80">
        <v>-7</v>
      </c>
      <c r="E11" s="81">
        <v>-0.166666666666667</v>
      </c>
    </row>
    <row r="12" ht="132" customHeight="1" spans="1:5">
      <c r="A12" s="83" t="s">
        <v>456</v>
      </c>
      <c r="B12" s="83"/>
      <c r="C12" s="83"/>
      <c r="D12" s="83"/>
      <c r="E12" s="83"/>
    </row>
  </sheetData>
  <sheetProtection password="83F4" sheet="1" sort="0" autoFilter="0" pivotTables="0"/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41" r:id="rId3" name="CSealCtrl1">
          <control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0</xdr:col>
                <xdr:colOff>1473835</xdr:colOff>
                <xdr:row>4</xdr:row>
                <xdr:rowOff>52070</xdr:rowOff>
              </to>
            </anchor>
          </controlPr>
        </control>
      </mc:Choice>
      <mc:Fallback>
        <control shapeId="10241" r:id="rId3" name="CSealCtr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2019-12-06T00:57:53Z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docranid">
    <vt:lpwstr>91TNJ08hWE6h5mUEIRiGxg</vt:lpwstr>
  </property>
</Properties>
</file>