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1年度城镇住宅用地土地供应" sheetId="2" r:id="rId1"/>
  </sheets>
  <calcPr calcId="144525" concurrentCalc="0"/>
</workbook>
</file>

<file path=xl/sharedStrings.xml><?xml version="1.0" encoding="utf-8"?>
<sst xmlns="http://schemas.openxmlformats.org/spreadsheetml/2006/main" count="109" uniqueCount="67">
  <si>
    <t>附表3</t>
  </si>
  <si>
    <t>2021年度住宅用地供应计划表</t>
  </si>
  <si>
    <t>填报单位（签章）：新平县土地储备中心           填报时间：2021年3月30日                            单位：公顷、万元</t>
  </si>
  <si>
    <t>序号</t>
  </si>
  <si>
    <t>地块编号（项目名称）</t>
  </si>
  <si>
    <t>土地坐落</t>
  </si>
  <si>
    <t>是否属于省厅通报批而未供处置范围</t>
  </si>
  <si>
    <t>计划供应面积</t>
  </si>
  <si>
    <t>规划用途</t>
  </si>
  <si>
    <t>供应方式</t>
  </si>
  <si>
    <t>预计供应
价款</t>
  </si>
  <si>
    <t>供应时间</t>
  </si>
  <si>
    <t>备注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</si>
  <si>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</si>
  <si>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</si>
  <si>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</si>
  <si>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</si>
  <si>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</si>
  <si>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</si>
  <si>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</si>
  <si>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</si>
  <si>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</si>
  <si>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</si>
  <si>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（一）来源于库存土地供应</t>
  </si>
  <si>
    <t>XTC(2019)38号</t>
  </si>
  <si>
    <t>新平县戛洒镇红山路</t>
  </si>
  <si>
    <t>否</t>
  </si>
  <si>
    <t>城镇住宅用地</t>
  </si>
  <si>
    <t>出让</t>
  </si>
  <si>
    <t>2季度</t>
  </si>
  <si>
    <t>昆钢生活区，住宅用地</t>
  </si>
  <si>
    <t>XTC(2019)43号</t>
  </si>
  <si>
    <t>XTC（2020）40号</t>
  </si>
  <si>
    <t>新平县戛洒镇旺海路旁</t>
  </si>
  <si>
    <t>1季度</t>
  </si>
  <si>
    <t>2015年3批次</t>
  </si>
  <si>
    <t>XTC（2020）47号</t>
  </si>
  <si>
    <t>戛洒三绿玖酒店后面，补划供地</t>
  </si>
  <si>
    <t>XTC（2020）76号</t>
  </si>
  <si>
    <t>4季度</t>
  </si>
  <si>
    <t>原为低海拔训练基地</t>
  </si>
  <si>
    <t>水塘镇地灾搬迁用地</t>
  </si>
  <si>
    <t>水塘政府旁</t>
  </si>
  <si>
    <t>划拨</t>
  </si>
  <si>
    <t>水塘镇人民政府</t>
  </si>
  <si>
    <t>小计</t>
  </si>
  <si>
    <t>（二）来源于2021年计划收储土地供应</t>
  </si>
  <si>
    <t>1</t>
  </si>
  <si>
    <t>xtc（2020）01号地块</t>
  </si>
  <si>
    <t>县城</t>
  </si>
  <si>
    <t>三绿玖时代广场，收购土地</t>
  </si>
  <si>
    <t>2</t>
  </si>
  <si>
    <t>城市更新改造用地3个地块</t>
  </si>
  <si>
    <t>宾馆片区、小河边停车场片区和新东进农贸市场片区</t>
  </si>
  <si>
    <t>3</t>
  </si>
  <si>
    <t>者竜大道延长线及集镇新区三期（客运站前面）</t>
  </si>
  <si>
    <t>者竜客运站前面</t>
  </si>
  <si>
    <t>者竜乡政府</t>
  </si>
  <si>
    <t>4</t>
  </si>
  <si>
    <t>天鹿聚园</t>
  </si>
  <si>
    <t>水塘集镇</t>
  </si>
  <si>
    <t>5</t>
  </si>
  <si>
    <t>收购桂山街道凤凰社区第五小组国有建设用地使用权（预留用地）</t>
  </si>
  <si>
    <t>农业农村局旁</t>
  </si>
  <si>
    <t>桂山街道</t>
  </si>
  <si>
    <t>合计</t>
  </si>
  <si>
    <t>填表说明：                                                                                                                                                                                                                                                                                                                  （6）规划用途：按商服用地、工矿仓储用地、住宅用地、公共管理与公共服务用地、交通运输用地、水域及水利设施用地、特殊用地填写。                                                                                                                                                                                                                           （7）供应方式：按出让、划拨填写。                                                                                                                                                                                                                                                             （9）供应时间：填写到季度。                                                                                                                                                                                                                                                                                 （10）备注：说明是否需要调整规划等土地供应的问题及解决方案，</t>
  </si>
</sst>
</file>

<file path=xl/styles.xml><?xml version="1.0" encoding="utf-8"?>
<styleSheet xmlns="http://schemas.openxmlformats.org/spreadsheetml/2006/main">
  <numFmts count="2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&quot;$&quot;\ #,##0_-;[Red]&quot;$&quot;\ #,##0\-"/>
    <numFmt numFmtId="177" formatCode="_(&quot;$&quot;* #,##0.00_);_(&quot;$&quot;* \(#,##0.00\);_(&quot;$&quot;* &quot;-&quot;??_);_(@_)"/>
    <numFmt numFmtId="178" formatCode="_-&quot;$&quot;\ * #,##0_-;_-&quot;$&quot;\ * #,##0\-;_-&quot;$&quot;\ * &quot;-&quot;_-;_-@_-"/>
    <numFmt numFmtId="179" formatCode="0.0000_);[Red]\(0.0000\)"/>
    <numFmt numFmtId="180" formatCode="yy\.mm\.dd"/>
    <numFmt numFmtId="181" formatCode="#\ ??/??"/>
    <numFmt numFmtId="182" formatCode="_-* #,##0.00_-;\-* #,##0.00_-;_-* &quot;-&quot;??_-;_-@_-"/>
    <numFmt numFmtId="183" formatCode="#,##0.0_);\(#,##0.0\)"/>
    <numFmt numFmtId="184" formatCode="&quot;$&quot;\ #,##0.00_-;[Red]&quot;$&quot;\ #,##0.00\-"/>
    <numFmt numFmtId="185" formatCode="_(&quot;$&quot;* #,##0_);_(&quot;$&quot;* \(#,##0\);_(&quot;$&quot;* &quot;-&quot;_);_(@_)"/>
    <numFmt numFmtId="186" formatCode="\$#,##0.00;\(\$#,##0.00\)"/>
    <numFmt numFmtId="187" formatCode="&quot;$&quot;#,##0_);[Red]\(&quot;$&quot;#,##0\)"/>
    <numFmt numFmtId="188" formatCode="_-&quot;$&quot;\ * #,##0.00_-;_-&quot;$&quot;\ * #,##0.00\-;_-&quot;$&quot;\ * &quot;-&quot;??_-;_-@_-"/>
    <numFmt numFmtId="189" formatCode="&quot;$&quot;#,##0.00_);[Red]\(&quot;$&quot;#,##0.00\)"/>
    <numFmt numFmtId="190" formatCode="\$#,##0;\(\$#,##0\)"/>
    <numFmt numFmtId="191" formatCode="_-* #,##0_-;\-* #,##0_-;_-* &quot;-&quot;_-;_-@_-"/>
    <numFmt numFmtId="192" formatCode="0.0000_ "/>
    <numFmt numFmtId="193" formatCode="#,##0;\(#,##0\)"/>
  </numFmts>
  <fonts count="66">
    <font>
      <sz val="12"/>
      <name val="宋体"/>
      <charset val="134"/>
    </font>
    <font>
      <sz val="28"/>
      <color indexed="8"/>
      <name val="宋体"/>
      <charset val="134"/>
    </font>
    <font>
      <sz val="10"/>
      <color indexed="8"/>
      <name val="Times New Roman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4"/>
      <color indexed="8"/>
      <name val="方正楷体_GBK"/>
      <charset val="134"/>
    </font>
    <font>
      <sz val="14"/>
      <color indexed="8"/>
      <name val="黑体"/>
      <charset val="134"/>
    </font>
    <font>
      <sz val="20"/>
      <color indexed="8"/>
      <name val="方正小标宋_GBK"/>
      <charset val="134"/>
    </font>
    <font>
      <b/>
      <sz val="14"/>
      <color indexed="8"/>
      <name val="黑体"/>
      <charset val="134"/>
    </font>
    <font>
      <sz val="14"/>
      <color indexed="8"/>
      <name val="宋体"/>
      <charset val="134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4"/>
      <color indexed="8"/>
      <name val="宋体"/>
      <charset val="134"/>
      <scheme val="major"/>
    </font>
    <font>
      <sz val="14"/>
      <name val="宋体"/>
      <charset val="134"/>
      <scheme val="major"/>
    </font>
    <font>
      <b/>
      <sz val="14"/>
      <color indexed="8"/>
      <name val="宋体"/>
      <charset val="134"/>
      <scheme val="major"/>
    </font>
    <font>
      <sz val="12"/>
      <color indexed="8"/>
      <name val="方正楷体_GBK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8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sz val="10"/>
      <name val="Geneva"/>
      <charset val="134"/>
    </font>
    <font>
      <b/>
      <sz val="10"/>
      <name val="Tms Rmn"/>
      <charset val="134"/>
    </font>
    <font>
      <sz val="8"/>
      <name val="Arial"/>
      <charset val="134"/>
    </font>
    <font>
      <b/>
      <sz val="14"/>
      <name val="楷体"/>
      <charset val="134"/>
    </font>
    <font>
      <sz val="11"/>
      <color indexed="20"/>
      <name val="宋体"/>
      <charset val="134"/>
    </font>
    <font>
      <b/>
      <sz val="12"/>
      <color indexed="8"/>
      <name val="宋体"/>
      <charset val="134"/>
    </font>
    <font>
      <sz val="12"/>
      <color indexed="9"/>
      <name val="Helv"/>
      <charset val="134"/>
    </font>
    <font>
      <sz val="12"/>
      <name val="Helv"/>
      <charset val="134"/>
    </font>
    <font>
      <sz val="10"/>
      <name val="楷体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sz val="10"/>
      <name val="Times New Roman"/>
      <charset val="134"/>
    </font>
    <font>
      <sz val="7"/>
      <name val="Small Fonts"/>
      <charset val="134"/>
    </font>
    <font>
      <b/>
      <sz val="10"/>
      <name val="MS Sans Serif"/>
      <charset val="134"/>
    </font>
    <font>
      <sz val="10"/>
      <name val="MS Sans Serif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b/>
      <sz val="12"/>
      <name val="Arial"/>
      <charset val="134"/>
    </font>
    <font>
      <sz val="10"/>
      <color indexed="8"/>
      <name val="MS Sans Serif"/>
      <charset val="134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16">
    <xf numFmtId="0" fontId="0" fillId="0" borderId="0"/>
    <xf numFmtId="42" fontId="2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0" fillId="0" borderId="0">
      <alignment horizontal="center" wrapText="1"/>
      <protection locked="0"/>
    </xf>
    <xf numFmtId="41" fontId="26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/>
    <xf numFmtId="0" fontId="24" fillId="28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80" fontId="42" fillId="0" borderId="15" applyFill="0" applyProtection="0">
      <alignment horizontal="right"/>
    </xf>
    <xf numFmtId="0" fontId="39" fillId="3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19" borderId="11" applyNumberFormat="0" applyFont="0" applyAlignment="0" applyProtection="0">
      <alignment vertical="center"/>
    </xf>
    <xf numFmtId="0" fontId="26" fillId="0" borderId="0">
      <alignment vertical="center"/>
    </xf>
    <xf numFmtId="0" fontId="44" fillId="0" borderId="0"/>
    <xf numFmtId="0" fontId="23" fillId="0" borderId="0"/>
    <xf numFmtId="0" fontId="18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/>
    <xf numFmtId="0" fontId="31" fillId="0" borderId="0" applyNumberForma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5" fillId="0" borderId="0"/>
    <xf numFmtId="0" fontId="3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4" fillId="0" borderId="0"/>
    <xf numFmtId="0" fontId="44" fillId="0" borderId="0"/>
    <xf numFmtId="0" fontId="18" fillId="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6" fillId="27" borderId="14" applyNumberFormat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8" fillId="2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3" fillId="0" borderId="0"/>
    <xf numFmtId="0" fontId="24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0" borderId="0"/>
    <xf numFmtId="0" fontId="27" fillId="45" borderId="0" applyNumberFormat="0" applyBorder="0" applyAlignment="0" applyProtection="0">
      <alignment vertical="center"/>
    </xf>
    <xf numFmtId="0" fontId="3" fillId="46" borderId="0" applyNumberFormat="0" applyBorder="0" applyAlignment="0" applyProtection="0"/>
    <xf numFmtId="0" fontId="34" fillId="4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5" fillId="0" borderId="0"/>
    <xf numFmtId="0" fontId="34" fillId="4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34" fillId="5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186" fontId="56" fillId="0" borderId="0"/>
    <xf numFmtId="0" fontId="34" fillId="6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/>
    <xf numFmtId="0" fontId="34" fillId="4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65" fillId="0" borderId="0"/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3" fillId="0" borderId="0">
      <protection locked="0"/>
    </xf>
    <xf numFmtId="0" fontId="39" fillId="66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67" borderId="0" applyNumberFormat="0" applyBorder="0" applyAlignment="0" applyProtection="0"/>
    <xf numFmtId="0" fontId="39" fillId="30" borderId="0" applyNumberFormat="0" applyBorder="0" applyAlignment="0" applyProtection="0"/>
    <xf numFmtId="0" fontId="0" fillId="0" borderId="0" applyFont="0" applyFill="0" applyBorder="0" applyAlignment="0" applyProtection="0"/>
    <xf numFmtId="0" fontId="3" fillId="46" borderId="0" applyNumberFormat="0" applyBorder="0" applyAlignment="0" applyProtection="0"/>
    <xf numFmtId="184" fontId="0" fillId="0" borderId="0" applyFont="0" applyFill="0" applyBorder="0" applyAlignment="0" applyProtection="0"/>
    <xf numFmtId="0" fontId="3" fillId="44" borderId="0" applyNumberFormat="0" applyBorder="0" applyAlignment="0" applyProtection="0"/>
    <xf numFmtId="0" fontId="39" fillId="22" borderId="0" applyNumberFormat="0" applyBorder="0" applyAlignment="0" applyProtection="0"/>
    <xf numFmtId="0" fontId="39" fillId="66" borderId="0" applyNumberFormat="0" applyBorder="0" applyAlignment="0" applyProtection="0"/>
    <xf numFmtId="0" fontId="3" fillId="40" borderId="0" applyNumberFormat="0" applyBorder="0" applyAlignment="0" applyProtection="0"/>
    <xf numFmtId="0" fontId="3" fillId="22" borderId="0" applyNumberFormat="0" applyBorder="0" applyAlignment="0" applyProtection="0"/>
    <xf numFmtId="177" fontId="0" fillId="0" borderId="0" applyFont="0" applyFill="0" applyBorder="0" applyAlignment="0" applyProtection="0"/>
    <xf numFmtId="0" fontId="39" fillId="22" borderId="0" applyNumberFormat="0" applyBorder="0" applyAlignment="0" applyProtection="0"/>
    <xf numFmtId="0" fontId="3" fillId="39" borderId="0" applyNumberFormat="0" applyBorder="0" applyAlignment="0" applyProtection="0"/>
    <xf numFmtId="0" fontId="49" fillId="43" borderId="0" applyNumberFormat="0" applyBorder="0" applyAlignment="0" applyProtection="0">
      <alignment vertical="center"/>
    </xf>
    <xf numFmtId="0" fontId="3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59" borderId="0" applyNumberFormat="0" applyBorder="0" applyAlignment="0" applyProtection="0"/>
    <xf numFmtId="0" fontId="49" fillId="43" borderId="0" applyNumberFormat="0" applyBorder="0" applyAlignment="0" applyProtection="0">
      <alignment vertical="center"/>
    </xf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9" fillId="47" borderId="0" applyNumberFormat="0" applyBorder="0" applyAlignment="0" applyProtection="0"/>
    <xf numFmtId="0" fontId="58" fillId="0" borderId="0" applyNumberFormat="0" applyFill="0" applyBorder="0" applyAlignment="0" applyProtection="0"/>
    <xf numFmtId="191" fontId="0" fillId="0" borderId="0" applyFont="0" applyFill="0" applyBorder="0" applyAlignment="0" applyProtection="0"/>
    <xf numFmtId="193" fontId="56" fillId="0" borderId="0"/>
    <xf numFmtId="182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44" fillId="0" borderId="0"/>
    <xf numFmtId="0" fontId="61" fillId="0" borderId="0" applyNumberFormat="0" applyFill="0" applyBorder="0" applyAlignment="0" applyProtection="0"/>
    <xf numFmtId="188" fontId="0" fillId="0" borderId="0" applyFont="0" applyFill="0" applyBorder="0" applyAlignment="0" applyProtection="0"/>
    <xf numFmtId="15" fontId="59" fillId="0" borderId="0"/>
    <xf numFmtId="190" fontId="56" fillId="0" borderId="0"/>
    <xf numFmtId="0" fontId="42" fillId="0" borderId="0"/>
    <xf numFmtId="0" fontId="47" fillId="22" borderId="0" applyNumberFormat="0" applyBorder="0" applyAlignment="0" applyProtection="0"/>
    <xf numFmtId="0" fontId="64" fillId="0" borderId="18" applyNumberFormat="0" applyAlignment="0" applyProtection="0">
      <alignment horizontal="left" vertical="center"/>
    </xf>
    <xf numFmtId="0" fontId="64" fillId="0" borderId="6">
      <alignment horizontal="left" vertical="center"/>
    </xf>
    <xf numFmtId="0" fontId="47" fillId="46" borderId="2" applyNumberFormat="0" applyBorder="0" applyAlignment="0" applyProtection="0"/>
    <xf numFmtId="183" fontId="52" fillId="58" borderId="0"/>
    <xf numFmtId="183" fontId="51" fillId="55" borderId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0" fontId="56" fillId="0" borderId="0"/>
    <xf numFmtId="37" fontId="57" fillId="0" borderId="0"/>
    <xf numFmtId="176" fontId="42" fillId="0" borderId="0"/>
    <xf numFmtId="0" fontId="23" fillId="0" borderId="0"/>
    <xf numFmtId="3" fontId="0" fillId="0" borderId="0" applyFont="0" applyFill="0" applyBorder="0" applyAlignment="0" applyProtection="0"/>
    <xf numFmtId="14" fontId="20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81" fontId="0" fillId="0" borderId="0" applyFont="0" applyFill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58" fillId="0" borderId="17">
      <alignment horizontal="center"/>
    </xf>
    <xf numFmtId="0" fontId="0" fillId="68" borderId="0" applyNumberFormat="0" applyFont="0" applyBorder="0" applyAlignment="0" applyProtection="0"/>
    <xf numFmtId="0" fontId="58" fillId="0" borderId="0" applyNumberFormat="0" applyFill="0" applyBorder="0" applyAlignment="0" applyProtection="0"/>
    <xf numFmtId="0" fontId="46" fillId="52" borderId="16">
      <protection locked="0"/>
    </xf>
    <xf numFmtId="0" fontId="46" fillId="52" borderId="16">
      <protection locked="0"/>
    </xf>
    <xf numFmtId="0" fontId="46" fillId="52" borderId="16">
      <protection locked="0"/>
    </xf>
    <xf numFmtId="185" fontId="0" fillId="0" borderId="0" applyFont="0" applyFill="0" applyBorder="0" applyAlignment="0" applyProtection="0"/>
    <xf numFmtId="0" fontId="42" fillId="0" borderId="5" applyNumberFormat="0" applyFill="0" applyProtection="0">
      <alignment horizontal="right"/>
    </xf>
    <xf numFmtId="0" fontId="48" fillId="0" borderId="5" applyNumberFormat="0" applyFill="0" applyProtection="0">
      <alignment horizontal="center"/>
    </xf>
    <xf numFmtId="0" fontId="54" fillId="0" borderId="0" applyNumberFormat="0" applyFill="0" applyBorder="0" applyAlignment="0" applyProtection="0"/>
    <xf numFmtId="0" fontId="50" fillId="64" borderId="0" applyNumberFormat="0" applyBorder="0" applyAlignment="0" applyProtection="0"/>
    <xf numFmtId="0" fontId="53" fillId="0" borderId="15" applyNumberFormat="0" applyFill="0" applyProtection="0">
      <alignment horizontal="center"/>
    </xf>
    <xf numFmtId="0" fontId="49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/>
    <xf numFmtId="0" fontId="4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9" fillId="0" borderId="0"/>
    <xf numFmtId="0" fontId="0" fillId="0" borderId="0"/>
    <xf numFmtId="0" fontId="0" fillId="0" borderId="0"/>
    <xf numFmtId="0" fontId="26" fillId="0" borderId="0">
      <alignment vertical="center"/>
    </xf>
    <xf numFmtId="0" fontId="60" fillId="0" borderId="0" applyNumberFormat="0" applyFill="0" applyBorder="0" applyAlignment="0" applyProtection="0"/>
    <xf numFmtId="0" fontId="62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/>
    <xf numFmtId="0" fontId="62" fillId="44" borderId="0" applyNumberFormat="0" applyBorder="0" applyAlignment="0" applyProtection="0">
      <alignment vertical="center"/>
    </xf>
    <xf numFmtId="0" fontId="53" fillId="0" borderId="15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0" fillId="57" borderId="0" applyNumberFormat="0" applyBorder="0" applyAlignment="0" applyProtection="0"/>
    <xf numFmtId="0" fontId="50" fillId="54" borderId="0" applyNumberFormat="0" applyBorder="0" applyAlignment="0" applyProtection="0"/>
    <xf numFmtId="0" fontId="27" fillId="61" borderId="0" applyNumberFormat="0" applyBorder="0" applyAlignment="0" applyProtection="0">
      <alignment vertical="center"/>
    </xf>
    <xf numFmtId="0" fontId="42" fillId="0" borderId="5" applyNumberFormat="0" applyFill="0" applyProtection="0">
      <alignment horizontal="left"/>
    </xf>
    <xf numFmtId="1" fontId="42" fillId="0" borderId="15" applyFill="0" applyProtection="0">
      <alignment horizontal="center"/>
    </xf>
    <xf numFmtId="0" fontId="27" fillId="6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wrapText="1"/>
    </xf>
    <xf numFmtId="192" fontId="3" fillId="0" borderId="0" xfId="0" applyNumberFormat="1" applyFont="1"/>
    <xf numFmtId="179" fontId="3" fillId="0" borderId="0" xfId="0" applyNumberFormat="1" applyFont="1"/>
    <xf numFmtId="0" fontId="5" fillId="0" borderId="0" xfId="0" applyFont="1" applyAlignment="1"/>
    <xf numFmtId="0" fontId="6" fillId="0" borderId="0" xfId="0" applyFont="1" applyAlignment="1">
      <alignment horizontal="left" wrapText="1"/>
    </xf>
    <xf numFmtId="0" fontId="6" fillId="0" borderId="0" xfId="0" applyFont="1" applyAlignment="1"/>
    <xf numFmtId="192" fontId="6" fillId="0" borderId="0" xfId="0" applyNumberFormat="1" applyFont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92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9" fillId="0" borderId="0" xfId="0" applyFont="1" applyAlignment="1"/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15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2" xfId="151" applyFont="1" applyFill="1" applyBorder="1" applyAlignment="1">
      <alignment horizontal="left" vertical="center" wrapText="1"/>
    </xf>
    <xf numFmtId="192" fontId="11" fillId="0" borderId="2" xfId="0" applyNumberFormat="1" applyFont="1" applyFill="1" applyBorder="1" applyAlignment="1">
      <alignment horizontal="center" vertical="center" wrapText="1"/>
    </xf>
    <xf numFmtId="192" fontId="10" fillId="0" borderId="3" xfId="13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10" fillId="0" borderId="2" xfId="21" applyFont="1" applyFill="1" applyBorder="1" applyAlignment="1">
      <alignment horizontal="center" vertical="center" wrapText="1"/>
    </xf>
    <xf numFmtId="192" fontId="11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192" fontId="10" fillId="2" borderId="2" xfId="0" applyNumberFormat="1" applyFont="1" applyFill="1" applyBorder="1" applyAlignment="1">
      <alignment horizontal="center" vertical="center" wrapText="1"/>
    </xf>
    <xf numFmtId="0" fontId="10" fillId="0" borderId="5" xfId="89" applyFont="1" applyBorder="1" applyAlignment="1">
      <alignment horizontal="center" vertical="center" wrapText="1"/>
    </xf>
    <xf numFmtId="0" fontId="10" fillId="0" borderId="3" xfId="89" applyFont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3" fillId="0" borderId="2" xfId="199" applyFont="1" applyFill="1" applyBorder="1" applyAlignment="1">
      <alignment horizontal="left" vertical="center" wrapText="1"/>
    </xf>
    <xf numFmtId="0" fontId="12" fillId="0" borderId="2" xfId="151" applyFont="1" applyFill="1" applyBorder="1" applyAlignment="1">
      <alignment horizontal="left" vertical="center" wrapText="1"/>
    </xf>
    <xf numFmtId="0" fontId="12" fillId="0" borderId="2" xfId="151" applyFont="1" applyFill="1" applyBorder="1" applyAlignment="1">
      <alignment horizontal="center" vertical="center" wrapText="1"/>
    </xf>
    <xf numFmtId="192" fontId="12" fillId="0" borderId="2" xfId="13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top" wrapText="1"/>
    </xf>
    <xf numFmtId="192" fontId="10" fillId="0" borderId="2" xfId="0" applyNumberFormat="1" applyFont="1" applyBorder="1" applyAlignment="1">
      <alignment horizontal="center" vertical="center"/>
    </xf>
    <xf numFmtId="192" fontId="10" fillId="0" borderId="2" xfId="0" applyNumberFormat="1" applyFont="1" applyFill="1" applyBorder="1" applyAlignment="1" applyProtection="1">
      <alignment horizontal="center" vertical="center" wrapText="1"/>
    </xf>
    <xf numFmtId="179" fontId="10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 wrapText="1"/>
    </xf>
    <xf numFmtId="179" fontId="10" fillId="2" borderId="2" xfId="0" applyNumberFormat="1" applyFont="1" applyFill="1" applyBorder="1" applyAlignment="1">
      <alignment horizontal="center" vertical="center"/>
    </xf>
    <xf numFmtId="192" fontId="10" fillId="0" borderId="2" xfId="13" applyNumberFormat="1" applyFont="1" applyFill="1" applyBorder="1" applyAlignment="1" applyProtection="1">
      <alignment horizontal="center" vertical="center" wrapText="1"/>
    </xf>
    <xf numFmtId="192" fontId="16" fillId="2" borderId="6" xfId="0" applyNumberFormat="1" applyFont="1" applyFill="1" applyBorder="1" applyAlignment="1">
      <alignment horizontal="center" vertical="center" wrapText="1"/>
    </xf>
    <xf numFmtId="0" fontId="16" fillId="0" borderId="0" xfId="89" applyFont="1" applyBorder="1" applyAlignment="1">
      <alignment horizontal="center" vertical="center" wrapText="1"/>
    </xf>
    <xf numFmtId="0" fontId="16" fillId="0" borderId="0" xfId="89" applyFont="1" applyBorder="1" applyAlignment="1">
      <alignment horizontal="left" vertical="center" wrapText="1"/>
    </xf>
    <xf numFmtId="0" fontId="10" fillId="0" borderId="2" xfId="89" applyFont="1" applyBorder="1" applyAlignment="1">
      <alignment horizontal="center" vertical="center" wrapText="1"/>
    </xf>
    <xf numFmtId="192" fontId="16" fillId="2" borderId="0" xfId="0" applyNumberFormat="1" applyFont="1" applyFill="1" applyAlignment="1">
      <alignment horizontal="center" vertical="center" wrapText="1"/>
    </xf>
    <xf numFmtId="0" fontId="16" fillId="0" borderId="0" xfId="89" applyFont="1" applyAlignment="1">
      <alignment horizontal="center" vertical="center" wrapText="1"/>
    </xf>
    <xf numFmtId="0" fontId="16" fillId="0" borderId="0" xfId="89" applyFont="1" applyAlignment="1">
      <alignment horizontal="left" vertical="center" wrapText="1"/>
    </xf>
    <xf numFmtId="192" fontId="17" fillId="0" borderId="2" xfId="13" applyNumberFormat="1" applyFont="1" applyFill="1" applyBorder="1" applyAlignment="1" applyProtection="1">
      <alignment horizontal="center" vertical="center" wrapText="1"/>
    </xf>
    <xf numFmtId="0" fontId="17" fillId="0" borderId="2" xfId="199" applyFont="1" applyFill="1" applyBorder="1" applyAlignment="1">
      <alignment horizontal="center" vertical="center" wrapText="1"/>
    </xf>
  </cellXfs>
  <cellStyles count="216">
    <cellStyle name="常规" xfId="0" builtinId="0"/>
    <cellStyle name="货币[0]" xfId="1" builtinId="7"/>
    <cellStyle name="千分位_laroux" xfId="2"/>
    <cellStyle name="20% - 强调文字颜色 1 2" xfId="3"/>
    <cellStyle name="货币" xfId="4" builtinId="4"/>
    <cellStyle name="60% - 着色 2" xfId="5"/>
    <cellStyle name="20% - 强调文字颜色 3" xfId="6" builtinId="38"/>
    <cellStyle name="输入" xfId="7" builtinId="20"/>
    <cellStyle name="args.style" xfId="8"/>
    <cellStyle name="千位分隔[0]" xfId="9" builtinId="6"/>
    <cellStyle name="Accent2 - 40%" xfId="10"/>
    <cellStyle name="40% - 强调文字颜色 3" xfId="11" builtinId="39"/>
    <cellStyle name="差" xfId="12" builtinId="27"/>
    <cellStyle name="千位分隔" xfId="13" builtinId="3"/>
    <cellStyle name="超链接" xfId="14" builtinId="8"/>
    <cellStyle name="日期" xfId="15"/>
    <cellStyle name="Accent2 - 60%" xfId="16"/>
    <cellStyle name="60% - 强调文字颜色 3" xfId="17" builtinId="40"/>
    <cellStyle name="百分比" xfId="18" builtinId="5"/>
    <cellStyle name="已访问的超链接" xfId="19" builtinId="9"/>
    <cellStyle name="注释" xfId="20" builtinId="10"/>
    <cellStyle name="常规 6" xfId="21"/>
    <cellStyle name="_ET_STYLE_NoName_00__Sheet3" xfId="22"/>
    <cellStyle name="_ET_STYLE_NoName_00__Book1" xfId="23"/>
    <cellStyle name="60% - 强调文字颜色 2" xfId="24" builtinId="36"/>
    <cellStyle name="标题 4" xfId="25" builtinId="19"/>
    <cellStyle name="警告文本" xfId="26" builtinId="11"/>
    <cellStyle name="_ET_STYLE_NoName_00_" xfId="27"/>
    <cellStyle name="标题" xfId="28" builtinId="15"/>
    <cellStyle name="着色 1" xfId="29"/>
    <cellStyle name="20% - 着色 5" xfId="30"/>
    <cellStyle name="_Book1_1" xfId="31"/>
    <cellStyle name="解释性文本" xfId="32" builtinId="53"/>
    <cellStyle name="标题 1" xfId="33" builtinId="16"/>
    <cellStyle name="标题 2" xfId="34" builtinId="17"/>
    <cellStyle name="0,0_x000d__x000a_NA_x000d__x000a_" xfId="35"/>
    <cellStyle name="_20100326高清市院遂宁检察院1080P配置清单26日改" xfId="36"/>
    <cellStyle name="60% - 强调文字颜色 1" xfId="37" builtinId="32"/>
    <cellStyle name="标题 3" xfId="38" builtinId="18"/>
    <cellStyle name="60% - 强调文字颜色 4" xfId="39" builtinId="44"/>
    <cellStyle name="输出" xfId="40" builtinId="21"/>
    <cellStyle name="计算" xfId="41" builtinId="22"/>
    <cellStyle name="40% - 强调文字颜色 4 2" xfId="42"/>
    <cellStyle name="20% - 着色 1 2" xfId="43"/>
    <cellStyle name="检查单元格" xfId="44" builtinId="23"/>
    <cellStyle name="20% - 强调文字颜色 6" xfId="45" builtinId="50"/>
    <cellStyle name="强调文字颜色 2" xfId="46" builtinId="33"/>
    <cellStyle name="40% - 着色 5 2" xfId="47"/>
    <cellStyle name="链接单元格" xfId="48" builtinId="24"/>
    <cellStyle name="汇总" xfId="49" builtinId="25"/>
    <cellStyle name="好" xfId="50" builtinId="26"/>
    <cellStyle name="着色 5" xfId="51"/>
    <cellStyle name="适中" xfId="52" builtinId="28"/>
    <cellStyle name="20% - 强调文字颜色 5" xfId="53" builtinId="46"/>
    <cellStyle name="强调文字颜色 1" xfId="54" builtinId="29"/>
    <cellStyle name="20% - 强调文字颜色 1" xfId="55" builtinId="30"/>
    <cellStyle name="40% - 强调文字颜色 1" xfId="56" builtinId="31"/>
    <cellStyle name="20% - 强调文字颜色 2" xfId="57" builtinId="34"/>
    <cellStyle name="40% - 强调文字颜色 2" xfId="58" builtinId="35"/>
    <cellStyle name="强调文字颜色 3" xfId="59" builtinId="37"/>
    <cellStyle name="PSChar" xfId="60"/>
    <cellStyle name="强调文字颜色 4" xfId="61" builtinId="41"/>
    <cellStyle name="20% - 强调文字颜色 4" xfId="62" builtinId="42"/>
    <cellStyle name="20% - 着色 1" xfId="63"/>
    <cellStyle name="40% - 强调文字颜色 4" xfId="64" builtinId="43"/>
    <cellStyle name="强调文字颜色 5" xfId="65" builtinId="45"/>
    <cellStyle name="20% - 着色 2" xfId="66"/>
    <cellStyle name="40% - 强调文字颜色 5" xfId="67" builtinId="47"/>
    <cellStyle name="60% - 强调文字颜色 5" xfId="68" builtinId="48"/>
    <cellStyle name="强调文字颜色 6" xfId="69" builtinId="49"/>
    <cellStyle name="20% - 着色 3" xfId="70"/>
    <cellStyle name="_弱电系统设备配置报价清单" xfId="71"/>
    <cellStyle name="40% - 强调文字颜色 6" xfId="72" builtinId="51"/>
    <cellStyle name="60% - 强调文字颜色 6" xfId="73" builtinId="52"/>
    <cellStyle name="_Book1" xfId="74"/>
    <cellStyle name="着色 2" xfId="75"/>
    <cellStyle name="Accent2 - 20%" xfId="76"/>
    <cellStyle name="20% - 着色 6" xfId="77"/>
    <cellStyle name="_Book1_2" xfId="78"/>
    <cellStyle name="_ET_STYLE_NoName_00__Book1_1" xfId="79"/>
    <cellStyle name="20% - 强调文字颜色 2 2" xfId="80"/>
    <cellStyle name="着色 4" xfId="81"/>
    <cellStyle name="20% - 强调文字颜色 3 2" xfId="82"/>
    <cellStyle name="常规 3" xfId="83"/>
    <cellStyle name="Mon閠aire_!!!GO" xfId="84"/>
    <cellStyle name="20% - 强调文字颜色 4 2" xfId="85"/>
    <cellStyle name="寘嬫愗傝_Region Orders (2)" xfId="86"/>
    <cellStyle name="20% - 强调文字颜色 5 2" xfId="87"/>
    <cellStyle name="20% - 强调文字颜色 6 2" xfId="88"/>
    <cellStyle name="常规_楚雄州建设用地供应计划表、供地计划表--新" xfId="89"/>
    <cellStyle name="40% - 强调文字颜色 5 2" xfId="90"/>
    <cellStyle name="20% - 着色 2 2" xfId="91"/>
    <cellStyle name="40% - 强调文字颜色 6 2" xfId="92"/>
    <cellStyle name="20% - 着色 3 2" xfId="93"/>
    <cellStyle name="20% - 着色 4" xfId="94"/>
    <cellStyle name="Currency1" xfId="95"/>
    <cellStyle name="20% - 着色 4 2" xfId="96"/>
    <cellStyle name="20% - 着色 5 2" xfId="97"/>
    <cellStyle name="20% - 着色 6 2" xfId="98"/>
    <cellStyle name="40% - 强调文字颜色 1 2" xfId="99"/>
    <cellStyle name="40% - 强调文字颜色 2 2" xfId="100"/>
    <cellStyle name="40% - 强调文字颜色 3 2" xfId="101"/>
    <cellStyle name="40% - 着色 1" xfId="102"/>
    <cellStyle name="Accent5" xfId="103"/>
    <cellStyle name="40% - 着色 1 2" xfId="104"/>
    <cellStyle name="40% - 着色 2" xfId="105"/>
    <cellStyle name="40% - 着色 2 2" xfId="106"/>
    <cellStyle name="40% - 着色 3" xfId="107"/>
    <cellStyle name="40% - 着色 3 2" xfId="108"/>
    <cellStyle name="Standard_AREAS" xfId="109"/>
    <cellStyle name="40% - 着色 4" xfId="110"/>
    <cellStyle name="40% - 着色 4 2" xfId="111"/>
    <cellStyle name="40% - 着色 5" xfId="112"/>
    <cellStyle name="40% - 着色 6" xfId="113"/>
    <cellStyle name="40% - 着色 6 2" xfId="114"/>
    <cellStyle name="60% - 着色 1" xfId="115"/>
    <cellStyle name="60% - 着色 3" xfId="116"/>
    <cellStyle name="60% - 着色 4" xfId="117"/>
    <cellStyle name="60% - 着色 5" xfId="118"/>
    <cellStyle name="60% - 着色 6" xfId="119"/>
    <cellStyle name="6mal" xfId="120"/>
    <cellStyle name="Accent1" xfId="121"/>
    <cellStyle name="Accent1 - 20%" xfId="122"/>
    <cellStyle name="Accent1 - 40%" xfId="123"/>
    <cellStyle name="Accent1 - 60%" xfId="124"/>
    <cellStyle name="Accent2" xfId="125"/>
    <cellStyle name="Accent3" xfId="126"/>
    <cellStyle name="Milliers_!!!GO" xfId="127"/>
    <cellStyle name="Accent3 - 20%" xfId="128"/>
    <cellStyle name="Mon閠aire [0]_!!!GO" xfId="129"/>
    <cellStyle name="Accent3 - 40%" xfId="130"/>
    <cellStyle name="Accent3 - 60%" xfId="131"/>
    <cellStyle name="Accent4" xfId="132"/>
    <cellStyle name="Accent4 - 20%" xfId="133"/>
    <cellStyle name="Accent4 - 40%" xfId="134"/>
    <cellStyle name="捠壿 [0.00]_Region Orders (2)" xfId="135"/>
    <cellStyle name="Accent4 - 60%" xfId="136"/>
    <cellStyle name="Accent5 - 20%" xfId="137"/>
    <cellStyle name="差_附件3 2015年市级土地储备融资计划表" xfId="138"/>
    <cellStyle name="Accent5 - 40%" xfId="139"/>
    <cellStyle name="Accent5 - 60%" xfId="140"/>
    <cellStyle name="Accent6" xfId="141"/>
    <cellStyle name="差_附件2 2015年度市级土地供应计划项目表" xfId="142"/>
    <cellStyle name="Accent6 - 20%" xfId="143"/>
    <cellStyle name="Accent6 - 40%" xfId="144"/>
    <cellStyle name="Accent6 - 60%" xfId="145"/>
    <cellStyle name="ColLevel_0" xfId="146"/>
    <cellStyle name="Comma [0]_!!!GO" xfId="147"/>
    <cellStyle name="comma zerodec" xfId="148"/>
    <cellStyle name="Comma_!!!GO" xfId="149"/>
    <cellStyle name="Currency [0]_!!!GO" xfId="150"/>
    <cellStyle name="样式 1" xfId="151"/>
    <cellStyle name="分级显示列_1_Book1" xfId="152"/>
    <cellStyle name="Currency_!!!GO" xfId="153"/>
    <cellStyle name="Date" xfId="154"/>
    <cellStyle name="Dollar (zero dec)" xfId="155"/>
    <cellStyle name="e鯪9Y_x000b_" xfId="156"/>
    <cellStyle name="Grey" xfId="157"/>
    <cellStyle name="Header1" xfId="158"/>
    <cellStyle name="Header2" xfId="159"/>
    <cellStyle name="Input [yellow]" xfId="160"/>
    <cellStyle name="Input Cells" xfId="161"/>
    <cellStyle name="Linked Cells" xfId="162"/>
    <cellStyle name="Millares [0]_96 Risk" xfId="163"/>
    <cellStyle name="Millares_96 Risk" xfId="164"/>
    <cellStyle name="Milliers [0]_!!!GO" xfId="165"/>
    <cellStyle name="Moneda [0]_96 Risk" xfId="166"/>
    <cellStyle name="Moneda_96 Risk" xfId="167"/>
    <cellStyle name="New Times Roman" xfId="168"/>
    <cellStyle name="no dec" xfId="169"/>
    <cellStyle name="Normal - Style1" xfId="170"/>
    <cellStyle name="Normal_!!!GO" xfId="171"/>
    <cellStyle name="PSInt" xfId="172"/>
    <cellStyle name="per.style" xfId="173"/>
    <cellStyle name="Percent [2]" xfId="174"/>
    <cellStyle name="Percent_!!!GO" xfId="175"/>
    <cellStyle name="Pourcentage_pldt" xfId="176"/>
    <cellStyle name="PSDate" xfId="177"/>
    <cellStyle name="PSDec" xfId="178"/>
    <cellStyle name="PSHeading" xfId="179"/>
    <cellStyle name="PSSpacer" xfId="180"/>
    <cellStyle name="RowLevel_0" xfId="181"/>
    <cellStyle name="sstot" xfId="182"/>
    <cellStyle name="t" xfId="183"/>
    <cellStyle name="t_HVAC Equipment (3)" xfId="184"/>
    <cellStyle name="捠壿_Region Orders (2)" xfId="185"/>
    <cellStyle name="编号" xfId="186"/>
    <cellStyle name="标题1" xfId="187"/>
    <cellStyle name="表标题" xfId="188"/>
    <cellStyle name="强调 3" xfId="189"/>
    <cellStyle name="部门" xfId="190"/>
    <cellStyle name="差_Book1" xfId="191"/>
    <cellStyle name="差_Book1_1" xfId="192"/>
    <cellStyle name="差_附件4 市级历年库存土地情况统计表" xfId="193"/>
    <cellStyle name="常规 2" xfId="194"/>
    <cellStyle name="常规 2 2 2 3 2" xfId="195"/>
    <cellStyle name="昗弨_Pacific Region P&amp;L" xfId="196"/>
    <cellStyle name="常规 2 3 2" xfId="197"/>
    <cellStyle name="常规 2_附件4 市级历年库存土地情况统计表" xfId="198"/>
    <cellStyle name="常规 9" xfId="199"/>
    <cellStyle name="分级显示行_1_Book1" xfId="200"/>
    <cellStyle name="好_Book1" xfId="201"/>
    <cellStyle name="好_Book1_1" xfId="202"/>
    <cellStyle name="好_附件3 2015年市级土地储备融资计划表" xfId="203"/>
    <cellStyle name="借出原因" xfId="204"/>
    <cellStyle name="普通_laroux" xfId="205"/>
    <cellStyle name="千分位[0]_laroux" xfId="206"/>
    <cellStyle name="千位[0]_ 方正PC" xfId="207"/>
    <cellStyle name="千位_ 方正PC" xfId="208"/>
    <cellStyle name="强调 1" xfId="209"/>
    <cellStyle name="强调 2" xfId="210"/>
    <cellStyle name="着色 6" xfId="211"/>
    <cellStyle name="商品名称" xfId="212"/>
    <cellStyle name="数量" xfId="213"/>
    <cellStyle name="着色 3" xfId="214"/>
    <cellStyle name="寘嬫愗傝 [0.00]_Region Orders (2)" xfId="215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U22"/>
  <sheetViews>
    <sheetView tabSelected="1" workbookViewId="0">
      <selection activeCell="A22" sqref="A22:J22"/>
    </sheetView>
  </sheetViews>
  <sheetFormatPr defaultColWidth="9" defaultRowHeight="33" customHeight="1"/>
  <cols>
    <col min="1" max="1" width="5.66666666666667" style="6" customWidth="1"/>
    <col min="2" max="2" width="22.8333333333333" style="7" customWidth="1"/>
    <col min="3" max="3" width="19.9166666666667" style="6" customWidth="1"/>
    <col min="4" max="4" width="16.5" style="6" customWidth="1"/>
    <col min="5" max="5" width="12.3333333333333" style="8" customWidth="1"/>
    <col min="6" max="6" width="15.8333333333333" style="6" customWidth="1"/>
    <col min="7" max="7" width="8.925" style="6" customWidth="1"/>
    <col min="8" max="8" width="14.8166666666667" style="8" customWidth="1"/>
    <col min="9" max="9" width="15.3333333333333" style="8" customWidth="1"/>
    <col min="10" max="10" width="25.4166666666667" style="9" customWidth="1"/>
    <col min="11" max="11" width="9" style="6" hidden="1" customWidth="1"/>
    <col min="12" max="203" width="9" style="6" customWidth="1"/>
  </cols>
  <sheetData>
    <row r="1" ht="18" customHeight="1" spans="1:10">
      <c r="A1" s="10" t="s">
        <v>0</v>
      </c>
      <c r="B1" s="11"/>
      <c r="C1" s="12"/>
      <c r="D1" s="12"/>
      <c r="E1" s="13"/>
      <c r="F1" s="12"/>
      <c r="G1" s="12"/>
      <c r="H1" s="13"/>
      <c r="I1" s="13"/>
      <c r="J1" s="12"/>
    </row>
    <row r="2" s="1" customFormat="1" ht="27" customHeight="1" spans="1:10">
      <c r="A2" s="14" t="s">
        <v>1</v>
      </c>
      <c r="B2" s="15"/>
      <c r="C2" s="14"/>
      <c r="D2" s="14"/>
      <c r="E2" s="14"/>
      <c r="F2" s="14"/>
      <c r="G2" s="14"/>
      <c r="H2" s="14"/>
      <c r="I2" s="14"/>
      <c r="J2" s="14"/>
    </row>
    <row r="3" s="2" customFormat="1" ht="18" customHeight="1" spans="1:10">
      <c r="A3" s="16" t="s">
        <v>2</v>
      </c>
      <c r="B3" s="17"/>
      <c r="C3" s="16"/>
      <c r="D3" s="16"/>
      <c r="E3" s="16"/>
      <c r="F3" s="16"/>
      <c r="G3" s="16"/>
      <c r="H3" s="16"/>
      <c r="I3" s="16"/>
      <c r="J3" s="16"/>
    </row>
    <row r="4" s="3" customFormat="1" ht="37" customHeight="1" spans="1:10">
      <c r="A4" s="18" t="s">
        <v>3</v>
      </c>
      <c r="B4" s="19" t="s">
        <v>4</v>
      </c>
      <c r="C4" s="18" t="s">
        <v>5</v>
      </c>
      <c r="D4" s="18" t="s">
        <v>6</v>
      </c>
      <c r="E4" s="20" t="s">
        <v>7</v>
      </c>
      <c r="F4" s="18" t="s">
        <v>8</v>
      </c>
      <c r="G4" s="18" t="s">
        <v>9</v>
      </c>
      <c r="H4" s="20" t="s">
        <v>10</v>
      </c>
      <c r="I4" s="20" t="s">
        <v>11</v>
      </c>
      <c r="J4" s="18" t="s">
        <v>12</v>
      </c>
    </row>
    <row r="5" s="3" customFormat="1" ht="15" customHeight="1" spans="1:10">
      <c r="A5" s="21" t="s">
        <v>13</v>
      </c>
      <c r="B5" s="22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</row>
    <row r="6" s="3" customFormat="1" ht="35" customHeight="1" spans="1:10">
      <c r="A6" s="23" t="s">
        <v>23</v>
      </c>
      <c r="B6" s="24"/>
      <c r="C6" s="21"/>
      <c r="D6" s="21"/>
      <c r="E6" s="21"/>
      <c r="F6" s="21"/>
      <c r="G6" s="21"/>
      <c r="H6" s="25"/>
      <c r="I6" s="21"/>
      <c r="J6" s="21"/>
    </row>
    <row r="7" s="4" customFormat="1" ht="35" customHeight="1" spans="1:10">
      <c r="A7" s="26">
        <v>1</v>
      </c>
      <c r="B7" s="27" t="s">
        <v>24</v>
      </c>
      <c r="C7" s="28" t="s">
        <v>25</v>
      </c>
      <c r="D7" s="29" t="s">
        <v>26</v>
      </c>
      <c r="E7" s="26">
        <v>0.6808</v>
      </c>
      <c r="F7" s="30" t="s">
        <v>27</v>
      </c>
      <c r="G7" s="26" t="s">
        <v>28</v>
      </c>
      <c r="H7" s="31">
        <v>612.72</v>
      </c>
      <c r="I7" s="57" t="s">
        <v>29</v>
      </c>
      <c r="J7" s="58" t="s">
        <v>30</v>
      </c>
    </row>
    <row r="8" s="4" customFormat="1" ht="35" customHeight="1" spans="1:10">
      <c r="A8" s="26">
        <v>2</v>
      </c>
      <c r="B8" s="27" t="s">
        <v>31</v>
      </c>
      <c r="C8" s="28" t="s">
        <v>25</v>
      </c>
      <c r="D8" s="29" t="s">
        <v>26</v>
      </c>
      <c r="E8" s="26">
        <v>0.4768</v>
      </c>
      <c r="F8" s="30" t="s">
        <v>27</v>
      </c>
      <c r="G8" s="26" t="s">
        <v>28</v>
      </c>
      <c r="H8" s="31">
        <v>429.12</v>
      </c>
      <c r="I8" s="57" t="s">
        <v>29</v>
      </c>
      <c r="J8" s="58" t="s">
        <v>30</v>
      </c>
    </row>
    <row r="9" s="4" customFormat="1" ht="35" customHeight="1" spans="1:10">
      <c r="A9" s="26">
        <v>3</v>
      </c>
      <c r="B9" s="28" t="s">
        <v>32</v>
      </c>
      <c r="C9" s="28" t="s">
        <v>33</v>
      </c>
      <c r="D9" s="29" t="s">
        <v>26</v>
      </c>
      <c r="E9" s="26">
        <v>0.1653</v>
      </c>
      <c r="F9" s="32" t="s">
        <v>27</v>
      </c>
      <c r="G9" s="26" t="s">
        <v>28</v>
      </c>
      <c r="H9" s="31">
        <v>148.77</v>
      </c>
      <c r="I9" s="57" t="s">
        <v>34</v>
      </c>
      <c r="J9" s="59" t="s">
        <v>35</v>
      </c>
    </row>
    <row r="10" s="4" customFormat="1" ht="35" customHeight="1" spans="1:10">
      <c r="A10" s="26">
        <v>4</v>
      </c>
      <c r="B10" s="28" t="s">
        <v>36</v>
      </c>
      <c r="C10" s="28" t="s">
        <v>33</v>
      </c>
      <c r="D10" s="29" t="s">
        <v>26</v>
      </c>
      <c r="E10" s="26">
        <v>0.1753</v>
      </c>
      <c r="F10" s="32" t="s">
        <v>27</v>
      </c>
      <c r="G10" s="26" t="s">
        <v>28</v>
      </c>
      <c r="H10" s="31">
        <v>157.77</v>
      </c>
      <c r="I10" s="57" t="s">
        <v>29</v>
      </c>
      <c r="J10" s="60" t="s">
        <v>37</v>
      </c>
    </row>
    <row r="11" s="4" customFormat="1" ht="35" customHeight="1" spans="1:10">
      <c r="A11" s="26">
        <v>5</v>
      </c>
      <c r="B11" s="27" t="s">
        <v>38</v>
      </c>
      <c r="C11" s="27" t="s">
        <v>33</v>
      </c>
      <c r="D11" s="29" t="s">
        <v>26</v>
      </c>
      <c r="E11" s="26">
        <v>5.8651</v>
      </c>
      <c r="F11" s="32" t="s">
        <v>27</v>
      </c>
      <c r="G11" s="26" t="s">
        <v>28</v>
      </c>
      <c r="H11" s="31">
        <v>4398.825</v>
      </c>
      <c r="I11" s="57" t="s">
        <v>39</v>
      </c>
      <c r="J11" s="30" t="s">
        <v>40</v>
      </c>
    </row>
    <row r="12" s="5" customFormat="1" ht="35" customHeight="1" spans="1:203">
      <c r="A12" s="26">
        <v>6</v>
      </c>
      <c r="B12" s="33" t="s">
        <v>41</v>
      </c>
      <c r="C12" s="27" t="s">
        <v>42</v>
      </c>
      <c r="D12" s="29" t="s">
        <v>26</v>
      </c>
      <c r="E12" s="30">
        <v>0.9271</v>
      </c>
      <c r="F12" s="30" t="s">
        <v>27</v>
      </c>
      <c r="G12" s="34" t="s">
        <v>43</v>
      </c>
      <c r="H12" s="35">
        <v>166.878</v>
      </c>
      <c r="I12" s="57" t="s">
        <v>39</v>
      </c>
      <c r="J12" s="61" t="s">
        <v>44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</row>
    <row r="13" s="5" customFormat="1" ht="35" customHeight="1" spans="1:203">
      <c r="A13" s="36" t="s">
        <v>45</v>
      </c>
      <c r="B13" s="37"/>
      <c r="C13" s="38"/>
      <c r="D13" s="34"/>
      <c r="E13" s="39">
        <f>SUM(E7:E12)</f>
        <v>8.2904</v>
      </c>
      <c r="F13" s="39"/>
      <c r="G13" s="39"/>
      <c r="H13" s="40">
        <v>5914.0843</v>
      </c>
      <c r="I13" s="62"/>
      <c r="J13" s="30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</row>
    <row r="14" s="5" customFormat="1" ht="35" customHeight="1" spans="1:203">
      <c r="A14" s="41" t="s">
        <v>46</v>
      </c>
      <c r="B14" s="42"/>
      <c r="C14" s="38"/>
      <c r="D14" s="34"/>
      <c r="E14" s="39"/>
      <c r="F14" s="34"/>
      <c r="G14" s="43"/>
      <c r="H14" s="44"/>
      <c r="I14" s="62"/>
      <c r="J14" s="3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</row>
    <row r="15" s="5" customFormat="1" ht="35" customHeight="1" spans="1:203">
      <c r="A15" s="29" t="s">
        <v>47</v>
      </c>
      <c r="B15" s="27" t="s">
        <v>48</v>
      </c>
      <c r="C15" s="27" t="s">
        <v>49</v>
      </c>
      <c r="D15" s="34"/>
      <c r="E15" s="30">
        <v>0.6382</v>
      </c>
      <c r="F15" s="32" t="s">
        <v>27</v>
      </c>
      <c r="G15" s="34" t="s">
        <v>28</v>
      </c>
      <c r="H15" s="40">
        <v>574.38</v>
      </c>
      <c r="I15" s="57" t="s">
        <v>34</v>
      </c>
      <c r="J15" s="30" t="s">
        <v>50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</row>
    <row r="16" s="5" customFormat="1" ht="35" customHeight="1" spans="1:203">
      <c r="A16" s="29" t="s">
        <v>51</v>
      </c>
      <c r="B16" s="27" t="s">
        <v>52</v>
      </c>
      <c r="C16" s="27" t="s">
        <v>49</v>
      </c>
      <c r="D16" s="29"/>
      <c r="E16" s="30">
        <v>5</v>
      </c>
      <c r="F16" s="32" t="s">
        <v>27</v>
      </c>
      <c r="G16" s="34" t="s">
        <v>28</v>
      </c>
      <c r="H16" s="40">
        <v>2250</v>
      </c>
      <c r="I16" s="57" t="s">
        <v>29</v>
      </c>
      <c r="J16" s="30" t="s">
        <v>53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</row>
    <row r="17" s="5" customFormat="1" ht="35" customHeight="1" spans="1:203">
      <c r="A17" s="29" t="s">
        <v>54</v>
      </c>
      <c r="B17" s="28" t="s">
        <v>55</v>
      </c>
      <c r="C17" s="45" t="s">
        <v>56</v>
      </c>
      <c r="D17" s="29" t="s">
        <v>26</v>
      </c>
      <c r="E17" s="46">
        <v>2</v>
      </c>
      <c r="F17" s="32" t="s">
        <v>27</v>
      </c>
      <c r="G17" s="34" t="s">
        <v>28</v>
      </c>
      <c r="H17" s="36">
        <v>900</v>
      </c>
      <c r="I17" s="57" t="s">
        <v>39</v>
      </c>
      <c r="J17" s="30" t="s">
        <v>57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</row>
    <row r="18" s="5" customFormat="1" ht="35" customHeight="1" spans="1:203">
      <c r="A18" s="29" t="s">
        <v>58</v>
      </c>
      <c r="B18" s="28" t="s">
        <v>59</v>
      </c>
      <c r="C18" s="45" t="s">
        <v>60</v>
      </c>
      <c r="D18" s="29" t="s">
        <v>26</v>
      </c>
      <c r="E18" s="47">
        <v>1.6667</v>
      </c>
      <c r="F18" s="32" t="s">
        <v>27</v>
      </c>
      <c r="G18" s="34" t="s">
        <v>28</v>
      </c>
      <c r="H18" s="40">
        <v>750.015</v>
      </c>
      <c r="I18" s="57" t="s">
        <v>39</v>
      </c>
      <c r="J18" s="30" t="s">
        <v>44</v>
      </c>
      <c r="K18" s="63">
        <v>3.0036</v>
      </c>
      <c r="L18" s="64"/>
      <c r="M18" s="65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</row>
    <row r="19" s="5" customFormat="1" ht="49" customHeight="1" spans="1:203">
      <c r="A19" s="29" t="s">
        <v>61</v>
      </c>
      <c r="B19" s="27" t="s">
        <v>62</v>
      </c>
      <c r="C19" s="45" t="s">
        <v>63</v>
      </c>
      <c r="D19" s="29" t="s">
        <v>26</v>
      </c>
      <c r="E19" s="47">
        <v>1.366</v>
      </c>
      <c r="F19" s="32" t="s">
        <v>27</v>
      </c>
      <c r="G19" s="34" t="s">
        <v>28</v>
      </c>
      <c r="H19" s="48">
        <v>819.6</v>
      </c>
      <c r="I19" s="57" t="s">
        <v>29</v>
      </c>
      <c r="J19" s="66" t="s">
        <v>64</v>
      </c>
      <c r="K19" s="67"/>
      <c r="L19" s="68"/>
      <c r="M19" s="69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</row>
    <row r="20" s="3" customFormat="1" ht="35" customHeight="1" spans="1:10">
      <c r="A20" s="49" t="s">
        <v>45</v>
      </c>
      <c r="B20" s="50"/>
      <c r="C20" s="51"/>
      <c r="D20" s="52"/>
      <c r="E20" s="53">
        <f>SUM(E15:E19)</f>
        <v>10.6709</v>
      </c>
      <c r="F20" s="53"/>
      <c r="G20" s="53"/>
      <c r="H20" s="53">
        <v>5293.955</v>
      </c>
      <c r="I20" s="70"/>
      <c r="J20" s="71"/>
    </row>
    <row r="21" s="3" customFormat="1" ht="35" customHeight="1" spans="1:10">
      <c r="A21" s="54" t="s">
        <v>65</v>
      </c>
      <c r="B21" s="55"/>
      <c r="C21" s="51"/>
      <c r="D21" s="52"/>
      <c r="E21" s="53">
        <f>E20+E13</f>
        <v>18.9613</v>
      </c>
      <c r="F21" s="53"/>
      <c r="G21" s="53"/>
      <c r="H21" s="53">
        <v>11208.0393</v>
      </c>
      <c r="I21" s="70"/>
      <c r="J21" s="71"/>
    </row>
    <row r="22" ht="89" customHeight="1" spans="1:13">
      <c r="A22" s="56" t="s">
        <v>66</v>
      </c>
      <c r="B22" s="56"/>
      <c r="C22" s="56"/>
      <c r="D22" s="56"/>
      <c r="E22" s="56"/>
      <c r="F22" s="56"/>
      <c r="G22" s="56"/>
      <c r="H22" s="56"/>
      <c r="I22" s="56"/>
      <c r="J22" s="56"/>
      <c r="K22" s="3"/>
      <c r="L22" s="3"/>
      <c r="M22" s="3"/>
    </row>
  </sheetData>
  <mergeCells count="6">
    <mergeCell ref="A2:J2"/>
    <mergeCell ref="A3:J3"/>
    <mergeCell ref="A6:B6"/>
    <mergeCell ref="A13:B13"/>
    <mergeCell ref="A14:B14"/>
    <mergeCell ref="A22:J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2021年度城镇住宅用地土地供应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smile</cp:lastModifiedBy>
  <cp:revision>1</cp:revision>
  <dcterms:created xsi:type="dcterms:W3CDTF">1996-12-17T01:32:00Z</dcterms:created>
  <cp:lastPrinted>2019-12-24T09:41:00Z</cp:lastPrinted>
  <dcterms:modified xsi:type="dcterms:W3CDTF">2021-03-31T01:08:15Z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