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3500"/>
  </bookViews>
  <sheets>
    <sheet name="1月" sheetId="21" r:id="rId1"/>
  </sheets>
  <calcPr calcId="144525"/>
</workbook>
</file>

<file path=xl/sharedStrings.xml><?xml version="1.0" encoding="utf-8"?>
<sst xmlns="http://schemas.openxmlformats.org/spreadsheetml/2006/main" count="65" uniqueCount="52">
  <si>
    <t>新平县政务服务中心2021年1月各部门窗口业务受理办理情况统计表</t>
  </si>
  <si>
    <t>统计人：龚永福                                复核人： 计红珍                               统计日期：2020年5月7日</t>
  </si>
  <si>
    <t>罗恒</t>
  </si>
  <si>
    <t>统计日期：2021年2月4日</t>
  </si>
  <si>
    <t>楼层</t>
  </si>
  <si>
    <t>窗口名称</t>
  </si>
  <si>
    <t>当   月</t>
  </si>
  <si>
    <t>累      计</t>
  </si>
  <si>
    <t>备注</t>
  </si>
  <si>
    <t>受理(件)</t>
  </si>
  <si>
    <t>办结（件）</t>
  </si>
  <si>
    <t>总办结率（%）</t>
  </si>
  <si>
    <t>合计</t>
  </si>
  <si>
    <t>行政审批</t>
  </si>
  <si>
    <t>公共服务</t>
  </si>
  <si>
    <t>一楼</t>
  </si>
  <si>
    <t>不动产登记中心</t>
  </si>
  <si>
    <t>房管所办事中心</t>
  </si>
  <si>
    <t>人社信息中心</t>
  </si>
  <si>
    <t>社会保险局</t>
  </si>
  <si>
    <t>公共就业和人才服务中心</t>
  </si>
  <si>
    <t>医保中心</t>
  </si>
  <si>
    <t>公安局</t>
  </si>
  <si>
    <t>二楼</t>
  </si>
  <si>
    <t>税务局</t>
  </si>
  <si>
    <t>公积金管理中心</t>
  </si>
  <si>
    <t>市场监督管理局</t>
  </si>
  <si>
    <t>供排水公司</t>
  </si>
  <si>
    <t>电力公司</t>
  </si>
  <si>
    <t>天然气公司</t>
  </si>
  <si>
    <t>三楼</t>
  </si>
  <si>
    <t>发展和改革局</t>
  </si>
  <si>
    <r>
      <rPr>
        <sz val="16"/>
        <color theme="1"/>
        <rFont val="宋体"/>
        <charset val="134"/>
      </rPr>
      <t xml:space="preserve">自然资源局  </t>
    </r>
    <r>
      <rPr>
        <sz val="11"/>
        <color theme="1"/>
        <rFont val="宋体"/>
        <charset val="134"/>
      </rPr>
      <t>（三楼窗口）</t>
    </r>
  </si>
  <si>
    <r>
      <rPr>
        <sz val="16"/>
        <color theme="1"/>
        <rFont val="宋体"/>
        <charset val="134"/>
      </rPr>
      <t xml:space="preserve">自然资源局  </t>
    </r>
    <r>
      <rPr>
        <sz val="12"/>
        <color theme="1"/>
        <rFont val="宋体"/>
        <charset val="134"/>
      </rPr>
      <t>（一楼窗口）</t>
    </r>
  </si>
  <si>
    <t>林业和草原局</t>
  </si>
  <si>
    <t>交通局</t>
  </si>
  <si>
    <t>住房和城乡建设局</t>
  </si>
  <si>
    <t>市生态环境保护局新平分局</t>
  </si>
  <si>
    <t>去年的一件今年办结</t>
  </si>
  <si>
    <t>工业科技和信息化局</t>
  </si>
  <si>
    <t>应急管理局</t>
  </si>
  <si>
    <t>水利局</t>
  </si>
  <si>
    <t>气象局</t>
  </si>
  <si>
    <t>消防救援大队</t>
  </si>
  <si>
    <t>文化和旅游局</t>
  </si>
  <si>
    <t>卫生健康局</t>
  </si>
  <si>
    <t>农业农村局</t>
  </si>
  <si>
    <t>民政局</t>
  </si>
  <si>
    <t>婚检</t>
  </si>
  <si>
    <t>教育体育局</t>
  </si>
  <si>
    <t>城市管理局</t>
  </si>
  <si>
    <t>烟草专卖局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</si>
</sst>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18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21" borderId="16" applyNumberFormat="0" applyAlignment="0" applyProtection="0">
      <alignment vertical="center"/>
    </xf>
    <xf numFmtId="0" fontId="25" fillId="21" borderId="14" applyNumberFormat="0" applyAlignment="0" applyProtection="0">
      <alignment vertical="center"/>
    </xf>
    <xf numFmtId="0" fontId="27" fillId="32" borderId="1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1" fontId="0" fillId="0" borderId="0" xfId="0" applyNumberForma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39"/>
  <sheetViews>
    <sheetView tabSelected="1" topLeftCell="A25" workbookViewId="0">
      <selection activeCell="L39" sqref="L39"/>
    </sheetView>
  </sheetViews>
  <sheetFormatPr defaultColWidth="9" defaultRowHeight="42.95" customHeight="1"/>
  <cols>
    <col min="1" max="1" width="7.875" customWidth="1"/>
    <col min="2" max="2" width="22.875" style="2" customWidth="1"/>
    <col min="3" max="3" width="9.625" style="2" customWidth="1"/>
    <col min="4" max="9" width="9.625" customWidth="1"/>
    <col min="10" max="10" width="11.625" customWidth="1"/>
    <col min="11" max="11" width="9.625" customWidth="1"/>
    <col min="12" max="12" width="13.125" customWidth="1"/>
    <col min="13" max="13" width="12.125" customWidth="1"/>
    <col min="14" max="14" width="9.625" customWidth="1"/>
    <col min="15" max="15" width="12.25" customWidth="1"/>
    <col min="16" max="16" width="9.625" customWidth="1"/>
    <col min="17" max="17" width="13" style="3" customWidth="1"/>
  </cols>
  <sheetData>
    <row r="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8"/>
    </row>
    <row r="2" ht="24" customHeight="1" spans="1:17">
      <c r="A2" s="5" t="s">
        <v>1</v>
      </c>
      <c r="B2" s="6"/>
      <c r="C2" s="5"/>
      <c r="D2" s="5"/>
      <c r="E2" s="5"/>
      <c r="F2" s="5"/>
      <c r="G2" s="5"/>
      <c r="H2" s="5" t="s">
        <v>2</v>
      </c>
      <c r="I2" s="5"/>
      <c r="J2" s="5"/>
      <c r="K2" s="5"/>
      <c r="L2" s="6" t="s">
        <v>3</v>
      </c>
      <c r="M2" s="6"/>
      <c r="N2" s="6"/>
      <c r="O2" s="6"/>
      <c r="P2" s="5"/>
      <c r="Q2" s="29"/>
    </row>
    <row r="3" ht="30" customHeight="1" spans="1:17">
      <c r="A3" s="7" t="s">
        <v>4</v>
      </c>
      <c r="B3" s="7" t="s">
        <v>5</v>
      </c>
      <c r="C3" s="8" t="s">
        <v>6</v>
      </c>
      <c r="D3" s="9"/>
      <c r="E3" s="9"/>
      <c r="F3" s="9"/>
      <c r="G3" s="9"/>
      <c r="H3" s="9"/>
      <c r="I3" s="11"/>
      <c r="J3" s="8" t="s">
        <v>7</v>
      </c>
      <c r="K3" s="9"/>
      <c r="L3" s="9"/>
      <c r="M3" s="9"/>
      <c r="N3" s="9"/>
      <c r="O3" s="9"/>
      <c r="P3" s="11"/>
      <c r="Q3" s="26" t="s">
        <v>8</v>
      </c>
    </row>
    <row r="4" ht="38.1" customHeight="1" spans="1:17">
      <c r="A4" s="10"/>
      <c r="B4" s="10"/>
      <c r="C4" s="8" t="s">
        <v>9</v>
      </c>
      <c r="D4" s="9"/>
      <c r="E4" s="11"/>
      <c r="F4" s="8" t="s">
        <v>10</v>
      </c>
      <c r="G4" s="9"/>
      <c r="H4" s="11"/>
      <c r="I4" s="26" t="s">
        <v>11</v>
      </c>
      <c r="J4" s="8" t="s">
        <v>9</v>
      </c>
      <c r="K4" s="9"/>
      <c r="L4" s="11"/>
      <c r="M4" s="8" t="s">
        <v>10</v>
      </c>
      <c r="N4" s="9"/>
      <c r="O4" s="11"/>
      <c r="P4" s="26" t="s">
        <v>11</v>
      </c>
      <c r="Q4" s="30"/>
    </row>
    <row r="5" customHeight="1" spans="1:17">
      <c r="A5" s="12"/>
      <c r="B5" s="12"/>
      <c r="C5" s="13" t="s">
        <v>12</v>
      </c>
      <c r="D5" s="13" t="s">
        <v>13</v>
      </c>
      <c r="E5" s="13" t="s">
        <v>14</v>
      </c>
      <c r="F5" s="13" t="s">
        <v>12</v>
      </c>
      <c r="G5" s="13" t="s">
        <v>13</v>
      </c>
      <c r="H5" s="13" t="s">
        <v>14</v>
      </c>
      <c r="I5" s="27"/>
      <c r="J5" s="13" t="s">
        <v>12</v>
      </c>
      <c r="K5" s="13" t="s">
        <v>13</v>
      </c>
      <c r="L5" s="13" t="s">
        <v>14</v>
      </c>
      <c r="M5" s="13" t="s">
        <v>12</v>
      </c>
      <c r="N5" s="13" t="s">
        <v>13</v>
      </c>
      <c r="O5" s="13" t="s">
        <v>14</v>
      </c>
      <c r="P5" s="27"/>
      <c r="Q5" s="27"/>
    </row>
    <row r="6" ht="39" customHeight="1" spans="1:17">
      <c r="A6" s="7" t="s">
        <v>15</v>
      </c>
      <c r="B6" s="14" t="s">
        <v>16</v>
      </c>
      <c r="C6" s="12">
        <v>611</v>
      </c>
      <c r="D6" s="12">
        <v>0</v>
      </c>
      <c r="E6" s="12">
        <v>611</v>
      </c>
      <c r="F6" s="12">
        <v>611</v>
      </c>
      <c r="G6" s="12">
        <v>0</v>
      </c>
      <c r="H6" s="12">
        <v>611</v>
      </c>
      <c r="I6" s="12">
        <v>100</v>
      </c>
      <c r="J6" s="12">
        <f>C6</f>
        <v>611</v>
      </c>
      <c r="K6" s="12">
        <f t="shared" ref="K6:O6" si="0">D6</f>
        <v>0</v>
      </c>
      <c r="L6" s="12">
        <f t="shared" si="0"/>
        <v>611</v>
      </c>
      <c r="M6" s="12">
        <f t="shared" si="0"/>
        <v>611</v>
      </c>
      <c r="N6" s="12">
        <f t="shared" si="0"/>
        <v>0</v>
      </c>
      <c r="O6" s="12">
        <f t="shared" si="0"/>
        <v>611</v>
      </c>
      <c r="P6" s="12">
        <v>100</v>
      </c>
      <c r="Q6" s="31"/>
    </row>
    <row r="7" s="1" customFormat="1" ht="39" customHeight="1" spans="1:17">
      <c r="A7" s="10"/>
      <c r="B7" s="15" t="s">
        <v>17</v>
      </c>
      <c r="C7" s="16">
        <v>39</v>
      </c>
      <c r="D7" s="16">
        <v>1</v>
      </c>
      <c r="E7" s="16">
        <v>38</v>
      </c>
      <c r="F7" s="16">
        <v>39</v>
      </c>
      <c r="G7" s="16">
        <v>1</v>
      </c>
      <c r="H7" s="16">
        <v>38</v>
      </c>
      <c r="I7" s="16">
        <v>100</v>
      </c>
      <c r="J7" s="12">
        <f t="shared" ref="J7:J39" si="1">C7</f>
        <v>39</v>
      </c>
      <c r="K7" s="12">
        <f t="shared" ref="K7:K39" si="2">D7</f>
        <v>1</v>
      </c>
      <c r="L7" s="12">
        <f t="shared" ref="L7:L39" si="3">E7</f>
        <v>38</v>
      </c>
      <c r="M7" s="12">
        <f t="shared" ref="M7:M39" si="4">F7</f>
        <v>39</v>
      </c>
      <c r="N7" s="12">
        <f t="shared" ref="N7:N39" si="5">G7</f>
        <v>1</v>
      </c>
      <c r="O7" s="12">
        <f t="shared" ref="O7:O39" si="6">H7</f>
        <v>38</v>
      </c>
      <c r="P7" s="12">
        <v>100</v>
      </c>
      <c r="Q7" s="32"/>
    </row>
    <row r="8" ht="39" customHeight="1" spans="1:17">
      <c r="A8" s="10"/>
      <c r="B8" s="17" t="s">
        <v>18</v>
      </c>
      <c r="C8" s="18">
        <v>287</v>
      </c>
      <c r="D8" s="19">
        <v>0</v>
      </c>
      <c r="E8" s="19">
        <v>287</v>
      </c>
      <c r="F8" s="19">
        <v>287</v>
      </c>
      <c r="G8" s="19">
        <v>0</v>
      </c>
      <c r="H8" s="19">
        <v>287</v>
      </c>
      <c r="I8" s="19">
        <v>100</v>
      </c>
      <c r="J8" s="12">
        <f t="shared" si="1"/>
        <v>287</v>
      </c>
      <c r="K8" s="12">
        <f t="shared" si="2"/>
        <v>0</v>
      </c>
      <c r="L8" s="12">
        <f t="shared" si="3"/>
        <v>287</v>
      </c>
      <c r="M8" s="12">
        <f t="shared" si="4"/>
        <v>287</v>
      </c>
      <c r="N8" s="12">
        <f t="shared" si="5"/>
        <v>0</v>
      </c>
      <c r="O8" s="12">
        <f t="shared" si="6"/>
        <v>287</v>
      </c>
      <c r="P8" s="12">
        <v>100</v>
      </c>
      <c r="Q8" s="33"/>
    </row>
    <row r="9" ht="39" customHeight="1" spans="1:17">
      <c r="A9" s="10"/>
      <c r="B9" s="17" t="s">
        <v>19</v>
      </c>
      <c r="C9" s="18">
        <v>580</v>
      </c>
      <c r="D9" s="19">
        <v>0</v>
      </c>
      <c r="E9" s="19">
        <v>580</v>
      </c>
      <c r="F9" s="19">
        <v>580</v>
      </c>
      <c r="G9" s="19">
        <v>0</v>
      </c>
      <c r="H9" s="19">
        <v>580</v>
      </c>
      <c r="I9" s="19">
        <v>100</v>
      </c>
      <c r="J9" s="12">
        <f t="shared" si="1"/>
        <v>580</v>
      </c>
      <c r="K9" s="12">
        <f t="shared" si="2"/>
        <v>0</v>
      </c>
      <c r="L9" s="12">
        <f t="shared" si="3"/>
        <v>580</v>
      </c>
      <c r="M9" s="12">
        <f t="shared" si="4"/>
        <v>580</v>
      </c>
      <c r="N9" s="12">
        <f t="shared" si="5"/>
        <v>0</v>
      </c>
      <c r="O9" s="12">
        <f t="shared" si="6"/>
        <v>580</v>
      </c>
      <c r="P9" s="12">
        <v>100</v>
      </c>
      <c r="Q9" s="31"/>
    </row>
    <row r="10" ht="39" customHeight="1" spans="1:17">
      <c r="A10" s="10"/>
      <c r="B10" s="17" t="s">
        <v>20</v>
      </c>
      <c r="C10" s="18">
        <v>596</v>
      </c>
      <c r="D10" s="19">
        <v>0</v>
      </c>
      <c r="E10" s="19">
        <v>596</v>
      </c>
      <c r="F10" s="19">
        <v>596</v>
      </c>
      <c r="G10" s="19">
        <v>0</v>
      </c>
      <c r="H10" s="19">
        <v>596</v>
      </c>
      <c r="I10" s="19">
        <v>100</v>
      </c>
      <c r="J10" s="12">
        <f t="shared" si="1"/>
        <v>596</v>
      </c>
      <c r="K10" s="12">
        <f t="shared" si="2"/>
        <v>0</v>
      </c>
      <c r="L10" s="12">
        <f t="shared" si="3"/>
        <v>596</v>
      </c>
      <c r="M10" s="12">
        <f t="shared" si="4"/>
        <v>596</v>
      </c>
      <c r="N10" s="12">
        <f t="shared" si="5"/>
        <v>0</v>
      </c>
      <c r="O10" s="12">
        <f t="shared" si="6"/>
        <v>596</v>
      </c>
      <c r="P10" s="12">
        <v>100</v>
      </c>
      <c r="Q10" s="31"/>
    </row>
    <row r="11" s="1" customFormat="1" ht="39" customHeight="1" spans="1:17">
      <c r="A11" s="10"/>
      <c r="B11" s="20" t="s">
        <v>21</v>
      </c>
      <c r="C11" s="21">
        <v>3921</v>
      </c>
      <c r="D11" s="16">
        <v>0</v>
      </c>
      <c r="E11" s="16">
        <v>3921</v>
      </c>
      <c r="F11" s="16">
        <v>3921</v>
      </c>
      <c r="G11" s="16">
        <v>0</v>
      </c>
      <c r="H11" s="16">
        <v>3921</v>
      </c>
      <c r="I11" s="16">
        <v>100</v>
      </c>
      <c r="J11" s="12">
        <f t="shared" si="1"/>
        <v>3921</v>
      </c>
      <c r="K11" s="12">
        <f t="shared" si="2"/>
        <v>0</v>
      </c>
      <c r="L11" s="12">
        <f t="shared" si="3"/>
        <v>3921</v>
      </c>
      <c r="M11" s="12">
        <f t="shared" si="4"/>
        <v>3921</v>
      </c>
      <c r="N11" s="12">
        <f t="shared" si="5"/>
        <v>0</v>
      </c>
      <c r="O11" s="12">
        <f t="shared" si="6"/>
        <v>3921</v>
      </c>
      <c r="P11" s="12">
        <v>100</v>
      </c>
      <c r="Q11" s="32"/>
    </row>
    <row r="12" ht="39" customHeight="1" spans="1:17">
      <c r="A12" s="12"/>
      <c r="B12" s="17" t="s">
        <v>22</v>
      </c>
      <c r="C12" s="18">
        <v>5</v>
      </c>
      <c r="D12" s="19">
        <v>5</v>
      </c>
      <c r="E12" s="19">
        <v>0</v>
      </c>
      <c r="F12" s="19">
        <v>5</v>
      </c>
      <c r="G12" s="19">
        <v>5</v>
      </c>
      <c r="H12" s="19">
        <v>0</v>
      </c>
      <c r="I12" s="19">
        <v>100</v>
      </c>
      <c r="J12" s="12">
        <f t="shared" si="1"/>
        <v>5</v>
      </c>
      <c r="K12" s="12">
        <f t="shared" si="2"/>
        <v>5</v>
      </c>
      <c r="L12" s="12">
        <f t="shared" si="3"/>
        <v>0</v>
      </c>
      <c r="M12" s="12">
        <f t="shared" si="4"/>
        <v>5</v>
      </c>
      <c r="N12" s="12">
        <f t="shared" si="5"/>
        <v>5</v>
      </c>
      <c r="O12" s="12">
        <f t="shared" si="6"/>
        <v>0</v>
      </c>
      <c r="P12" s="12">
        <v>100</v>
      </c>
      <c r="Q12" s="33"/>
    </row>
    <row r="13" ht="39" customHeight="1" spans="1:17">
      <c r="A13" s="7" t="s">
        <v>23</v>
      </c>
      <c r="B13" s="17" t="s">
        <v>24</v>
      </c>
      <c r="C13" s="18">
        <v>2055</v>
      </c>
      <c r="D13" s="19">
        <v>8</v>
      </c>
      <c r="E13" s="19">
        <v>2047</v>
      </c>
      <c r="F13" s="19">
        <v>2055</v>
      </c>
      <c r="G13" s="19">
        <v>8</v>
      </c>
      <c r="H13" s="19">
        <v>2047</v>
      </c>
      <c r="I13" s="19">
        <v>100</v>
      </c>
      <c r="J13" s="12">
        <f t="shared" si="1"/>
        <v>2055</v>
      </c>
      <c r="K13" s="12">
        <f t="shared" si="2"/>
        <v>8</v>
      </c>
      <c r="L13" s="12">
        <f t="shared" si="3"/>
        <v>2047</v>
      </c>
      <c r="M13" s="12">
        <f t="shared" si="4"/>
        <v>2055</v>
      </c>
      <c r="N13" s="12">
        <f t="shared" si="5"/>
        <v>8</v>
      </c>
      <c r="O13" s="12">
        <f t="shared" si="6"/>
        <v>2047</v>
      </c>
      <c r="P13" s="12">
        <v>100</v>
      </c>
      <c r="Q13" s="31"/>
    </row>
    <row r="14" ht="39" customHeight="1" spans="1:17">
      <c r="A14" s="10"/>
      <c r="B14" s="17" t="s">
        <v>25</v>
      </c>
      <c r="C14" s="18">
        <v>427</v>
      </c>
      <c r="D14" s="19">
        <v>0</v>
      </c>
      <c r="E14" s="19">
        <v>427</v>
      </c>
      <c r="F14" s="19">
        <v>424</v>
      </c>
      <c r="G14" s="19">
        <v>0</v>
      </c>
      <c r="H14" s="19">
        <v>424</v>
      </c>
      <c r="I14" s="19">
        <v>100</v>
      </c>
      <c r="J14" s="12">
        <f t="shared" si="1"/>
        <v>427</v>
      </c>
      <c r="K14" s="12">
        <f t="shared" si="2"/>
        <v>0</v>
      </c>
      <c r="L14" s="12">
        <f t="shared" si="3"/>
        <v>427</v>
      </c>
      <c r="M14" s="12">
        <f t="shared" si="4"/>
        <v>424</v>
      </c>
      <c r="N14" s="12">
        <f t="shared" si="5"/>
        <v>0</v>
      </c>
      <c r="O14" s="12">
        <f t="shared" si="6"/>
        <v>424</v>
      </c>
      <c r="P14" s="12">
        <v>100</v>
      </c>
      <c r="Q14" s="31"/>
    </row>
    <row r="15" ht="39" customHeight="1" spans="1:17">
      <c r="A15" s="10"/>
      <c r="B15" s="17" t="s">
        <v>26</v>
      </c>
      <c r="C15" s="18">
        <v>92</v>
      </c>
      <c r="D15" s="19">
        <v>91</v>
      </c>
      <c r="E15" s="19">
        <v>1</v>
      </c>
      <c r="F15" s="19">
        <v>92</v>
      </c>
      <c r="G15" s="19">
        <v>91</v>
      </c>
      <c r="H15" s="19">
        <v>1</v>
      </c>
      <c r="I15" s="19">
        <v>100</v>
      </c>
      <c r="J15" s="12">
        <f t="shared" si="1"/>
        <v>92</v>
      </c>
      <c r="K15" s="12">
        <f t="shared" si="2"/>
        <v>91</v>
      </c>
      <c r="L15" s="12">
        <f t="shared" si="3"/>
        <v>1</v>
      </c>
      <c r="M15" s="12">
        <f t="shared" si="4"/>
        <v>92</v>
      </c>
      <c r="N15" s="12">
        <f t="shared" si="5"/>
        <v>91</v>
      </c>
      <c r="O15" s="12">
        <f t="shared" si="6"/>
        <v>1</v>
      </c>
      <c r="P15" s="12">
        <v>100</v>
      </c>
      <c r="Q15" s="31"/>
    </row>
    <row r="16" s="1" customFormat="1" ht="39" customHeight="1" spans="1:17">
      <c r="A16" s="10"/>
      <c r="B16" s="20" t="s">
        <v>27</v>
      </c>
      <c r="C16" s="21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2">
        <f t="shared" si="1"/>
        <v>0</v>
      </c>
      <c r="K16" s="12">
        <f t="shared" si="2"/>
        <v>0</v>
      </c>
      <c r="L16" s="12">
        <f t="shared" si="3"/>
        <v>0</v>
      </c>
      <c r="M16" s="12">
        <f t="shared" si="4"/>
        <v>0</v>
      </c>
      <c r="N16" s="12">
        <f t="shared" si="5"/>
        <v>0</v>
      </c>
      <c r="O16" s="12">
        <f t="shared" si="6"/>
        <v>0</v>
      </c>
      <c r="P16" s="12">
        <v>0</v>
      </c>
      <c r="Q16" s="34"/>
    </row>
    <row r="17" ht="39" customHeight="1" spans="1:17">
      <c r="A17" s="10"/>
      <c r="B17" s="17" t="s">
        <v>28</v>
      </c>
      <c r="C17" s="18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2">
        <f t="shared" si="1"/>
        <v>0</v>
      </c>
      <c r="K17" s="12">
        <f t="shared" si="2"/>
        <v>0</v>
      </c>
      <c r="L17" s="12">
        <f t="shared" si="3"/>
        <v>0</v>
      </c>
      <c r="M17" s="12">
        <f t="shared" si="4"/>
        <v>0</v>
      </c>
      <c r="N17" s="12">
        <f t="shared" si="5"/>
        <v>0</v>
      </c>
      <c r="O17" s="12">
        <f t="shared" si="6"/>
        <v>0</v>
      </c>
      <c r="P17" s="12">
        <v>0</v>
      </c>
      <c r="Q17" s="31"/>
    </row>
    <row r="18" ht="39" customHeight="1" spans="1:17">
      <c r="A18" s="12"/>
      <c r="B18" s="17" t="s">
        <v>29</v>
      </c>
      <c r="C18" s="18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2">
        <f t="shared" si="1"/>
        <v>0</v>
      </c>
      <c r="K18" s="12">
        <f t="shared" si="2"/>
        <v>0</v>
      </c>
      <c r="L18" s="12">
        <f t="shared" si="3"/>
        <v>0</v>
      </c>
      <c r="M18" s="12">
        <f t="shared" si="4"/>
        <v>0</v>
      </c>
      <c r="N18" s="12">
        <f t="shared" si="5"/>
        <v>0</v>
      </c>
      <c r="O18" s="12">
        <f t="shared" si="6"/>
        <v>0</v>
      </c>
      <c r="P18" s="12">
        <v>0</v>
      </c>
      <c r="Q18" s="31"/>
    </row>
    <row r="19" ht="39" customHeight="1" spans="1:17">
      <c r="A19" s="22" t="s">
        <v>30</v>
      </c>
      <c r="B19" s="17" t="s">
        <v>31</v>
      </c>
      <c r="C19" s="18">
        <v>20</v>
      </c>
      <c r="D19" s="19">
        <v>20</v>
      </c>
      <c r="E19" s="19">
        <v>0</v>
      </c>
      <c r="F19" s="19">
        <v>20</v>
      </c>
      <c r="G19" s="19">
        <v>20</v>
      </c>
      <c r="H19" s="19">
        <v>0</v>
      </c>
      <c r="I19" s="19">
        <v>100</v>
      </c>
      <c r="J19" s="12">
        <f t="shared" si="1"/>
        <v>20</v>
      </c>
      <c r="K19" s="12">
        <f t="shared" si="2"/>
        <v>20</v>
      </c>
      <c r="L19" s="12">
        <f t="shared" si="3"/>
        <v>0</v>
      </c>
      <c r="M19" s="12">
        <f t="shared" si="4"/>
        <v>20</v>
      </c>
      <c r="N19" s="12">
        <f t="shared" si="5"/>
        <v>20</v>
      </c>
      <c r="O19" s="12">
        <f t="shared" si="6"/>
        <v>0</v>
      </c>
      <c r="P19" s="12">
        <v>100</v>
      </c>
      <c r="Q19" s="31"/>
    </row>
    <row r="20" ht="39" customHeight="1" spans="1:17">
      <c r="A20" s="23"/>
      <c r="B20" s="17" t="s">
        <v>32</v>
      </c>
      <c r="C20" s="18">
        <v>3</v>
      </c>
      <c r="D20" s="19">
        <v>3</v>
      </c>
      <c r="E20" s="19">
        <v>0</v>
      </c>
      <c r="F20" s="19">
        <v>3</v>
      </c>
      <c r="G20" s="19">
        <v>3</v>
      </c>
      <c r="H20" s="19">
        <v>0</v>
      </c>
      <c r="I20" s="19">
        <v>100</v>
      </c>
      <c r="J20" s="12">
        <f t="shared" si="1"/>
        <v>3</v>
      </c>
      <c r="K20" s="12">
        <f t="shared" si="2"/>
        <v>3</v>
      </c>
      <c r="L20" s="12">
        <f t="shared" si="3"/>
        <v>0</v>
      </c>
      <c r="M20" s="12">
        <f t="shared" si="4"/>
        <v>3</v>
      </c>
      <c r="N20" s="12">
        <f t="shared" si="5"/>
        <v>3</v>
      </c>
      <c r="O20" s="12">
        <f t="shared" si="6"/>
        <v>0</v>
      </c>
      <c r="P20" s="12">
        <v>100</v>
      </c>
      <c r="Q20" s="31"/>
    </row>
    <row r="21" ht="39" customHeight="1" spans="1:17">
      <c r="A21" s="23"/>
      <c r="B21" s="17" t="s">
        <v>33</v>
      </c>
      <c r="C21" s="18">
        <v>12</v>
      </c>
      <c r="D21" s="19">
        <v>12</v>
      </c>
      <c r="E21" s="19">
        <v>0</v>
      </c>
      <c r="F21" s="18">
        <v>12</v>
      </c>
      <c r="G21" s="19">
        <v>12</v>
      </c>
      <c r="H21" s="19">
        <v>0</v>
      </c>
      <c r="I21" s="19">
        <v>100</v>
      </c>
      <c r="J21" s="12">
        <f t="shared" si="1"/>
        <v>12</v>
      </c>
      <c r="K21" s="12">
        <f t="shared" si="2"/>
        <v>12</v>
      </c>
      <c r="L21" s="12">
        <f t="shared" si="3"/>
        <v>0</v>
      </c>
      <c r="M21" s="12">
        <f t="shared" si="4"/>
        <v>12</v>
      </c>
      <c r="N21" s="12">
        <f t="shared" si="5"/>
        <v>12</v>
      </c>
      <c r="O21" s="12">
        <f t="shared" si="6"/>
        <v>0</v>
      </c>
      <c r="P21" s="12">
        <v>100</v>
      </c>
      <c r="Q21" s="31"/>
    </row>
    <row r="22" ht="39" customHeight="1" spans="1:17">
      <c r="A22" s="23"/>
      <c r="B22" s="17" t="s">
        <v>34</v>
      </c>
      <c r="C22" s="18">
        <v>8</v>
      </c>
      <c r="D22" s="19">
        <v>8</v>
      </c>
      <c r="E22" s="19">
        <v>0</v>
      </c>
      <c r="F22" s="19">
        <v>8</v>
      </c>
      <c r="G22" s="19">
        <v>8</v>
      </c>
      <c r="H22" s="19">
        <v>0</v>
      </c>
      <c r="I22" s="19">
        <v>100</v>
      </c>
      <c r="J22" s="12">
        <f t="shared" si="1"/>
        <v>8</v>
      </c>
      <c r="K22" s="12">
        <f t="shared" si="2"/>
        <v>8</v>
      </c>
      <c r="L22" s="12">
        <f t="shared" si="3"/>
        <v>0</v>
      </c>
      <c r="M22" s="12">
        <f t="shared" si="4"/>
        <v>8</v>
      </c>
      <c r="N22" s="12">
        <f t="shared" si="5"/>
        <v>8</v>
      </c>
      <c r="O22" s="12">
        <f t="shared" si="6"/>
        <v>0</v>
      </c>
      <c r="P22" s="12">
        <v>100</v>
      </c>
      <c r="Q22" s="31"/>
    </row>
    <row r="23" ht="39" customHeight="1" spans="1:17">
      <c r="A23" s="23"/>
      <c r="B23" s="17" t="s">
        <v>35</v>
      </c>
      <c r="C23" s="18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2">
        <f t="shared" si="1"/>
        <v>0</v>
      </c>
      <c r="K23" s="12">
        <f t="shared" si="2"/>
        <v>0</v>
      </c>
      <c r="L23" s="12">
        <f t="shared" si="3"/>
        <v>0</v>
      </c>
      <c r="M23" s="12">
        <f t="shared" si="4"/>
        <v>0</v>
      </c>
      <c r="N23" s="12">
        <f t="shared" si="5"/>
        <v>0</v>
      </c>
      <c r="O23" s="12">
        <f t="shared" si="6"/>
        <v>0</v>
      </c>
      <c r="P23" s="12">
        <v>0</v>
      </c>
      <c r="Q23" s="31"/>
    </row>
    <row r="24" ht="39" customHeight="1" spans="1:17">
      <c r="A24" s="23"/>
      <c r="B24" s="17" t="s">
        <v>36</v>
      </c>
      <c r="C24" s="18">
        <v>8</v>
      </c>
      <c r="D24" s="19">
        <v>5</v>
      </c>
      <c r="E24" s="19">
        <v>3</v>
      </c>
      <c r="F24" s="19">
        <v>8</v>
      </c>
      <c r="G24" s="19">
        <v>5</v>
      </c>
      <c r="H24" s="19">
        <v>3</v>
      </c>
      <c r="I24" s="19">
        <v>100</v>
      </c>
      <c r="J24" s="12">
        <f t="shared" si="1"/>
        <v>8</v>
      </c>
      <c r="K24" s="12">
        <f t="shared" si="2"/>
        <v>5</v>
      </c>
      <c r="L24" s="12">
        <f t="shared" si="3"/>
        <v>3</v>
      </c>
      <c r="M24" s="12">
        <f t="shared" si="4"/>
        <v>8</v>
      </c>
      <c r="N24" s="12">
        <f t="shared" si="5"/>
        <v>5</v>
      </c>
      <c r="O24" s="12">
        <f t="shared" si="6"/>
        <v>3</v>
      </c>
      <c r="P24" s="12">
        <v>100</v>
      </c>
      <c r="Q24" s="31"/>
    </row>
    <row r="25" ht="39" customHeight="1" spans="1:17">
      <c r="A25" s="23"/>
      <c r="B25" s="24" t="s">
        <v>37</v>
      </c>
      <c r="C25" s="18">
        <v>1</v>
      </c>
      <c r="D25" s="19">
        <v>1</v>
      </c>
      <c r="E25" s="19">
        <v>0</v>
      </c>
      <c r="F25" s="19">
        <v>2</v>
      </c>
      <c r="G25" s="19">
        <v>2</v>
      </c>
      <c r="H25" s="19">
        <v>0</v>
      </c>
      <c r="I25" s="19">
        <v>100</v>
      </c>
      <c r="J25" s="12">
        <f t="shared" si="1"/>
        <v>1</v>
      </c>
      <c r="K25" s="12">
        <f t="shared" si="2"/>
        <v>1</v>
      </c>
      <c r="L25" s="12">
        <f t="shared" si="3"/>
        <v>0</v>
      </c>
      <c r="M25" s="12">
        <f t="shared" si="4"/>
        <v>2</v>
      </c>
      <c r="N25" s="12">
        <f t="shared" si="5"/>
        <v>2</v>
      </c>
      <c r="O25" s="12">
        <f t="shared" si="6"/>
        <v>0</v>
      </c>
      <c r="P25" s="12">
        <v>100</v>
      </c>
      <c r="Q25" s="33" t="s">
        <v>38</v>
      </c>
    </row>
    <row r="26" ht="39" customHeight="1" spans="1:17">
      <c r="A26" s="23"/>
      <c r="B26" s="17" t="s">
        <v>39</v>
      </c>
      <c r="C26" s="18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2">
        <f t="shared" si="1"/>
        <v>0</v>
      </c>
      <c r="K26" s="12">
        <f t="shared" si="2"/>
        <v>0</v>
      </c>
      <c r="L26" s="12">
        <f t="shared" si="3"/>
        <v>0</v>
      </c>
      <c r="M26" s="12">
        <f t="shared" si="4"/>
        <v>0</v>
      </c>
      <c r="N26" s="12">
        <f t="shared" si="5"/>
        <v>0</v>
      </c>
      <c r="O26" s="12">
        <f t="shared" si="6"/>
        <v>0</v>
      </c>
      <c r="P26" s="12">
        <v>0</v>
      </c>
      <c r="Q26" s="31"/>
    </row>
    <row r="27" ht="39" customHeight="1" spans="1:17">
      <c r="A27" s="23"/>
      <c r="B27" s="17" t="s">
        <v>40</v>
      </c>
      <c r="C27" s="18">
        <v>65</v>
      </c>
      <c r="D27" s="19">
        <v>65</v>
      </c>
      <c r="E27" s="19">
        <v>0</v>
      </c>
      <c r="F27" s="19">
        <v>65</v>
      </c>
      <c r="G27" s="19">
        <v>65</v>
      </c>
      <c r="H27" s="19">
        <v>0</v>
      </c>
      <c r="I27" s="19">
        <v>100</v>
      </c>
      <c r="J27" s="12">
        <f t="shared" si="1"/>
        <v>65</v>
      </c>
      <c r="K27" s="12">
        <f t="shared" si="2"/>
        <v>65</v>
      </c>
      <c r="L27" s="12">
        <f t="shared" si="3"/>
        <v>0</v>
      </c>
      <c r="M27" s="12">
        <f t="shared" si="4"/>
        <v>65</v>
      </c>
      <c r="N27" s="12">
        <f t="shared" si="5"/>
        <v>65</v>
      </c>
      <c r="O27" s="12">
        <f t="shared" si="6"/>
        <v>0</v>
      </c>
      <c r="P27" s="12">
        <v>100</v>
      </c>
      <c r="Q27" s="31"/>
    </row>
    <row r="28" ht="39" customHeight="1" spans="1:17">
      <c r="A28" s="23"/>
      <c r="B28" s="17" t="s">
        <v>41</v>
      </c>
      <c r="C28" s="18">
        <v>5</v>
      </c>
      <c r="D28" s="19">
        <v>5</v>
      </c>
      <c r="E28" s="19">
        <v>0</v>
      </c>
      <c r="F28" s="19">
        <v>5</v>
      </c>
      <c r="G28" s="19">
        <v>5</v>
      </c>
      <c r="H28" s="19">
        <v>0</v>
      </c>
      <c r="I28" s="19">
        <v>100</v>
      </c>
      <c r="J28" s="12">
        <f t="shared" si="1"/>
        <v>5</v>
      </c>
      <c r="K28" s="12">
        <f t="shared" si="2"/>
        <v>5</v>
      </c>
      <c r="L28" s="12">
        <f t="shared" si="3"/>
        <v>0</v>
      </c>
      <c r="M28" s="12">
        <f t="shared" si="4"/>
        <v>5</v>
      </c>
      <c r="N28" s="12">
        <f t="shared" si="5"/>
        <v>5</v>
      </c>
      <c r="O28" s="12">
        <f t="shared" si="6"/>
        <v>0</v>
      </c>
      <c r="P28" s="12">
        <v>100</v>
      </c>
      <c r="Q28" s="31"/>
    </row>
    <row r="29" ht="39" customHeight="1" spans="1:17">
      <c r="A29" s="23"/>
      <c r="B29" s="17" t="s">
        <v>42</v>
      </c>
      <c r="C29" s="18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2">
        <f t="shared" si="1"/>
        <v>0</v>
      </c>
      <c r="K29" s="12">
        <f t="shared" si="2"/>
        <v>0</v>
      </c>
      <c r="L29" s="12">
        <f t="shared" si="3"/>
        <v>0</v>
      </c>
      <c r="M29" s="12">
        <f t="shared" si="4"/>
        <v>0</v>
      </c>
      <c r="N29" s="12">
        <f t="shared" si="5"/>
        <v>0</v>
      </c>
      <c r="O29" s="12">
        <f t="shared" si="6"/>
        <v>0</v>
      </c>
      <c r="P29" s="12">
        <v>0</v>
      </c>
      <c r="Q29" s="31"/>
    </row>
    <row r="30" ht="39" customHeight="1" spans="1:17">
      <c r="A30" s="23"/>
      <c r="B30" s="17" t="s">
        <v>43</v>
      </c>
      <c r="C30" s="18">
        <v>3</v>
      </c>
      <c r="D30" s="19">
        <v>3</v>
      </c>
      <c r="E30" s="19">
        <v>0</v>
      </c>
      <c r="F30" s="19">
        <v>3</v>
      </c>
      <c r="G30" s="19">
        <v>3</v>
      </c>
      <c r="H30" s="19">
        <v>0</v>
      </c>
      <c r="I30" s="19">
        <v>0</v>
      </c>
      <c r="J30" s="12">
        <f t="shared" si="1"/>
        <v>3</v>
      </c>
      <c r="K30" s="12">
        <f t="shared" si="2"/>
        <v>3</v>
      </c>
      <c r="L30" s="12">
        <f t="shared" si="3"/>
        <v>0</v>
      </c>
      <c r="M30" s="12">
        <f t="shared" si="4"/>
        <v>3</v>
      </c>
      <c r="N30" s="12">
        <f t="shared" si="5"/>
        <v>3</v>
      </c>
      <c r="O30" s="12">
        <f t="shared" si="6"/>
        <v>0</v>
      </c>
      <c r="P30" s="12">
        <v>100</v>
      </c>
      <c r="Q30" s="31"/>
    </row>
    <row r="31" ht="39" customHeight="1" spans="1:17">
      <c r="A31" s="23"/>
      <c r="B31" s="17" t="s">
        <v>44</v>
      </c>
      <c r="C31" s="18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2">
        <f t="shared" si="1"/>
        <v>0</v>
      </c>
      <c r="K31" s="12">
        <f t="shared" si="2"/>
        <v>0</v>
      </c>
      <c r="L31" s="12">
        <f t="shared" si="3"/>
        <v>0</v>
      </c>
      <c r="M31" s="12">
        <f t="shared" si="4"/>
        <v>0</v>
      </c>
      <c r="N31" s="12">
        <f t="shared" si="5"/>
        <v>0</v>
      </c>
      <c r="O31" s="12">
        <f t="shared" si="6"/>
        <v>0</v>
      </c>
      <c r="P31" s="12">
        <v>0</v>
      </c>
      <c r="Q31" s="31"/>
    </row>
    <row r="32" ht="39" customHeight="1" spans="1:17">
      <c r="A32" s="23"/>
      <c r="B32" s="17" t="s">
        <v>45</v>
      </c>
      <c r="C32" s="18">
        <v>132</v>
      </c>
      <c r="D32" s="19">
        <v>101</v>
      </c>
      <c r="E32" s="19">
        <v>31</v>
      </c>
      <c r="F32" s="19">
        <v>132</v>
      </c>
      <c r="G32" s="19">
        <v>101</v>
      </c>
      <c r="H32" s="19">
        <v>31</v>
      </c>
      <c r="I32" s="19">
        <v>100</v>
      </c>
      <c r="J32" s="12">
        <f t="shared" si="1"/>
        <v>132</v>
      </c>
      <c r="K32" s="12">
        <f t="shared" si="2"/>
        <v>101</v>
      </c>
      <c r="L32" s="12">
        <f t="shared" si="3"/>
        <v>31</v>
      </c>
      <c r="M32" s="12">
        <f t="shared" si="4"/>
        <v>132</v>
      </c>
      <c r="N32" s="12">
        <f t="shared" si="5"/>
        <v>101</v>
      </c>
      <c r="O32" s="12">
        <f t="shared" si="6"/>
        <v>31</v>
      </c>
      <c r="P32" s="12">
        <v>100</v>
      </c>
      <c r="Q32" s="31"/>
    </row>
    <row r="33" ht="39" customHeight="1" spans="1:17">
      <c r="A33" s="23"/>
      <c r="B33" s="17" t="s">
        <v>46</v>
      </c>
      <c r="C33" s="18">
        <v>6</v>
      </c>
      <c r="D33" s="19">
        <v>6</v>
      </c>
      <c r="E33" s="19">
        <v>0</v>
      </c>
      <c r="F33" s="19">
        <v>6</v>
      </c>
      <c r="G33" s="19">
        <v>6</v>
      </c>
      <c r="H33" s="19">
        <v>0</v>
      </c>
      <c r="I33" s="19">
        <v>100</v>
      </c>
      <c r="J33" s="12">
        <f t="shared" si="1"/>
        <v>6</v>
      </c>
      <c r="K33" s="12">
        <f t="shared" si="2"/>
        <v>6</v>
      </c>
      <c r="L33" s="12">
        <f t="shared" si="3"/>
        <v>0</v>
      </c>
      <c r="M33" s="12">
        <f t="shared" si="4"/>
        <v>6</v>
      </c>
      <c r="N33" s="12">
        <f t="shared" si="5"/>
        <v>6</v>
      </c>
      <c r="O33" s="12">
        <f t="shared" si="6"/>
        <v>0</v>
      </c>
      <c r="P33" s="12">
        <v>0</v>
      </c>
      <c r="Q33" s="31"/>
    </row>
    <row r="34" s="1" customFormat="1" ht="39" customHeight="1" spans="1:17">
      <c r="A34" s="23"/>
      <c r="B34" s="20" t="s">
        <v>47</v>
      </c>
      <c r="C34" s="21">
        <v>214</v>
      </c>
      <c r="D34" s="16">
        <v>0</v>
      </c>
      <c r="E34" s="16">
        <v>214</v>
      </c>
      <c r="F34" s="16">
        <v>214</v>
      </c>
      <c r="G34" s="16">
        <v>0</v>
      </c>
      <c r="H34" s="16">
        <v>214</v>
      </c>
      <c r="I34" s="16">
        <v>100</v>
      </c>
      <c r="J34" s="12">
        <f t="shared" si="1"/>
        <v>214</v>
      </c>
      <c r="K34" s="12">
        <f t="shared" si="2"/>
        <v>0</v>
      </c>
      <c r="L34" s="12">
        <f t="shared" si="3"/>
        <v>214</v>
      </c>
      <c r="M34" s="12">
        <f t="shared" si="4"/>
        <v>214</v>
      </c>
      <c r="N34" s="12">
        <f t="shared" si="5"/>
        <v>0</v>
      </c>
      <c r="O34" s="12">
        <f t="shared" si="6"/>
        <v>214</v>
      </c>
      <c r="P34" s="12">
        <v>100</v>
      </c>
      <c r="Q34" s="32"/>
    </row>
    <row r="35" ht="39" customHeight="1" spans="1:17">
      <c r="A35" s="23"/>
      <c r="B35" s="17" t="s">
        <v>48</v>
      </c>
      <c r="C35" s="18">
        <v>125</v>
      </c>
      <c r="D35" s="19">
        <v>0</v>
      </c>
      <c r="E35" s="19">
        <v>125</v>
      </c>
      <c r="F35" s="19">
        <v>125</v>
      </c>
      <c r="G35" s="19">
        <v>0</v>
      </c>
      <c r="H35" s="19">
        <v>125</v>
      </c>
      <c r="I35" s="19">
        <v>100</v>
      </c>
      <c r="J35" s="12">
        <f t="shared" si="1"/>
        <v>125</v>
      </c>
      <c r="K35" s="12">
        <f t="shared" si="2"/>
        <v>0</v>
      </c>
      <c r="L35" s="12">
        <f t="shared" si="3"/>
        <v>125</v>
      </c>
      <c r="M35" s="12">
        <f t="shared" si="4"/>
        <v>125</v>
      </c>
      <c r="N35" s="12">
        <f t="shared" si="5"/>
        <v>0</v>
      </c>
      <c r="O35" s="12">
        <f t="shared" si="6"/>
        <v>125</v>
      </c>
      <c r="P35" s="12">
        <v>100</v>
      </c>
      <c r="Q35" s="31"/>
    </row>
    <row r="36" ht="39" customHeight="1" spans="1:17">
      <c r="A36" s="23"/>
      <c r="B36" s="17" t="s">
        <v>49</v>
      </c>
      <c r="C36" s="18">
        <v>19</v>
      </c>
      <c r="D36" s="19">
        <v>6</v>
      </c>
      <c r="E36" s="19">
        <v>13</v>
      </c>
      <c r="F36" s="19">
        <v>19</v>
      </c>
      <c r="G36" s="19">
        <v>6</v>
      </c>
      <c r="H36" s="19">
        <v>13</v>
      </c>
      <c r="I36" s="19">
        <v>100</v>
      </c>
      <c r="J36" s="12">
        <f t="shared" si="1"/>
        <v>19</v>
      </c>
      <c r="K36" s="12">
        <f t="shared" si="2"/>
        <v>6</v>
      </c>
      <c r="L36" s="12">
        <f t="shared" si="3"/>
        <v>13</v>
      </c>
      <c r="M36" s="12">
        <f t="shared" si="4"/>
        <v>19</v>
      </c>
      <c r="N36" s="12">
        <f t="shared" si="5"/>
        <v>6</v>
      </c>
      <c r="O36" s="12">
        <f t="shared" si="6"/>
        <v>13</v>
      </c>
      <c r="P36" s="12">
        <v>100</v>
      </c>
      <c r="Q36" s="31"/>
    </row>
    <row r="37" ht="39" customHeight="1" spans="1:17">
      <c r="A37" s="23"/>
      <c r="B37" s="17" t="s">
        <v>50</v>
      </c>
      <c r="C37" s="18">
        <v>3</v>
      </c>
      <c r="D37" s="19">
        <v>3</v>
      </c>
      <c r="E37" s="19">
        <v>0</v>
      </c>
      <c r="F37" s="19">
        <v>3</v>
      </c>
      <c r="G37" s="19">
        <v>3</v>
      </c>
      <c r="H37" s="19">
        <v>0</v>
      </c>
      <c r="I37" s="19">
        <v>100</v>
      </c>
      <c r="J37" s="12">
        <f t="shared" si="1"/>
        <v>3</v>
      </c>
      <c r="K37" s="12">
        <f t="shared" si="2"/>
        <v>3</v>
      </c>
      <c r="L37" s="12">
        <f t="shared" si="3"/>
        <v>0</v>
      </c>
      <c r="M37" s="12">
        <f t="shared" si="4"/>
        <v>3</v>
      </c>
      <c r="N37" s="12">
        <f t="shared" si="5"/>
        <v>3</v>
      </c>
      <c r="O37" s="12">
        <f t="shared" si="6"/>
        <v>0</v>
      </c>
      <c r="P37" s="12">
        <v>100</v>
      </c>
      <c r="Q37" s="31"/>
    </row>
    <row r="38" ht="39" customHeight="1" spans="1:17">
      <c r="A38" s="25"/>
      <c r="B38" s="17" t="s">
        <v>51</v>
      </c>
      <c r="C38" s="18">
        <v>160</v>
      </c>
      <c r="D38" s="19">
        <v>160</v>
      </c>
      <c r="E38" s="19">
        <v>0</v>
      </c>
      <c r="F38" s="19">
        <v>160</v>
      </c>
      <c r="G38" s="19">
        <v>160</v>
      </c>
      <c r="H38" s="19">
        <v>0</v>
      </c>
      <c r="I38" s="19">
        <v>100</v>
      </c>
      <c r="J38" s="12">
        <f t="shared" si="1"/>
        <v>160</v>
      </c>
      <c r="K38" s="12">
        <f t="shared" si="2"/>
        <v>160</v>
      </c>
      <c r="L38" s="12">
        <f t="shared" si="3"/>
        <v>0</v>
      </c>
      <c r="M38" s="12">
        <f t="shared" si="4"/>
        <v>160</v>
      </c>
      <c r="N38" s="12">
        <f t="shared" si="5"/>
        <v>160</v>
      </c>
      <c r="O38" s="12">
        <f t="shared" si="6"/>
        <v>0</v>
      </c>
      <c r="P38" s="12">
        <v>100</v>
      </c>
      <c r="Q38" s="31"/>
    </row>
    <row r="39" ht="39" customHeight="1" spans="1:17">
      <c r="A39" s="8" t="s">
        <v>12</v>
      </c>
      <c r="B39" s="11"/>
      <c r="C39" s="18">
        <f>SUM(C6:C38)</f>
        <v>9397</v>
      </c>
      <c r="D39" s="18">
        <f t="shared" ref="D39:H39" si="7">SUM(D6:D38)</f>
        <v>503</v>
      </c>
      <c r="E39" s="18">
        <f t="shared" si="7"/>
        <v>8894</v>
      </c>
      <c r="F39" s="18">
        <f t="shared" si="7"/>
        <v>9395</v>
      </c>
      <c r="G39" s="18">
        <f t="shared" si="7"/>
        <v>504</v>
      </c>
      <c r="H39" s="18">
        <f t="shared" si="7"/>
        <v>8891</v>
      </c>
      <c r="I39" s="18">
        <v>100</v>
      </c>
      <c r="J39" s="12">
        <f t="shared" si="1"/>
        <v>9397</v>
      </c>
      <c r="K39" s="12">
        <f t="shared" si="2"/>
        <v>503</v>
      </c>
      <c r="L39" s="12">
        <f t="shared" si="3"/>
        <v>8894</v>
      </c>
      <c r="M39" s="12">
        <f t="shared" si="4"/>
        <v>9395</v>
      </c>
      <c r="N39" s="12">
        <f t="shared" si="5"/>
        <v>504</v>
      </c>
      <c r="O39" s="12">
        <f t="shared" si="6"/>
        <v>8891</v>
      </c>
      <c r="P39" s="12">
        <v>100</v>
      </c>
      <c r="Q39" s="31"/>
    </row>
  </sheetData>
  <mergeCells count="17">
    <mergeCell ref="A1:Q1"/>
    <mergeCell ref="L2:O2"/>
    <mergeCell ref="C3:I3"/>
    <mergeCell ref="J3:P3"/>
    <mergeCell ref="C4:E4"/>
    <mergeCell ref="F4:H4"/>
    <mergeCell ref="J4:L4"/>
    <mergeCell ref="M4:O4"/>
    <mergeCell ref="A39:B39"/>
    <mergeCell ref="A3:A5"/>
    <mergeCell ref="A6:A12"/>
    <mergeCell ref="A13:A18"/>
    <mergeCell ref="A19:A38"/>
    <mergeCell ref="B3:B5"/>
    <mergeCell ref="I4:I5"/>
    <mergeCell ref="P4:P5"/>
    <mergeCell ref="Q3:Q5"/>
  </mergeCells>
  <pageMargins left="0.511805555555556" right="0.393055555555556" top="0.747916666666667" bottom="0.747916666666667" header="0.313888888888889" footer="0.313888888888889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2019-08-01T02:14:00Z</dcterms:created>
  <cp:lastPrinted>2019-08-05T02:14:00Z</cp:lastPrinted>
  <dcterms:modified xsi:type="dcterms:W3CDTF">2021-02-04T01:30:14Z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