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70"/>
  </bookViews>
  <sheets>
    <sheet name="第二批公示表" sheetId="1" r:id="rId1"/>
  </sheets>
  <definedNames>
    <definedName name="_xlnm._FilterDatabase" localSheetId="0" hidden="1">第二批公示表!$B$4:$D$242</definedName>
  </definedNames>
  <calcPr calcId="144525"/>
</workbook>
</file>

<file path=xl/sharedStrings.xml><?xml version="1.0" encoding="utf-8"?>
<sst xmlns="http://schemas.openxmlformats.org/spreadsheetml/2006/main" count="521" uniqueCount="383">
  <si>
    <t>糖料甘蔗良种良法技术推广补贴公示表（第二批）</t>
  </si>
  <si>
    <t>制表单位：新平县经济作物工作站</t>
  </si>
  <si>
    <t>公示时间：2022年9月6日—2022年9月15日</t>
  </si>
  <si>
    <t>序号</t>
  </si>
  <si>
    <t>SUB_NAME</t>
  </si>
  <si>
    <t>IDEN_NO</t>
  </si>
  <si>
    <t>TDJKZM_MJ</t>
  </si>
  <si>
    <t>TDJKZM_BZ</t>
  </si>
  <si>
    <t>JXHKG-MJ</t>
  </si>
  <si>
    <t>JXHKG-BZ</t>
  </si>
  <si>
    <t>WRJ_MJ</t>
  </si>
  <si>
    <t>WRJ_BZ</t>
  </si>
  <si>
    <t>JXHPT_MJ</t>
  </si>
  <si>
    <t>JXHPT_BZ</t>
  </si>
  <si>
    <t>JXHSH_MJ</t>
  </si>
  <si>
    <t>JXHSH_BZ</t>
  </si>
  <si>
    <t>JSGZYS_MJ</t>
  </si>
  <si>
    <t>JSGZYS_BZ</t>
  </si>
  <si>
    <t>GZJXFS_MJ</t>
  </si>
  <si>
    <t>GZJXFS_BZ</t>
  </si>
  <si>
    <t>REMARK</t>
  </si>
  <si>
    <t>SO_AMT</t>
  </si>
  <si>
    <t>ADD</t>
  </si>
  <si>
    <t>TEL</t>
  </si>
  <si>
    <t>姓名</t>
  </si>
  <si>
    <t>身份证号码</t>
  </si>
  <si>
    <t>脱毒、健康种苗补贴面积</t>
  </si>
  <si>
    <t>脱毒、健康种苗补贴标准</t>
  </si>
  <si>
    <t>机械化深翻开沟补贴面积</t>
  </si>
  <si>
    <t>机械化深翻开沟补贴标准</t>
  </si>
  <si>
    <t>机械化无人机统防统治补贴面积</t>
  </si>
  <si>
    <t>机械化无人机统防统治补贴标准</t>
  </si>
  <si>
    <t>机械化中耕培土补贴面积</t>
  </si>
  <si>
    <t>机械化中耕培土补贴标准</t>
  </si>
  <si>
    <r>
      <rPr>
        <sz val="9"/>
        <rFont val="宋体"/>
        <charset val="134"/>
      </rPr>
      <t>机械化联合收获数量</t>
    </r>
    <r>
      <rPr>
        <sz val="9"/>
        <rFont val="Calibri"/>
        <charset val="134"/>
      </rPr>
      <t>(</t>
    </r>
    <r>
      <rPr>
        <sz val="9"/>
        <rFont val="宋体"/>
        <charset val="134"/>
      </rPr>
      <t>吨</t>
    </r>
    <r>
      <rPr>
        <sz val="9"/>
        <rFont val="Calibri"/>
        <charset val="134"/>
      </rPr>
      <t>)</t>
    </r>
  </si>
  <si>
    <t>机械化联合收获补贴标准</t>
  </si>
  <si>
    <r>
      <rPr>
        <sz val="9"/>
        <rFont val="宋体"/>
        <charset val="134"/>
      </rPr>
      <t>机收甘蔗运输补贴数量</t>
    </r>
    <r>
      <rPr>
        <sz val="9"/>
        <rFont val="Calibri"/>
        <charset val="134"/>
      </rPr>
      <t>(</t>
    </r>
    <r>
      <rPr>
        <sz val="9"/>
        <rFont val="宋体"/>
        <charset val="134"/>
      </rPr>
      <t>吨</t>
    </r>
    <r>
      <rPr>
        <sz val="9"/>
        <rFont val="Calibri"/>
        <charset val="134"/>
      </rPr>
      <t>)</t>
    </r>
  </si>
  <si>
    <t>机收甘蔗运输补贴标准</t>
  </si>
  <si>
    <t>蔗叶机械粉碎补贴面积</t>
  </si>
  <si>
    <t>蔗叶机械粉碎补贴标准</t>
  </si>
  <si>
    <t>备注</t>
  </si>
  <si>
    <t>受理金额</t>
  </si>
  <si>
    <t>住址（种植点）</t>
  </si>
  <si>
    <t>手机号码</t>
  </si>
  <si>
    <t>李永平</t>
  </si>
  <si>
    <t>漠沙镇峨德村百糯革组</t>
  </si>
  <si>
    <t>李永顺</t>
  </si>
  <si>
    <t>陶德仁</t>
  </si>
  <si>
    <t>李保录</t>
  </si>
  <si>
    <t>漠沙镇峨德村大田组</t>
  </si>
  <si>
    <t>赵平忠</t>
  </si>
  <si>
    <t>漠沙镇峨德村二台坡组</t>
  </si>
  <si>
    <t>王坤</t>
  </si>
  <si>
    <t>江西省</t>
  </si>
  <si>
    <t>漠沙镇峨德村龙树组</t>
  </si>
  <si>
    <t>李发尧</t>
  </si>
  <si>
    <t>漠沙镇峨德村咪尺拉壳组</t>
  </si>
  <si>
    <t>李正强</t>
  </si>
  <si>
    <t>李天荣</t>
  </si>
  <si>
    <t>普凤英</t>
  </si>
  <si>
    <t>漠沙镇峨德村坡脚组</t>
  </si>
  <si>
    <t>李连忠</t>
  </si>
  <si>
    <t>漠沙镇峨德村且书壳组</t>
  </si>
  <si>
    <t>张加学</t>
  </si>
  <si>
    <t>普新莉</t>
  </si>
  <si>
    <t>漠沙镇峨德村它达莫组</t>
  </si>
  <si>
    <t>李华照</t>
  </si>
  <si>
    <t>白金娅</t>
  </si>
  <si>
    <t>漠沙镇峨德村鱼布且组</t>
  </si>
  <si>
    <t>李宗祥</t>
  </si>
  <si>
    <t>李自连</t>
  </si>
  <si>
    <t>罗林</t>
  </si>
  <si>
    <t>漠沙镇峨德着书莫组</t>
  </si>
  <si>
    <t>刘芬</t>
  </si>
  <si>
    <t>漠沙镇龙河村仙鹤组</t>
  </si>
  <si>
    <t>万美芳</t>
  </si>
  <si>
    <t>漠沙镇曼蚌九社组</t>
  </si>
  <si>
    <t>姚存平</t>
  </si>
  <si>
    <t>漠沙镇曼大平掌组</t>
  </si>
  <si>
    <t>李云秀</t>
  </si>
  <si>
    <t>漠沙镇曼线村们憨组</t>
  </si>
  <si>
    <t>李林英</t>
  </si>
  <si>
    <t>漠沙镇曼线村大南妈组</t>
  </si>
  <si>
    <t>高成柱</t>
  </si>
  <si>
    <t>高进明</t>
  </si>
  <si>
    <t>新平裕联农业综合开发有限责任公司</t>
  </si>
  <si>
    <t>张勇</t>
  </si>
  <si>
    <t>高进陶</t>
  </si>
  <si>
    <t>漠沙镇曼线村九梁山组</t>
  </si>
  <si>
    <t>李兵</t>
  </si>
  <si>
    <t>漠沙镇曼线村下奔山组</t>
  </si>
  <si>
    <t>普德</t>
  </si>
  <si>
    <t>漠沙镇平安村啊波得组</t>
  </si>
  <si>
    <t>鲁家平</t>
  </si>
  <si>
    <t>杨文学</t>
  </si>
  <si>
    <t>漠沙镇平安村鲁池别组</t>
  </si>
  <si>
    <t>普家明</t>
  </si>
  <si>
    <t>杨玉琼</t>
  </si>
  <si>
    <t>漠沙镇平安村依施达组</t>
  </si>
  <si>
    <t>普学云</t>
  </si>
  <si>
    <t>邱会芬</t>
  </si>
  <si>
    <t>方美玲</t>
  </si>
  <si>
    <t>杨勇</t>
  </si>
  <si>
    <t>杨倩</t>
  </si>
  <si>
    <t>邱云华</t>
  </si>
  <si>
    <t>普光洪</t>
  </si>
  <si>
    <t>漠沙镇平安村着松高组</t>
  </si>
  <si>
    <t>祝金科</t>
  </si>
  <si>
    <t>李成春</t>
  </si>
  <si>
    <t>新平彝族傣族自治县漠沙镇坡头村股份经济合作联合社</t>
  </si>
  <si>
    <t>漠沙镇坡头村新村组</t>
  </si>
  <si>
    <t>毕永情</t>
  </si>
  <si>
    <t>漠沙镇双河村白达莫组</t>
  </si>
  <si>
    <t>胡会英</t>
  </si>
  <si>
    <t>马绍福</t>
  </si>
  <si>
    <t>漠沙镇双河村布都莫组</t>
  </si>
  <si>
    <t>祝新华</t>
  </si>
  <si>
    <t>白丽芬</t>
  </si>
  <si>
    <t>杨桂芬</t>
  </si>
  <si>
    <t>漠沙镇双河村脚底莫组</t>
  </si>
  <si>
    <t>自正清</t>
  </si>
  <si>
    <t>罗庭贵</t>
  </si>
  <si>
    <t>周正福</t>
  </si>
  <si>
    <t>漠沙镇双河村罗施得组</t>
  </si>
  <si>
    <t>普永平</t>
  </si>
  <si>
    <t>漠沙镇双河村岩子脚组</t>
  </si>
  <si>
    <t>李冲</t>
  </si>
  <si>
    <t>陈然见</t>
  </si>
  <si>
    <t>漠沙镇西尼村丙坡组</t>
  </si>
  <si>
    <t>普家旺</t>
  </si>
  <si>
    <t>漠沙镇西尼村向阳组</t>
  </si>
  <si>
    <t>李勒发</t>
  </si>
  <si>
    <t>漠沙镇西尼村长寨组</t>
  </si>
  <si>
    <t>鲁艳仙</t>
  </si>
  <si>
    <t>陈周保</t>
  </si>
  <si>
    <t>董文生</t>
  </si>
  <si>
    <t>罗斌</t>
  </si>
  <si>
    <t>漠沙镇小坝多村新联社组</t>
  </si>
  <si>
    <t>鲁家顺</t>
  </si>
  <si>
    <t>赵平云</t>
  </si>
  <si>
    <t>漠沙镇坡头村长领组</t>
  </si>
  <si>
    <t>龙正义</t>
  </si>
  <si>
    <t>平甸乡红星村水坝组</t>
  </si>
  <si>
    <t>薛华祥</t>
  </si>
  <si>
    <t>平甸乡弥勒村者味莫组</t>
  </si>
  <si>
    <t>尹绍兴</t>
  </si>
  <si>
    <t>普文昌</t>
  </si>
  <si>
    <t>普天顺</t>
  </si>
  <si>
    <t>龚云荣</t>
  </si>
  <si>
    <t>平甸乡弥勒村小寨组</t>
  </si>
  <si>
    <t>施正林</t>
  </si>
  <si>
    <t>平甸乡磨皮村磨皮大寨组</t>
  </si>
  <si>
    <t>禹顺林</t>
  </si>
  <si>
    <t>李宝平</t>
  </si>
  <si>
    <t>卜美珍</t>
  </si>
  <si>
    <t>扬武镇老白甸村皮挑寨组</t>
  </si>
  <si>
    <t>毕玉仙</t>
  </si>
  <si>
    <t>戛洒镇腰街社区新村组</t>
  </si>
  <si>
    <t>童艳琼</t>
  </si>
  <si>
    <t>戛洒镇戛洒社区白糯格组</t>
  </si>
  <si>
    <t>曾国联</t>
  </si>
  <si>
    <t>戛洒镇戛洒社区农场组</t>
  </si>
  <si>
    <t>易美琼</t>
  </si>
  <si>
    <t>罗凤莲</t>
  </si>
  <si>
    <t>王会玲</t>
  </si>
  <si>
    <t>李双贵</t>
  </si>
  <si>
    <t>戛洒镇戛洒社区曼贵组</t>
  </si>
  <si>
    <t>李海琼</t>
  </si>
  <si>
    <t>戛洒镇戛洒社区曼秀组</t>
  </si>
  <si>
    <t>刘秀英</t>
  </si>
  <si>
    <t>戛洒镇戛洒社区曼湾组</t>
  </si>
  <si>
    <t>李海芬</t>
  </si>
  <si>
    <t>普海平</t>
  </si>
  <si>
    <t>戛洒镇戛洒社区速都组</t>
  </si>
  <si>
    <t>沐金花</t>
  </si>
  <si>
    <t>戛洒镇南蚌社区阿西莫组</t>
  </si>
  <si>
    <t>邝家祥</t>
  </si>
  <si>
    <t>李治元</t>
  </si>
  <si>
    <t>戛洒镇冬瓜林村大寨组</t>
  </si>
  <si>
    <t>邱中茂</t>
  </si>
  <si>
    <t>李宗成</t>
  </si>
  <si>
    <t>戛洒镇冬瓜林村览槽田组</t>
  </si>
  <si>
    <t>谢学玲</t>
  </si>
  <si>
    <t>普应红</t>
  </si>
  <si>
    <t>戛洒镇冬瓜林村豆丰组</t>
  </si>
  <si>
    <t>李家芬</t>
  </si>
  <si>
    <t>戛洒镇冬瓜林村漠沙田组</t>
  </si>
  <si>
    <t>普云超</t>
  </si>
  <si>
    <t>戛洒镇发启村烧瓦田组</t>
  </si>
  <si>
    <t>罗德安</t>
  </si>
  <si>
    <t>戛洒镇耀南村聚兴一组</t>
  </si>
  <si>
    <t>李进</t>
  </si>
  <si>
    <t>戛洒镇大田村大田组</t>
  </si>
  <si>
    <t>赵兰英</t>
  </si>
  <si>
    <t>戛洒镇大田村峨柏租组</t>
  </si>
  <si>
    <t>高永福</t>
  </si>
  <si>
    <t>白文贵</t>
  </si>
  <si>
    <t>戛洒镇大田村四坡斗组</t>
  </si>
  <si>
    <t>普洪仙</t>
  </si>
  <si>
    <t>戛洒镇大田村竜都组</t>
  </si>
  <si>
    <t>李凤莲</t>
  </si>
  <si>
    <t>马永顺</t>
  </si>
  <si>
    <t>戛洒镇大田村蒿芝地组</t>
  </si>
  <si>
    <t>王永顺</t>
  </si>
  <si>
    <t>普蓝</t>
  </si>
  <si>
    <t>戛洒镇大田村大平掌组</t>
  </si>
  <si>
    <t>普家祥</t>
  </si>
  <si>
    <t>戛洒镇竹园村一组</t>
  </si>
  <si>
    <t>普宏生</t>
  </si>
  <si>
    <t>马艳华</t>
  </si>
  <si>
    <t>戛洒镇竹园村二组</t>
  </si>
  <si>
    <t>普智伟</t>
  </si>
  <si>
    <t>马志强</t>
  </si>
  <si>
    <t>李学芬</t>
  </si>
  <si>
    <t>戛洒镇竹园村大鲁笼组</t>
  </si>
  <si>
    <t>赵福强</t>
  </si>
  <si>
    <t>李学昌</t>
  </si>
  <si>
    <t>戛洒镇腊戛底村峨利莫组</t>
  </si>
  <si>
    <t>李学贵</t>
  </si>
  <si>
    <t>普焕仙</t>
  </si>
  <si>
    <t>李开兴</t>
  </si>
  <si>
    <t>施正才</t>
  </si>
  <si>
    <t>杨健</t>
  </si>
  <si>
    <t>戛洒镇腊戛底村腊戛底组</t>
  </si>
  <si>
    <t>王家明</t>
  </si>
  <si>
    <t>卜世荣</t>
  </si>
  <si>
    <t>李家顺</t>
  </si>
  <si>
    <t>罗明</t>
  </si>
  <si>
    <t>卜凤莲</t>
  </si>
  <si>
    <t>白振宏</t>
  </si>
  <si>
    <t>罗家学</t>
  </si>
  <si>
    <t>李文昌</t>
  </si>
  <si>
    <t>方荣</t>
  </si>
  <si>
    <t>戛洒镇腊戛底村他达莫组</t>
  </si>
  <si>
    <t>方文</t>
  </si>
  <si>
    <t>罗云</t>
  </si>
  <si>
    <t>杨正荣</t>
  </si>
  <si>
    <t>杨永祥</t>
  </si>
  <si>
    <t>罗华</t>
  </si>
  <si>
    <t>普志祥</t>
  </si>
  <si>
    <t>施梦萍</t>
  </si>
  <si>
    <t>施华</t>
  </si>
  <si>
    <t>卜家文</t>
  </si>
  <si>
    <t>普家贵</t>
  </si>
  <si>
    <t>方云</t>
  </si>
  <si>
    <t>普海云</t>
  </si>
  <si>
    <t>戛洒镇腊戛底村新寨组</t>
  </si>
  <si>
    <t>李文顺</t>
  </si>
  <si>
    <t>普顺才</t>
  </si>
  <si>
    <t>普明</t>
  </si>
  <si>
    <t>普中余</t>
  </si>
  <si>
    <t>普荣</t>
  </si>
  <si>
    <t>普鹏</t>
  </si>
  <si>
    <t>普顺洪</t>
  </si>
  <si>
    <t>普海明</t>
  </si>
  <si>
    <t>李发</t>
  </si>
  <si>
    <t>戛洒镇腊戛底村念碟祖组</t>
  </si>
  <si>
    <t>普学琼</t>
  </si>
  <si>
    <t>李永发</t>
  </si>
  <si>
    <t>戛洒镇腊戛底村来做皮组</t>
  </si>
  <si>
    <t>朱家力</t>
  </si>
  <si>
    <t>普李祥</t>
  </si>
  <si>
    <t>戛洒镇腊戛底村命咪腊组</t>
  </si>
  <si>
    <t>方有明</t>
  </si>
  <si>
    <t>龙永兴</t>
  </si>
  <si>
    <t>方云锋</t>
  </si>
  <si>
    <t>普金</t>
  </si>
  <si>
    <t>普振杰</t>
  </si>
  <si>
    <t>方有良</t>
  </si>
  <si>
    <t>普文</t>
  </si>
  <si>
    <t>戛洒镇腊戛底村大平掌组</t>
  </si>
  <si>
    <t>普进</t>
  </si>
  <si>
    <t>普会</t>
  </si>
  <si>
    <t>李加兴</t>
  </si>
  <si>
    <t>方云学</t>
  </si>
  <si>
    <t>方顺文</t>
  </si>
  <si>
    <t>普惠琼</t>
  </si>
  <si>
    <t>戛洒镇腊戛底村它斗可组</t>
  </si>
  <si>
    <t>李清</t>
  </si>
  <si>
    <t>卜家洪</t>
  </si>
  <si>
    <t>邵忠新</t>
  </si>
  <si>
    <t>李胜兴</t>
  </si>
  <si>
    <t>罗家发</t>
  </si>
  <si>
    <t>新平彝族傣族自治县戛洒镇大红山社区股份经济合作联合社</t>
  </si>
  <si>
    <t>戛洒镇大红山社区下鲁租莫组</t>
  </si>
  <si>
    <t>新平彝族傣族自治县戛洒镇米尺莫村股份经济合作联合社</t>
  </si>
  <si>
    <t>2个点合并</t>
  </si>
  <si>
    <t>戛洒镇米尺莫村拉恩格组、哈母白租组</t>
  </si>
  <si>
    <t>李华忠</t>
  </si>
  <si>
    <t>戛洒镇大红山社区鲁租莫组</t>
  </si>
  <si>
    <t>李美英</t>
  </si>
  <si>
    <t>戛洒镇米尺莫村语文组</t>
  </si>
  <si>
    <t>普海福</t>
  </si>
  <si>
    <t>戛洒镇米尺莫村拉恩格组</t>
  </si>
  <si>
    <t>易定祥</t>
  </si>
  <si>
    <t>戛洒镇米尺莫村磨刀沟组</t>
  </si>
  <si>
    <t>易海伟</t>
  </si>
  <si>
    <t>杨美花</t>
  </si>
  <si>
    <t>戛洒镇米尺莫村底戛莫组</t>
  </si>
  <si>
    <t>朱琼仙</t>
  </si>
  <si>
    <t>李家国</t>
  </si>
  <si>
    <t>戛洒镇米尺莫村一扎拉可组</t>
  </si>
  <si>
    <t>计家保</t>
  </si>
  <si>
    <t>普家林</t>
  </si>
  <si>
    <t>普成平</t>
  </si>
  <si>
    <t>鲁秀萍</t>
  </si>
  <si>
    <t>戛洒镇米尺莫村坡头组</t>
  </si>
  <si>
    <t>苏国海</t>
  </si>
  <si>
    <t>卜家福</t>
  </si>
  <si>
    <t>者兰英</t>
  </si>
  <si>
    <t>老厂乡太桥村砍脚组</t>
  </si>
  <si>
    <t>王正荣</t>
  </si>
  <si>
    <t>老厂乡苛苴老人则克组组</t>
  </si>
  <si>
    <t>李富</t>
  </si>
  <si>
    <t>老厂乡马房村大马房组</t>
  </si>
  <si>
    <t>普海春</t>
  </si>
  <si>
    <t>李才</t>
  </si>
  <si>
    <t>普洪芬</t>
  </si>
  <si>
    <t>老厂乡马家坝村窝泥坝组</t>
  </si>
  <si>
    <t>朱家学</t>
  </si>
  <si>
    <t>老厂乡马家坝村马家坝组</t>
  </si>
  <si>
    <t>普云</t>
  </si>
  <si>
    <t>陈芳</t>
  </si>
  <si>
    <t>老厂乡马家坝村山背后组</t>
  </si>
  <si>
    <t>王春</t>
  </si>
  <si>
    <t>新平彝族傣族自治县老厂乡马家坝村股份经济合作联合社</t>
  </si>
  <si>
    <t>老厂乡马家坝村牛皮村组</t>
  </si>
  <si>
    <t>普淑敏</t>
  </si>
  <si>
    <t>普兰仙</t>
  </si>
  <si>
    <t>尹国华</t>
  </si>
  <si>
    <t>普贵荣</t>
  </si>
  <si>
    <t>老厂乡马家坝村木帮郎组</t>
  </si>
  <si>
    <t>普有林</t>
  </si>
  <si>
    <t>田永付</t>
  </si>
  <si>
    <t>王云仙</t>
  </si>
  <si>
    <t>老厂乡太和村小哨组</t>
  </si>
  <si>
    <t>施连宽</t>
  </si>
  <si>
    <t>罗家云</t>
  </si>
  <si>
    <t>李家发</t>
  </si>
  <si>
    <t>老厂乡太和村罗伯利组</t>
  </si>
  <si>
    <t>施艳福</t>
  </si>
  <si>
    <t>老厂乡太和村麻依组</t>
  </si>
  <si>
    <t>杨宁</t>
  </si>
  <si>
    <t>孙洪波</t>
  </si>
  <si>
    <t>老厂乡太和村狮子山组</t>
  </si>
  <si>
    <t>杨贵荣</t>
  </si>
  <si>
    <t>老厂乡太和村柳坝塘组</t>
  </si>
  <si>
    <t>杨平</t>
  </si>
  <si>
    <t>老厂乡太和村小菜园组</t>
  </si>
  <si>
    <t>新平彝族傣族自治县老厂乡转马都村股份经济合作联合社</t>
  </si>
  <si>
    <t>老厂乡转马都村转马都组</t>
  </si>
  <si>
    <t>刘正华</t>
  </si>
  <si>
    <t>老厂乡罗柴冲村白达莫组</t>
  </si>
  <si>
    <t>朱绍明</t>
  </si>
  <si>
    <t>老厂乡罗柴冲村水井边组</t>
  </si>
  <si>
    <t>李红英</t>
  </si>
  <si>
    <t>老厂乡罗柴冲村云云盘组</t>
  </si>
  <si>
    <t>方学平</t>
  </si>
  <si>
    <t>老厂乡罗柴冲村岩子脚组</t>
  </si>
  <si>
    <t>罗家林</t>
  </si>
  <si>
    <t>朱晓军</t>
  </si>
  <si>
    <t>老厂乡保和村马鹿塘组</t>
  </si>
  <si>
    <t>老厂乡保和村拉美地组</t>
  </si>
  <si>
    <t>李明华</t>
  </si>
  <si>
    <t>老厂乡保和村阿乃左组</t>
  </si>
  <si>
    <t>谢顺才</t>
  </si>
  <si>
    <t>者竜乡向阳村丫口组</t>
  </si>
  <si>
    <t>祝万福</t>
  </si>
  <si>
    <t>常皮保</t>
  </si>
  <si>
    <t>者竜乡腰村村大桥头组</t>
  </si>
  <si>
    <t>王文明</t>
  </si>
  <si>
    <t>者竜乡者竜村麻栗树组</t>
  </si>
  <si>
    <t>李洪明</t>
  </si>
  <si>
    <t>者竜乡春元村大斗门组</t>
  </si>
  <si>
    <t>朱显富</t>
  </si>
  <si>
    <t>者竜乡竹箐村小竹箐组</t>
  </si>
  <si>
    <t>刘明华</t>
  </si>
  <si>
    <t>水塘镇邦迈村花房子组</t>
  </si>
  <si>
    <t>付阿顺</t>
  </si>
  <si>
    <t>新化乡大寨村营盘组</t>
  </si>
  <si>
    <t>施旭辉</t>
  </si>
  <si>
    <t>新化乡海外村说白底组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</si>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</sst>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  <numFmt numFmtId="178" formatCode="0.00_ "/>
  </numFmts>
  <fonts count="27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20"/>
      <name val="方正黑体_GBK"/>
      <charset val="134"/>
    </font>
    <font>
      <sz val="9"/>
      <name val="Calibri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5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5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176" fontId="5" fillId="0" borderId="2" xfId="0" applyNumberFormat="1" applyFont="1" applyBorder="1" applyAlignment="1">
      <alignment horizontal="center"/>
    </xf>
    <xf numFmtId="177" fontId="5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177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176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U242"/>
  <sheetViews>
    <sheetView tabSelected="1" workbookViewId="0">
      <pane ySplit="4" topLeftCell="A35" activePane="bottomLeft" state="frozen"/>
      <selection/>
      <selection pane="bottomLeft" activeCell="O10" sqref="O10"/>
    </sheetView>
  </sheetViews>
  <sheetFormatPr defaultColWidth="9" defaultRowHeight="13.5"/>
  <cols>
    <col min="1" max="1" width="5" style="6" customWidth="1"/>
    <col min="2" max="2" width="15.125" style="3" customWidth="1"/>
    <col min="3" max="3" width="6.75" style="3" customWidth="1"/>
    <col min="4" max="4" width="8.875" style="7" customWidth="1"/>
    <col min="5" max="5" width="9.5" style="8" customWidth="1"/>
    <col min="6" max="6" width="8.75" style="9" customWidth="1"/>
    <col min="7" max="7" width="8.375" style="8" customWidth="1"/>
    <col min="8" max="8" width="7.875" style="3" customWidth="1"/>
    <col min="9" max="9" width="8" style="3" customWidth="1"/>
    <col min="10" max="10" width="7.625" style="3" customWidth="1"/>
    <col min="11" max="11" width="6.625" style="3" customWidth="1"/>
    <col min="12" max="12" width="7.875" style="3" customWidth="1"/>
    <col min="13" max="13" width="8.375" style="3" customWidth="1"/>
    <col min="14" max="15" width="8" style="3" customWidth="1"/>
    <col min="16" max="16" width="7.375" style="3" customWidth="1"/>
    <col min="17" max="17" width="9.25" style="3" customWidth="1"/>
    <col min="18" max="18" width="8.375" style="6" customWidth="1"/>
    <col min="19" max="19" width="9.75" style="10" customWidth="1"/>
    <col min="20" max="20" width="19.375" style="11" customWidth="1"/>
    <col min="21" max="21" width="8.5" style="3" customWidth="1"/>
    <col min="22" max="16384" width="9" style="3"/>
  </cols>
  <sheetData>
    <row r="1" ht="43" customHeight="1" spans="1:2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customFormat="1" ht="27" customHeight="1" spans="1:21">
      <c r="A2" s="6" t="s">
        <v>1</v>
      </c>
      <c r="B2" s="6"/>
      <c r="C2" s="6"/>
      <c r="D2" s="6"/>
      <c r="E2" s="13"/>
      <c r="F2" s="14"/>
      <c r="G2" s="13"/>
      <c r="H2" s="15"/>
      <c r="I2" s="15"/>
      <c r="J2" s="15"/>
      <c r="K2" s="15"/>
      <c r="L2" s="15"/>
      <c r="M2" s="15"/>
      <c r="N2" s="15"/>
      <c r="O2" s="15"/>
      <c r="P2" s="15"/>
      <c r="Q2" s="15"/>
      <c r="R2" s="12"/>
      <c r="S2" s="30" t="s">
        <v>2</v>
      </c>
      <c r="T2" s="30"/>
      <c r="U2" s="30"/>
    </row>
    <row r="3" s="1" customFormat="1" ht="22" customHeight="1" spans="1:21">
      <c r="A3" s="16" t="s">
        <v>3</v>
      </c>
      <c r="B3" s="17" t="s">
        <v>4</v>
      </c>
      <c r="C3" s="17" t="s">
        <v>5</v>
      </c>
      <c r="D3" s="18" t="s">
        <v>6</v>
      </c>
      <c r="E3" s="19" t="s">
        <v>7</v>
      </c>
      <c r="F3" s="18" t="s">
        <v>8</v>
      </c>
      <c r="G3" s="19" t="s">
        <v>9</v>
      </c>
      <c r="H3" s="17" t="s">
        <v>10</v>
      </c>
      <c r="I3" s="17" t="s">
        <v>11</v>
      </c>
      <c r="J3" s="17" t="s">
        <v>12</v>
      </c>
      <c r="K3" s="17" t="s">
        <v>13</v>
      </c>
      <c r="L3" s="17" t="s">
        <v>14</v>
      </c>
      <c r="M3" s="17" t="s">
        <v>15</v>
      </c>
      <c r="N3" s="17" t="s">
        <v>16</v>
      </c>
      <c r="O3" s="17" t="s">
        <v>17</v>
      </c>
      <c r="P3" s="17" t="s">
        <v>18</v>
      </c>
      <c r="Q3" s="17" t="s">
        <v>19</v>
      </c>
      <c r="R3" s="17" t="s">
        <v>20</v>
      </c>
      <c r="S3" s="19" t="s">
        <v>21</v>
      </c>
      <c r="T3" s="31" t="s">
        <v>22</v>
      </c>
      <c r="U3" s="17" t="s">
        <v>23</v>
      </c>
    </row>
    <row r="4" s="2" customFormat="1" ht="68" customHeight="1" spans="1:21">
      <c r="A4" s="20"/>
      <c r="B4" s="21" t="s">
        <v>24</v>
      </c>
      <c r="C4" s="21" t="s">
        <v>25</v>
      </c>
      <c r="D4" s="22" t="s">
        <v>26</v>
      </c>
      <c r="E4" s="23" t="s">
        <v>27</v>
      </c>
      <c r="F4" s="22" t="s">
        <v>28</v>
      </c>
      <c r="G4" s="23" t="s">
        <v>29</v>
      </c>
      <c r="H4" s="21" t="s">
        <v>30</v>
      </c>
      <c r="I4" s="21" t="s">
        <v>31</v>
      </c>
      <c r="J4" s="21" t="s">
        <v>32</v>
      </c>
      <c r="K4" s="21" t="s">
        <v>33</v>
      </c>
      <c r="L4" s="21" t="s">
        <v>34</v>
      </c>
      <c r="M4" s="21" t="s">
        <v>35</v>
      </c>
      <c r="N4" s="21" t="s">
        <v>36</v>
      </c>
      <c r="O4" s="21" t="s">
        <v>37</v>
      </c>
      <c r="P4" s="21" t="s">
        <v>38</v>
      </c>
      <c r="Q4" s="21" t="s">
        <v>39</v>
      </c>
      <c r="R4" s="21" t="s">
        <v>40</v>
      </c>
      <c r="S4" s="23" t="s">
        <v>41</v>
      </c>
      <c r="T4" s="21" t="s">
        <v>42</v>
      </c>
      <c r="U4" s="21" t="s">
        <v>43</v>
      </c>
    </row>
    <row r="5" spans="1:21">
      <c r="A5" s="24">
        <v>1</v>
      </c>
      <c r="B5" s="25" t="s">
        <v>44</v>
      </c>
      <c r="C5" s="26"/>
      <c r="D5" s="27">
        <v>8</v>
      </c>
      <c r="E5" s="28">
        <v>350</v>
      </c>
      <c r="F5" s="27">
        <v>8</v>
      </c>
      <c r="G5" s="28">
        <v>170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4"/>
      <c r="S5" s="32">
        <f>D5*E5+F5*G5</f>
        <v>4160</v>
      </c>
      <c r="T5" s="25" t="s">
        <v>45</v>
      </c>
      <c r="U5" s="26"/>
    </row>
    <row r="6" spans="1:21">
      <c r="A6" s="24">
        <v>2</v>
      </c>
      <c r="B6" s="25" t="s">
        <v>46</v>
      </c>
      <c r="C6" s="26"/>
      <c r="D6" s="27">
        <v>5.8</v>
      </c>
      <c r="E6" s="28">
        <v>350</v>
      </c>
      <c r="F6" s="27">
        <v>5.8</v>
      </c>
      <c r="G6" s="28">
        <v>170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4"/>
      <c r="S6" s="32">
        <f t="shared" ref="S6:S69" si="0">D6*E6+F6*G6</f>
        <v>3016</v>
      </c>
      <c r="T6" s="25" t="s">
        <v>45</v>
      </c>
      <c r="U6" s="26"/>
    </row>
    <row r="7" spans="1:21">
      <c r="A7" s="24">
        <v>3</v>
      </c>
      <c r="B7" s="25" t="s">
        <v>47</v>
      </c>
      <c r="C7" s="26"/>
      <c r="D7" s="27">
        <v>4.7</v>
      </c>
      <c r="E7" s="28">
        <v>350</v>
      </c>
      <c r="F7" s="27">
        <v>4.7</v>
      </c>
      <c r="G7" s="28">
        <v>170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4"/>
      <c r="S7" s="32">
        <f t="shared" si="0"/>
        <v>2444</v>
      </c>
      <c r="T7" s="25" t="s">
        <v>45</v>
      </c>
      <c r="U7" s="26"/>
    </row>
    <row r="8" spans="1:21">
      <c r="A8" s="24">
        <v>4</v>
      </c>
      <c r="B8" s="25" t="s">
        <v>48</v>
      </c>
      <c r="C8" s="26"/>
      <c r="D8" s="27">
        <v>31.4</v>
      </c>
      <c r="E8" s="28">
        <v>350</v>
      </c>
      <c r="F8" s="27">
        <v>31.4</v>
      </c>
      <c r="G8" s="28">
        <v>170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4"/>
      <c r="S8" s="32">
        <f t="shared" si="0"/>
        <v>16328</v>
      </c>
      <c r="T8" s="25" t="s">
        <v>49</v>
      </c>
      <c r="U8" s="26"/>
    </row>
    <row r="9" spans="1:21">
      <c r="A9" s="24">
        <v>5</v>
      </c>
      <c r="B9" s="25" t="s">
        <v>50</v>
      </c>
      <c r="C9" s="26"/>
      <c r="D9" s="27">
        <v>2</v>
      </c>
      <c r="E9" s="28">
        <v>350</v>
      </c>
      <c r="F9" s="27">
        <v>2</v>
      </c>
      <c r="G9" s="28">
        <v>170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4"/>
      <c r="S9" s="32">
        <f t="shared" si="0"/>
        <v>1040</v>
      </c>
      <c r="T9" s="25" t="s">
        <v>51</v>
      </c>
      <c r="U9" s="26"/>
    </row>
    <row r="10" spans="1:21">
      <c r="A10" s="24">
        <v>6</v>
      </c>
      <c r="B10" s="25" t="s">
        <v>52</v>
      </c>
      <c r="C10" s="26"/>
      <c r="D10" s="27">
        <v>232</v>
      </c>
      <c r="E10" s="28">
        <v>350</v>
      </c>
      <c r="F10" s="27">
        <v>232</v>
      </c>
      <c r="G10" s="28">
        <v>170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33" t="s">
        <v>53</v>
      </c>
      <c r="S10" s="32">
        <f t="shared" si="0"/>
        <v>120640</v>
      </c>
      <c r="T10" s="25" t="s">
        <v>54</v>
      </c>
      <c r="U10" s="26"/>
    </row>
    <row r="11" spans="1:21">
      <c r="A11" s="24">
        <v>7</v>
      </c>
      <c r="B11" s="25" t="s">
        <v>55</v>
      </c>
      <c r="C11" s="26"/>
      <c r="D11" s="27">
        <v>0.7</v>
      </c>
      <c r="E11" s="28">
        <v>350</v>
      </c>
      <c r="F11" s="27">
        <v>0.7</v>
      </c>
      <c r="G11" s="28">
        <v>170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4"/>
      <c r="S11" s="32">
        <f t="shared" si="0"/>
        <v>364</v>
      </c>
      <c r="T11" s="25" t="s">
        <v>56</v>
      </c>
      <c r="U11" s="26"/>
    </row>
    <row r="12" spans="1:21">
      <c r="A12" s="24">
        <v>8</v>
      </c>
      <c r="B12" s="25" t="s">
        <v>57</v>
      </c>
      <c r="C12" s="26"/>
      <c r="D12" s="27">
        <v>2</v>
      </c>
      <c r="E12" s="28">
        <v>350</v>
      </c>
      <c r="F12" s="27">
        <v>2</v>
      </c>
      <c r="G12" s="28">
        <v>170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4"/>
      <c r="S12" s="32">
        <f t="shared" si="0"/>
        <v>1040</v>
      </c>
      <c r="T12" s="25" t="s">
        <v>56</v>
      </c>
      <c r="U12" s="26"/>
    </row>
    <row r="13" spans="1:21">
      <c r="A13" s="24">
        <v>9</v>
      </c>
      <c r="B13" s="25" t="s">
        <v>58</v>
      </c>
      <c r="C13" s="26"/>
      <c r="D13" s="27">
        <v>0.9</v>
      </c>
      <c r="E13" s="28">
        <v>350</v>
      </c>
      <c r="F13" s="27">
        <v>0.9</v>
      </c>
      <c r="G13" s="28">
        <v>170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4"/>
      <c r="S13" s="32">
        <f t="shared" si="0"/>
        <v>468</v>
      </c>
      <c r="T13" s="25" t="s">
        <v>56</v>
      </c>
      <c r="U13" s="26"/>
    </row>
    <row r="14" spans="1:21">
      <c r="A14" s="24">
        <v>10</v>
      </c>
      <c r="B14" s="25" t="s">
        <v>59</v>
      </c>
      <c r="C14" s="26"/>
      <c r="D14" s="27">
        <v>2.1</v>
      </c>
      <c r="E14" s="28">
        <v>350</v>
      </c>
      <c r="F14" s="27">
        <v>2.1</v>
      </c>
      <c r="G14" s="28">
        <v>170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4"/>
      <c r="S14" s="32">
        <f t="shared" si="0"/>
        <v>1092</v>
      </c>
      <c r="T14" s="25" t="s">
        <v>60</v>
      </c>
      <c r="U14" s="26"/>
    </row>
    <row r="15" spans="1:21">
      <c r="A15" s="24">
        <v>11</v>
      </c>
      <c r="B15" s="25" t="s">
        <v>61</v>
      </c>
      <c r="C15" s="26"/>
      <c r="D15" s="27">
        <v>4.2</v>
      </c>
      <c r="E15" s="28">
        <v>350</v>
      </c>
      <c r="F15" s="27">
        <v>4.1</v>
      </c>
      <c r="G15" s="28">
        <v>170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4"/>
      <c r="S15" s="32">
        <f t="shared" si="0"/>
        <v>2167</v>
      </c>
      <c r="T15" s="25" t="s">
        <v>62</v>
      </c>
      <c r="U15" s="26"/>
    </row>
    <row r="16" spans="1:21">
      <c r="A16" s="24">
        <v>12</v>
      </c>
      <c r="B16" s="25" t="s">
        <v>63</v>
      </c>
      <c r="C16" s="26"/>
      <c r="D16" s="27">
        <v>4</v>
      </c>
      <c r="E16" s="28">
        <v>350</v>
      </c>
      <c r="F16" s="27">
        <v>4</v>
      </c>
      <c r="G16" s="28">
        <v>170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4"/>
      <c r="S16" s="32">
        <f t="shared" si="0"/>
        <v>2080</v>
      </c>
      <c r="T16" s="25" t="s">
        <v>62</v>
      </c>
      <c r="U16" s="26"/>
    </row>
    <row r="17" spans="1:21">
      <c r="A17" s="24">
        <v>13</v>
      </c>
      <c r="B17" s="25" t="s">
        <v>64</v>
      </c>
      <c r="C17" s="26"/>
      <c r="D17" s="27">
        <v>0.8</v>
      </c>
      <c r="E17" s="28">
        <v>350</v>
      </c>
      <c r="F17" s="27">
        <v>0.5</v>
      </c>
      <c r="G17" s="28">
        <v>170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4"/>
      <c r="S17" s="32">
        <f t="shared" si="0"/>
        <v>365</v>
      </c>
      <c r="T17" s="25" t="s">
        <v>65</v>
      </c>
      <c r="U17" s="26"/>
    </row>
    <row r="18" spans="1:21">
      <c r="A18" s="24">
        <v>14</v>
      </c>
      <c r="B18" s="25" t="s">
        <v>66</v>
      </c>
      <c r="C18" s="26"/>
      <c r="D18" s="27">
        <v>21.8</v>
      </c>
      <c r="E18" s="28">
        <v>350</v>
      </c>
      <c r="F18" s="27">
        <v>20.5</v>
      </c>
      <c r="G18" s="28">
        <v>170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4"/>
      <c r="S18" s="32">
        <f t="shared" si="0"/>
        <v>11115</v>
      </c>
      <c r="T18" s="25" t="s">
        <v>65</v>
      </c>
      <c r="U18" s="26"/>
    </row>
    <row r="19" spans="1:21">
      <c r="A19" s="24">
        <v>15</v>
      </c>
      <c r="B19" s="25" t="s">
        <v>67</v>
      </c>
      <c r="C19" s="26"/>
      <c r="D19" s="27">
        <v>10</v>
      </c>
      <c r="E19" s="28">
        <v>350</v>
      </c>
      <c r="F19" s="27">
        <v>10</v>
      </c>
      <c r="G19" s="28">
        <v>170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4"/>
      <c r="S19" s="32">
        <f t="shared" si="0"/>
        <v>5200</v>
      </c>
      <c r="T19" s="25" t="s">
        <v>68</v>
      </c>
      <c r="U19" s="26"/>
    </row>
    <row r="20" spans="1:21">
      <c r="A20" s="24">
        <v>16</v>
      </c>
      <c r="B20" s="25" t="s">
        <v>69</v>
      </c>
      <c r="C20" s="26"/>
      <c r="D20" s="27">
        <v>2.1</v>
      </c>
      <c r="E20" s="28">
        <v>350</v>
      </c>
      <c r="F20" s="27">
        <v>2.1</v>
      </c>
      <c r="G20" s="28">
        <v>170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4"/>
      <c r="S20" s="32">
        <f t="shared" si="0"/>
        <v>1092</v>
      </c>
      <c r="T20" s="25" t="s">
        <v>68</v>
      </c>
      <c r="U20" s="26"/>
    </row>
    <row r="21" spans="1:21">
      <c r="A21" s="24">
        <v>17</v>
      </c>
      <c r="B21" s="25" t="s">
        <v>70</v>
      </c>
      <c r="C21" s="26"/>
      <c r="D21" s="27">
        <v>2.8</v>
      </c>
      <c r="E21" s="28">
        <v>350</v>
      </c>
      <c r="F21" s="27">
        <v>0</v>
      </c>
      <c r="G21" s="28">
        <v>170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4"/>
      <c r="S21" s="32">
        <f t="shared" si="0"/>
        <v>980</v>
      </c>
      <c r="T21" s="25" t="s">
        <v>68</v>
      </c>
      <c r="U21" s="26"/>
    </row>
    <row r="22" spans="1:21">
      <c r="A22" s="24">
        <v>18</v>
      </c>
      <c r="B22" s="25" t="s">
        <v>71</v>
      </c>
      <c r="C22" s="26"/>
      <c r="D22" s="27">
        <v>6.7</v>
      </c>
      <c r="E22" s="28">
        <v>350</v>
      </c>
      <c r="F22" s="27">
        <v>5.7</v>
      </c>
      <c r="G22" s="28">
        <v>170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4"/>
      <c r="S22" s="32">
        <f t="shared" si="0"/>
        <v>3314</v>
      </c>
      <c r="T22" s="25" t="s">
        <v>72</v>
      </c>
      <c r="U22" s="26"/>
    </row>
    <row r="23" spans="1:21">
      <c r="A23" s="24">
        <v>19</v>
      </c>
      <c r="B23" s="25" t="s">
        <v>73</v>
      </c>
      <c r="C23" s="26"/>
      <c r="D23" s="27">
        <v>9.5</v>
      </c>
      <c r="E23" s="28">
        <v>350</v>
      </c>
      <c r="F23" s="27">
        <v>9.5</v>
      </c>
      <c r="G23" s="28">
        <v>170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4"/>
      <c r="S23" s="32">
        <f t="shared" si="0"/>
        <v>4940</v>
      </c>
      <c r="T23" s="25" t="s">
        <v>74</v>
      </c>
      <c r="U23" s="26"/>
    </row>
    <row r="24" spans="1:21">
      <c r="A24" s="24">
        <v>20</v>
      </c>
      <c r="B24" s="25" t="s">
        <v>75</v>
      </c>
      <c r="C24" s="26"/>
      <c r="D24" s="27">
        <v>1.1</v>
      </c>
      <c r="E24" s="28">
        <v>350</v>
      </c>
      <c r="F24" s="27">
        <v>1.1</v>
      </c>
      <c r="G24" s="28">
        <v>170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4"/>
      <c r="S24" s="32">
        <f t="shared" si="0"/>
        <v>572</v>
      </c>
      <c r="T24" s="25" t="s">
        <v>76</v>
      </c>
      <c r="U24" s="26"/>
    </row>
    <row r="25" spans="1:21">
      <c r="A25" s="24">
        <v>21</v>
      </c>
      <c r="B25" s="25" t="s">
        <v>77</v>
      </c>
      <c r="C25" s="26"/>
      <c r="D25" s="27">
        <v>3.8</v>
      </c>
      <c r="E25" s="28">
        <v>350</v>
      </c>
      <c r="F25" s="27">
        <v>3.8</v>
      </c>
      <c r="G25" s="28">
        <v>170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4"/>
      <c r="S25" s="32">
        <f t="shared" si="0"/>
        <v>1976</v>
      </c>
      <c r="T25" s="25" t="s">
        <v>78</v>
      </c>
      <c r="U25" s="26"/>
    </row>
    <row r="26" spans="1:21">
      <c r="A26" s="24">
        <v>22</v>
      </c>
      <c r="B26" s="25" t="s">
        <v>79</v>
      </c>
      <c r="C26" s="26"/>
      <c r="D26" s="27">
        <v>2.6</v>
      </c>
      <c r="E26" s="28">
        <v>350</v>
      </c>
      <c r="F26" s="27">
        <v>2.6</v>
      </c>
      <c r="G26" s="28">
        <v>170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4"/>
      <c r="S26" s="32">
        <f t="shared" si="0"/>
        <v>1352</v>
      </c>
      <c r="T26" s="25" t="s">
        <v>80</v>
      </c>
      <c r="U26" s="26"/>
    </row>
    <row r="27" spans="1:21">
      <c r="A27" s="24">
        <v>23</v>
      </c>
      <c r="B27" s="25" t="s">
        <v>81</v>
      </c>
      <c r="C27" s="26"/>
      <c r="D27" s="27">
        <v>0.2</v>
      </c>
      <c r="E27" s="28">
        <v>350</v>
      </c>
      <c r="F27" s="27">
        <v>0.2</v>
      </c>
      <c r="G27" s="28">
        <v>170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4"/>
      <c r="S27" s="32">
        <f t="shared" si="0"/>
        <v>104</v>
      </c>
      <c r="T27" s="25" t="s">
        <v>82</v>
      </c>
      <c r="U27" s="26"/>
    </row>
    <row r="28" spans="1:21">
      <c r="A28" s="24">
        <v>24</v>
      </c>
      <c r="B28" s="25" t="s">
        <v>83</v>
      </c>
      <c r="C28" s="26"/>
      <c r="D28" s="27">
        <v>8.4</v>
      </c>
      <c r="E28" s="28">
        <v>350</v>
      </c>
      <c r="F28" s="27">
        <v>8.4</v>
      </c>
      <c r="G28" s="28">
        <v>170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4"/>
      <c r="S28" s="32">
        <f t="shared" si="0"/>
        <v>4368</v>
      </c>
      <c r="T28" s="25" t="s">
        <v>82</v>
      </c>
      <c r="U28" s="26"/>
    </row>
    <row r="29" spans="1:21">
      <c r="A29" s="24">
        <v>25</v>
      </c>
      <c r="B29" s="25" t="s">
        <v>84</v>
      </c>
      <c r="C29" s="26"/>
      <c r="D29" s="27">
        <v>4.8</v>
      </c>
      <c r="E29" s="28">
        <v>350</v>
      </c>
      <c r="F29" s="27">
        <v>4.8</v>
      </c>
      <c r="G29" s="28">
        <v>170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4"/>
      <c r="S29" s="32">
        <f t="shared" si="0"/>
        <v>2496</v>
      </c>
      <c r="T29" s="25" t="s">
        <v>82</v>
      </c>
      <c r="U29" s="26"/>
    </row>
    <row r="30" s="3" customFormat="1" ht="22.5" spans="1:21">
      <c r="A30" s="24">
        <v>26</v>
      </c>
      <c r="B30" s="25" t="s">
        <v>85</v>
      </c>
      <c r="C30" s="26"/>
      <c r="D30" s="27">
        <v>190.9</v>
      </c>
      <c r="E30" s="28">
        <v>350</v>
      </c>
      <c r="F30" s="27">
        <v>190.9</v>
      </c>
      <c r="G30" s="28">
        <v>170</v>
      </c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4"/>
      <c r="S30" s="32">
        <f t="shared" si="0"/>
        <v>99268</v>
      </c>
      <c r="T30" s="25" t="s">
        <v>82</v>
      </c>
      <c r="U30" s="26"/>
    </row>
    <row r="31" spans="1:21">
      <c r="A31" s="24">
        <v>27</v>
      </c>
      <c r="B31" s="25" t="s">
        <v>86</v>
      </c>
      <c r="C31" s="26"/>
      <c r="D31" s="27">
        <v>239.8</v>
      </c>
      <c r="E31" s="28">
        <v>350</v>
      </c>
      <c r="F31" s="27">
        <v>239.8</v>
      </c>
      <c r="G31" s="28">
        <v>170</v>
      </c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4"/>
      <c r="S31" s="32">
        <f t="shared" si="0"/>
        <v>124696</v>
      </c>
      <c r="T31" s="25" t="s">
        <v>82</v>
      </c>
      <c r="U31" s="26"/>
    </row>
    <row r="32" spans="1:21">
      <c r="A32" s="24">
        <v>28</v>
      </c>
      <c r="B32" s="25" t="s">
        <v>87</v>
      </c>
      <c r="C32" s="26"/>
      <c r="D32" s="27">
        <v>3.1</v>
      </c>
      <c r="E32" s="28">
        <v>350</v>
      </c>
      <c r="F32" s="27">
        <v>3.1</v>
      </c>
      <c r="G32" s="28">
        <v>170</v>
      </c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4"/>
      <c r="S32" s="32">
        <f t="shared" si="0"/>
        <v>1612</v>
      </c>
      <c r="T32" s="25" t="s">
        <v>88</v>
      </c>
      <c r="U32" s="26"/>
    </row>
    <row r="33" spans="1:21">
      <c r="A33" s="24">
        <v>29</v>
      </c>
      <c r="B33" s="25" t="s">
        <v>89</v>
      </c>
      <c r="C33" s="26"/>
      <c r="D33" s="27">
        <v>33.5</v>
      </c>
      <c r="E33" s="28">
        <v>350</v>
      </c>
      <c r="F33" s="27">
        <v>33.5</v>
      </c>
      <c r="G33" s="28">
        <v>170</v>
      </c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4"/>
      <c r="S33" s="32">
        <f t="shared" si="0"/>
        <v>17420</v>
      </c>
      <c r="T33" s="25" t="s">
        <v>90</v>
      </c>
      <c r="U33" s="26"/>
    </row>
    <row r="34" spans="1:21">
      <c r="A34" s="24">
        <v>30</v>
      </c>
      <c r="B34" s="25" t="s">
        <v>91</v>
      </c>
      <c r="C34" s="26"/>
      <c r="D34" s="27">
        <v>2.6</v>
      </c>
      <c r="E34" s="28">
        <v>350</v>
      </c>
      <c r="F34" s="27">
        <v>2.6</v>
      </c>
      <c r="G34" s="28">
        <v>170</v>
      </c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4"/>
      <c r="S34" s="32">
        <f t="shared" si="0"/>
        <v>1352</v>
      </c>
      <c r="T34" s="25" t="s">
        <v>92</v>
      </c>
      <c r="U34" s="26"/>
    </row>
    <row r="35" spans="1:21">
      <c r="A35" s="24">
        <v>31</v>
      </c>
      <c r="B35" s="25" t="s">
        <v>93</v>
      </c>
      <c r="C35" s="26"/>
      <c r="D35" s="27">
        <v>1.8</v>
      </c>
      <c r="E35" s="28">
        <v>350</v>
      </c>
      <c r="F35" s="27">
        <v>1.8</v>
      </c>
      <c r="G35" s="28">
        <v>170</v>
      </c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4"/>
      <c r="S35" s="32">
        <f t="shared" si="0"/>
        <v>936</v>
      </c>
      <c r="T35" s="25" t="s">
        <v>92</v>
      </c>
      <c r="U35" s="26"/>
    </row>
    <row r="36" spans="1:21">
      <c r="A36" s="24">
        <v>32</v>
      </c>
      <c r="B36" s="25" t="s">
        <v>94</v>
      </c>
      <c r="C36" s="26"/>
      <c r="D36" s="27">
        <v>4.4</v>
      </c>
      <c r="E36" s="28">
        <v>350</v>
      </c>
      <c r="F36" s="27">
        <v>4.4</v>
      </c>
      <c r="G36" s="28">
        <v>170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4"/>
      <c r="S36" s="32">
        <f t="shared" si="0"/>
        <v>2288</v>
      </c>
      <c r="T36" s="25" t="s">
        <v>95</v>
      </c>
      <c r="U36" s="26"/>
    </row>
    <row r="37" spans="1:21">
      <c r="A37" s="24">
        <v>33</v>
      </c>
      <c r="B37" s="25" t="s">
        <v>96</v>
      </c>
      <c r="C37" s="26"/>
      <c r="D37" s="27">
        <v>0.4</v>
      </c>
      <c r="E37" s="28">
        <v>350</v>
      </c>
      <c r="F37" s="27">
        <v>0.4</v>
      </c>
      <c r="G37" s="28">
        <v>170</v>
      </c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4"/>
      <c r="S37" s="32">
        <f t="shared" si="0"/>
        <v>208</v>
      </c>
      <c r="T37" s="25" t="s">
        <v>95</v>
      </c>
      <c r="U37" s="26"/>
    </row>
    <row r="38" spans="1:21">
      <c r="A38" s="24">
        <v>34</v>
      </c>
      <c r="B38" s="25" t="s">
        <v>97</v>
      </c>
      <c r="C38" s="26"/>
      <c r="D38" s="27">
        <v>3.8</v>
      </c>
      <c r="E38" s="28">
        <v>350</v>
      </c>
      <c r="F38" s="27">
        <v>3.8</v>
      </c>
      <c r="G38" s="28">
        <v>170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4"/>
      <c r="S38" s="32">
        <f t="shared" si="0"/>
        <v>1976</v>
      </c>
      <c r="T38" s="25" t="s">
        <v>98</v>
      </c>
      <c r="U38" s="26"/>
    </row>
    <row r="39" spans="1:21">
      <c r="A39" s="24">
        <v>35</v>
      </c>
      <c r="B39" s="25" t="s">
        <v>99</v>
      </c>
      <c r="C39" s="26"/>
      <c r="D39" s="27">
        <v>4.4</v>
      </c>
      <c r="E39" s="28">
        <v>350</v>
      </c>
      <c r="F39" s="27">
        <v>4.4</v>
      </c>
      <c r="G39" s="28">
        <v>170</v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4"/>
      <c r="S39" s="32">
        <f t="shared" si="0"/>
        <v>2288</v>
      </c>
      <c r="T39" s="25" t="s">
        <v>98</v>
      </c>
      <c r="U39" s="26"/>
    </row>
    <row r="40" spans="1:21">
      <c r="A40" s="24">
        <v>36</v>
      </c>
      <c r="B40" s="25" t="s">
        <v>100</v>
      </c>
      <c r="C40" s="26"/>
      <c r="D40" s="27">
        <v>0.9</v>
      </c>
      <c r="E40" s="28">
        <v>350</v>
      </c>
      <c r="F40" s="27">
        <v>0.9</v>
      </c>
      <c r="G40" s="28">
        <v>170</v>
      </c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4"/>
      <c r="S40" s="32">
        <f t="shared" si="0"/>
        <v>468</v>
      </c>
      <c r="T40" s="25" t="s">
        <v>98</v>
      </c>
      <c r="U40" s="26"/>
    </row>
    <row r="41" spans="1:21">
      <c r="A41" s="24">
        <v>37</v>
      </c>
      <c r="B41" s="25" t="s">
        <v>101</v>
      </c>
      <c r="C41" s="26"/>
      <c r="D41" s="27">
        <v>2.7</v>
      </c>
      <c r="E41" s="28">
        <v>350</v>
      </c>
      <c r="F41" s="27">
        <v>2.7</v>
      </c>
      <c r="G41" s="28">
        <v>170</v>
      </c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4"/>
      <c r="S41" s="32">
        <f t="shared" si="0"/>
        <v>1404</v>
      </c>
      <c r="T41" s="25" t="s">
        <v>98</v>
      </c>
      <c r="U41" s="26"/>
    </row>
    <row r="42" spans="1:21">
      <c r="A42" s="24">
        <v>38</v>
      </c>
      <c r="B42" s="25" t="s">
        <v>102</v>
      </c>
      <c r="C42" s="26"/>
      <c r="D42" s="27">
        <v>6.5</v>
      </c>
      <c r="E42" s="28">
        <v>350</v>
      </c>
      <c r="F42" s="27">
        <v>6.5</v>
      </c>
      <c r="G42" s="28">
        <v>170</v>
      </c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4"/>
      <c r="S42" s="32">
        <f t="shared" si="0"/>
        <v>3380</v>
      </c>
      <c r="T42" s="25" t="s">
        <v>98</v>
      </c>
      <c r="U42" s="26"/>
    </row>
    <row r="43" spans="1:21">
      <c r="A43" s="24">
        <v>39</v>
      </c>
      <c r="B43" s="25" t="s">
        <v>103</v>
      </c>
      <c r="C43" s="26"/>
      <c r="D43" s="27">
        <v>7.5</v>
      </c>
      <c r="E43" s="28">
        <v>350</v>
      </c>
      <c r="F43" s="27">
        <v>7.5</v>
      </c>
      <c r="G43" s="28">
        <v>170</v>
      </c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4"/>
      <c r="S43" s="32">
        <f t="shared" si="0"/>
        <v>3900</v>
      </c>
      <c r="T43" s="25" t="s">
        <v>98</v>
      </c>
      <c r="U43" s="26"/>
    </row>
    <row r="44" spans="1:21">
      <c r="A44" s="24">
        <v>40</v>
      </c>
      <c r="B44" s="25" t="s">
        <v>104</v>
      </c>
      <c r="C44" s="26"/>
      <c r="D44" s="27">
        <v>21.2</v>
      </c>
      <c r="E44" s="28">
        <v>350</v>
      </c>
      <c r="F44" s="27">
        <v>11.4</v>
      </c>
      <c r="G44" s="28">
        <v>170</v>
      </c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4"/>
      <c r="S44" s="32">
        <f t="shared" si="0"/>
        <v>9358</v>
      </c>
      <c r="T44" s="25" t="s">
        <v>98</v>
      </c>
      <c r="U44" s="26"/>
    </row>
    <row r="45" spans="1:21">
      <c r="A45" s="24">
        <v>41</v>
      </c>
      <c r="B45" s="25" t="s">
        <v>105</v>
      </c>
      <c r="C45" s="26"/>
      <c r="D45" s="27">
        <v>4.1</v>
      </c>
      <c r="E45" s="28">
        <v>350</v>
      </c>
      <c r="F45" s="27">
        <v>4.1</v>
      </c>
      <c r="G45" s="28">
        <v>170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4"/>
      <c r="S45" s="32">
        <f t="shared" si="0"/>
        <v>2132</v>
      </c>
      <c r="T45" s="25" t="s">
        <v>106</v>
      </c>
      <c r="U45" s="26"/>
    </row>
    <row r="46" spans="1:21">
      <c r="A46" s="24">
        <v>42</v>
      </c>
      <c r="B46" s="25" t="s">
        <v>107</v>
      </c>
      <c r="C46" s="26"/>
      <c r="D46" s="27">
        <v>10.2</v>
      </c>
      <c r="E46" s="28">
        <v>350</v>
      </c>
      <c r="F46" s="27">
        <v>10.2</v>
      </c>
      <c r="G46" s="28">
        <v>170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4"/>
      <c r="S46" s="32">
        <f t="shared" si="0"/>
        <v>5304</v>
      </c>
      <c r="T46" s="25" t="s">
        <v>106</v>
      </c>
      <c r="U46" s="26"/>
    </row>
    <row r="47" spans="1:21">
      <c r="A47" s="24">
        <v>43</v>
      </c>
      <c r="B47" s="25" t="s">
        <v>108</v>
      </c>
      <c r="C47" s="26"/>
      <c r="D47" s="27">
        <v>7.6</v>
      </c>
      <c r="E47" s="28">
        <v>350</v>
      </c>
      <c r="F47" s="27">
        <v>7.6</v>
      </c>
      <c r="G47" s="28">
        <v>170</v>
      </c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4"/>
      <c r="S47" s="32">
        <f t="shared" si="0"/>
        <v>3952</v>
      </c>
      <c r="T47" s="25" t="s">
        <v>106</v>
      </c>
      <c r="U47" s="26"/>
    </row>
    <row r="48" s="3" customFormat="1" ht="33.75" spans="1:21">
      <c r="A48" s="24">
        <v>44</v>
      </c>
      <c r="B48" s="25" t="s">
        <v>109</v>
      </c>
      <c r="C48" s="26"/>
      <c r="D48" s="27">
        <v>232.4</v>
      </c>
      <c r="E48" s="28">
        <v>350</v>
      </c>
      <c r="F48" s="27">
        <v>232.4</v>
      </c>
      <c r="G48" s="28">
        <v>170</v>
      </c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4"/>
      <c r="S48" s="32">
        <f t="shared" si="0"/>
        <v>120848</v>
      </c>
      <c r="T48" s="25" t="s">
        <v>110</v>
      </c>
      <c r="U48" s="26"/>
    </row>
    <row r="49" spans="1:21">
      <c r="A49" s="24">
        <v>45</v>
      </c>
      <c r="B49" s="25" t="s">
        <v>111</v>
      </c>
      <c r="C49" s="26"/>
      <c r="D49" s="27">
        <v>6.5</v>
      </c>
      <c r="E49" s="28">
        <v>350</v>
      </c>
      <c r="F49" s="27">
        <v>6.5</v>
      </c>
      <c r="G49" s="28">
        <v>170</v>
      </c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4"/>
      <c r="S49" s="32">
        <f t="shared" si="0"/>
        <v>3380</v>
      </c>
      <c r="T49" s="25" t="s">
        <v>112</v>
      </c>
      <c r="U49" s="26"/>
    </row>
    <row r="50" spans="1:21">
      <c r="A50" s="24">
        <v>46</v>
      </c>
      <c r="B50" s="25" t="s">
        <v>113</v>
      </c>
      <c r="C50" s="26"/>
      <c r="D50" s="27">
        <v>113.5</v>
      </c>
      <c r="E50" s="28">
        <v>350</v>
      </c>
      <c r="F50" s="27">
        <v>113.5</v>
      </c>
      <c r="G50" s="28">
        <v>170</v>
      </c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4"/>
      <c r="S50" s="32">
        <f t="shared" si="0"/>
        <v>59020</v>
      </c>
      <c r="T50" s="25" t="s">
        <v>112</v>
      </c>
      <c r="U50" s="26"/>
    </row>
    <row r="51" spans="1:21">
      <c r="A51" s="24">
        <v>47</v>
      </c>
      <c r="B51" s="25" t="s">
        <v>114</v>
      </c>
      <c r="C51" s="26"/>
      <c r="D51" s="27">
        <v>5.4</v>
      </c>
      <c r="E51" s="28">
        <v>350</v>
      </c>
      <c r="F51" s="27">
        <v>5.4</v>
      </c>
      <c r="G51" s="28">
        <v>170</v>
      </c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4"/>
      <c r="S51" s="32">
        <f t="shared" si="0"/>
        <v>2808</v>
      </c>
      <c r="T51" s="25" t="s">
        <v>115</v>
      </c>
      <c r="U51" s="26"/>
    </row>
    <row r="52" spans="1:21">
      <c r="A52" s="24">
        <v>48</v>
      </c>
      <c r="B52" s="25" t="s">
        <v>116</v>
      </c>
      <c r="C52" s="26"/>
      <c r="D52" s="27">
        <v>0.2</v>
      </c>
      <c r="E52" s="28">
        <v>350</v>
      </c>
      <c r="F52" s="27">
        <v>0.2</v>
      </c>
      <c r="G52" s="28">
        <v>170</v>
      </c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4"/>
      <c r="S52" s="32">
        <f t="shared" si="0"/>
        <v>104</v>
      </c>
      <c r="T52" s="25" t="s">
        <v>115</v>
      </c>
      <c r="U52" s="26"/>
    </row>
    <row r="53" spans="1:21">
      <c r="A53" s="24">
        <v>49</v>
      </c>
      <c r="B53" s="25" t="s">
        <v>117</v>
      </c>
      <c r="C53" s="26"/>
      <c r="D53" s="27">
        <v>2.7</v>
      </c>
      <c r="E53" s="28">
        <v>350</v>
      </c>
      <c r="F53" s="27">
        <v>2.7</v>
      </c>
      <c r="G53" s="28">
        <v>170</v>
      </c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4"/>
      <c r="S53" s="32">
        <f t="shared" si="0"/>
        <v>1404</v>
      </c>
      <c r="T53" s="25" t="s">
        <v>115</v>
      </c>
      <c r="U53" s="26"/>
    </row>
    <row r="54" spans="1:21">
      <c r="A54" s="24">
        <v>50</v>
      </c>
      <c r="B54" s="25" t="s">
        <v>118</v>
      </c>
      <c r="C54" s="26"/>
      <c r="D54" s="27">
        <v>0.9</v>
      </c>
      <c r="E54" s="28">
        <v>350</v>
      </c>
      <c r="F54" s="27">
        <v>0.9</v>
      </c>
      <c r="G54" s="28">
        <v>170</v>
      </c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4"/>
      <c r="S54" s="32">
        <f t="shared" si="0"/>
        <v>468</v>
      </c>
      <c r="T54" s="25" t="s">
        <v>119</v>
      </c>
      <c r="U54" s="26"/>
    </row>
    <row r="55" spans="1:21">
      <c r="A55" s="24">
        <v>51</v>
      </c>
      <c r="B55" s="25" t="s">
        <v>120</v>
      </c>
      <c r="C55" s="26"/>
      <c r="D55" s="27">
        <v>5.2</v>
      </c>
      <c r="E55" s="28">
        <v>350</v>
      </c>
      <c r="F55" s="27">
        <v>5.2</v>
      </c>
      <c r="G55" s="28">
        <v>170</v>
      </c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4"/>
      <c r="S55" s="32">
        <f t="shared" si="0"/>
        <v>2704</v>
      </c>
      <c r="T55" s="25" t="s">
        <v>119</v>
      </c>
      <c r="U55" s="26"/>
    </row>
    <row r="56" spans="1:21">
      <c r="A56" s="24">
        <v>52</v>
      </c>
      <c r="B56" s="25" t="s">
        <v>121</v>
      </c>
      <c r="C56" s="26"/>
      <c r="D56" s="27">
        <v>37.3</v>
      </c>
      <c r="E56" s="28">
        <v>350</v>
      </c>
      <c r="F56" s="27">
        <v>37.3</v>
      </c>
      <c r="G56" s="28">
        <v>170</v>
      </c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4"/>
      <c r="S56" s="32">
        <f t="shared" si="0"/>
        <v>19396</v>
      </c>
      <c r="T56" s="25" t="s">
        <v>119</v>
      </c>
      <c r="U56" s="26"/>
    </row>
    <row r="57" spans="1:21">
      <c r="A57" s="24">
        <v>53</v>
      </c>
      <c r="B57" s="25" t="s">
        <v>122</v>
      </c>
      <c r="C57" s="26"/>
      <c r="D57" s="27">
        <v>7.3</v>
      </c>
      <c r="E57" s="28">
        <v>350</v>
      </c>
      <c r="F57" s="27">
        <v>7.3</v>
      </c>
      <c r="G57" s="28">
        <v>170</v>
      </c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4"/>
      <c r="S57" s="32">
        <f t="shared" si="0"/>
        <v>3796</v>
      </c>
      <c r="T57" s="25" t="s">
        <v>123</v>
      </c>
      <c r="U57" s="26"/>
    </row>
    <row r="58" spans="1:21">
      <c r="A58" s="24">
        <v>54</v>
      </c>
      <c r="B58" s="25" t="s">
        <v>124</v>
      </c>
      <c r="C58" s="26"/>
      <c r="D58" s="27">
        <v>13.1</v>
      </c>
      <c r="E58" s="28">
        <v>350</v>
      </c>
      <c r="F58" s="27">
        <v>13.1</v>
      </c>
      <c r="G58" s="28">
        <v>170</v>
      </c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4"/>
      <c r="S58" s="32">
        <f t="shared" si="0"/>
        <v>6812</v>
      </c>
      <c r="T58" s="25" t="s">
        <v>125</v>
      </c>
      <c r="U58" s="26"/>
    </row>
    <row r="59" spans="1:21">
      <c r="A59" s="24">
        <v>55</v>
      </c>
      <c r="B59" s="25" t="s">
        <v>73</v>
      </c>
      <c r="C59" s="26"/>
      <c r="D59" s="27">
        <v>89.2</v>
      </c>
      <c r="E59" s="28">
        <v>350</v>
      </c>
      <c r="F59" s="27">
        <v>89.2</v>
      </c>
      <c r="G59" s="28">
        <v>170</v>
      </c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4"/>
      <c r="S59" s="32">
        <f t="shared" si="0"/>
        <v>46384</v>
      </c>
      <c r="T59" s="25" t="s">
        <v>125</v>
      </c>
      <c r="U59" s="26"/>
    </row>
    <row r="60" spans="1:21">
      <c r="A60" s="24">
        <v>56</v>
      </c>
      <c r="B60" s="25" t="s">
        <v>126</v>
      </c>
      <c r="C60" s="26"/>
      <c r="D60" s="27">
        <v>39.7</v>
      </c>
      <c r="E60" s="28">
        <v>350</v>
      </c>
      <c r="F60" s="27">
        <v>39.7</v>
      </c>
      <c r="G60" s="28">
        <v>170</v>
      </c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4"/>
      <c r="S60" s="32">
        <f t="shared" si="0"/>
        <v>20644</v>
      </c>
      <c r="T60" s="25" t="s">
        <v>125</v>
      </c>
      <c r="U60" s="26"/>
    </row>
    <row r="61" spans="1:21">
      <c r="A61" s="24">
        <v>57</v>
      </c>
      <c r="B61" s="25" t="s">
        <v>127</v>
      </c>
      <c r="C61" s="26"/>
      <c r="D61" s="27">
        <v>43.3</v>
      </c>
      <c r="E61" s="28">
        <v>350</v>
      </c>
      <c r="F61" s="27">
        <v>43.3</v>
      </c>
      <c r="G61" s="28">
        <v>170</v>
      </c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4"/>
      <c r="S61" s="32">
        <f t="shared" si="0"/>
        <v>22516</v>
      </c>
      <c r="T61" s="25" t="s">
        <v>128</v>
      </c>
      <c r="U61" s="26"/>
    </row>
    <row r="62" spans="1:21">
      <c r="A62" s="24">
        <v>58</v>
      </c>
      <c r="B62" s="25" t="s">
        <v>129</v>
      </c>
      <c r="C62" s="26"/>
      <c r="D62" s="27">
        <v>21.7</v>
      </c>
      <c r="E62" s="28">
        <v>350</v>
      </c>
      <c r="F62" s="27">
        <v>21.7</v>
      </c>
      <c r="G62" s="28">
        <v>170</v>
      </c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4"/>
      <c r="S62" s="32">
        <f t="shared" si="0"/>
        <v>11284</v>
      </c>
      <c r="T62" s="25" t="s">
        <v>130</v>
      </c>
      <c r="U62" s="26"/>
    </row>
    <row r="63" spans="1:21">
      <c r="A63" s="24">
        <v>59</v>
      </c>
      <c r="B63" s="25" t="s">
        <v>131</v>
      </c>
      <c r="C63" s="26"/>
      <c r="D63" s="27">
        <v>36.6</v>
      </c>
      <c r="E63" s="28">
        <v>350</v>
      </c>
      <c r="F63" s="27">
        <v>36.6</v>
      </c>
      <c r="G63" s="28">
        <v>170</v>
      </c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4"/>
      <c r="S63" s="32">
        <f t="shared" si="0"/>
        <v>19032</v>
      </c>
      <c r="T63" s="25" t="s">
        <v>132</v>
      </c>
      <c r="U63" s="26"/>
    </row>
    <row r="64" spans="1:21">
      <c r="A64" s="24">
        <v>60</v>
      </c>
      <c r="B64" s="25" t="s">
        <v>133</v>
      </c>
      <c r="C64" s="26"/>
      <c r="D64" s="27">
        <v>43.3</v>
      </c>
      <c r="E64" s="28">
        <v>350</v>
      </c>
      <c r="F64" s="27">
        <v>43.3</v>
      </c>
      <c r="G64" s="28">
        <v>170</v>
      </c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4"/>
      <c r="S64" s="32">
        <f t="shared" si="0"/>
        <v>22516</v>
      </c>
      <c r="T64" s="25" t="s">
        <v>132</v>
      </c>
      <c r="U64" s="26"/>
    </row>
    <row r="65" spans="1:21">
      <c r="A65" s="24">
        <v>61</v>
      </c>
      <c r="B65" s="25" t="s">
        <v>134</v>
      </c>
      <c r="C65" s="26"/>
      <c r="D65" s="27">
        <v>24</v>
      </c>
      <c r="E65" s="28">
        <v>350</v>
      </c>
      <c r="F65" s="27">
        <v>24</v>
      </c>
      <c r="G65" s="28">
        <v>170</v>
      </c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4"/>
      <c r="S65" s="32">
        <f t="shared" si="0"/>
        <v>12480</v>
      </c>
      <c r="T65" s="25" t="s">
        <v>132</v>
      </c>
      <c r="U65" s="26"/>
    </row>
    <row r="66" spans="1:21">
      <c r="A66" s="24">
        <v>62</v>
      </c>
      <c r="B66" s="25" t="s">
        <v>135</v>
      </c>
      <c r="C66" s="26"/>
      <c r="D66" s="27">
        <v>45.6</v>
      </c>
      <c r="E66" s="28">
        <v>350</v>
      </c>
      <c r="F66" s="27">
        <v>45.6</v>
      </c>
      <c r="G66" s="28">
        <v>170</v>
      </c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4"/>
      <c r="S66" s="32">
        <f t="shared" si="0"/>
        <v>23712</v>
      </c>
      <c r="T66" s="25" t="s">
        <v>132</v>
      </c>
      <c r="U66" s="26"/>
    </row>
    <row r="67" spans="1:21">
      <c r="A67" s="24">
        <v>63</v>
      </c>
      <c r="B67" s="25" t="s">
        <v>136</v>
      </c>
      <c r="C67" s="26"/>
      <c r="D67" s="27">
        <v>4.8</v>
      </c>
      <c r="E67" s="28">
        <v>350</v>
      </c>
      <c r="F67" s="27">
        <v>4.8</v>
      </c>
      <c r="G67" s="28">
        <v>170</v>
      </c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4"/>
      <c r="S67" s="32">
        <f t="shared" si="0"/>
        <v>2496</v>
      </c>
      <c r="T67" s="25" t="s">
        <v>137</v>
      </c>
      <c r="U67" s="26"/>
    </row>
    <row r="68" spans="1:21">
      <c r="A68" s="24">
        <v>64</v>
      </c>
      <c r="B68" s="25" t="s">
        <v>138</v>
      </c>
      <c r="C68" s="26"/>
      <c r="D68" s="27">
        <v>1.2</v>
      </c>
      <c r="E68" s="28">
        <v>350</v>
      </c>
      <c r="F68" s="27">
        <v>0</v>
      </c>
      <c r="G68" s="28">
        <v>170</v>
      </c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4"/>
      <c r="S68" s="32">
        <f t="shared" si="0"/>
        <v>420</v>
      </c>
      <c r="T68" s="25" t="s">
        <v>137</v>
      </c>
      <c r="U68" s="26"/>
    </row>
    <row r="69" spans="1:21">
      <c r="A69" s="24">
        <v>65</v>
      </c>
      <c r="B69" s="34" t="s">
        <v>139</v>
      </c>
      <c r="C69" s="35"/>
      <c r="D69" s="36">
        <v>115.3</v>
      </c>
      <c r="E69" s="37">
        <v>350</v>
      </c>
      <c r="F69" s="36">
        <v>115.3</v>
      </c>
      <c r="G69" s="37">
        <v>170</v>
      </c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4"/>
      <c r="S69" s="32">
        <f t="shared" si="0"/>
        <v>59956</v>
      </c>
      <c r="T69" s="25" t="s">
        <v>140</v>
      </c>
      <c r="U69" s="26"/>
    </row>
    <row r="70" spans="1:21">
      <c r="A70" s="24">
        <v>66</v>
      </c>
      <c r="B70" s="25" t="s">
        <v>141</v>
      </c>
      <c r="C70" s="26"/>
      <c r="D70" s="27">
        <v>0.6</v>
      </c>
      <c r="E70" s="28">
        <v>350</v>
      </c>
      <c r="F70" s="27">
        <v>0.6</v>
      </c>
      <c r="G70" s="28">
        <v>170</v>
      </c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4"/>
      <c r="S70" s="32">
        <f t="shared" ref="S70:S133" si="1">D70*E70+F70*G70</f>
        <v>312</v>
      </c>
      <c r="T70" s="25" t="s">
        <v>142</v>
      </c>
      <c r="U70" s="26"/>
    </row>
    <row r="71" spans="1:21">
      <c r="A71" s="24">
        <v>67</v>
      </c>
      <c r="B71" s="25" t="s">
        <v>143</v>
      </c>
      <c r="C71" s="26"/>
      <c r="D71" s="27">
        <v>3.7</v>
      </c>
      <c r="E71" s="28">
        <v>350</v>
      </c>
      <c r="F71" s="27">
        <v>3.7</v>
      </c>
      <c r="G71" s="28">
        <v>170</v>
      </c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4"/>
      <c r="S71" s="32">
        <f t="shared" si="1"/>
        <v>1924</v>
      </c>
      <c r="T71" s="25" t="s">
        <v>144</v>
      </c>
      <c r="U71" s="26"/>
    </row>
    <row r="72" spans="1:21">
      <c r="A72" s="24">
        <v>68</v>
      </c>
      <c r="B72" s="25" t="s">
        <v>145</v>
      </c>
      <c r="C72" s="26"/>
      <c r="D72" s="27">
        <v>75.8</v>
      </c>
      <c r="E72" s="28">
        <v>350</v>
      </c>
      <c r="F72" s="27">
        <v>75.8</v>
      </c>
      <c r="G72" s="28">
        <v>170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4"/>
      <c r="S72" s="32">
        <f t="shared" si="1"/>
        <v>39416</v>
      </c>
      <c r="T72" s="25" t="s">
        <v>144</v>
      </c>
      <c r="U72" s="26"/>
    </row>
    <row r="73" spans="1:21">
      <c r="A73" s="24">
        <v>69</v>
      </c>
      <c r="B73" s="25" t="s">
        <v>146</v>
      </c>
      <c r="C73" s="26"/>
      <c r="D73" s="27">
        <v>5.2</v>
      </c>
      <c r="E73" s="28">
        <v>350</v>
      </c>
      <c r="F73" s="27">
        <v>5.2</v>
      </c>
      <c r="G73" s="28">
        <v>170</v>
      </c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4"/>
      <c r="S73" s="32">
        <f t="shared" si="1"/>
        <v>2704</v>
      </c>
      <c r="T73" s="25" t="s">
        <v>144</v>
      </c>
      <c r="U73" s="26"/>
    </row>
    <row r="74" spans="1:21">
      <c r="A74" s="24">
        <v>70</v>
      </c>
      <c r="B74" s="25" t="s">
        <v>147</v>
      </c>
      <c r="C74" s="26"/>
      <c r="D74" s="27">
        <v>7.4</v>
      </c>
      <c r="E74" s="28">
        <v>350</v>
      </c>
      <c r="F74" s="27">
        <v>7.4</v>
      </c>
      <c r="G74" s="28">
        <v>170</v>
      </c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4"/>
      <c r="S74" s="32">
        <f t="shared" si="1"/>
        <v>3848</v>
      </c>
      <c r="T74" s="25" t="s">
        <v>144</v>
      </c>
      <c r="U74" s="26"/>
    </row>
    <row r="75" spans="1:21">
      <c r="A75" s="24">
        <v>71</v>
      </c>
      <c r="B75" s="25" t="s">
        <v>148</v>
      </c>
      <c r="C75" s="26"/>
      <c r="D75" s="27">
        <v>7.1</v>
      </c>
      <c r="E75" s="28">
        <v>350</v>
      </c>
      <c r="F75" s="27">
        <v>7.1</v>
      </c>
      <c r="G75" s="28">
        <v>170</v>
      </c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4"/>
      <c r="S75" s="32">
        <f t="shared" si="1"/>
        <v>3692</v>
      </c>
      <c r="T75" s="25" t="s">
        <v>149</v>
      </c>
      <c r="U75" s="26"/>
    </row>
    <row r="76" spans="1:21">
      <c r="A76" s="24">
        <v>72</v>
      </c>
      <c r="B76" s="25" t="s">
        <v>150</v>
      </c>
      <c r="C76" s="26"/>
      <c r="D76" s="27">
        <v>2.3</v>
      </c>
      <c r="E76" s="28">
        <v>350</v>
      </c>
      <c r="F76" s="27">
        <v>2.3</v>
      </c>
      <c r="G76" s="28">
        <v>170</v>
      </c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4"/>
      <c r="S76" s="32">
        <f t="shared" si="1"/>
        <v>1196</v>
      </c>
      <c r="T76" s="25" t="s">
        <v>151</v>
      </c>
      <c r="U76" s="26"/>
    </row>
    <row r="77" spans="1:21">
      <c r="A77" s="24">
        <v>73</v>
      </c>
      <c r="B77" s="25" t="s">
        <v>152</v>
      </c>
      <c r="C77" s="26"/>
      <c r="D77" s="27">
        <v>0.8</v>
      </c>
      <c r="E77" s="28">
        <v>350</v>
      </c>
      <c r="F77" s="27">
        <v>0.8</v>
      </c>
      <c r="G77" s="28">
        <v>170</v>
      </c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4"/>
      <c r="S77" s="32">
        <f t="shared" si="1"/>
        <v>416</v>
      </c>
      <c r="T77" s="25" t="s">
        <v>151</v>
      </c>
      <c r="U77" s="26"/>
    </row>
    <row r="78" spans="1:21">
      <c r="A78" s="24">
        <v>74</v>
      </c>
      <c r="B78" s="25" t="s">
        <v>153</v>
      </c>
      <c r="C78" s="26"/>
      <c r="D78" s="27">
        <v>2.3</v>
      </c>
      <c r="E78" s="28">
        <v>350</v>
      </c>
      <c r="F78" s="27">
        <v>2.3</v>
      </c>
      <c r="G78" s="28">
        <v>170</v>
      </c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4"/>
      <c r="S78" s="32">
        <f t="shared" si="1"/>
        <v>1196</v>
      </c>
      <c r="T78" s="25" t="s">
        <v>151</v>
      </c>
      <c r="U78" s="26"/>
    </row>
    <row r="79" spans="1:21">
      <c r="A79" s="24">
        <v>75</v>
      </c>
      <c r="B79" s="25" t="s">
        <v>154</v>
      </c>
      <c r="C79" s="26"/>
      <c r="D79" s="27">
        <v>6.1</v>
      </c>
      <c r="E79" s="28">
        <v>350</v>
      </c>
      <c r="F79" s="27">
        <v>6.1</v>
      </c>
      <c r="G79" s="28">
        <v>170</v>
      </c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4"/>
      <c r="S79" s="32">
        <f t="shared" si="1"/>
        <v>3172</v>
      </c>
      <c r="T79" s="25" t="s">
        <v>155</v>
      </c>
      <c r="U79" s="26"/>
    </row>
    <row r="80" spans="1:21">
      <c r="A80" s="24">
        <v>76</v>
      </c>
      <c r="B80" s="25" t="s">
        <v>156</v>
      </c>
      <c r="C80" s="26"/>
      <c r="D80" s="27">
        <v>15.1</v>
      </c>
      <c r="E80" s="28">
        <v>350</v>
      </c>
      <c r="F80" s="27">
        <v>15.1</v>
      </c>
      <c r="G80" s="28">
        <v>170</v>
      </c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4"/>
      <c r="S80" s="32">
        <f t="shared" si="1"/>
        <v>7852</v>
      </c>
      <c r="T80" s="25" t="s">
        <v>157</v>
      </c>
      <c r="U80" s="26"/>
    </row>
    <row r="81" spans="1:21">
      <c r="A81" s="24">
        <v>77</v>
      </c>
      <c r="B81" s="25" t="s">
        <v>158</v>
      </c>
      <c r="C81" s="26"/>
      <c r="D81" s="27">
        <v>13.2</v>
      </c>
      <c r="E81" s="28">
        <v>350</v>
      </c>
      <c r="F81" s="27">
        <v>13.2</v>
      </c>
      <c r="G81" s="28">
        <v>170</v>
      </c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4"/>
      <c r="S81" s="32">
        <f t="shared" si="1"/>
        <v>6864</v>
      </c>
      <c r="T81" s="25" t="s">
        <v>159</v>
      </c>
      <c r="U81" s="26"/>
    </row>
    <row r="82" spans="1:21">
      <c r="A82" s="24">
        <v>78</v>
      </c>
      <c r="B82" s="25" t="s">
        <v>160</v>
      </c>
      <c r="C82" s="26"/>
      <c r="D82" s="27">
        <v>1.9</v>
      </c>
      <c r="E82" s="28">
        <v>350</v>
      </c>
      <c r="F82" s="27">
        <v>1.9</v>
      </c>
      <c r="G82" s="28">
        <v>170</v>
      </c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4"/>
      <c r="S82" s="32">
        <f t="shared" si="1"/>
        <v>988</v>
      </c>
      <c r="T82" s="25" t="s">
        <v>161</v>
      </c>
      <c r="U82" s="26"/>
    </row>
    <row r="83" spans="1:21">
      <c r="A83" s="24">
        <v>79</v>
      </c>
      <c r="B83" s="25" t="s">
        <v>162</v>
      </c>
      <c r="C83" s="26"/>
      <c r="D83" s="27">
        <v>9.3</v>
      </c>
      <c r="E83" s="28">
        <v>350</v>
      </c>
      <c r="F83" s="27">
        <v>9.3</v>
      </c>
      <c r="G83" s="28">
        <v>170</v>
      </c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4"/>
      <c r="S83" s="32">
        <f t="shared" si="1"/>
        <v>4836</v>
      </c>
      <c r="T83" s="25" t="s">
        <v>161</v>
      </c>
      <c r="U83" s="26"/>
    </row>
    <row r="84" spans="1:21">
      <c r="A84" s="24">
        <v>80</v>
      </c>
      <c r="B84" s="25" t="s">
        <v>163</v>
      </c>
      <c r="C84" s="26"/>
      <c r="D84" s="27">
        <v>17.5</v>
      </c>
      <c r="E84" s="28">
        <v>350</v>
      </c>
      <c r="F84" s="27">
        <v>17.5</v>
      </c>
      <c r="G84" s="28">
        <v>170</v>
      </c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4"/>
      <c r="S84" s="32">
        <f t="shared" si="1"/>
        <v>9100</v>
      </c>
      <c r="T84" s="25" t="s">
        <v>161</v>
      </c>
      <c r="U84" s="26"/>
    </row>
    <row r="85" spans="1:21">
      <c r="A85" s="24">
        <v>81</v>
      </c>
      <c r="B85" s="25" t="s">
        <v>164</v>
      </c>
      <c r="C85" s="26"/>
      <c r="D85" s="27">
        <v>14.9</v>
      </c>
      <c r="E85" s="28">
        <v>350</v>
      </c>
      <c r="F85" s="27">
        <v>14.9</v>
      </c>
      <c r="G85" s="28">
        <v>170</v>
      </c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4"/>
      <c r="S85" s="32">
        <f t="shared" si="1"/>
        <v>7748</v>
      </c>
      <c r="T85" s="25" t="s">
        <v>161</v>
      </c>
      <c r="U85" s="26"/>
    </row>
    <row r="86" spans="1:21">
      <c r="A86" s="24">
        <v>82</v>
      </c>
      <c r="B86" s="25" t="s">
        <v>165</v>
      </c>
      <c r="C86" s="26"/>
      <c r="D86" s="27">
        <v>4.3</v>
      </c>
      <c r="E86" s="28">
        <v>350</v>
      </c>
      <c r="F86" s="27">
        <v>4.3</v>
      </c>
      <c r="G86" s="28">
        <v>170</v>
      </c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4"/>
      <c r="S86" s="32">
        <f t="shared" si="1"/>
        <v>2236</v>
      </c>
      <c r="T86" s="25" t="s">
        <v>166</v>
      </c>
      <c r="U86" s="26"/>
    </row>
    <row r="87" spans="1:21">
      <c r="A87" s="24">
        <v>83</v>
      </c>
      <c r="B87" s="25" t="s">
        <v>167</v>
      </c>
      <c r="C87" s="26"/>
      <c r="D87" s="27">
        <v>10.6</v>
      </c>
      <c r="E87" s="28">
        <v>350</v>
      </c>
      <c r="F87" s="27">
        <v>10.6</v>
      </c>
      <c r="G87" s="28">
        <v>170</v>
      </c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4"/>
      <c r="S87" s="32">
        <f t="shared" si="1"/>
        <v>5512</v>
      </c>
      <c r="T87" s="25" t="s">
        <v>168</v>
      </c>
      <c r="U87" s="26"/>
    </row>
    <row r="88" spans="1:21">
      <c r="A88" s="24">
        <v>84</v>
      </c>
      <c r="B88" s="25" t="s">
        <v>169</v>
      </c>
      <c r="C88" s="26"/>
      <c r="D88" s="27">
        <v>15.2</v>
      </c>
      <c r="E88" s="28">
        <v>350</v>
      </c>
      <c r="F88" s="27">
        <v>15.2</v>
      </c>
      <c r="G88" s="28">
        <v>170</v>
      </c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4"/>
      <c r="S88" s="32">
        <f t="shared" si="1"/>
        <v>7904</v>
      </c>
      <c r="T88" s="25" t="s">
        <v>170</v>
      </c>
      <c r="U88" s="26"/>
    </row>
    <row r="89" spans="1:21">
      <c r="A89" s="24">
        <v>85</v>
      </c>
      <c r="B89" s="25" t="s">
        <v>171</v>
      </c>
      <c r="C89" s="26"/>
      <c r="D89" s="27">
        <v>16.5</v>
      </c>
      <c r="E89" s="28">
        <v>350</v>
      </c>
      <c r="F89" s="27">
        <v>16.5</v>
      </c>
      <c r="G89" s="28">
        <v>170</v>
      </c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4"/>
      <c r="S89" s="32">
        <f t="shared" si="1"/>
        <v>8580</v>
      </c>
      <c r="T89" s="25" t="s">
        <v>170</v>
      </c>
      <c r="U89" s="26"/>
    </row>
    <row r="90" spans="1:21">
      <c r="A90" s="24">
        <v>86</v>
      </c>
      <c r="B90" s="25" t="s">
        <v>172</v>
      </c>
      <c r="C90" s="26"/>
      <c r="D90" s="27">
        <v>25.5</v>
      </c>
      <c r="E90" s="28">
        <v>350</v>
      </c>
      <c r="F90" s="27">
        <v>25.5</v>
      </c>
      <c r="G90" s="28">
        <v>170</v>
      </c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4"/>
      <c r="S90" s="32">
        <f t="shared" si="1"/>
        <v>13260</v>
      </c>
      <c r="T90" s="25" t="s">
        <v>173</v>
      </c>
      <c r="U90" s="26"/>
    </row>
    <row r="91" spans="1:21">
      <c r="A91" s="24">
        <v>87</v>
      </c>
      <c r="B91" s="25" t="s">
        <v>174</v>
      </c>
      <c r="C91" s="26"/>
      <c r="D91" s="27">
        <v>37.6</v>
      </c>
      <c r="E91" s="28">
        <v>350</v>
      </c>
      <c r="F91" s="27">
        <v>37.6</v>
      </c>
      <c r="G91" s="28">
        <v>170</v>
      </c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4"/>
      <c r="S91" s="32">
        <f t="shared" si="1"/>
        <v>19552</v>
      </c>
      <c r="T91" s="25" t="s">
        <v>175</v>
      </c>
      <c r="U91" s="26"/>
    </row>
    <row r="92" spans="1:21">
      <c r="A92" s="24">
        <v>88</v>
      </c>
      <c r="B92" s="25" t="s">
        <v>176</v>
      </c>
      <c r="C92" s="26"/>
      <c r="D92" s="27">
        <v>1.3</v>
      </c>
      <c r="E92" s="28">
        <v>350</v>
      </c>
      <c r="F92" s="27">
        <v>1.3</v>
      </c>
      <c r="G92" s="28">
        <v>170</v>
      </c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4"/>
      <c r="S92" s="32">
        <f t="shared" si="1"/>
        <v>676</v>
      </c>
      <c r="T92" s="25" t="s">
        <v>175</v>
      </c>
      <c r="U92" s="26"/>
    </row>
    <row r="93" spans="1:21">
      <c r="A93" s="24">
        <v>89</v>
      </c>
      <c r="B93" s="25" t="s">
        <v>177</v>
      </c>
      <c r="C93" s="26"/>
      <c r="D93" s="27">
        <v>1.8</v>
      </c>
      <c r="E93" s="28">
        <v>350</v>
      </c>
      <c r="F93" s="27">
        <v>1.8</v>
      </c>
      <c r="G93" s="28">
        <v>170</v>
      </c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4"/>
      <c r="S93" s="32">
        <f t="shared" si="1"/>
        <v>936</v>
      </c>
      <c r="T93" s="25" t="s">
        <v>178</v>
      </c>
      <c r="U93" s="26"/>
    </row>
    <row r="94" spans="1:21">
      <c r="A94" s="24">
        <v>90</v>
      </c>
      <c r="B94" s="25" t="s">
        <v>179</v>
      </c>
      <c r="C94" s="26"/>
      <c r="D94" s="27">
        <v>0.7</v>
      </c>
      <c r="E94" s="28">
        <v>350</v>
      </c>
      <c r="F94" s="27">
        <v>0.7</v>
      </c>
      <c r="G94" s="28">
        <v>170</v>
      </c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4"/>
      <c r="S94" s="32">
        <f t="shared" si="1"/>
        <v>364</v>
      </c>
      <c r="T94" s="25" t="s">
        <v>178</v>
      </c>
      <c r="U94" s="26"/>
    </row>
    <row r="95" spans="1:21">
      <c r="A95" s="24">
        <v>91</v>
      </c>
      <c r="B95" s="25" t="s">
        <v>180</v>
      </c>
      <c r="C95" s="26"/>
      <c r="D95" s="27">
        <v>5.3</v>
      </c>
      <c r="E95" s="28">
        <v>350</v>
      </c>
      <c r="F95" s="27">
        <v>5.3</v>
      </c>
      <c r="G95" s="28">
        <v>170</v>
      </c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4"/>
      <c r="S95" s="32">
        <f t="shared" si="1"/>
        <v>2756</v>
      </c>
      <c r="T95" s="25" t="s">
        <v>181</v>
      </c>
      <c r="U95" s="26"/>
    </row>
    <row r="96" spans="1:21">
      <c r="A96" s="24">
        <v>92</v>
      </c>
      <c r="B96" s="25" t="s">
        <v>182</v>
      </c>
      <c r="C96" s="26"/>
      <c r="D96" s="27">
        <v>1</v>
      </c>
      <c r="E96" s="28">
        <v>350</v>
      </c>
      <c r="F96" s="27">
        <v>1</v>
      </c>
      <c r="G96" s="28">
        <v>170</v>
      </c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4"/>
      <c r="S96" s="32">
        <f t="shared" si="1"/>
        <v>520</v>
      </c>
      <c r="T96" s="25" t="s">
        <v>181</v>
      </c>
      <c r="U96" s="26"/>
    </row>
    <row r="97" spans="1:21">
      <c r="A97" s="24">
        <v>93</v>
      </c>
      <c r="B97" s="25" t="s">
        <v>183</v>
      </c>
      <c r="C97" s="26"/>
      <c r="D97" s="27">
        <v>0.5</v>
      </c>
      <c r="E97" s="28">
        <v>350</v>
      </c>
      <c r="F97" s="27">
        <v>0.5</v>
      </c>
      <c r="G97" s="28">
        <v>170</v>
      </c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4"/>
      <c r="S97" s="32">
        <f t="shared" si="1"/>
        <v>260</v>
      </c>
      <c r="T97" s="25" t="s">
        <v>184</v>
      </c>
      <c r="U97" s="26"/>
    </row>
    <row r="98" spans="1:21">
      <c r="A98" s="24">
        <v>94</v>
      </c>
      <c r="B98" s="25" t="s">
        <v>185</v>
      </c>
      <c r="C98" s="26"/>
      <c r="D98" s="27">
        <v>2.6</v>
      </c>
      <c r="E98" s="28">
        <v>350</v>
      </c>
      <c r="F98" s="27">
        <v>2.6</v>
      </c>
      <c r="G98" s="28">
        <v>170</v>
      </c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4"/>
      <c r="S98" s="32">
        <f t="shared" si="1"/>
        <v>1352</v>
      </c>
      <c r="T98" s="25" t="s">
        <v>186</v>
      </c>
      <c r="U98" s="26"/>
    </row>
    <row r="99" spans="1:21">
      <c r="A99" s="24">
        <v>95</v>
      </c>
      <c r="B99" s="25" t="s">
        <v>187</v>
      </c>
      <c r="C99" s="26"/>
      <c r="D99" s="27">
        <v>2</v>
      </c>
      <c r="E99" s="28">
        <v>350</v>
      </c>
      <c r="F99" s="27">
        <v>2</v>
      </c>
      <c r="G99" s="28">
        <v>170</v>
      </c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4"/>
      <c r="S99" s="32">
        <f t="shared" si="1"/>
        <v>1040</v>
      </c>
      <c r="T99" s="25" t="s">
        <v>188</v>
      </c>
      <c r="U99" s="26"/>
    </row>
    <row r="100" spans="1:21">
      <c r="A100" s="24">
        <v>96</v>
      </c>
      <c r="B100" s="25" t="s">
        <v>189</v>
      </c>
      <c r="C100" s="26"/>
      <c r="D100" s="27">
        <v>8.3</v>
      </c>
      <c r="E100" s="28">
        <v>350</v>
      </c>
      <c r="F100" s="27">
        <v>8.3</v>
      </c>
      <c r="G100" s="28">
        <v>170</v>
      </c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4"/>
      <c r="S100" s="32">
        <f t="shared" si="1"/>
        <v>4316</v>
      </c>
      <c r="T100" s="25" t="s">
        <v>190</v>
      </c>
      <c r="U100" s="26"/>
    </row>
    <row r="101" spans="1:21">
      <c r="A101" s="24">
        <v>97</v>
      </c>
      <c r="B101" s="25" t="s">
        <v>191</v>
      </c>
      <c r="C101" s="26"/>
      <c r="D101" s="27">
        <v>6.8</v>
      </c>
      <c r="E101" s="28">
        <v>350</v>
      </c>
      <c r="F101" s="27">
        <v>6.8</v>
      </c>
      <c r="G101" s="28">
        <v>170</v>
      </c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4"/>
      <c r="S101" s="32">
        <f t="shared" si="1"/>
        <v>3536</v>
      </c>
      <c r="T101" s="25" t="s">
        <v>192</v>
      </c>
      <c r="U101" s="26"/>
    </row>
    <row r="102" spans="1:21">
      <c r="A102" s="24">
        <v>98</v>
      </c>
      <c r="B102" s="25" t="s">
        <v>193</v>
      </c>
      <c r="C102" s="26"/>
      <c r="D102" s="27">
        <v>4.5</v>
      </c>
      <c r="E102" s="28">
        <v>350</v>
      </c>
      <c r="F102" s="27">
        <v>4.5</v>
      </c>
      <c r="G102" s="28">
        <v>170</v>
      </c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4"/>
      <c r="S102" s="32">
        <f t="shared" si="1"/>
        <v>2340</v>
      </c>
      <c r="T102" s="25" t="s">
        <v>194</v>
      </c>
      <c r="U102" s="26"/>
    </row>
    <row r="103" spans="1:21">
      <c r="A103" s="24">
        <v>99</v>
      </c>
      <c r="B103" s="25" t="s">
        <v>100</v>
      </c>
      <c r="C103" s="26"/>
      <c r="D103" s="27">
        <v>1.8</v>
      </c>
      <c r="E103" s="28">
        <v>350</v>
      </c>
      <c r="F103" s="27">
        <v>1.8</v>
      </c>
      <c r="G103" s="28">
        <v>170</v>
      </c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4"/>
      <c r="S103" s="32">
        <f t="shared" si="1"/>
        <v>936</v>
      </c>
      <c r="T103" s="25" t="s">
        <v>194</v>
      </c>
      <c r="U103" s="26"/>
    </row>
    <row r="104" spans="1:21">
      <c r="A104" s="24">
        <v>100</v>
      </c>
      <c r="B104" s="25" t="s">
        <v>195</v>
      </c>
      <c r="C104" s="26"/>
      <c r="D104" s="27">
        <v>7.9</v>
      </c>
      <c r="E104" s="28">
        <v>350</v>
      </c>
      <c r="F104" s="27">
        <v>7.9</v>
      </c>
      <c r="G104" s="28">
        <v>170</v>
      </c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4"/>
      <c r="S104" s="32">
        <f t="shared" si="1"/>
        <v>4108</v>
      </c>
      <c r="T104" s="25" t="s">
        <v>194</v>
      </c>
      <c r="U104" s="26"/>
    </row>
    <row r="105" spans="1:21">
      <c r="A105" s="24">
        <v>101</v>
      </c>
      <c r="B105" s="25" t="s">
        <v>196</v>
      </c>
      <c r="C105" s="26"/>
      <c r="D105" s="27">
        <v>2.2</v>
      </c>
      <c r="E105" s="28">
        <v>350</v>
      </c>
      <c r="F105" s="27">
        <v>2.2</v>
      </c>
      <c r="G105" s="28">
        <v>170</v>
      </c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4"/>
      <c r="S105" s="32">
        <f t="shared" si="1"/>
        <v>1144</v>
      </c>
      <c r="T105" s="25" t="s">
        <v>197</v>
      </c>
      <c r="U105" s="26"/>
    </row>
    <row r="106" spans="1:21">
      <c r="A106" s="24">
        <v>102</v>
      </c>
      <c r="B106" s="25" t="s">
        <v>198</v>
      </c>
      <c r="C106" s="26"/>
      <c r="D106" s="27">
        <v>21.8</v>
      </c>
      <c r="E106" s="28">
        <v>350</v>
      </c>
      <c r="F106" s="27">
        <v>21.8</v>
      </c>
      <c r="G106" s="28">
        <v>170</v>
      </c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4"/>
      <c r="S106" s="32">
        <f t="shared" si="1"/>
        <v>11336</v>
      </c>
      <c r="T106" s="25" t="s">
        <v>199</v>
      </c>
      <c r="U106" s="26"/>
    </row>
    <row r="107" spans="1:21">
      <c r="A107" s="24">
        <v>103</v>
      </c>
      <c r="B107" s="25" t="s">
        <v>200</v>
      </c>
      <c r="C107" s="26"/>
      <c r="D107" s="27">
        <v>3.8</v>
      </c>
      <c r="E107" s="28">
        <v>350</v>
      </c>
      <c r="F107" s="27">
        <v>3.8</v>
      </c>
      <c r="G107" s="28">
        <v>170</v>
      </c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4"/>
      <c r="S107" s="32">
        <f t="shared" si="1"/>
        <v>1976</v>
      </c>
      <c r="T107" s="25" t="s">
        <v>199</v>
      </c>
      <c r="U107" s="26"/>
    </row>
    <row r="108" spans="1:21">
      <c r="A108" s="24">
        <v>104</v>
      </c>
      <c r="B108" s="25" t="s">
        <v>201</v>
      </c>
      <c r="C108" s="26"/>
      <c r="D108" s="27">
        <v>1.3</v>
      </c>
      <c r="E108" s="28">
        <v>350</v>
      </c>
      <c r="F108" s="27">
        <v>1.3</v>
      </c>
      <c r="G108" s="28">
        <v>170</v>
      </c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4"/>
      <c r="S108" s="32">
        <f t="shared" si="1"/>
        <v>676</v>
      </c>
      <c r="T108" s="25" t="s">
        <v>202</v>
      </c>
      <c r="U108" s="26"/>
    </row>
    <row r="109" spans="1:21">
      <c r="A109" s="24">
        <v>105</v>
      </c>
      <c r="B109" s="25" t="s">
        <v>203</v>
      </c>
      <c r="C109" s="26"/>
      <c r="D109" s="27">
        <v>1.5</v>
      </c>
      <c r="E109" s="28">
        <v>350</v>
      </c>
      <c r="F109" s="27">
        <v>1.5</v>
      </c>
      <c r="G109" s="28">
        <v>170</v>
      </c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4"/>
      <c r="S109" s="32">
        <f t="shared" si="1"/>
        <v>780</v>
      </c>
      <c r="T109" s="25" t="s">
        <v>202</v>
      </c>
      <c r="U109" s="26"/>
    </row>
    <row r="110" spans="1:21">
      <c r="A110" s="24">
        <v>106</v>
      </c>
      <c r="B110" s="25" t="s">
        <v>204</v>
      </c>
      <c r="C110" s="26"/>
      <c r="D110" s="27">
        <v>78.2</v>
      </c>
      <c r="E110" s="28">
        <v>350</v>
      </c>
      <c r="F110" s="27">
        <v>78.2</v>
      </c>
      <c r="G110" s="28">
        <v>170</v>
      </c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4"/>
      <c r="S110" s="32">
        <f t="shared" si="1"/>
        <v>40664</v>
      </c>
      <c r="T110" s="25" t="s">
        <v>205</v>
      </c>
      <c r="U110" s="26"/>
    </row>
    <row r="111" spans="1:21">
      <c r="A111" s="24">
        <v>107</v>
      </c>
      <c r="B111" s="25" t="s">
        <v>206</v>
      </c>
      <c r="C111" s="26"/>
      <c r="D111" s="27">
        <v>2</v>
      </c>
      <c r="E111" s="28">
        <v>350</v>
      </c>
      <c r="F111" s="27">
        <v>2</v>
      </c>
      <c r="G111" s="28">
        <v>170</v>
      </c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4"/>
      <c r="S111" s="32">
        <f t="shared" si="1"/>
        <v>1040</v>
      </c>
      <c r="T111" s="25" t="s">
        <v>207</v>
      </c>
      <c r="U111" s="26"/>
    </row>
    <row r="112" spans="1:21">
      <c r="A112" s="24">
        <v>108</v>
      </c>
      <c r="B112" s="25" t="s">
        <v>208</v>
      </c>
      <c r="C112" s="26"/>
      <c r="D112" s="27">
        <v>1.9</v>
      </c>
      <c r="E112" s="28">
        <v>350</v>
      </c>
      <c r="F112" s="27">
        <v>1.9</v>
      </c>
      <c r="G112" s="28">
        <v>170</v>
      </c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4"/>
      <c r="S112" s="32">
        <f t="shared" si="1"/>
        <v>988</v>
      </c>
      <c r="T112" s="25" t="s">
        <v>207</v>
      </c>
      <c r="U112" s="26"/>
    </row>
    <row r="113" spans="1:21">
      <c r="A113" s="24">
        <v>109</v>
      </c>
      <c r="B113" s="25" t="s">
        <v>209</v>
      </c>
      <c r="C113" s="26"/>
      <c r="D113" s="27">
        <v>3</v>
      </c>
      <c r="E113" s="28">
        <v>350</v>
      </c>
      <c r="F113" s="27">
        <v>3</v>
      </c>
      <c r="G113" s="28">
        <v>170</v>
      </c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4"/>
      <c r="S113" s="32">
        <f t="shared" si="1"/>
        <v>1560</v>
      </c>
      <c r="T113" s="25" t="s">
        <v>210</v>
      </c>
      <c r="U113" s="26"/>
    </row>
    <row r="114" spans="1:21">
      <c r="A114" s="24">
        <v>110</v>
      </c>
      <c r="B114" s="25" t="s">
        <v>211</v>
      </c>
      <c r="C114" s="26"/>
      <c r="D114" s="27">
        <v>2.2</v>
      </c>
      <c r="E114" s="28">
        <v>350</v>
      </c>
      <c r="F114" s="27">
        <v>2.2</v>
      </c>
      <c r="G114" s="28">
        <v>170</v>
      </c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4"/>
      <c r="S114" s="32">
        <f t="shared" si="1"/>
        <v>1144</v>
      </c>
      <c r="T114" s="25" t="s">
        <v>210</v>
      </c>
      <c r="U114" s="26"/>
    </row>
    <row r="115" spans="1:21">
      <c r="A115" s="24">
        <v>111</v>
      </c>
      <c r="B115" s="25" t="s">
        <v>212</v>
      </c>
      <c r="C115" s="26"/>
      <c r="D115" s="27">
        <v>3.5</v>
      </c>
      <c r="E115" s="28">
        <v>350</v>
      </c>
      <c r="F115" s="27">
        <v>3.5</v>
      </c>
      <c r="G115" s="28">
        <v>170</v>
      </c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4"/>
      <c r="S115" s="32">
        <f t="shared" si="1"/>
        <v>1820</v>
      </c>
      <c r="T115" s="25" t="s">
        <v>210</v>
      </c>
      <c r="U115" s="26"/>
    </row>
    <row r="116" spans="1:21">
      <c r="A116" s="24">
        <v>112</v>
      </c>
      <c r="B116" s="25" t="s">
        <v>213</v>
      </c>
      <c r="C116" s="26"/>
      <c r="D116" s="27">
        <v>34.8</v>
      </c>
      <c r="E116" s="28">
        <v>350</v>
      </c>
      <c r="F116" s="27">
        <v>34.8</v>
      </c>
      <c r="G116" s="28">
        <v>170</v>
      </c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4"/>
      <c r="S116" s="32">
        <f t="shared" si="1"/>
        <v>18096</v>
      </c>
      <c r="T116" s="25" t="s">
        <v>214</v>
      </c>
      <c r="U116" s="26"/>
    </row>
    <row r="117" spans="1:21">
      <c r="A117" s="24">
        <v>113</v>
      </c>
      <c r="B117" s="25" t="s">
        <v>215</v>
      </c>
      <c r="C117" s="26"/>
      <c r="D117" s="27">
        <v>17.7</v>
      </c>
      <c r="E117" s="28">
        <v>350</v>
      </c>
      <c r="F117" s="27">
        <v>17.7</v>
      </c>
      <c r="G117" s="28">
        <v>170</v>
      </c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4"/>
      <c r="S117" s="32">
        <f t="shared" si="1"/>
        <v>9204</v>
      </c>
      <c r="T117" s="25" t="s">
        <v>214</v>
      </c>
      <c r="U117" s="26"/>
    </row>
    <row r="118" spans="1:21">
      <c r="A118" s="24">
        <v>114</v>
      </c>
      <c r="B118" s="25" t="s">
        <v>216</v>
      </c>
      <c r="C118" s="26"/>
      <c r="D118" s="27">
        <v>11.4</v>
      </c>
      <c r="E118" s="28">
        <v>350</v>
      </c>
      <c r="F118" s="27">
        <v>11.4</v>
      </c>
      <c r="G118" s="28">
        <v>170</v>
      </c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4"/>
      <c r="S118" s="32">
        <f t="shared" si="1"/>
        <v>5928</v>
      </c>
      <c r="T118" s="25" t="s">
        <v>217</v>
      </c>
      <c r="U118" s="26"/>
    </row>
    <row r="119" spans="1:21">
      <c r="A119" s="24">
        <v>115</v>
      </c>
      <c r="B119" s="25" t="s">
        <v>218</v>
      </c>
      <c r="C119" s="26"/>
      <c r="D119" s="27">
        <v>2.6</v>
      </c>
      <c r="E119" s="28">
        <v>350</v>
      </c>
      <c r="F119" s="27">
        <v>2.6</v>
      </c>
      <c r="G119" s="28">
        <v>170</v>
      </c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4"/>
      <c r="S119" s="32">
        <f t="shared" si="1"/>
        <v>1352</v>
      </c>
      <c r="T119" s="25" t="s">
        <v>217</v>
      </c>
      <c r="U119" s="26"/>
    </row>
    <row r="120" spans="1:21">
      <c r="A120" s="24">
        <v>116</v>
      </c>
      <c r="B120" s="25" t="s">
        <v>219</v>
      </c>
      <c r="C120" s="26"/>
      <c r="D120" s="27">
        <v>6</v>
      </c>
      <c r="E120" s="28">
        <v>350</v>
      </c>
      <c r="F120" s="27">
        <v>6</v>
      </c>
      <c r="G120" s="28">
        <v>170</v>
      </c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4"/>
      <c r="S120" s="32">
        <f t="shared" si="1"/>
        <v>3120</v>
      </c>
      <c r="T120" s="25" t="s">
        <v>217</v>
      </c>
      <c r="U120" s="26"/>
    </row>
    <row r="121" spans="1:21">
      <c r="A121" s="24">
        <v>117</v>
      </c>
      <c r="B121" s="25" t="s">
        <v>220</v>
      </c>
      <c r="C121" s="26"/>
      <c r="D121" s="27">
        <v>7.6</v>
      </c>
      <c r="E121" s="28">
        <v>350</v>
      </c>
      <c r="F121" s="27">
        <v>7.6</v>
      </c>
      <c r="G121" s="28">
        <v>170</v>
      </c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4"/>
      <c r="S121" s="32">
        <f t="shared" si="1"/>
        <v>3952</v>
      </c>
      <c r="T121" s="25" t="s">
        <v>217</v>
      </c>
      <c r="U121" s="26"/>
    </row>
    <row r="122" spans="1:21">
      <c r="A122" s="24">
        <v>118</v>
      </c>
      <c r="B122" s="25" t="s">
        <v>221</v>
      </c>
      <c r="C122" s="26"/>
      <c r="D122" s="27">
        <v>1.6</v>
      </c>
      <c r="E122" s="28">
        <v>350</v>
      </c>
      <c r="F122" s="27">
        <v>1.6</v>
      </c>
      <c r="G122" s="28">
        <v>170</v>
      </c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4"/>
      <c r="S122" s="32">
        <f t="shared" si="1"/>
        <v>832</v>
      </c>
      <c r="T122" s="25" t="s">
        <v>217</v>
      </c>
      <c r="U122" s="26"/>
    </row>
    <row r="123" spans="1:21">
      <c r="A123" s="24">
        <v>119</v>
      </c>
      <c r="B123" s="25" t="s">
        <v>99</v>
      </c>
      <c r="C123" s="26"/>
      <c r="D123" s="27">
        <v>3.1</v>
      </c>
      <c r="E123" s="28">
        <v>350</v>
      </c>
      <c r="F123" s="27">
        <v>3.1</v>
      </c>
      <c r="G123" s="28">
        <v>170</v>
      </c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4"/>
      <c r="S123" s="32">
        <f t="shared" si="1"/>
        <v>1612</v>
      </c>
      <c r="T123" s="25" t="s">
        <v>217</v>
      </c>
      <c r="U123" s="26"/>
    </row>
    <row r="124" spans="1:21">
      <c r="A124" s="24">
        <v>120</v>
      </c>
      <c r="B124" s="25" t="s">
        <v>222</v>
      </c>
      <c r="C124" s="26"/>
      <c r="D124" s="27">
        <v>0.5</v>
      </c>
      <c r="E124" s="28">
        <v>350</v>
      </c>
      <c r="F124" s="27">
        <v>0.5</v>
      </c>
      <c r="G124" s="28">
        <v>170</v>
      </c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4"/>
      <c r="S124" s="32">
        <f t="shared" si="1"/>
        <v>260</v>
      </c>
      <c r="T124" s="25" t="s">
        <v>223</v>
      </c>
      <c r="U124" s="26"/>
    </row>
    <row r="125" spans="1:21">
      <c r="A125" s="24">
        <v>121</v>
      </c>
      <c r="B125" s="25" t="s">
        <v>224</v>
      </c>
      <c r="C125" s="26"/>
      <c r="D125" s="27">
        <v>3.8</v>
      </c>
      <c r="E125" s="28">
        <v>350</v>
      </c>
      <c r="F125" s="27">
        <v>3.8</v>
      </c>
      <c r="G125" s="28">
        <v>170</v>
      </c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4"/>
      <c r="S125" s="32">
        <f t="shared" si="1"/>
        <v>1976</v>
      </c>
      <c r="T125" s="25" t="s">
        <v>223</v>
      </c>
      <c r="U125" s="26"/>
    </row>
    <row r="126" spans="1:21">
      <c r="A126" s="24">
        <v>122</v>
      </c>
      <c r="B126" s="25" t="s">
        <v>225</v>
      </c>
      <c r="C126" s="26"/>
      <c r="D126" s="27">
        <v>4.4</v>
      </c>
      <c r="E126" s="28">
        <v>350</v>
      </c>
      <c r="F126" s="27">
        <v>4.4</v>
      </c>
      <c r="G126" s="28">
        <v>170</v>
      </c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4"/>
      <c r="S126" s="32">
        <f t="shared" si="1"/>
        <v>2288</v>
      </c>
      <c r="T126" s="25" t="s">
        <v>223</v>
      </c>
      <c r="U126" s="26"/>
    </row>
    <row r="127" spans="1:21">
      <c r="A127" s="24">
        <v>123</v>
      </c>
      <c r="B127" s="25" t="s">
        <v>226</v>
      </c>
      <c r="C127" s="26"/>
      <c r="D127" s="27">
        <v>5.9</v>
      </c>
      <c r="E127" s="28">
        <v>350</v>
      </c>
      <c r="F127" s="27">
        <v>5.9</v>
      </c>
      <c r="G127" s="28">
        <v>170</v>
      </c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4"/>
      <c r="S127" s="32">
        <f t="shared" si="1"/>
        <v>3068</v>
      </c>
      <c r="T127" s="25" t="s">
        <v>223</v>
      </c>
      <c r="U127" s="26"/>
    </row>
    <row r="128" spans="1:21">
      <c r="A128" s="24">
        <v>124</v>
      </c>
      <c r="B128" s="25" t="s">
        <v>227</v>
      </c>
      <c r="C128" s="26"/>
      <c r="D128" s="27">
        <v>3</v>
      </c>
      <c r="E128" s="28">
        <v>350</v>
      </c>
      <c r="F128" s="27">
        <v>3</v>
      </c>
      <c r="G128" s="28">
        <v>170</v>
      </c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4"/>
      <c r="S128" s="32">
        <f t="shared" si="1"/>
        <v>1560</v>
      </c>
      <c r="T128" s="25" t="s">
        <v>223</v>
      </c>
      <c r="U128" s="26"/>
    </row>
    <row r="129" spans="1:21">
      <c r="A129" s="24">
        <v>125</v>
      </c>
      <c r="B129" s="25" t="s">
        <v>228</v>
      </c>
      <c r="C129" s="26"/>
      <c r="D129" s="27">
        <v>3.7</v>
      </c>
      <c r="E129" s="28">
        <v>350</v>
      </c>
      <c r="F129" s="27">
        <v>3.7</v>
      </c>
      <c r="G129" s="28">
        <v>170</v>
      </c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4"/>
      <c r="S129" s="32">
        <f t="shared" si="1"/>
        <v>1924</v>
      </c>
      <c r="T129" s="25" t="s">
        <v>223</v>
      </c>
      <c r="U129" s="26"/>
    </row>
    <row r="130" spans="1:21">
      <c r="A130" s="24">
        <v>126</v>
      </c>
      <c r="B130" s="25" t="s">
        <v>229</v>
      </c>
      <c r="C130" s="26"/>
      <c r="D130" s="27">
        <v>0.5</v>
      </c>
      <c r="E130" s="28">
        <v>350</v>
      </c>
      <c r="F130" s="27">
        <v>0.5</v>
      </c>
      <c r="G130" s="28">
        <v>170</v>
      </c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4"/>
      <c r="S130" s="32">
        <f t="shared" si="1"/>
        <v>260</v>
      </c>
      <c r="T130" s="25" t="s">
        <v>223</v>
      </c>
      <c r="U130" s="26"/>
    </row>
    <row r="131" spans="1:21">
      <c r="A131" s="24">
        <v>127</v>
      </c>
      <c r="B131" s="25" t="s">
        <v>230</v>
      </c>
      <c r="C131" s="26"/>
      <c r="D131" s="27">
        <v>6.2</v>
      </c>
      <c r="E131" s="28">
        <v>350</v>
      </c>
      <c r="F131" s="27">
        <v>6.2</v>
      </c>
      <c r="G131" s="28">
        <v>170</v>
      </c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4"/>
      <c r="S131" s="32">
        <f t="shared" si="1"/>
        <v>3224</v>
      </c>
      <c r="T131" s="25" t="s">
        <v>223</v>
      </c>
      <c r="U131" s="26"/>
    </row>
    <row r="132" s="4" customFormat="1" spans="1:21">
      <c r="A132" s="24">
        <v>128</v>
      </c>
      <c r="B132" s="25" t="s">
        <v>231</v>
      </c>
      <c r="C132" s="26"/>
      <c r="D132" s="27">
        <v>2.3</v>
      </c>
      <c r="E132" s="28">
        <v>350</v>
      </c>
      <c r="F132" s="27">
        <v>2.3</v>
      </c>
      <c r="G132" s="28">
        <v>170</v>
      </c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9"/>
      <c r="S132" s="32">
        <f t="shared" si="1"/>
        <v>1196</v>
      </c>
      <c r="T132" s="25" t="s">
        <v>223</v>
      </c>
      <c r="U132" s="26"/>
    </row>
    <row r="133" spans="1:21">
      <c r="A133" s="24">
        <v>129</v>
      </c>
      <c r="B133" s="25" t="s">
        <v>232</v>
      </c>
      <c r="C133" s="26"/>
      <c r="D133" s="27">
        <v>2</v>
      </c>
      <c r="E133" s="28">
        <v>350</v>
      </c>
      <c r="F133" s="27">
        <v>2</v>
      </c>
      <c r="G133" s="28">
        <v>170</v>
      </c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4"/>
      <c r="S133" s="32">
        <f t="shared" si="1"/>
        <v>1040</v>
      </c>
      <c r="T133" s="25" t="s">
        <v>233</v>
      </c>
      <c r="U133" s="26"/>
    </row>
    <row r="134" spans="1:21">
      <c r="A134" s="24">
        <v>130</v>
      </c>
      <c r="B134" s="25" t="s">
        <v>234</v>
      </c>
      <c r="C134" s="26"/>
      <c r="D134" s="27">
        <v>4.6</v>
      </c>
      <c r="E134" s="28">
        <v>350</v>
      </c>
      <c r="F134" s="27">
        <v>4.6</v>
      </c>
      <c r="G134" s="28">
        <v>170</v>
      </c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4"/>
      <c r="S134" s="32">
        <f t="shared" ref="S134:S197" si="2">D134*E134+F134*G134</f>
        <v>2392</v>
      </c>
      <c r="T134" s="25" t="s">
        <v>233</v>
      </c>
      <c r="U134" s="26"/>
    </row>
    <row r="135" spans="1:21">
      <c r="A135" s="24">
        <v>131</v>
      </c>
      <c r="B135" s="25" t="s">
        <v>235</v>
      </c>
      <c r="C135" s="26"/>
      <c r="D135" s="27">
        <v>13.5</v>
      </c>
      <c r="E135" s="28">
        <v>350</v>
      </c>
      <c r="F135" s="27">
        <v>13.5</v>
      </c>
      <c r="G135" s="28">
        <v>170</v>
      </c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4"/>
      <c r="S135" s="32">
        <f t="shared" si="2"/>
        <v>7020</v>
      </c>
      <c r="T135" s="25" t="s">
        <v>233</v>
      </c>
      <c r="U135" s="26"/>
    </row>
    <row r="136" spans="1:21">
      <c r="A136" s="24">
        <v>132</v>
      </c>
      <c r="B136" s="25" t="s">
        <v>236</v>
      </c>
      <c r="C136" s="26"/>
      <c r="D136" s="27">
        <v>15.6</v>
      </c>
      <c r="E136" s="28">
        <v>350</v>
      </c>
      <c r="F136" s="27">
        <v>15.6</v>
      </c>
      <c r="G136" s="28">
        <v>170</v>
      </c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4"/>
      <c r="S136" s="32">
        <f t="shared" si="2"/>
        <v>8112</v>
      </c>
      <c r="T136" s="25" t="s">
        <v>233</v>
      </c>
      <c r="U136" s="26"/>
    </row>
    <row r="137" spans="1:21">
      <c r="A137" s="24">
        <v>133</v>
      </c>
      <c r="B137" s="25" t="s">
        <v>237</v>
      </c>
      <c r="C137" s="26"/>
      <c r="D137" s="27">
        <v>2.1</v>
      </c>
      <c r="E137" s="28">
        <v>350</v>
      </c>
      <c r="F137" s="27">
        <v>2.1</v>
      </c>
      <c r="G137" s="28">
        <v>170</v>
      </c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4"/>
      <c r="S137" s="32">
        <f t="shared" si="2"/>
        <v>1092</v>
      </c>
      <c r="T137" s="25" t="s">
        <v>233</v>
      </c>
      <c r="U137" s="26"/>
    </row>
    <row r="138" spans="1:21">
      <c r="A138" s="24">
        <v>134</v>
      </c>
      <c r="B138" s="25" t="s">
        <v>238</v>
      </c>
      <c r="C138" s="26"/>
      <c r="D138" s="27">
        <v>2.2</v>
      </c>
      <c r="E138" s="28">
        <v>350</v>
      </c>
      <c r="F138" s="27">
        <v>2.2</v>
      </c>
      <c r="G138" s="28">
        <v>170</v>
      </c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4"/>
      <c r="S138" s="32">
        <f t="shared" si="2"/>
        <v>1144</v>
      </c>
      <c r="T138" s="25" t="s">
        <v>233</v>
      </c>
      <c r="U138" s="26"/>
    </row>
    <row r="139" spans="1:21">
      <c r="A139" s="24">
        <v>135</v>
      </c>
      <c r="B139" s="25" t="s">
        <v>239</v>
      </c>
      <c r="C139" s="26"/>
      <c r="D139" s="27">
        <v>3.3</v>
      </c>
      <c r="E139" s="28">
        <v>350</v>
      </c>
      <c r="F139" s="27">
        <v>3.3</v>
      </c>
      <c r="G139" s="28">
        <v>170</v>
      </c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4"/>
      <c r="S139" s="32">
        <f t="shared" si="2"/>
        <v>1716</v>
      </c>
      <c r="T139" s="25" t="s">
        <v>233</v>
      </c>
      <c r="U139" s="26"/>
    </row>
    <row r="140" spans="1:21">
      <c r="A140" s="24">
        <v>136</v>
      </c>
      <c r="B140" s="25" t="s">
        <v>240</v>
      </c>
      <c r="C140" s="26"/>
      <c r="D140" s="27">
        <v>2.9</v>
      </c>
      <c r="E140" s="28">
        <v>350</v>
      </c>
      <c r="F140" s="27">
        <v>2.9</v>
      </c>
      <c r="G140" s="28">
        <v>170</v>
      </c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4"/>
      <c r="S140" s="32">
        <f t="shared" si="2"/>
        <v>1508</v>
      </c>
      <c r="T140" s="25" t="s">
        <v>233</v>
      </c>
      <c r="U140" s="26"/>
    </row>
    <row r="141" spans="1:21">
      <c r="A141" s="24">
        <v>137</v>
      </c>
      <c r="B141" s="25" t="s">
        <v>241</v>
      </c>
      <c r="C141" s="26"/>
      <c r="D141" s="27">
        <v>4.4</v>
      </c>
      <c r="E141" s="28">
        <v>350</v>
      </c>
      <c r="F141" s="27">
        <v>4.4</v>
      </c>
      <c r="G141" s="28">
        <v>170</v>
      </c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4"/>
      <c r="S141" s="32">
        <f t="shared" si="2"/>
        <v>2288</v>
      </c>
      <c r="T141" s="25" t="s">
        <v>233</v>
      </c>
      <c r="U141" s="26"/>
    </row>
    <row r="142" spans="1:21">
      <c r="A142" s="24">
        <v>138</v>
      </c>
      <c r="B142" s="25" t="s">
        <v>242</v>
      </c>
      <c r="C142" s="26"/>
      <c r="D142" s="27">
        <v>11.5</v>
      </c>
      <c r="E142" s="28">
        <v>350</v>
      </c>
      <c r="F142" s="27">
        <v>11.5</v>
      </c>
      <c r="G142" s="28">
        <v>170</v>
      </c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4"/>
      <c r="S142" s="32">
        <f t="shared" si="2"/>
        <v>5980</v>
      </c>
      <c r="T142" s="25" t="s">
        <v>233</v>
      </c>
      <c r="U142" s="26"/>
    </row>
    <row r="143" spans="1:21">
      <c r="A143" s="24">
        <v>139</v>
      </c>
      <c r="B143" s="25" t="s">
        <v>243</v>
      </c>
      <c r="C143" s="26"/>
      <c r="D143" s="27">
        <v>6.5</v>
      </c>
      <c r="E143" s="28">
        <v>350</v>
      </c>
      <c r="F143" s="27">
        <v>6.5</v>
      </c>
      <c r="G143" s="28">
        <v>170</v>
      </c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4"/>
      <c r="S143" s="32">
        <f t="shared" si="2"/>
        <v>3380</v>
      </c>
      <c r="T143" s="25" t="s">
        <v>233</v>
      </c>
      <c r="U143" s="26"/>
    </row>
    <row r="144" spans="1:21">
      <c r="A144" s="24">
        <v>140</v>
      </c>
      <c r="B144" s="25" t="s">
        <v>244</v>
      </c>
      <c r="C144" s="26"/>
      <c r="D144" s="27">
        <v>4.6</v>
      </c>
      <c r="E144" s="28">
        <v>350</v>
      </c>
      <c r="F144" s="27">
        <v>4.6</v>
      </c>
      <c r="G144" s="28">
        <v>170</v>
      </c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4"/>
      <c r="S144" s="32">
        <f t="shared" si="2"/>
        <v>2392</v>
      </c>
      <c r="T144" s="25" t="s">
        <v>233</v>
      </c>
      <c r="U144" s="26"/>
    </row>
    <row r="145" spans="1:21">
      <c r="A145" s="24">
        <v>141</v>
      </c>
      <c r="B145" s="25" t="s">
        <v>245</v>
      </c>
      <c r="C145" s="26"/>
      <c r="D145" s="27">
        <v>5.8</v>
      </c>
      <c r="E145" s="28">
        <v>350</v>
      </c>
      <c r="F145" s="27">
        <v>5.8</v>
      </c>
      <c r="G145" s="28">
        <v>170</v>
      </c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4"/>
      <c r="S145" s="32">
        <f t="shared" si="2"/>
        <v>3016</v>
      </c>
      <c r="T145" s="25" t="s">
        <v>246</v>
      </c>
      <c r="U145" s="26"/>
    </row>
    <row r="146" spans="1:21">
      <c r="A146" s="24">
        <v>142</v>
      </c>
      <c r="B146" s="25" t="s">
        <v>247</v>
      </c>
      <c r="C146" s="26"/>
      <c r="D146" s="27">
        <v>11.9</v>
      </c>
      <c r="E146" s="28">
        <v>350</v>
      </c>
      <c r="F146" s="27">
        <v>11.9</v>
      </c>
      <c r="G146" s="28">
        <v>170</v>
      </c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4"/>
      <c r="S146" s="32">
        <f t="shared" si="2"/>
        <v>6188</v>
      </c>
      <c r="T146" s="25" t="s">
        <v>246</v>
      </c>
      <c r="U146" s="26"/>
    </row>
    <row r="147" spans="1:21">
      <c r="A147" s="24">
        <v>143</v>
      </c>
      <c r="B147" s="25" t="s">
        <v>248</v>
      </c>
      <c r="C147" s="26"/>
      <c r="D147" s="27">
        <v>5.9</v>
      </c>
      <c r="E147" s="28">
        <v>350</v>
      </c>
      <c r="F147" s="27">
        <v>5.9</v>
      </c>
      <c r="G147" s="28">
        <v>170</v>
      </c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4"/>
      <c r="S147" s="32">
        <f t="shared" si="2"/>
        <v>3068</v>
      </c>
      <c r="T147" s="25" t="s">
        <v>246</v>
      </c>
      <c r="U147" s="26"/>
    </row>
    <row r="148" spans="1:21">
      <c r="A148" s="24">
        <v>144</v>
      </c>
      <c r="B148" s="25" t="s">
        <v>249</v>
      </c>
      <c r="C148" s="26"/>
      <c r="D148" s="27">
        <v>3.1</v>
      </c>
      <c r="E148" s="28">
        <v>350</v>
      </c>
      <c r="F148" s="27">
        <v>3.1</v>
      </c>
      <c r="G148" s="28">
        <v>170</v>
      </c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4"/>
      <c r="S148" s="32">
        <f t="shared" si="2"/>
        <v>1612</v>
      </c>
      <c r="T148" s="25" t="s">
        <v>246</v>
      </c>
      <c r="U148" s="26"/>
    </row>
    <row r="149" spans="1:21">
      <c r="A149" s="24">
        <v>145</v>
      </c>
      <c r="B149" s="25" t="s">
        <v>250</v>
      </c>
      <c r="C149" s="26"/>
      <c r="D149" s="27">
        <v>8.7</v>
      </c>
      <c r="E149" s="28">
        <v>350</v>
      </c>
      <c r="F149" s="27">
        <v>8.7</v>
      </c>
      <c r="G149" s="28">
        <v>170</v>
      </c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4"/>
      <c r="S149" s="32">
        <f t="shared" si="2"/>
        <v>4524</v>
      </c>
      <c r="T149" s="25" t="s">
        <v>246</v>
      </c>
      <c r="U149" s="26"/>
    </row>
    <row r="150" spans="1:21">
      <c r="A150" s="24">
        <v>146</v>
      </c>
      <c r="B150" s="25" t="s">
        <v>251</v>
      </c>
      <c r="C150" s="26"/>
      <c r="D150" s="27">
        <v>4.1</v>
      </c>
      <c r="E150" s="28">
        <v>350</v>
      </c>
      <c r="F150" s="27">
        <v>4.1</v>
      </c>
      <c r="G150" s="28">
        <v>170</v>
      </c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4"/>
      <c r="S150" s="32">
        <f t="shared" si="2"/>
        <v>2132</v>
      </c>
      <c r="T150" s="25" t="s">
        <v>246</v>
      </c>
      <c r="U150" s="26"/>
    </row>
    <row r="151" spans="1:21">
      <c r="A151" s="24">
        <v>147</v>
      </c>
      <c r="B151" s="25" t="s">
        <v>252</v>
      </c>
      <c r="C151" s="26"/>
      <c r="D151" s="27">
        <v>7.7</v>
      </c>
      <c r="E151" s="28">
        <v>350</v>
      </c>
      <c r="F151" s="27">
        <v>7.7</v>
      </c>
      <c r="G151" s="28">
        <v>170</v>
      </c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4"/>
      <c r="S151" s="32">
        <f t="shared" si="2"/>
        <v>4004</v>
      </c>
      <c r="T151" s="25" t="s">
        <v>246</v>
      </c>
      <c r="U151" s="26"/>
    </row>
    <row r="152" spans="1:21">
      <c r="A152" s="24">
        <v>148</v>
      </c>
      <c r="B152" s="25" t="s">
        <v>253</v>
      </c>
      <c r="C152" s="26"/>
      <c r="D152" s="27">
        <v>6.5</v>
      </c>
      <c r="E152" s="28">
        <v>350</v>
      </c>
      <c r="F152" s="27">
        <v>6.5</v>
      </c>
      <c r="G152" s="28">
        <v>170</v>
      </c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4"/>
      <c r="S152" s="32">
        <f t="shared" si="2"/>
        <v>3380</v>
      </c>
      <c r="T152" s="25" t="s">
        <v>246</v>
      </c>
      <c r="U152" s="26"/>
    </row>
    <row r="153" spans="1:21">
      <c r="A153" s="24">
        <v>149</v>
      </c>
      <c r="B153" s="25" t="s">
        <v>254</v>
      </c>
      <c r="C153" s="26"/>
      <c r="D153" s="27">
        <v>5.9</v>
      </c>
      <c r="E153" s="28">
        <v>350</v>
      </c>
      <c r="F153" s="27">
        <v>5.9</v>
      </c>
      <c r="G153" s="28">
        <v>170</v>
      </c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4"/>
      <c r="S153" s="32">
        <f t="shared" si="2"/>
        <v>3068</v>
      </c>
      <c r="T153" s="25" t="s">
        <v>246</v>
      </c>
      <c r="U153" s="26"/>
    </row>
    <row r="154" spans="1:21">
      <c r="A154" s="24">
        <v>150</v>
      </c>
      <c r="B154" s="25" t="s">
        <v>255</v>
      </c>
      <c r="C154" s="26"/>
      <c r="D154" s="27">
        <v>11.4</v>
      </c>
      <c r="E154" s="28">
        <v>350</v>
      </c>
      <c r="F154" s="27">
        <v>11.4</v>
      </c>
      <c r="G154" s="28">
        <v>170</v>
      </c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4"/>
      <c r="S154" s="32">
        <f t="shared" si="2"/>
        <v>5928</v>
      </c>
      <c r="T154" s="25" t="s">
        <v>256</v>
      </c>
      <c r="U154" s="26"/>
    </row>
    <row r="155" spans="1:21">
      <c r="A155" s="24">
        <v>151</v>
      </c>
      <c r="B155" s="25" t="s">
        <v>257</v>
      </c>
      <c r="C155" s="26"/>
      <c r="D155" s="27">
        <v>0.5</v>
      </c>
      <c r="E155" s="28">
        <v>350</v>
      </c>
      <c r="F155" s="27">
        <v>0.5</v>
      </c>
      <c r="G155" s="28">
        <v>170</v>
      </c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4"/>
      <c r="S155" s="32">
        <f t="shared" si="2"/>
        <v>260</v>
      </c>
      <c r="T155" s="25" t="s">
        <v>256</v>
      </c>
      <c r="U155" s="26"/>
    </row>
    <row r="156" spans="1:21">
      <c r="A156" s="24">
        <v>152</v>
      </c>
      <c r="B156" s="25" t="s">
        <v>258</v>
      </c>
      <c r="C156" s="26"/>
      <c r="D156" s="27">
        <v>12.7</v>
      </c>
      <c r="E156" s="28">
        <v>350</v>
      </c>
      <c r="F156" s="27">
        <v>12.7</v>
      </c>
      <c r="G156" s="28">
        <v>170</v>
      </c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4"/>
      <c r="S156" s="32">
        <f t="shared" si="2"/>
        <v>6604</v>
      </c>
      <c r="T156" s="25" t="s">
        <v>259</v>
      </c>
      <c r="U156" s="26"/>
    </row>
    <row r="157" spans="1:21">
      <c r="A157" s="24">
        <v>153</v>
      </c>
      <c r="B157" s="25" t="s">
        <v>260</v>
      </c>
      <c r="C157" s="26"/>
      <c r="D157" s="27">
        <v>2</v>
      </c>
      <c r="E157" s="28">
        <v>350</v>
      </c>
      <c r="F157" s="27">
        <v>2</v>
      </c>
      <c r="G157" s="28">
        <v>170</v>
      </c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4"/>
      <c r="S157" s="32">
        <f t="shared" si="2"/>
        <v>1040</v>
      </c>
      <c r="T157" s="25" t="s">
        <v>259</v>
      </c>
      <c r="U157" s="26"/>
    </row>
    <row r="158" spans="1:21">
      <c r="A158" s="24">
        <v>154</v>
      </c>
      <c r="B158" s="25" t="s">
        <v>44</v>
      </c>
      <c r="C158" s="26"/>
      <c r="D158" s="27">
        <v>12</v>
      </c>
      <c r="E158" s="28">
        <v>350</v>
      </c>
      <c r="F158" s="27">
        <v>12</v>
      </c>
      <c r="G158" s="28">
        <v>170</v>
      </c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4"/>
      <c r="S158" s="32">
        <f t="shared" si="2"/>
        <v>6240</v>
      </c>
      <c r="T158" s="25" t="s">
        <v>259</v>
      </c>
      <c r="U158" s="26"/>
    </row>
    <row r="159" spans="1:21">
      <c r="A159" s="24">
        <v>155</v>
      </c>
      <c r="B159" s="25" t="s">
        <v>261</v>
      </c>
      <c r="C159" s="26"/>
      <c r="D159" s="27">
        <v>1.2</v>
      </c>
      <c r="E159" s="28">
        <v>350</v>
      </c>
      <c r="F159" s="27">
        <v>1.2</v>
      </c>
      <c r="G159" s="28">
        <v>170</v>
      </c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4"/>
      <c r="S159" s="32">
        <f t="shared" si="2"/>
        <v>624</v>
      </c>
      <c r="T159" s="25" t="s">
        <v>262</v>
      </c>
      <c r="U159" s="26"/>
    </row>
    <row r="160" spans="1:21">
      <c r="A160" s="24">
        <v>156</v>
      </c>
      <c r="B160" s="25" t="s">
        <v>263</v>
      </c>
      <c r="C160" s="26"/>
      <c r="D160" s="27">
        <v>2.7</v>
      </c>
      <c r="E160" s="28">
        <v>350</v>
      </c>
      <c r="F160" s="27">
        <v>2.7</v>
      </c>
      <c r="G160" s="28">
        <v>170</v>
      </c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4"/>
      <c r="S160" s="32">
        <f t="shared" si="2"/>
        <v>1404</v>
      </c>
      <c r="T160" s="25" t="s">
        <v>262</v>
      </c>
      <c r="U160" s="26"/>
    </row>
    <row r="161" spans="1:21">
      <c r="A161" s="24">
        <v>157</v>
      </c>
      <c r="B161" s="25" t="s">
        <v>264</v>
      </c>
      <c r="C161" s="26"/>
      <c r="D161" s="27">
        <v>1.1</v>
      </c>
      <c r="E161" s="28">
        <v>350</v>
      </c>
      <c r="F161" s="27">
        <v>1.1</v>
      </c>
      <c r="G161" s="28">
        <v>170</v>
      </c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4"/>
      <c r="S161" s="32">
        <f t="shared" si="2"/>
        <v>572</v>
      </c>
      <c r="T161" s="25" t="s">
        <v>262</v>
      </c>
      <c r="U161" s="26"/>
    </row>
    <row r="162" spans="1:21">
      <c r="A162" s="24">
        <v>158</v>
      </c>
      <c r="B162" s="25" t="s">
        <v>265</v>
      </c>
      <c r="C162" s="26"/>
      <c r="D162" s="27">
        <v>5.4</v>
      </c>
      <c r="E162" s="28">
        <v>350</v>
      </c>
      <c r="F162" s="27">
        <v>5.4</v>
      </c>
      <c r="G162" s="28">
        <v>170</v>
      </c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4"/>
      <c r="S162" s="32">
        <f t="shared" si="2"/>
        <v>2808</v>
      </c>
      <c r="T162" s="25" t="s">
        <v>262</v>
      </c>
      <c r="U162" s="26"/>
    </row>
    <row r="163" spans="1:21">
      <c r="A163" s="24">
        <v>159</v>
      </c>
      <c r="B163" s="25" t="s">
        <v>266</v>
      </c>
      <c r="C163" s="26"/>
      <c r="D163" s="27">
        <v>8.7</v>
      </c>
      <c r="E163" s="28">
        <v>350</v>
      </c>
      <c r="F163" s="27">
        <v>8.7</v>
      </c>
      <c r="G163" s="28">
        <v>170</v>
      </c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4"/>
      <c r="S163" s="32">
        <f t="shared" si="2"/>
        <v>4524</v>
      </c>
      <c r="T163" s="25" t="s">
        <v>262</v>
      </c>
      <c r="U163" s="26"/>
    </row>
    <row r="164" spans="1:21">
      <c r="A164" s="24">
        <v>160</v>
      </c>
      <c r="B164" s="25" t="s">
        <v>267</v>
      </c>
      <c r="C164" s="26"/>
      <c r="D164" s="27">
        <v>29.6</v>
      </c>
      <c r="E164" s="28">
        <v>350</v>
      </c>
      <c r="F164" s="27">
        <v>29.6</v>
      </c>
      <c r="G164" s="28">
        <v>170</v>
      </c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4"/>
      <c r="S164" s="32">
        <f t="shared" si="2"/>
        <v>15392</v>
      </c>
      <c r="T164" s="25" t="s">
        <v>262</v>
      </c>
      <c r="U164" s="26"/>
    </row>
    <row r="165" spans="1:21">
      <c r="A165" s="24">
        <v>161</v>
      </c>
      <c r="B165" s="25" t="s">
        <v>268</v>
      </c>
      <c r="C165" s="26"/>
      <c r="D165" s="27">
        <v>3.4</v>
      </c>
      <c r="E165" s="28">
        <v>350</v>
      </c>
      <c r="F165" s="27">
        <v>3.4</v>
      </c>
      <c r="G165" s="28">
        <v>170</v>
      </c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4"/>
      <c r="S165" s="32">
        <f t="shared" si="2"/>
        <v>1768</v>
      </c>
      <c r="T165" s="25" t="s">
        <v>262</v>
      </c>
      <c r="U165" s="26"/>
    </row>
    <row r="166" spans="1:21">
      <c r="A166" s="24">
        <v>162</v>
      </c>
      <c r="B166" s="25" t="s">
        <v>269</v>
      </c>
      <c r="C166" s="26"/>
      <c r="D166" s="27">
        <v>10</v>
      </c>
      <c r="E166" s="28">
        <v>350</v>
      </c>
      <c r="F166" s="27">
        <v>10</v>
      </c>
      <c r="G166" s="28">
        <v>170</v>
      </c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4"/>
      <c r="S166" s="32">
        <f t="shared" si="2"/>
        <v>5200</v>
      </c>
      <c r="T166" s="25" t="s">
        <v>270</v>
      </c>
      <c r="U166" s="26"/>
    </row>
    <row r="167" spans="1:21">
      <c r="A167" s="24">
        <v>163</v>
      </c>
      <c r="B167" s="25" t="s">
        <v>271</v>
      </c>
      <c r="C167" s="26"/>
      <c r="D167" s="27">
        <v>5.4</v>
      </c>
      <c r="E167" s="28">
        <v>350</v>
      </c>
      <c r="F167" s="27">
        <v>5.4</v>
      </c>
      <c r="G167" s="28">
        <v>170</v>
      </c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4"/>
      <c r="S167" s="32">
        <f t="shared" si="2"/>
        <v>2808</v>
      </c>
      <c r="T167" s="25" t="s">
        <v>270</v>
      </c>
      <c r="U167" s="26"/>
    </row>
    <row r="168" spans="1:21">
      <c r="A168" s="24">
        <v>164</v>
      </c>
      <c r="B168" s="25" t="s">
        <v>272</v>
      </c>
      <c r="C168" s="26"/>
      <c r="D168" s="27">
        <v>1.5</v>
      </c>
      <c r="E168" s="28">
        <v>350</v>
      </c>
      <c r="F168" s="27">
        <v>1.5</v>
      </c>
      <c r="G168" s="28">
        <v>170</v>
      </c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4"/>
      <c r="S168" s="32">
        <f t="shared" si="2"/>
        <v>780</v>
      </c>
      <c r="T168" s="25" t="s">
        <v>270</v>
      </c>
      <c r="U168" s="26"/>
    </row>
    <row r="169" spans="1:21">
      <c r="A169" s="24">
        <v>165</v>
      </c>
      <c r="B169" s="25" t="s">
        <v>273</v>
      </c>
      <c r="C169" s="26"/>
      <c r="D169" s="27">
        <v>12.3</v>
      </c>
      <c r="E169" s="28">
        <v>350</v>
      </c>
      <c r="F169" s="27">
        <v>12.3</v>
      </c>
      <c r="G169" s="28">
        <v>170</v>
      </c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4"/>
      <c r="S169" s="32">
        <f t="shared" si="2"/>
        <v>6396</v>
      </c>
      <c r="T169" s="25" t="s">
        <v>270</v>
      </c>
      <c r="U169" s="26"/>
    </row>
    <row r="170" spans="1:21">
      <c r="A170" s="24">
        <v>166</v>
      </c>
      <c r="B170" s="25" t="s">
        <v>274</v>
      </c>
      <c r="C170" s="26"/>
      <c r="D170" s="27">
        <v>8.1</v>
      </c>
      <c r="E170" s="28">
        <v>350</v>
      </c>
      <c r="F170" s="27">
        <v>8.1</v>
      </c>
      <c r="G170" s="28">
        <v>170</v>
      </c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4"/>
      <c r="S170" s="32">
        <f t="shared" si="2"/>
        <v>4212</v>
      </c>
      <c r="T170" s="25" t="s">
        <v>270</v>
      </c>
      <c r="U170" s="26"/>
    </row>
    <row r="171" s="4" customFormat="1" spans="1:21">
      <c r="A171" s="24">
        <v>167</v>
      </c>
      <c r="B171" s="25" t="s">
        <v>275</v>
      </c>
      <c r="C171" s="26"/>
      <c r="D171" s="27">
        <v>2.3</v>
      </c>
      <c r="E171" s="28">
        <v>350</v>
      </c>
      <c r="F171" s="27">
        <v>2.3</v>
      </c>
      <c r="G171" s="28">
        <v>170</v>
      </c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9"/>
      <c r="S171" s="32">
        <f t="shared" si="2"/>
        <v>1196</v>
      </c>
      <c r="T171" s="25" t="s">
        <v>270</v>
      </c>
      <c r="U171" s="26"/>
    </row>
    <row r="172" spans="1:21">
      <c r="A172" s="24">
        <v>168</v>
      </c>
      <c r="B172" s="25" t="s">
        <v>238</v>
      </c>
      <c r="C172" s="26"/>
      <c r="D172" s="27">
        <v>6.4</v>
      </c>
      <c r="E172" s="28">
        <v>350</v>
      </c>
      <c r="F172" s="27">
        <v>6.4</v>
      </c>
      <c r="G172" s="28">
        <v>170</v>
      </c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4"/>
      <c r="S172" s="32">
        <f t="shared" si="2"/>
        <v>3328</v>
      </c>
      <c r="T172" s="25" t="s">
        <v>270</v>
      </c>
      <c r="U172" s="26"/>
    </row>
    <row r="173" spans="1:21">
      <c r="A173" s="24">
        <v>169</v>
      </c>
      <c r="B173" s="25" t="s">
        <v>276</v>
      </c>
      <c r="C173" s="26"/>
      <c r="D173" s="27">
        <v>111.1</v>
      </c>
      <c r="E173" s="28">
        <v>350</v>
      </c>
      <c r="F173" s="27">
        <v>111.1</v>
      </c>
      <c r="G173" s="28">
        <v>170</v>
      </c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4"/>
      <c r="S173" s="32">
        <f t="shared" si="2"/>
        <v>57772</v>
      </c>
      <c r="T173" s="25" t="s">
        <v>277</v>
      </c>
      <c r="U173" s="26"/>
    </row>
    <row r="174" spans="1:21">
      <c r="A174" s="24">
        <v>170</v>
      </c>
      <c r="B174" s="25" t="s">
        <v>278</v>
      </c>
      <c r="C174" s="26"/>
      <c r="D174" s="27">
        <v>60</v>
      </c>
      <c r="E174" s="28">
        <v>350</v>
      </c>
      <c r="F174" s="27">
        <v>60</v>
      </c>
      <c r="G174" s="28">
        <v>170</v>
      </c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4"/>
      <c r="S174" s="32">
        <f t="shared" si="2"/>
        <v>31200</v>
      </c>
      <c r="T174" s="25" t="s">
        <v>277</v>
      </c>
      <c r="U174" s="26"/>
    </row>
    <row r="175" spans="1:21">
      <c r="A175" s="24">
        <v>171</v>
      </c>
      <c r="B175" s="25" t="s">
        <v>279</v>
      </c>
      <c r="C175" s="26"/>
      <c r="D175" s="27">
        <v>4.1</v>
      </c>
      <c r="E175" s="28">
        <v>350</v>
      </c>
      <c r="F175" s="27">
        <v>4.1</v>
      </c>
      <c r="G175" s="28">
        <v>170</v>
      </c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4"/>
      <c r="S175" s="32">
        <f t="shared" si="2"/>
        <v>2132</v>
      </c>
      <c r="T175" s="25" t="s">
        <v>277</v>
      </c>
      <c r="U175" s="26"/>
    </row>
    <row r="176" spans="1:21">
      <c r="A176" s="24">
        <v>172</v>
      </c>
      <c r="B176" s="25" t="s">
        <v>280</v>
      </c>
      <c r="C176" s="26"/>
      <c r="D176" s="27">
        <v>6.8</v>
      </c>
      <c r="E176" s="28">
        <v>350</v>
      </c>
      <c r="F176" s="27">
        <v>6.8</v>
      </c>
      <c r="G176" s="28">
        <v>170</v>
      </c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4"/>
      <c r="S176" s="32">
        <f t="shared" si="2"/>
        <v>3536</v>
      </c>
      <c r="T176" s="25" t="s">
        <v>277</v>
      </c>
      <c r="U176" s="26"/>
    </row>
    <row r="177" spans="1:21">
      <c r="A177" s="24">
        <v>173</v>
      </c>
      <c r="B177" s="25" t="s">
        <v>281</v>
      </c>
      <c r="C177" s="26"/>
      <c r="D177" s="27">
        <v>2</v>
      </c>
      <c r="E177" s="28">
        <v>350</v>
      </c>
      <c r="F177" s="27">
        <v>2</v>
      </c>
      <c r="G177" s="28">
        <v>170</v>
      </c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4"/>
      <c r="S177" s="32">
        <f t="shared" si="2"/>
        <v>1040</v>
      </c>
      <c r="T177" s="25" t="s">
        <v>277</v>
      </c>
      <c r="U177" s="26"/>
    </row>
    <row r="178" spans="1:21">
      <c r="A178" s="24">
        <v>174</v>
      </c>
      <c r="B178" s="25" t="s">
        <v>282</v>
      </c>
      <c r="C178" s="26"/>
      <c r="D178" s="27">
        <v>10.2</v>
      </c>
      <c r="E178" s="28">
        <v>350</v>
      </c>
      <c r="F178" s="27">
        <v>10.2</v>
      </c>
      <c r="G178" s="28">
        <v>170</v>
      </c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4"/>
      <c r="S178" s="32">
        <f t="shared" si="2"/>
        <v>5304</v>
      </c>
      <c r="T178" s="25" t="s">
        <v>277</v>
      </c>
      <c r="U178" s="26"/>
    </row>
    <row r="179" s="3" customFormat="1" ht="33.75" spans="1:21">
      <c r="A179" s="24">
        <v>175</v>
      </c>
      <c r="B179" s="25" t="s">
        <v>283</v>
      </c>
      <c r="C179" s="26"/>
      <c r="D179" s="27">
        <v>49.1</v>
      </c>
      <c r="E179" s="28">
        <v>350</v>
      </c>
      <c r="F179" s="27">
        <v>49.1</v>
      </c>
      <c r="G179" s="28">
        <v>170</v>
      </c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4"/>
      <c r="S179" s="32">
        <f t="shared" si="2"/>
        <v>25532</v>
      </c>
      <c r="T179" s="25" t="s">
        <v>284</v>
      </c>
      <c r="U179" s="26"/>
    </row>
    <row r="180" s="3" customFormat="1" ht="36" customHeight="1" spans="1:21">
      <c r="A180" s="24">
        <v>176</v>
      </c>
      <c r="B180" s="25" t="s">
        <v>285</v>
      </c>
      <c r="C180" s="26"/>
      <c r="D180" s="27">
        <v>315.4</v>
      </c>
      <c r="E180" s="28">
        <v>350</v>
      </c>
      <c r="F180" s="27">
        <v>315.4</v>
      </c>
      <c r="G180" s="28">
        <v>170</v>
      </c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40" t="s">
        <v>286</v>
      </c>
      <c r="S180" s="32">
        <f t="shared" si="2"/>
        <v>164008</v>
      </c>
      <c r="T180" s="25" t="s">
        <v>287</v>
      </c>
      <c r="U180" s="26"/>
    </row>
    <row r="181" spans="1:21">
      <c r="A181" s="24">
        <v>177</v>
      </c>
      <c r="B181" s="25" t="s">
        <v>288</v>
      </c>
      <c r="C181" s="26"/>
      <c r="D181" s="27">
        <v>17.1</v>
      </c>
      <c r="E181" s="28">
        <v>350</v>
      </c>
      <c r="F181" s="27">
        <v>17.1</v>
      </c>
      <c r="G181" s="28">
        <v>170</v>
      </c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4"/>
      <c r="S181" s="32">
        <f t="shared" si="2"/>
        <v>8892</v>
      </c>
      <c r="T181" s="25" t="s">
        <v>289</v>
      </c>
      <c r="U181" s="26"/>
    </row>
    <row r="182" spans="1:21">
      <c r="A182" s="24">
        <v>178</v>
      </c>
      <c r="B182" s="25" t="s">
        <v>290</v>
      </c>
      <c r="C182" s="26"/>
      <c r="D182" s="27">
        <v>7</v>
      </c>
      <c r="E182" s="28">
        <v>350</v>
      </c>
      <c r="F182" s="27">
        <v>7</v>
      </c>
      <c r="G182" s="28">
        <v>170</v>
      </c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4"/>
      <c r="S182" s="32">
        <f t="shared" si="2"/>
        <v>3640</v>
      </c>
      <c r="T182" s="25" t="s">
        <v>291</v>
      </c>
      <c r="U182" s="26"/>
    </row>
    <row r="183" spans="1:21">
      <c r="A183" s="24">
        <v>179</v>
      </c>
      <c r="B183" s="25" t="s">
        <v>292</v>
      </c>
      <c r="C183" s="26"/>
      <c r="D183" s="27">
        <v>1.6</v>
      </c>
      <c r="E183" s="28">
        <v>350</v>
      </c>
      <c r="F183" s="27">
        <v>1.6</v>
      </c>
      <c r="G183" s="28">
        <v>170</v>
      </c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4"/>
      <c r="S183" s="32">
        <f t="shared" si="2"/>
        <v>832</v>
      </c>
      <c r="T183" s="25" t="s">
        <v>293</v>
      </c>
      <c r="U183" s="26"/>
    </row>
    <row r="184" spans="1:21">
      <c r="A184" s="24">
        <v>180</v>
      </c>
      <c r="B184" s="25" t="s">
        <v>294</v>
      </c>
      <c r="C184" s="26"/>
      <c r="D184" s="27">
        <v>2.4</v>
      </c>
      <c r="E184" s="28">
        <v>350</v>
      </c>
      <c r="F184" s="27">
        <v>2.4</v>
      </c>
      <c r="G184" s="28">
        <v>170</v>
      </c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4"/>
      <c r="S184" s="32">
        <f t="shared" si="2"/>
        <v>1248</v>
      </c>
      <c r="T184" s="25" t="s">
        <v>295</v>
      </c>
      <c r="U184" s="26"/>
    </row>
    <row r="185" spans="1:21">
      <c r="A185" s="24">
        <v>181</v>
      </c>
      <c r="B185" s="25" t="s">
        <v>296</v>
      </c>
      <c r="C185" s="26"/>
      <c r="D185" s="27">
        <v>0.2</v>
      </c>
      <c r="E185" s="28">
        <v>350</v>
      </c>
      <c r="F185" s="27">
        <v>0.2</v>
      </c>
      <c r="G185" s="28">
        <v>170</v>
      </c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4"/>
      <c r="S185" s="32">
        <f t="shared" si="2"/>
        <v>104</v>
      </c>
      <c r="T185" s="25" t="s">
        <v>295</v>
      </c>
      <c r="U185" s="26"/>
    </row>
    <row r="186" spans="1:21">
      <c r="A186" s="24">
        <v>182</v>
      </c>
      <c r="B186" s="25" t="s">
        <v>297</v>
      </c>
      <c r="C186" s="26"/>
      <c r="D186" s="27">
        <v>0.5</v>
      </c>
      <c r="E186" s="28">
        <v>350</v>
      </c>
      <c r="F186" s="27">
        <v>0.5</v>
      </c>
      <c r="G186" s="28">
        <v>170</v>
      </c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4"/>
      <c r="S186" s="32">
        <f t="shared" si="2"/>
        <v>260</v>
      </c>
      <c r="T186" s="25" t="s">
        <v>298</v>
      </c>
      <c r="U186" s="26"/>
    </row>
    <row r="187" spans="1:21">
      <c r="A187" s="24">
        <v>183</v>
      </c>
      <c r="B187" s="25" t="s">
        <v>299</v>
      </c>
      <c r="C187" s="26"/>
      <c r="D187" s="27">
        <v>1</v>
      </c>
      <c r="E187" s="28">
        <v>350</v>
      </c>
      <c r="F187" s="27">
        <v>1</v>
      </c>
      <c r="G187" s="28">
        <v>170</v>
      </c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4"/>
      <c r="S187" s="32">
        <f t="shared" si="2"/>
        <v>520</v>
      </c>
      <c r="T187" s="25" t="s">
        <v>298</v>
      </c>
      <c r="U187" s="26"/>
    </row>
    <row r="188" spans="1:21">
      <c r="A188" s="24">
        <v>184</v>
      </c>
      <c r="B188" s="25" t="s">
        <v>300</v>
      </c>
      <c r="C188" s="26"/>
      <c r="D188" s="27">
        <v>6.2</v>
      </c>
      <c r="E188" s="28">
        <v>350</v>
      </c>
      <c r="F188" s="27">
        <v>6.2</v>
      </c>
      <c r="G188" s="28">
        <v>170</v>
      </c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4"/>
      <c r="S188" s="32">
        <f t="shared" si="2"/>
        <v>3224</v>
      </c>
      <c r="T188" s="25" t="s">
        <v>301</v>
      </c>
      <c r="U188" s="26"/>
    </row>
    <row r="189" spans="1:21">
      <c r="A189" s="24">
        <v>185</v>
      </c>
      <c r="B189" s="25" t="s">
        <v>302</v>
      </c>
      <c r="C189" s="26"/>
      <c r="D189" s="27">
        <v>7.5</v>
      </c>
      <c r="E189" s="28">
        <v>350</v>
      </c>
      <c r="F189" s="27">
        <v>7.5</v>
      </c>
      <c r="G189" s="28">
        <v>170</v>
      </c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4"/>
      <c r="S189" s="32">
        <f t="shared" si="2"/>
        <v>3900</v>
      </c>
      <c r="T189" s="25" t="s">
        <v>301</v>
      </c>
      <c r="U189" s="26"/>
    </row>
    <row r="190" spans="1:21">
      <c r="A190" s="24">
        <v>186</v>
      </c>
      <c r="B190" s="25" t="s">
        <v>303</v>
      </c>
      <c r="C190" s="26"/>
      <c r="D190" s="27">
        <v>5</v>
      </c>
      <c r="E190" s="28">
        <v>350</v>
      </c>
      <c r="F190" s="27">
        <v>5</v>
      </c>
      <c r="G190" s="28">
        <v>170</v>
      </c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4"/>
      <c r="S190" s="32">
        <f t="shared" si="2"/>
        <v>2600</v>
      </c>
      <c r="T190" s="25" t="s">
        <v>301</v>
      </c>
      <c r="U190" s="26"/>
    </row>
    <row r="191" spans="1:21">
      <c r="A191" s="24">
        <v>187</v>
      </c>
      <c r="B191" s="25" t="s">
        <v>304</v>
      </c>
      <c r="C191" s="26"/>
      <c r="D191" s="27">
        <v>14</v>
      </c>
      <c r="E191" s="28">
        <v>350</v>
      </c>
      <c r="F191" s="27">
        <v>14</v>
      </c>
      <c r="G191" s="28">
        <v>170</v>
      </c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4"/>
      <c r="S191" s="32">
        <f t="shared" si="2"/>
        <v>7280</v>
      </c>
      <c r="T191" s="25" t="s">
        <v>301</v>
      </c>
      <c r="U191" s="26"/>
    </row>
    <row r="192" spans="1:21">
      <c r="A192" s="24">
        <v>188</v>
      </c>
      <c r="B192" s="25" t="s">
        <v>305</v>
      </c>
      <c r="C192" s="26"/>
      <c r="D192" s="27">
        <v>14.9</v>
      </c>
      <c r="E192" s="28">
        <v>350</v>
      </c>
      <c r="F192" s="27">
        <v>14.9</v>
      </c>
      <c r="G192" s="28">
        <v>170</v>
      </c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4"/>
      <c r="S192" s="32">
        <f t="shared" si="2"/>
        <v>7748</v>
      </c>
      <c r="T192" s="25" t="s">
        <v>306</v>
      </c>
      <c r="U192" s="26"/>
    </row>
    <row r="193" spans="1:21">
      <c r="A193" s="24">
        <v>189</v>
      </c>
      <c r="B193" s="25" t="s">
        <v>307</v>
      </c>
      <c r="C193" s="26"/>
      <c r="D193" s="27">
        <v>44.3</v>
      </c>
      <c r="E193" s="28">
        <v>350</v>
      </c>
      <c r="F193" s="27">
        <v>44.3</v>
      </c>
      <c r="G193" s="28">
        <v>170</v>
      </c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4"/>
      <c r="S193" s="32">
        <f t="shared" si="2"/>
        <v>23036</v>
      </c>
      <c r="T193" s="25" t="s">
        <v>306</v>
      </c>
      <c r="U193" s="26"/>
    </row>
    <row r="194" spans="1:21">
      <c r="A194" s="24">
        <v>190</v>
      </c>
      <c r="B194" s="25" t="s">
        <v>308</v>
      </c>
      <c r="C194" s="26"/>
      <c r="D194" s="27">
        <v>9.8</v>
      </c>
      <c r="E194" s="28">
        <v>350</v>
      </c>
      <c r="F194" s="27">
        <v>9.8</v>
      </c>
      <c r="G194" s="28">
        <v>170</v>
      </c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4"/>
      <c r="S194" s="32">
        <f t="shared" si="2"/>
        <v>5096</v>
      </c>
      <c r="T194" s="25" t="s">
        <v>270</v>
      </c>
      <c r="U194" s="26"/>
    </row>
    <row r="195" spans="1:21">
      <c r="A195" s="24">
        <v>191</v>
      </c>
      <c r="B195" s="25" t="s">
        <v>309</v>
      </c>
      <c r="C195" s="26"/>
      <c r="D195" s="27">
        <v>3.5</v>
      </c>
      <c r="E195" s="28">
        <v>350</v>
      </c>
      <c r="F195" s="27">
        <v>3.5</v>
      </c>
      <c r="G195" s="28">
        <v>170</v>
      </c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4"/>
      <c r="S195" s="32">
        <f t="shared" si="2"/>
        <v>1820</v>
      </c>
      <c r="T195" s="25" t="s">
        <v>310</v>
      </c>
      <c r="U195" s="26"/>
    </row>
    <row r="196" spans="1:21">
      <c r="A196" s="24">
        <v>192</v>
      </c>
      <c r="B196" s="25" t="s">
        <v>311</v>
      </c>
      <c r="C196" s="26"/>
      <c r="D196" s="27">
        <v>7.4</v>
      </c>
      <c r="E196" s="28">
        <v>350</v>
      </c>
      <c r="F196" s="27">
        <v>7.4</v>
      </c>
      <c r="G196" s="28">
        <v>170</v>
      </c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4"/>
      <c r="S196" s="32">
        <f t="shared" si="2"/>
        <v>3848</v>
      </c>
      <c r="T196" s="25" t="s">
        <v>312</v>
      </c>
      <c r="U196" s="26"/>
    </row>
    <row r="197" spans="1:21">
      <c r="A197" s="24">
        <v>193</v>
      </c>
      <c r="B197" s="25" t="s">
        <v>313</v>
      </c>
      <c r="C197" s="26"/>
      <c r="D197" s="27">
        <v>13.3</v>
      </c>
      <c r="E197" s="28">
        <v>350</v>
      </c>
      <c r="F197" s="27">
        <v>13.3</v>
      </c>
      <c r="G197" s="28">
        <v>170</v>
      </c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4"/>
      <c r="S197" s="32">
        <f t="shared" si="2"/>
        <v>6916</v>
      </c>
      <c r="T197" s="25" t="s">
        <v>314</v>
      </c>
      <c r="U197" s="26"/>
    </row>
    <row r="198" spans="1:21">
      <c r="A198" s="24">
        <v>194</v>
      </c>
      <c r="B198" s="25" t="s">
        <v>308</v>
      </c>
      <c r="C198" s="26"/>
      <c r="D198" s="27">
        <v>16.1</v>
      </c>
      <c r="E198" s="28">
        <v>350</v>
      </c>
      <c r="F198" s="27">
        <v>16.1</v>
      </c>
      <c r="G198" s="28">
        <v>170</v>
      </c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4"/>
      <c r="S198" s="32">
        <f t="shared" ref="S198:S241" si="3">D198*E198+F198*G198</f>
        <v>8372</v>
      </c>
      <c r="T198" s="25" t="s">
        <v>314</v>
      </c>
      <c r="U198" s="26"/>
    </row>
    <row r="199" spans="1:21">
      <c r="A199" s="24">
        <v>195</v>
      </c>
      <c r="B199" s="25" t="s">
        <v>315</v>
      </c>
      <c r="C199" s="26"/>
      <c r="D199" s="27">
        <v>0.6</v>
      </c>
      <c r="E199" s="28">
        <v>350</v>
      </c>
      <c r="F199" s="27">
        <v>0.6</v>
      </c>
      <c r="G199" s="28">
        <v>170</v>
      </c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4"/>
      <c r="S199" s="32">
        <f t="shared" si="3"/>
        <v>312</v>
      </c>
      <c r="T199" s="25" t="s">
        <v>314</v>
      </c>
      <c r="U199" s="26"/>
    </row>
    <row r="200" spans="1:21">
      <c r="A200" s="24">
        <v>196</v>
      </c>
      <c r="B200" s="25" t="s">
        <v>316</v>
      </c>
      <c r="C200" s="26"/>
      <c r="D200" s="27">
        <v>3.3</v>
      </c>
      <c r="E200" s="28">
        <v>350</v>
      </c>
      <c r="F200" s="27">
        <v>3.3</v>
      </c>
      <c r="G200" s="28">
        <v>170</v>
      </c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4"/>
      <c r="S200" s="32">
        <f t="shared" si="3"/>
        <v>1716</v>
      </c>
      <c r="T200" s="25" t="s">
        <v>314</v>
      </c>
      <c r="U200" s="26"/>
    </row>
    <row r="201" spans="1:21">
      <c r="A201" s="24">
        <v>197</v>
      </c>
      <c r="B201" s="25" t="s">
        <v>317</v>
      </c>
      <c r="C201" s="26"/>
      <c r="D201" s="27">
        <v>519.5</v>
      </c>
      <c r="E201" s="28">
        <v>350</v>
      </c>
      <c r="F201" s="27">
        <v>519.5</v>
      </c>
      <c r="G201" s="28">
        <v>170</v>
      </c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4"/>
      <c r="S201" s="32">
        <f t="shared" si="3"/>
        <v>270140</v>
      </c>
      <c r="T201" s="25" t="s">
        <v>318</v>
      </c>
      <c r="U201" s="26"/>
    </row>
    <row r="202" spans="1:21">
      <c r="A202" s="24">
        <v>198</v>
      </c>
      <c r="B202" s="25" t="s">
        <v>319</v>
      </c>
      <c r="C202" s="26"/>
      <c r="D202" s="27">
        <v>12.9</v>
      </c>
      <c r="E202" s="28">
        <v>350</v>
      </c>
      <c r="F202" s="27">
        <v>12.9</v>
      </c>
      <c r="G202" s="28">
        <v>170</v>
      </c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4"/>
      <c r="S202" s="32">
        <f t="shared" si="3"/>
        <v>6708</v>
      </c>
      <c r="T202" s="25" t="s">
        <v>320</v>
      </c>
      <c r="U202" s="26"/>
    </row>
    <row r="203" spans="1:21">
      <c r="A203" s="24">
        <v>199</v>
      </c>
      <c r="B203" s="25" t="s">
        <v>321</v>
      </c>
      <c r="C203" s="26"/>
      <c r="D203" s="27">
        <v>10.1</v>
      </c>
      <c r="E203" s="28">
        <v>350</v>
      </c>
      <c r="F203" s="27">
        <v>10.1</v>
      </c>
      <c r="G203" s="28">
        <v>170</v>
      </c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4"/>
      <c r="S203" s="32">
        <f t="shared" si="3"/>
        <v>5252</v>
      </c>
      <c r="T203" s="25" t="s">
        <v>320</v>
      </c>
      <c r="U203" s="26"/>
    </row>
    <row r="204" spans="1:21">
      <c r="A204" s="24">
        <v>200</v>
      </c>
      <c r="B204" s="25" t="s">
        <v>322</v>
      </c>
      <c r="C204" s="26"/>
      <c r="D204" s="27">
        <v>0.3</v>
      </c>
      <c r="E204" s="28">
        <v>350</v>
      </c>
      <c r="F204" s="27">
        <v>0.3</v>
      </c>
      <c r="G204" s="28">
        <v>170</v>
      </c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4"/>
      <c r="S204" s="32">
        <f t="shared" si="3"/>
        <v>156</v>
      </c>
      <c r="T204" s="25" t="s">
        <v>323</v>
      </c>
      <c r="U204" s="26"/>
    </row>
    <row r="205" spans="1:21">
      <c r="A205" s="24">
        <v>201</v>
      </c>
      <c r="B205" s="25" t="s">
        <v>324</v>
      </c>
      <c r="C205" s="26"/>
      <c r="D205" s="27">
        <v>0.9</v>
      </c>
      <c r="E205" s="28">
        <v>350</v>
      </c>
      <c r="F205" s="27">
        <v>0.9</v>
      </c>
      <c r="G205" s="28">
        <v>170</v>
      </c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4"/>
      <c r="S205" s="32">
        <f t="shared" si="3"/>
        <v>468</v>
      </c>
      <c r="T205" s="25" t="s">
        <v>323</v>
      </c>
      <c r="U205" s="26"/>
    </row>
    <row r="206" s="3" customFormat="1" ht="33.75" spans="1:21">
      <c r="A206" s="24">
        <v>202</v>
      </c>
      <c r="B206" s="25" t="s">
        <v>325</v>
      </c>
      <c r="C206" s="26"/>
      <c r="D206" s="27">
        <v>22.2</v>
      </c>
      <c r="E206" s="28">
        <v>350</v>
      </c>
      <c r="F206" s="27">
        <v>22.2</v>
      </c>
      <c r="G206" s="28">
        <v>170</v>
      </c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4"/>
      <c r="S206" s="32">
        <f t="shared" si="3"/>
        <v>11544</v>
      </c>
      <c r="T206" s="25" t="s">
        <v>326</v>
      </c>
      <c r="U206" s="26"/>
    </row>
    <row r="207" spans="1:21">
      <c r="A207" s="24">
        <v>203</v>
      </c>
      <c r="B207" s="25" t="s">
        <v>327</v>
      </c>
      <c r="C207" s="26"/>
      <c r="D207" s="27">
        <v>1.5</v>
      </c>
      <c r="E207" s="28">
        <v>350</v>
      </c>
      <c r="F207" s="27">
        <v>1.5</v>
      </c>
      <c r="G207" s="28">
        <v>170</v>
      </c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4"/>
      <c r="S207" s="32">
        <f t="shared" si="3"/>
        <v>780</v>
      </c>
      <c r="T207" s="25" t="s">
        <v>326</v>
      </c>
      <c r="U207" s="26"/>
    </row>
    <row r="208" spans="1:21">
      <c r="A208" s="24">
        <v>204</v>
      </c>
      <c r="B208" s="25" t="s">
        <v>328</v>
      </c>
      <c r="C208" s="26"/>
      <c r="D208" s="27">
        <v>5.2</v>
      </c>
      <c r="E208" s="28">
        <v>350</v>
      </c>
      <c r="F208" s="27">
        <v>5.2</v>
      </c>
      <c r="G208" s="28">
        <v>170</v>
      </c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4"/>
      <c r="S208" s="32">
        <f t="shared" si="3"/>
        <v>2704</v>
      </c>
      <c r="T208" s="25" t="s">
        <v>326</v>
      </c>
      <c r="U208" s="26"/>
    </row>
    <row r="209" spans="1:21">
      <c r="A209" s="24">
        <v>205</v>
      </c>
      <c r="B209" s="25" t="s">
        <v>329</v>
      </c>
      <c r="C209" s="26"/>
      <c r="D209" s="27">
        <v>1.9</v>
      </c>
      <c r="E209" s="28">
        <v>350</v>
      </c>
      <c r="F209" s="27">
        <v>1.9</v>
      </c>
      <c r="G209" s="28">
        <v>170</v>
      </c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4"/>
      <c r="S209" s="32">
        <f t="shared" si="3"/>
        <v>988</v>
      </c>
      <c r="T209" s="25" t="s">
        <v>326</v>
      </c>
      <c r="U209" s="26"/>
    </row>
    <row r="210" spans="1:21">
      <c r="A210" s="24">
        <v>206</v>
      </c>
      <c r="B210" s="25" t="s">
        <v>330</v>
      </c>
      <c r="C210" s="26"/>
      <c r="D210" s="27">
        <v>12.6</v>
      </c>
      <c r="E210" s="28">
        <v>350</v>
      </c>
      <c r="F210" s="27">
        <v>12.6</v>
      </c>
      <c r="G210" s="28">
        <v>170</v>
      </c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4"/>
      <c r="S210" s="32">
        <f t="shared" si="3"/>
        <v>6552</v>
      </c>
      <c r="T210" s="25" t="s">
        <v>331</v>
      </c>
      <c r="U210" s="26"/>
    </row>
    <row r="211" spans="1:21">
      <c r="A211" s="24">
        <v>207</v>
      </c>
      <c r="B211" s="25" t="s">
        <v>332</v>
      </c>
      <c r="C211" s="26"/>
      <c r="D211" s="27">
        <v>9.1</v>
      </c>
      <c r="E211" s="28">
        <v>350</v>
      </c>
      <c r="F211" s="27">
        <v>9.1</v>
      </c>
      <c r="G211" s="28">
        <v>170</v>
      </c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4"/>
      <c r="S211" s="32">
        <f t="shared" si="3"/>
        <v>4732</v>
      </c>
      <c r="T211" s="25" t="s">
        <v>331</v>
      </c>
      <c r="U211" s="26"/>
    </row>
    <row r="212" spans="1:21">
      <c r="A212" s="24">
        <v>208</v>
      </c>
      <c r="B212" s="25" t="s">
        <v>333</v>
      </c>
      <c r="C212" s="26"/>
      <c r="D212" s="27">
        <v>0.6</v>
      </c>
      <c r="E212" s="28">
        <v>350</v>
      </c>
      <c r="F212" s="27">
        <v>0.6</v>
      </c>
      <c r="G212" s="28">
        <v>170</v>
      </c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4"/>
      <c r="S212" s="32">
        <f t="shared" si="3"/>
        <v>312</v>
      </c>
      <c r="T212" s="25" t="s">
        <v>331</v>
      </c>
      <c r="U212" s="26"/>
    </row>
    <row r="213" spans="1:21">
      <c r="A213" s="24">
        <v>209</v>
      </c>
      <c r="B213" s="25" t="s">
        <v>334</v>
      </c>
      <c r="C213" s="26"/>
      <c r="D213" s="27">
        <v>11.6</v>
      </c>
      <c r="E213" s="28">
        <v>350</v>
      </c>
      <c r="F213" s="27">
        <v>11.6</v>
      </c>
      <c r="G213" s="28">
        <v>170</v>
      </c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4"/>
      <c r="S213" s="32">
        <f t="shared" si="3"/>
        <v>6032</v>
      </c>
      <c r="T213" s="25" t="s">
        <v>335</v>
      </c>
      <c r="U213" s="26"/>
    </row>
    <row r="214" spans="1:21">
      <c r="A214" s="24">
        <v>210</v>
      </c>
      <c r="B214" s="25" t="s">
        <v>336</v>
      </c>
      <c r="C214" s="26"/>
      <c r="D214" s="27">
        <v>1.6</v>
      </c>
      <c r="E214" s="28">
        <v>350</v>
      </c>
      <c r="F214" s="27">
        <v>1.6</v>
      </c>
      <c r="G214" s="28">
        <v>170</v>
      </c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4"/>
      <c r="S214" s="32">
        <f t="shared" si="3"/>
        <v>832</v>
      </c>
      <c r="T214" s="25" t="s">
        <v>335</v>
      </c>
      <c r="U214" s="26"/>
    </row>
    <row r="215" spans="1:21">
      <c r="A215" s="24">
        <v>211</v>
      </c>
      <c r="B215" s="25" t="s">
        <v>337</v>
      </c>
      <c r="C215" s="26"/>
      <c r="D215" s="27">
        <v>2.1</v>
      </c>
      <c r="E215" s="28">
        <v>350</v>
      </c>
      <c r="F215" s="27">
        <v>2.1</v>
      </c>
      <c r="G215" s="28">
        <v>170</v>
      </c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4"/>
      <c r="S215" s="32">
        <f t="shared" si="3"/>
        <v>1092</v>
      </c>
      <c r="T215" s="25" t="s">
        <v>335</v>
      </c>
      <c r="U215" s="26"/>
    </row>
    <row r="216" spans="1:21">
      <c r="A216" s="24">
        <v>212</v>
      </c>
      <c r="B216" s="25" t="s">
        <v>338</v>
      </c>
      <c r="C216" s="26"/>
      <c r="D216" s="27">
        <v>0.4</v>
      </c>
      <c r="E216" s="28">
        <v>350</v>
      </c>
      <c r="F216" s="27">
        <v>0.4</v>
      </c>
      <c r="G216" s="28">
        <v>170</v>
      </c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4"/>
      <c r="S216" s="32">
        <f t="shared" si="3"/>
        <v>208</v>
      </c>
      <c r="T216" s="25" t="s">
        <v>339</v>
      </c>
      <c r="U216" s="26"/>
    </row>
    <row r="217" spans="1:21">
      <c r="A217" s="24">
        <v>213</v>
      </c>
      <c r="B217" s="25" t="s">
        <v>340</v>
      </c>
      <c r="C217" s="26"/>
      <c r="D217" s="27">
        <v>3.7</v>
      </c>
      <c r="E217" s="28">
        <v>350</v>
      </c>
      <c r="F217" s="27">
        <v>3.7</v>
      </c>
      <c r="G217" s="28">
        <v>170</v>
      </c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4"/>
      <c r="S217" s="32">
        <f t="shared" si="3"/>
        <v>1924</v>
      </c>
      <c r="T217" s="25" t="s">
        <v>341</v>
      </c>
      <c r="U217" s="26"/>
    </row>
    <row r="218" spans="1:21">
      <c r="A218" s="24">
        <v>214</v>
      </c>
      <c r="B218" s="25" t="s">
        <v>342</v>
      </c>
      <c r="C218" s="26"/>
      <c r="D218" s="27">
        <v>5.8</v>
      </c>
      <c r="E218" s="28">
        <v>350</v>
      </c>
      <c r="F218" s="27">
        <v>5.8</v>
      </c>
      <c r="G218" s="28">
        <v>170</v>
      </c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4"/>
      <c r="S218" s="32">
        <f t="shared" si="3"/>
        <v>3016</v>
      </c>
      <c r="T218" s="25" t="s">
        <v>341</v>
      </c>
      <c r="U218" s="26"/>
    </row>
    <row r="219" spans="1:21">
      <c r="A219" s="24">
        <v>215</v>
      </c>
      <c r="B219" s="25" t="s">
        <v>343</v>
      </c>
      <c r="C219" s="26"/>
      <c r="D219" s="27">
        <v>244.6</v>
      </c>
      <c r="E219" s="28">
        <v>350</v>
      </c>
      <c r="F219" s="27">
        <v>244.6</v>
      </c>
      <c r="G219" s="28">
        <v>170</v>
      </c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4"/>
      <c r="S219" s="32">
        <f t="shared" si="3"/>
        <v>127192</v>
      </c>
      <c r="T219" s="25" t="s">
        <v>344</v>
      </c>
      <c r="U219" s="26"/>
    </row>
    <row r="220" spans="1:21">
      <c r="A220" s="24">
        <v>216</v>
      </c>
      <c r="B220" s="25" t="s">
        <v>334</v>
      </c>
      <c r="C220" s="26"/>
      <c r="D220" s="27">
        <v>4.8</v>
      </c>
      <c r="E220" s="28">
        <v>350</v>
      </c>
      <c r="F220" s="27">
        <v>4.8</v>
      </c>
      <c r="G220" s="28">
        <v>170</v>
      </c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4"/>
      <c r="S220" s="32">
        <f t="shared" si="3"/>
        <v>2496</v>
      </c>
      <c r="T220" s="25" t="s">
        <v>344</v>
      </c>
      <c r="U220" s="26"/>
    </row>
    <row r="221" spans="1:21">
      <c r="A221" s="24">
        <v>217</v>
      </c>
      <c r="B221" s="25" t="s">
        <v>345</v>
      </c>
      <c r="C221" s="26"/>
      <c r="D221" s="27">
        <v>0.3</v>
      </c>
      <c r="E221" s="28">
        <v>350</v>
      </c>
      <c r="F221" s="27">
        <v>0.3</v>
      </c>
      <c r="G221" s="28">
        <v>170</v>
      </c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4"/>
      <c r="S221" s="32">
        <f t="shared" si="3"/>
        <v>156</v>
      </c>
      <c r="T221" s="25" t="s">
        <v>346</v>
      </c>
      <c r="U221" s="26"/>
    </row>
    <row r="222" spans="1:21">
      <c r="A222" s="24">
        <v>218</v>
      </c>
      <c r="B222" s="25" t="s">
        <v>347</v>
      </c>
      <c r="C222" s="26"/>
      <c r="D222" s="27">
        <v>5.3</v>
      </c>
      <c r="E222" s="28">
        <v>350</v>
      </c>
      <c r="F222" s="27">
        <v>5.3</v>
      </c>
      <c r="G222" s="28">
        <v>170</v>
      </c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4"/>
      <c r="S222" s="32">
        <f t="shared" si="3"/>
        <v>2756</v>
      </c>
      <c r="T222" s="25" t="s">
        <v>348</v>
      </c>
      <c r="U222" s="26"/>
    </row>
    <row r="223" s="3" customFormat="1" ht="33.75" spans="1:21">
      <c r="A223" s="24">
        <v>219</v>
      </c>
      <c r="B223" s="25" t="s">
        <v>349</v>
      </c>
      <c r="C223" s="26"/>
      <c r="D223" s="27">
        <v>62.5</v>
      </c>
      <c r="E223" s="28">
        <v>350</v>
      </c>
      <c r="F223" s="27">
        <v>62.5</v>
      </c>
      <c r="G223" s="28">
        <v>170</v>
      </c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4"/>
      <c r="S223" s="32">
        <f t="shared" si="3"/>
        <v>32500</v>
      </c>
      <c r="T223" s="25" t="s">
        <v>350</v>
      </c>
      <c r="U223" s="26"/>
    </row>
    <row r="224" spans="1:21">
      <c r="A224" s="24">
        <v>220</v>
      </c>
      <c r="B224" s="25" t="s">
        <v>351</v>
      </c>
      <c r="C224" s="26"/>
      <c r="D224" s="27">
        <v>3.5</v>
      </c>
      <c r="E224" s="28">
        <v>350</v>
      </c>
      <c r="F224" s="27">
        <v>3.5</v>
      </c>
      <c r="G224" s="28">
        <v>170</v>
      </c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4"/>
      <c r="S224" s="32">
        <f t="shared" si="3"/>
        <v>1820</v>
      </c>
      <c r="T224" s="25" t="s">
        <v>352</v>
      </c>
      <c r="U224" s="26"/>
    </row>
    <row r="225" spans="1:21">
      <c r="A225" s="24">
        <v>221</v>
      </c>
      <c r="B225" s="25" t="s">
        <v>353</v>
      </c>
      <c r="C225" s="26"/>
      <c r="D225" s="27">
        <v>0.5</v>
      </c>
      <c r="E225" s="28">
        <v>350</v>
      </c>
      <c r="F225" s="27">
        <v>0.5</v>
      </c>
      <c r="G225" s="28">
        <v>170</v>
      </c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4"/>
      <c r="S225" s="32">
        <f t="shared" si="3"/>
        <v>260</v>
      </c>
      <c r="T225" s="25" t="s">
        <v>354</v>
      </c>
      <c r="U225" s="26"/>
    </row>
    <row r="226" spans="1:21">
      <c r="A226" s="24">
        <v>222</v>
      </c>
      <c r="B226" s="25" t="s">
        <v>355</v>
      </c>
      <c r="C226" s="26"/>
      <c r="D226" s="27">
        <v>4.1</v>
      </c>
      <c r="E226" s="28">
        <v>350</v>
      </c>
      <c r="F226" s="27">
        <v>4.1</v>
      </c>
      <c r="G226" s="28">
        <v>170</v>
      </c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4"/>
      <c r="S226" s="32">
        <f t="shared" si="3"/>
        <v>2132</v>
      </c>
      <c r="T226" s="25" t="s">
        <v>356</v>
      </c>
      <c r="U226" s="26"/>
    </row>
    <row r="227" spans="1:21">
      <c r="A227" s="24">
        <v>223</v>
      </c>
      <c r="B227" s="25" t="s">
        <v>357</v>
      </c>
      <c r="C227" s="26"/>
      <c r="D227" s="27">
        <v>1.1</v>
      </c>
      <c r="E227" s="28">
        <v>350</v>
      </c>
      <c r="F227" s="27">
        <v>1.1</v>
      </c>
      <c r="G227" s="28">
        <v>170</v>
      </c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4"/>
      <c r="S227" s="32">
        <f t="shared" si="3"/>
        <v>572</v>
      </c>
      <c r="T227" s="25" t="s">
        <v>358</v>
      </c>
      <c r="U227" s="26"/>
    </row>
    <row r="228" spans="1:21">
      <c r="A228" s="24">
        <v>224</v>
      </c>
      <c r="B228" s="25" t="s">
        <v>359</v>
      </c>
      <c r="C228" s="26"/>
      <c r="D228" s="27">
        <v>10.4</v>
      </c>
      <c r="E228" s="28">
        <v>350</v>
      </c>
      <c r="F228" s="27">
        <v>10.4</v>
      </c>
      <c r="G228" s="28">
        <v>170</v>
      </c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4"/>
      <c r="S228" s="32">
        <f t="shared" si="3"/>
        <v>5408</v>
      </c>
      <c r="T228" s="25" t="s">
        <v>358</v>
      </c>
      <c r="U228" s="26"/>
    </row>
    <row r="229" spans="1:21">
      <c r="A229" s="24">
        <v>225</v>
      </c>
      <c r="B229" s="25" t="s">
        <v>360</v>
      </c>
      <c r="C229" s="26"/>
      <c r="D229" s="27">
        <v>13.2</v>
      </c>
      <c r="E229" s="28">
        <v>350</v>
      </c>
      <c r="F229" s="27">
        <v>13.2</v>
      </c>
      <c r="G229" s="28">
        <v>170</v>
      </c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4"/>
      <c r="S229" s="32">
        <f t="shared" si="3"/>
        <v>6864</v>
      </c>
      <c r="T229" s="25" t="s">
        <v>361</v>
      </c>
      <c r="U229" s="26"/>
    </row>
    <row r="230" spans="1:21">
      <c r="A230" s="24">
        <v>226</v>
      </c>
      <c r="B230" s="25" t="s">
        <v>124</v>
      </c>
      <c r="C230" s="26"/>
      <c r="D230" s="27">
        <v>36.8</v>
      </c>
      <c r="E230" s="28">
        <v>350</v>
      </c>
      <c r="F230" s="27">
        <v>36.8</v>
      </c>
      <c r="G230" s="28">
        <v>170</v>
      </c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4"/>
      <c r="S230" s="32">
        <f t="shared" si="3"/>
        <v>19136</v>
      </c>
      <c r="T230" s="25" t="s">
        <v>362</v>
      </c>
      <c r="U230" s="26"/>
    </row>
    <row r="231" spans="1:21">
      <c r="A231" s="24">
        <v>227</v>
      </c>
      <c r="B231" s="25" t="s">
        <v>363</v>
      </c>
      <c r="C231" s="26"/>
      <c r="D231" s="27">
        <v>92.7</v>
      </c>
      <c r="E231" s="28">
        <v>350</v>
      </c>
      <c r="F231" s="27">
        <v>92.7</v>
      </c>
      <c r="G231" s="28">
        <v>170</v>
      </c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4"/>
      <c r="S231" s="32">
        <f t="shared" si="3"/>
        <v>48204</v>
      </c>
      <c r="T231" s="25" t="s">
        <v>364</v>
      </c>
      <c r="U231" s="26"/>
    </row>
    <row r="232" spans="1:21">
      <c r="A232" s="24">
        <v>228</v>
      </c>
      <c r="B232" s="25" t="s">
        <v>365</v>
      </c>
      <c r="C232" s="26"/>
      <c r="D232" s="27">
        <v>21.5</v>
      </c>
      <c r="E232" s="28">
        <v>350</v>
      </c>
      <c r="F232" s="27">
        <v>21.5</v>
      </c>
      <c r="G232" s="28">
        <v>170</v>
      </c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4"/>
      <c r="S232" s="32">
        <f t="shared" si="3"/>
        <v>11180</v>
      </c>
      <c r="T232" s="25" t="s">
        <v>366</v>
      </c>
      <c r="U232" s="26"/>
    </row>
    <row r="233" spans="1:21">
      <c r="A233" s="24">
        <v>229</v>
      </c>
      <c r="B233" s="25" t="s">
        <v>367</v>
      </c>
      <c r="C233" s="26"/>
      <c r="D233" s="27">
        <v>8</v>
      </c>
      <c r="E233" s="28">
        <v>350</v>
      </c>
      <c r="F233" s="27">
        <v>8</v>
      </c>
      <c r="G233" s="28">
        <v>170</v>
      </c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4"/>
      <c r="S233" s="32">
        <f t="shared" si="3"/>
        <v>4160</v>
      </c>
      <c r="T233" s="25" t="s">
        <v>366</v>
      </c>
      <c r="U233" s="26"/>
    </row>
    <row r="234" spans="1:21">
      <c r="A234" s="24">
        <v>230</v>
      </c>
      <c r="B234" s="25" t="s">
        <v>368</v>
      </c>
      <c r="C234" s="26"/>
      <c r="D234" s="27">
        <v>104.3</v>
      </c>
      <c r="E234" s="28">
        <v>350</v>
      </c>
      <c r="F234" s="27">
        <v>104.3</v>
      </c>
      <c r="G234" s="28">
        <v>170</v>
      </c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4"/>
      <c r="S234" s="32">
        <f t="shared" si="3"/>
        <v>54236</v>
      </c>
      <c r="T234" s="25" t="s">
        <v>369</v>
      </c>
      <c r="U234" s="26"/>
    </row>
    <row r="235" spans="1:21">
      <c r="A235" s="24">
        <v>231</v>
      </c>
      <c r="B235" s="25" t="s">
        <v>367</v>
      </c>
      <c r="C235" s="26"/>
      <c r="D235" s="27">
        <v>31</v>
      </c>
      <c r="E235" s="28">
        <v>350</v>
      </c>
      <c r="F235" s="27">
        <v>31</v>
      </c>
      <c r="G235" s="28">
        <v>170</v>
      </c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4"/>
      <c r="S235" s="32">
        <f t="shared" si="3"/>
        <v>16120</v>
      </c>
      <c r="T235" s="25" t="s">
        <v>369</v>
      </c>
      <c r="U235" s="26"/>
    </row>
    <row r="236" customHeight="1" spans="1:21">
      <c r="A236" s="24">
        <v>232</v>
      </c>
      <c r="B236" s="25" t="s">
        <v>370</v>
      </c>
      <c r="C236" s="26"/>
      <c r="D236" s="27">
        <v>2.5</v>
      </c>
      <c r="E236" s="28">
        <v>350</v>
      </c>
      <c r="F236" s="27">
        <v>2.5</v>
      </c>
      <c r="G236" s="28">
        <v>170</v>
      </c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4"/>
      <c r="S236" s="32">
        <f t="shared" si="3"/>
        <v>1300</v>
      </c>
      <c r="T236" s="25" t="s">
        <v>371</v>
      </c>
      <c r="U236" s="26"/>
    </row>
    <row r="237" spans="1:21">
      <c r="A237" s="24">
        <v>233</v>
      </c>
      <c r="B237" s="25" t="s">
        <v>372</v>
      </c>
      <c r="C237" s="26"/>
      <c r="D237" s="27">
        <v>106</v>
      </c>
      <c r="E237" s="28">
        <v>350</v>
      </c>
      <c r="F237" s="27">
        <v>106</v>
      </c>
      <c r="G237" s="28">
        <v>170</v>
      </c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4"/>
      <c r="S237" s="32">
        <f t="shared" si="3"/>
        <v>55120</v>
      </c>
      <c r="T237" s="25" t="s">
        <v>373</v>
      </c>
      <c r="U237" s="26"/>
    </row>
    <row r="238" spans="1:21">
      <c r="A238" s="24">
        <v>234</v>
      </c>
      <c r="B238" s="25" t="s">
        <v>374</v>
      </c>
      <c r="C238" s="26"/>
      <c r="D238" s="27">
        <v>2.5</v>
      </c>
      <c r="E238" s="28">
        <v>350</v>
      </c>
      <c r="F238" s="27">
        <v>2.5</v>
      </c>
      <c r="G238" s="28">
        <v>170</v>
      </c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4"/>
      <c r="S238" s="32">
        <f t="shared" si="3"/>
        <v>1300</v>
      </c>
      <c r="T238" s="25" t="s">
        <v>375</v>
      </c>
      <c r="U238" s="26"/>
    </row>
    <row r="239" spans="1:21">
      <c r="A239" s="24">
        <v>235</v>
      </c>
      <c r="B239" s="41" t="s">
        <v>376</v>
      </c>
      <c r="C239" s="26"/>
      <c r="D239" s="42">
        <v>1.5</v>
      </c>
      <c r="E239" s="32">
        <v>350</v>
      </c>
      <c r="F239" s="42">
        <v>1.5</v>
      </c>
      <c r="G239" s="43">
        <v>170</v>
      </c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4"/>
      <c r="S239" s="32">
        <f t="shared" si="3"/>
        <v>780</v>
      </c>
      <c r="T239" s="25" t="s">
        <v>377</v>
      </c>
      <c r="U239" s="33"/>
    </row>
    <row r="240" spans="1:21">
      <c r="A240" s="24">
        <v>236</v>
      </c>
      <c r="B240" s="25" t="s">
        <v>378</v>
      </c>
      <c r="C240" s="26"/>
      <c r="D240" s="27">
        <v>26</v>
      </c>
      <c r="E240" s="28">
        <v>350</v>
      </c>
      <c r="F240" s="27">
        <v>26</v>
      </c>
      <c r="G240" s="28">
        <v>170</v>
      </c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4"/>
      <c r="S240" s="32">
        <f t="shared" si="3"/>
        <v>13520</v>
      </c>
      <c r="T240" s="25" t="s">
        <v>379</v>
      </c>
      <c r="U240" s="26"/>
    </row>
    <row r="241" spans="1:21">
      <c r="A241" s="24">
        <v>237</v>
      </c>
      <c r="B241" s="25" t="s">
        <v>380</v>
      </c>
      <c r="C241" s="26"/>
      <c r="D241" s="27">
        <v>0.6</v>
      </c>
      <c r="E241" s="28">
        <v>350</v>
      </c>
      <c r="F241" s="27">
        <v>0.6</v>
      </c>
      <c r="G241" s="28">
        <v>170</v>
      </c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4"/>
      <c r="S241" s="32">
        <f t="shared" si="3"/>
        <v>312</v>
      </c>
      <c r="T241" s="25" t="s">
        <v>381</v>
      </c>
      <c r="U241" s="26"/>
    </row>
    <row r="242" s="5" customFormat="1" ht="15" customHeight="1" spans="1:21">
      <c r="A242" s="24"/>
      <c r="B242" s="44" t="s">
        <v>382</v>
      </c>
      <c r="C242" s="44"/>
      <c r="D242" s="45">
        <f>SUM(D5:D241)</f>
        <v>4790.5</v>
      </c>
      <c r="E242" s="46"/>
      <c r="F242" s="45">
        <f>SUM(F5:F241)</f>
        <v>4774</v>
      </c>
      <c r="G242" s="46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7"/>
      <c r="S242" s="48">
        <f>SUM(S5:S241)</f>
        <v>2488255</v>
      </c>
      <c r="T242" s="49"/>
      <c r="U242" s="44"/>
    </row>
  </sheetData>
  <autoFilter ref="B4:D242">
    <extLst/>
  </autoFilter>
  <mergeCells count="4">
    <mergeCell ref="A1:U1"/>
    <mergeCell ref="A2:D2"/>
    <mergeCell ref="S2:U2"/>
    <mergeCell ref="A3:A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2022-08-23T13:04:00Z</dcterms:created>
  <dcterms:modified xsi:type="dcterms:W3CDTF">2022-09-06T03:10:39Z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5C1320D5DC21456DAAE0A8F104DF68FE</vt:lpwstr>
  </property>
</Properties>
</file>