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<sst xmlns="http://schemas.openxmlformats.org/spreadsheetml/2006/main" count="102" uniqueCount="86">
  <si>
    <t>新平县2022年农产品冷藏保鲜设施建设整县推进试点县项目（在建）情况公示表</t>
  </si>
  <si>
    <t>统计单位：新平县农业农村信息中心</t>
  </si>
  <si>
    <t>联系电话：0877-7015940</t>
  </si>
  <si>
    <t>公示时间：2022年11月25日—2022年12月1日</t>
  </si>
  <si>
    <t>序号</t>
  </si>
  <si>
    <t>乡镇</t>
  </si>
  <si>
    <t>主体基本信息</t>
  </si>
  <si>
    <t>申报项目信息</t>
  </si>
  <si>
    <t>备注</t>
  </si>
  <si>
    <t>主体</t>
  </si>
  <si>
    <t>建设地址</t>
  </si>
  <si>
    <t>法人</t>
  </si>
  <si>
    <t>冷库类型</t>
  </si>
  <si>
    <t>建设数量（座）</t>
  </si>
  <si>
    <t>库容        （立方米）</t>
  </si>
  <si>
    <t>总投资      （万元）</t>
  </si>
  <si>
    <t>申补资金        （万元）</t>
  </si>
  <si>
    <t>合计</t>
  </si>
  <si>
    <t>古城</t>
  </si>
  <si>
    <t>新平普氏蔬菜种植专业合作社</t>
  </si>
  <si>
    <t>古城街道他拉社区上鲊马命小组他拉河旁</t>
  </si>
  <si>
    <t>普正福</t>
  </si>
  <si>
    <t>储藏通风库、机械冷藏库</t>
  </si>
  <si>
    <t xml:space="preserve">平甸 </t>
  </si>
  <si>
    <t>新平者甸丰盈农业专业合作社</t>
  </si>
  <si>
    <t>平甸乡者甸村委会白鹤塘小组</t>
  </si>
  <si>
    <t>陈 毅</t>
  </si>
  <si>
    <t>气调冷藏库</t>
  </si>
  <si>
    <t>新平晨荣农业专业合作社</t>
  </si>
  <si>
    <t>平甸乡者甸村白鹤塘小组</t>
  </si>
  <si>
    <t>余正荣</t>
  </si>
  <si>
    <t>新平康之康菌业专业合作社</t>
  </si>
  <si>
    <t>平甸乡桃孔村民委员会司马箐</t>
  </si>
  <si>
    <t>马光会</t>
  </si>
  <si>
    <t>机械冷藏库</t>
  </si>
  <si>
    <t>扬武</t>
  </si>
  <si>
    <t>新平扬武唐祥家庭农场</t>
  </si>
  <si>
    <t>扬武镇龙潭小组</t>
  </si>
  <si>
    <t>唐 祥</t>
  </si>
  <si>
    <t>新平县扬武镇马鹿寨村股份经济合作联合社</t>
  </si>
  <si>
    <t>扬武镇马鹿寨村委会玉租小组</t>
  </si>
  <si>
    <t>方顺云</t>
  </si>
  <si>
    <t>新平朱红水果种植农民专业合作社</t>
  </si>
  <si>
    <t>扬武镇丁苴村委会松树脚小组</t>
  </si>
  <si>
    <t>朱 江</t>
  </si>
  <si>
    <t>预冷库</t>
  </si>
  <si>
    <t>新化</t>
  </si>
  <si>
    <t>新平县新化乡阿宝村股份经济合作联合社</t>
  </si>
  <si>
    <t>新化乡阿宝村委会</t>
  </si>
  <si>
    <t>黄玉苹</t>
  </si>
  <si>
    <t>储藏通风库</t>
  </si>
  <si>
    <t>戛洒</t>
  </si>
  <si>
    <t>新平云婆婆水果种植农民专业合作社</t>
  </si>
  <si>
    <t>戛洒镇青树社区新村小组悦成选果厂</t>
  </si>
  <si>
    <t>胡显杰</t>
  </si>
  <si>
    <t>新平振新水果产销农民专业合作社</t>
  </si>
  <si>
    <t>戛洒镇新寨村委会杧木树小组</t>
  </si>
  <si>
    <t>金志勇</t>
  </si>
  <si>
    <t>新平诚硕农业专业合作社</t>
  </si>
  <si>
    <t>刀有良</t>
  </si>
  <si>
    <t>水塘</t>
  </si>
  <si>
    <t>新平通冠果蔬专业合作社</t>
  </si>
  <si>
    <t>水塘镇南达村委会前山梁子26号</t>
  </si>
  <si>
    <t>徐应发</t>
  </si>
  <si>
    <t>新平梁榕农产品种植专业合作社</t>
  </si>
  <si>
    <t>潘思庄</t>
  </si>
  <si>
    <t>新平良茂柑桔专业合作社</t>
  </si>
  <si>
    <t>水塘镇戛水路旁</t>
  </si>
  <si>
    <t>雷应沣</t>
  </si>
  <si>
    <t>者竜</t>
  </si>
  <si>
    <t>新平美田间柑橘种植农民专业合作社</t>
  </si>
  <si>
    <t>者竜乡腰村村委会大春河小组</t>
  </si>
  <si>
    <t>蔡 辉</t>
  </si>
  <si>
    <t>新平县衡康种植农民专业合作社</t>
  </si>
  <si>
    <t>者竜乡庆丰社区乾坤路4号</t>
  </si>
  <si>
    <t>吕德生</t>
  </si>
  <si>
    <t>漠沙</t>
  </si>
  <si>
    <t>新平县漠沙镇关圣村股份经济合作联合社</t>
  </si>
  <si>
    <t>漠沙镇关圣村委会关圣街</t>
  </si>
  <si>
    <t>方晓华</t>
  </si>
  <si>
    <t>新平兴农苦瓜专业合作社</t>
  </si>
  <si>
    <t>漠沙镇曼勒社区</t>
  </si>
  <si>
    <t>杨文昌</t>
  </si>
  <si>
    <t>新平县西尼村股份经济联合社</t>
  </si>
  <si>
    <t>漠沙镇西尼村委会</t>
  </si>
  <si>
    <t>白智东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</si>
</sst>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6" fillId="25" borderId="13" applyNumberFormat="0" applyAlignment="0" applyProtection="0">
      <alignment vertical="center"/>
    </xf>
    <xf numFmtId="0" fontId="25" fillId="25" borderId="9" applyNumberFormat="0" applyAlignment="0" applyProtection="0">
      <alignment vertical="center"/>
    </xf>
    <xf numFmtId="0" fontId="22" fillId="24" borderId="11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8" fillId="0" borderId="5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"/>
  <sheetViews>
    <sheetView tabSelected="1" workbookViewId="0">
      <selection activeCell="L13" sqref="L13"/>
    </sheetView>
  </sheetViews>
  <sheetFormatPr defaultColWidth="9" defaultRowHeight="13.5"/>
  <cols>
    <col min="1" max="1" width="2.875" customWidth="1"/>
    <col min="2" max="2" width="4.75" customWidth="1"/>
    <col min="3" max="3" width="33.625" customWidth="1"/>
    <col min="4" max="4" width="31.5" customWidth="1"/>
    <col min="5" max="5" width="6.125" customWidth="1"/>
    <col min="6" max="6" width="10.75" customWidth="1"/>
    <col min="7" max="7" width="7.625" customWidth="1"/>
    <col min="8" max="8" width="9.5" customWidth="1"/>
    <col min="9" max="9" width="9.25" customWidth="1"/>
    <col min="10" max="10" width="10" customWidth="1"/>
    <col min="11" max="11" width="13" customWidth="1"/>
  </cols>
  <sheetData>
    <row r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>
      <c r="A4" s="4" t="s">
        <v>1</v>
      </c>
      <c r="B4" s="4"/>
      <c r="C4" s="4"/>
      <c r="D4" s="5" t="s">
        <v>2</v>
      </c>
      <c r="E4" s="2"/>
      <c r="F4" s="6"/>
      <c r="G4" s="6"/>
      <c r="H4" s="1" t="s">
        <v>3</v>
      </c>
      <c r="I4" s="1"/>
      <c r="J4" s="1"/>
      <c r="K4" s="1"/>
    </row>
    <row r="5" ht="27" customHeight="1" spans="1:11">
      <c r="A5" s="7" t="s">
        <v>4</v>
      </c>
      <c r="B5" s="8" t="s">
        <v>5</v>
      </c>
      <c r="C5" s="9" t="s">
        <v>6</v>
      </c>
      <c r="D5" s="9"/>
      <c r="E5" s="9"/>
      <c r="F5" s="10" t="s">
        <v>7</v>
      </c>
      <c r="G5" s="9"/>
      <c r="H5" s="9"/>
      <c r="I5" s="9"/>
      <c r="J5" s="9"/>
      <c r="K5" s="13" t="s">
        <v>8</v>
      </c>
    </row>
    <row r="6" ht="32" customHeight="1" spans="1:11">
      <c r="A6" s="11"/>
      <c r="B6" s="8"/>
      <c r="C6" s="12" t="s">
        <v>9</v>
      </c>
      <c r="D6" s="13" t="s">
        <v>10</v>
      </c>
      <c r="E6" s="13" t="s">
        <v>11</v>
      </c>
      <c r="F6" s="13" t="s">
        <v>12</v>
      </c>
      <c r="G6" s="8" t="s">
        <v>13</v>
      </c>
      <c r="H6" s="8" t="s">
        <v>14</v>
      </c>
      <c r="I6" s="8" t="s">
        <v>15</v>
      </c>
      <c r="J6" s="24" t="s">
        <v>16</v>
      </c>
      <c r="K6" s="13"/>
    </row>
    <row r="7" s="1" customFormat="1" ht="24" customHeight="1" spans="1:11">
      <c r="A7" s="11" t="s">
        <v>17</v>
      </c>
      <c r="B7" s="11">
        <v>8</v>
      </c>
      <c r="C7" s="8">
        <v>19</v>
      </c>
      <c r="D7" s="13"/>
      <c r="E7" s="13"/>
      <c r="F7" s="13"/>
      <c r="G7" s="8">
        <f t="shared" ref="G7:J7" si="0">G8+G9+G10+G11+G12+G13+G14+G15+G16+G17+G18+G19+G20+G21+G22+G23+G24+G25+G26</f>
        <v>51</v>
      </c>
      <c r="H7" s="8">
        <f t="shared" si="0"/>
        <v>20557.9</v>
      </c>
      <c r="I7" s="8">
        <f t="shared" si="0"/>
        <v>6658.91</v>
      </c>
      <c r="J7" s="24">
        <f t="shared" si="0"/>
        <v>1440.97</v>
      </c>
      <c r="K7" s="25"/>
    </row>
    <row r="8" s="2" customFormat="1" ht="44" customHeight="1" spans="1:11">
      <c r="A8" s="14">
        <v>1</v>
      </c>
      <c r="B8" s="15" t="s">
        <v>18</v>
      </c>
      <c r="C8" s="16" t="s">
        <v>19</v>
      </c>
      <c r="D8" s="16" t="s">
        <v>20</v>
      </c>
      <c r="E8" s="17" t="s">
        <v>21</v>
      </c>
      <c r="F8" s="18" t="s">
        <v>22</v>
      </c>
      <c r="G8" s="18">
        <v>4</v>
      </c>
      <c r="H8" s="17">
        <v>1800</v>
      </c>
      <c r="I8" s="17">
        <v>1080</v>
      </c>
      <c r="J8" s="26">
        <v>100</v>
      </c>
      <c r="K8" s="27"/>
    </row>
    <row r="9" s="2" customFormat="1" ht="22" customHeight="1" spans="1:11">
      <c r="A9" s="19">
        <v>2</v>
      </c>
      <c r="B9" s="20" t="s">
        <v>23</v>
      </c>
      <c r="C9" s="16" t="s">
        <v>24</v>
      </c>
      <c r="D9" s="16" t="s">
        <v>25</v>
      </c>
      <c r="E9" s="17" t="s">
        <v>26</v>
      </c>
      <c r="F9" s="17" t="s">
        <v>27</v>
      </c>
      <c r="G9" s="17">
        <v>1</v>
      </c>
      <c r="H9" s="17">
        <v>400</v>
      </c>
      <c r="I9" s="17">
        <v>350</v>
      </c>
      <c r="J9" s="26">
        <v>100</v>
      </c>
      <c r="K9" s="28"/>
    </row>
    <row r="10" s="2" customFormat="1" ht="22" customHeight="1" spans="1:11">
      <c r="A10" s="14"/>
      <c r="B10" s="15"/>
      <c r="C10" s="16" t="s">
        <v>28</v>
      </c>
      <c r="D10" s="16" t="s">
        <v>29</v>
      </c>
      <c r="E10" s="17" t="s">
        <v>30</v>
      </c>
      <c r="F10" s="17" t="s">
        <v>27</v>
      </c>
      <c r="G10" s="21">
        <v>1</v>
      </c>
      <c r="H10" s="17">
        <v>400</v>
      </c>
      <c r="I10" s="17">
        <v>350</v>
      </c>
      <c r="J10" s="26">
        <v>100</v>
      </c>
      <c r="K10" s="28"/>
    </row>
    <row r="11" s="2" customFormat="1" ht="22" customHeight="1" spans="1:11">
      <c r="A11" s="22"/>
      <c r="B11" s="23"/>
      <c r="C11" s="16" t="s">
        <v>31</v>
      </c>
      <c r="D11" s="16" t="s">
        <v>32</v>
      </c>
      <c r="E11" s="17" t="s">
        <v>33</v>
      </c>
      <c r="F11" s="21" t="s">
        <v>34</v>
      </c>
      <c r="G11" s="21">
        <v>2</v>
      </c>
      <c r="H11" s="17">
        <v>800</v>
      </c>
      <c r="I11" s="17">
        <v>301</v>
      </c>
      <c r="J11" s="26">
        <v>90</v>
      </c>
      <c r="K11" s="28"/>
    </row>
    <row r="12" s="1" customFormat="1" ht="22" customHeight="1" spans="1:11">
      <c r="A12" s="19">
        <v>3</v>
      </c>
      <c r="B12" s="20" t="s">
        <v>35</v>
      </c>
      <c r="C12" s="16" t="s">
        <v>36</v>
      </c>
      <c r="D12" s="16" t="s">
        <v>37</v>
      </c>
      <c r="E12" s="17" t="s">
        <v>38</v>
      </c>
      <c r="F12" s="21" t="s">
        <v>34</v>
      </c>
      <c r="G12" s="21">
        <v>1</v>
      </c>
      <c r="H12" s="17">
        <v>1000</v>
      </c>
      <c r="I12" s="17">
        <v>172</v>
      </c>
      <c r="J12" s="26">
        <v>51.6</v>
      </c>
      <c r="K12" s="28"/>
    </row>
    <row r="13" s="1" customFormat="1" ht="22" customHeight="1" spans="1:11">
      <c r="A13" s="14"/>
      <c r="B13" s="15"/>
      <c r="C13" s="16" t="s">
        <v>39</v>
      </c>
      <c r="D13" s="16" t="s">
        <v>40</v>
      </c>
      <c r="E13" s="17" t="s">
        <v>41</v>
      </c>
      <c r="F13" s="17" t="s">
        <v>27</v>
      </c>
      <c r="G13" s="17">
        <v>2</v>
      </c>
      <c r="H13" s="17">
        <v>972</v>
      </c>
      <c r="I13" s="17">
        <v>110</v>
      </c>
      <c r="J13" s="26">
        <v>33</v>
      </c>
      <c r="K13" s="28"/>
    </row>
    <row r="14" s="1" customFormat="1" ht="22" customHeight="1" spans="1:11">
      <c r="A14" s="22"/>
      <c r="B14" s="23"/>
      <c r="C14" s="16" t="s">
        <v>42</v>
      </c>
      <c r="D14" s="16" t="s">
        <v>43</v>
      </c>
      <c r="E14" s="17" t="s">
        <v>44</v>
      </c>
      <c r="F14" s="21" t="s">
        <v>45</v>
      </c>
      <c r="G14" s="21">
        <v>1</v>
      </c>
      <c r="H14" s="17">
        <v>120</v>
      </c>
      <c r="I14" s="17">
        <v>268</v>
      </c>
      <c r="J14" s="26">
        <v>80</v>
      </c>
      <c r="K14" s="28"/>
    </row>
    <row r="15" s="1" customFormat="1" ht="22" customHeight="1" spans="1:11">
      <c r="A15" s="14">
        <v>4</v>
      </c>
      <c r="B15" s="15" t="s">
        <v>46</v>
      </c>
      <c r="C15" s="16" t="s">
        <v>47</v>
      </c>
      <c r="D15" s="16" t="s">
        <v>48</v>
      </c>
      <c r="E15" s="17" t="s">
        <v>49</v>
      </c>
      <c r="F15" s="21" t="s">
        <v>50</v>
      </c>
      <c r="G15" s="21">
        <v>1</v>
      </c>
      <c r="H15" s="17">
        <v>1000</v>
      </c>
      <c r="I15" s="17">
        <v>420</v>
      </c>
      <c r="J15" s="26">
        <v>96</v>
      </c>
      <c r="K15" s="28"/>
    </row>
    <row r="16" s="2" customFormat="1" ht="22" customHeight="1" spans="1:11">
      <c r="A16" s="19">
        <v>5</v>
      </c>
      <c r="B16" s="20" t="s">
        <v>51</v>
      </c>
      <c r="C16" s="16" t="s">
        <v>52</v>
      </c>
      <c r="D16" s="16" t="s">
        <v>53</v>
      </c>
      <c r="E16" s="17" t="s">
        <v>54</v>
      </c>
      <c r="F16" s="17" t="s">
        <v>27</v>
      </c>
      <c r="G16" s="17">
        <v>2</v>
      </c>
      <c r="H16" s="17">
        <v>750</v>
      </c>
      <c r="I16" s="17">
        <v>300</v>
      </c>
      <c r="J16" s="26">
        <v>90</v>
      </c>
      <c r="K16" s="28"/>
    </row>
    <row r="17" s="2" customFormat="1" ht="22" customHeight="1" spans="1:11">
      <c r="A17" s="14"/>
      <c r="B17" s="15"/>
      <c r="C17" s="16" t="s">
        <v>55</v>
      </c>
      <c r="D17" s="16" t="s">
        <v>56</v>
      </c>
      <c r="E17" s="17" t="s">
        <v>57</v>
      </c>
      <c r="F17" s="17" t="s">
        <v>27</v>
      </c>
      <c r="G17" s="17">
        <v>6</v>
      </c>
      <c r="H17" s="17">
        <v>729</v>
      </c>
      <c r="I17" s="17">
        <v>760</v>
      </c>
      <c r="J17" s="26">
        <v>100</v>
      </c>
      <c r="K17" s="28"/>
    </row>
    <row r="18" s="1" customFormat="1" ht="22" customHeight="1" spans="1:11">
      <c r="A18" s="22"/>
      <c r="B18" s="23"/>
      <c r="C18" s="16" t="s">
        <v>58</v>
      </c>
      <c r="D18" s="16" t="s">
        <v>58</v>
      </c>
      <c r="E18" s="17" t="s">
        <v>59</v>
      </c>
      <c r="F18" s="17" t="s">
        <v>27</v>
      </c>
      <c r="G18" s="17">
        <v>1</v>
      </c>
      <c r="H18" s="17">
        <v>550</v>
      </c>
      <c r="I18" s="17">
        <v>400</v>
      </c>
      <c r="J18" s="26">
        <v>100</v>
      </c>
      <c r="K18" s="28"/>
    </row>
    <row r="19" s="2" customFormat="1" ht="22" customHeight="1" spans="1:11">
      <c r="A19" s="14">
        <v>6</v>
      </c>
      <c r="B19" s="15" t="s">
        <v>60</v>
      </c>
      <c r="C19" s="16" t="s">
        <v>61</v>
      </c>
      <c r="D19" s="16" t="s">
        <v>62</v>
      </c>
      <c r="E19" s="17" t="s">
        <v>63</v>
      </c>
      <c r="F19" s="17" t="s">
        <v>27</v>
      </c>
      <c r="G19" s="17">
        <v>2</v>
      </c>
      <c r="H19" s="17">
        <v>1728</v>
      </c>
      <c r="I19" s="17">
        <v>450</v>
      </c>
      <c r="J19" s="26">
        <v>100</v>
      </c>
      <c r="K19" s="28"/>
    </row>
    <row r="20" s="2" customFormat="1" ht="22" customHeight="1" spans="1:13">
      <c r="A20" s="14"/>
      <c r="B20" s="15"/>
      <c r="C20" s="16" t="s">
        <v>64</v>
      </c>
      <c r="D20" s="16" t="s">
        <v>62</v>
      </c>
      <c r="E20" s="17" t="s">
        <v>65</v>
      </c>
      <c r="F20" s="17" t="s">
        <v>27</v>
      </c>
      <c r="G20" s="17">
        <v>3</v>
      </c>
      <c r="H20" s="17">
        <v>2592</v>
      </c>
      <c r="I20" s="17">
        <v>680</v>
      </c>
      <c r="J20" s="26">
        <v>100</v>
      </c>
      <c r="K20" s="28"/>
      <c r="M20" s="29"/>
    </row>
    <row r="21" s="1" customFormat="1" ht="22" customHeight="1" spans="1:11">
      <c r="A21" s="22"/>
      <c r="B21" s="23"/>
      <c r="C21" s="16" t="s">
        <v>66</v>
      </c>
      <c r="D21" s="16" t="s">
        <v>67</v>
      </c>
      <c r="E21" s="17" t="s">
        <v>68</v>
      </c>
      <c r="F21" s="21" t="s">
        <v>34</v>
      </c>
      <c r="G21" s="21">
        <v>7</v>
      </c>
      <c r="H21" s="17">
        <v>3551</v>
      </c>
      <c r="I21" s="17">
        <v>350</v>
      </c>
      <c r="J21" s="26">
        <v>100</v>
      </c>
      <c r="K21" s="28"/>
    </row>
    <row r="22" s="2" customFormat="1" ht="22" customHeight="1" spans="1:11">
      <c r="A22" s="19">
        <v>7</v>
      </c>
      <c r="B22" s="20" t="s">
        <v>69</v>
      </c>
      <c r="C22" s="16" t="s">
        <v>70</v>
      </c>
      <c r="D22" s="16" t="s">
        <v>71</v>
      </c>
      <c r="E22" s="17" t="s">
        <v>72</v>
      </c>
      <c r="F22" s="21" t="s">
        <v>34</v>
      </c>
      <c r="G22" s="21">
        <v>5</v>
      </c>
      <c r="H22" s="17">
        <v>2378.3</v>
      </c>
      <c r="I22" s="17">
        <v>216.91</v>
      </c>
      <c r="J22" s="26">
        <v>65.07</v>
      </c>
      <c r="K22" s="28"/>
    </row>
    <row r="23" s="2" customFormat="1" ht="22" customHeight="1" spans="1:11">
      <c r="A23" s="22"/>
      <c r="B23" s="23"/>
      <c r="C23" s="16" t="s">
        <v>73</v>
      </c>
      <c r="D23" s="16" t="s">
        <v>74</v>
      </c>
      <c r="E23" s="17" t="s">
        <v>75</v>
      </c>
      <c r="F23" s="17" t="s">
        <v>27</v>
      </c>
      <c r="G23" s="17">
        <v>4</v>
      </c>
      <c r="H23" s="17">
        <v>400</v>
      </c>
      <c r="I23" s="17">
        <v>200</v>
      </c>
      <c r="J23" s="26">
        <v>60</v>
      </c>
      <c r="K23" s="28"/>
    </row>
    <row r="24" s="2" customFormat="1" ht="22" customHeight="1" spans="1:11">
      <c r="A24" s="19">
        <v>8</v>
      </c>
      <c r="B24" s="20" t="s">
        <v>76</v>
      </c>
      <c r="C24" s="16" t="s">
        <v>77</v>
      </c>
      <c r="D24" s="16" t="s">
        <v>78</v>
      </c>
      <c r="E24" s="17" t="s">
        <v>79</v>
      </c>
      <c r="F24" s="21" t="s">
        <v>34</v>
      </c>
      <c r="G24" s="21">
        <v>4</v>
      </c>
      <c r="H24" s="17">
        <v>374</v>
      </c>
      <c r="I24" s="17">
        <v>91</v>
      </c>
      <c r="J24" s="26">
        <v>27.3</v>
      </c>
      <c r="K24" s="28"/>
    </row>
    <row r="25" s="2" customFormat="1" ht="22" customHeight="1" spans="1:11">
      <c r="A25" s="14"/>
      <c r="B25" s="15"/>
      <c r="C25" s="16" t="s">
        <v>80</v>
      </c>
      <c r="D25" s="16" t="s">
        <v>81</v>
      </c>
      <c r="E25" s="17" t="s">
        <v>82</v>
      </c>
      <c r="F25" s="21" t="s">
        <v>50</v>
      </c>
      <c r="G25" s="21">
        <v>1</v>
      </c>
      <c r="H25" s="17">
        <v>561</v>
      </c>
      <c r="I25" s="17">
        <v>80</v>
      </c>
      <c r="J25" s="26">
        <v>24</v>
      </c>
      <c r="K25" s="28"/>
    </row>
    <row r="26" s="1" customFormat="1" ht="22" customHeight="1" spans="1:11">
      <c r="A26" s="22"/>
      <c r="B26" s="23"/>
      <c r="C26" s="16" t="s">
        <v>83</v>
      </c>
      <c r="D26" s="16" t="s">
        <v>84</v>
      </c>
      <c r="E26" s="17" t="s">
        <v>85</v>
      </c>
      <c r="F26" s="21" t="s">
        <v>34</v>
      </c>
      <c r="G26" s="21">
        <v>3</v>
      </c>
      <c r="H26" s="17">
        <v>452.6</v>
      </c>
      <c r="I26" s="17">
        <v>80</v>
      </c>
      <c r="J26" s="26">
        <v>24</v>
      </c>
      <c r="K26" s="30"/>
    </row>
  </sheetData>
  <mergeCells count="21">
    <mergeCell ref="A4:C4"/>
    <mergeCell ref="H4:K4"/>
    <mergeCell ref="C5:E5"/>
    <mergeCell ref="F5:J5"/>
    <mergeCell ref="A5:A6"/>
    <mergeCell ref="A9:A11"/>
    <mergeCell ref="A12:A14"/>
    <mergeCell ref="A16:A18"/>
    <mergeCell ref="A19:A21"/>
    <mergeCell ref="A22:A23"/>
    <mergeCell ref="A24:A26"/>
    <mergeCell ref="B5:B6"/>
    <mergeCell ref="B9:B11"/>
    <mergeCell ref="B12:B14"/>
    <mergeCell ref="B16:B18"/>
    <mergeCell ref="B19:B21"/>
    <mergeCell ref="B22:B23"/>
    <mergeCell ref="B24:B26"/>
    <mergeCell ref="K5:K6"/>
    <mergeCell ref="K8:K26"/>
    <mergeCell ref="A1:K3"/>
  </mergeCells>
  <printOptions horizontalCentered="1" verticalCentered="1"/>
  <pageMargins left="0.196527777777778" right="0.196527777777778" top="0.196527777777778" bottom="0.196527777777778" header="0.298611111111111" footer="0.298611111111111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2022-11-25T08:17:05Z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2052-11.8.6.11020</vt:lpwstr>
  </property>
  <property fmtid="{D5CDD505-2E9C-101B-9397-08002B2CF9AE}" pid="3" name="ICV">
    <vt:lpwstr>3D5EF7C0A55640D8826089BF7F18A991</vt:lpwstr>
  </property>
</Properties>
</file>