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项目计划表" sheetId="1" r:id="rId1"/>
  </sheets>
  <externalReferences>
    <externalReference r:id="rId2"/>
  </externalReferences>
  <definedNames>
    <definedName name="_xlnm._FilterDatabase" localSheetId="0" hidden="1">项目计划表!$A$4:$S$110</definedName>
    <definedName name="产业发展">[1]Sheet4!$A$2:$A$6</definedName>
    <definedName name="就业项目">[1]Sheet4!$B$2:$B$6</definedName>
    <definedName name="乡村建设行动">[1]Sheet4!$C$2:$C$6</definedName>
    <definedName name="易地搬迁后扶">[1]Sheet4!$D$2:$D$6</definedName>
    <definedName name="巩固三保障成果">[1]Sheet4!$E$2:$E$6</definedName>
    <definedName name="乡村治理和精神文明建设">[1]Sheet4!$F$2:$F$6</definedName>
    <definedName name="项目管理费">[1]Sheet4!$G$2:$G$6</definedName>
    <definedName name="其他">[1]Sheet4!$H$2:$H$6</definedName>
    <definedName name="_xlnm.Print_Titles" localSheetId="0">项目计划表!$3:$4</definedName>
  </definedNames>
  <calcPr calcId="144525"/>
</workbook>
</file>

<file path=xl/sharedStrings.xml><?xml version="1.0" encoding="utf-8"?>
<sst xmlns="http://schemas.openxmlformats.org/spreadsheetml/2006/main" count="1185" uniqueCount="524">
  <si>
    <t>新平县2022年度巩固拓展脱贫攻坚成果和乡村振兴项目计划表</t>
  </si>
  <si>
    <t>序号</t>
  </si>
  <si>
    <t>项目申报单位</t>
  </si>
  <si>
    <t>项目行业主管部门</t>
  </si>
  <si>
    <t>项目类型</t>
  </si>
  <si>
    <t>项目子类型</t>
  </si>
  <si>
    <t>项目名称</t>
  </si>
  <si>
    <t>建设性质</t>
  </si>
  <si>
    <t>项目实施地点</t>
  </si>
  <si>
    <t>项目组织实施单位</t>
  </si>
  <si>
    <t>项目概要及建设主要内容</t>
  </si>
  <si>
    <t>项目预算总投资（万元）</t>
  </si>
  <si>
    <t>绩效目标预测</t>
  </si>
  <si>
    <t>小  计</t>
  </si>
  <si>
    <t>乡村振兴专项</t>
  </si>
  <si>
    <t>县级筹措</t>
  </si>
  <si>
    <t>业主投入</t>
  </si>
  <si>
    <t>经济效益</t>
  </si>
  <si>
    <t>社会效益</t>
  </si>
  <si>
    <t>生态效益</t>
  </si>
  <si>
    <t>覆盖脱贫村</t>
  </si>
  <si>
    <t>覆盖脱贫人口</t>
  </si>
  <si>
    <t>合计</t>
  </si>
  <si>
    <t>一</t>
  </si>
  <si>
    <t>产业发展</t>
  </si>
  <si>
    <t>71个</t>
  </si>
  <si>
    <t>建兴乡</t>
  </si>
  <si>
    <t>县乡村振兴局</t>
  </si>
  <si>
    <t>生产基地项目</t>
  </si>
  <si>
    <t>建兴乡露水草加工企业扩厂扩容奖补</t>
  </si>
  <si>
    <t>在建</t>
  </si>
  <si>
    <t>马鹿社区</t>
  </si>
  <si>
    <t>露水草加工企业扩厂扩容奖补20万元</t>
  </si>
  <si>
    <t>露水草种植户户均增收5000元以上，全乡露水草收购达1000吨以上。</t>
  </si>
  <si>
    <t>全乡受益脱贫户达到300户以上。</t>
  </si>
  <si>
    <t>者竜乡</t>
  </si>
  <si>
    <t>新平县者竜乡渔科村林下肉牛养殖产业发展项目</t>
  </si>
  <si>
    <t>渔科村</t>
  </si>
  <si>
    <t>.购买西门塔尔肉牛 24 头；2.新建 牛舍 320 平方米；3.建粪污收集池 50 平方米；4.建动物防疫体 系兽医室消毒室 10 平方米；5.其他配套设施：管理用房 60 平方 米、M7.5 浆砌石挡墙 195.54 立方米、场地平整 3188.63 平方米、 给水工程水塔 1 座、管道 1050 米、排水沟 79 米、电路设施建设 1150 米和卫生间 3.84 平方米</t>
  </si>
  <si>
    <t>全村适宜养殖区域推广，使林下肉牛养殖实现产业化、规模化，带动群众发展，效益产生后每年可使村集体经济收入增加10万元以上，受益人口为1241人，人均增收180元以上。</t>
  </si>
  <si>
    <t>农民经济收入增加，购买力提高，会进一步带动当地社会经济的发展；项目的实施增强了生产能力，有利于促进了农业结构和种植结构的调整，从而提高农民收</t>
  </si>
  <si>
    <t>项目实施后可以增加农家肥，明显改善农业生产条件，提高了土地利用率，项目实施将较大改善渔科村自然生态环境，实现经济与环境良好互动，人与自然和谐发展</t>
  </si>
  <si>
    <t>县农业农村局</t>
  </si>
  <si>
    <t>庆丰社区产业发展中药材种植黄精育苗配套项目</t>
  </si>
  <si>
    <t>新建</t>
  </si>
  <si>
    <t>庆丰社区</t>
  </si>
  <si>
    <t>育苗基地建设：遮阴棚建设10亩，小计4.5万元；喷灌管网3万米，小计3万元；地租10亩，1500元/亩、周期2年，小计3万元；种子1500公斤，50元/公斤，小计7.5万元；育苗施工管理费12万。</t>
  </si>
  <si>
    <t>培育225万株黄精苗，按每株0.4元计算，预计经济收入90万元；计划推广种植面积2500亩，每亩900株。下步在推广发展过程中免费为想种植的脱贫户及边缘易致贫户提供种苗。</t>
  </si>
  <si>
    <t>解决辖区耕地少，林地多现状，通过推广林下种植，打造茶药经济，提质增效，增加老百姓收入，</t>
  </si>
  <si>
    <t>产业转型升级、绿色发展，提升土地利用率，改善生态环境。</t>
  </si>
  <si>
    <t>老厂乡</t>
  </si>
  <si>
    <t>老厂乡黑查莫——转马都片区巩固拓展脱贫攻坚成果同乡村振兴有效衔接重点村建设项目</t>
  </si>
  <si>
    <t>黑查莫、转马都片区</t>
  </si>
  <si>
    <t>1.到户项目：黄牛养殖710头，新植牧草100亩，魔芋种植300亩，黄精种植100亩，香椿种植100亩；2.壮大村集体经济项目：天门冬种植100亩，建设牛舍和厂房400㎡，购买能繁母牛20头；3.产业配套基础设施：黑查莫村产业发展配套基础设施项目建设：包含产业路、资源路、旅游路项目建设12.5公里，每公里8万元（挖水沟，路面整形，15cm厚碎石面层），合计100万元；管网配套工程建设7.5公里，每公里3.5万元，合计26.25万元；转马都村配套基础设施建设机耕路修复10公里，每公里8万元（挖水沟，路面整形，15cm厚碎石面层），合计80万元；转马都村朵锅倮蔬菜交易市场建设项目建设场地硬化506㎡、钢结构大棚建设300㎡，合计24.07万元</t>
  </si>
  <si>
    <t>该项目建成后可为群众增加收入300万元以上，增加村集体经济收入10万元以上</t>
  </si>
  <si>
    <t>有效解决群众生产生活条件落后的问题</t>
  </si>
  <si>
    <t>通过大量发展养殖业相对减少其他种植业可有效减少农药、化肥污染等生态问题</t>
  </si>
  <si>
    <t>勐炳村现代农业“双绑”示范点建设项目</t>
  </si>
  <si>
    <t>勐炳村</t>
  </si>
  <si>
    <t>在勐炳村建设一个现代农业“双绑”示范点，让农户和合作社利益链接，让合作社与龙头企业利益链接，让企业带动农户受益</t>
  </si>
  <si>
    <t>每年能增加群众收入50万元以上</t>
  </si>
  <si>
    <t>增加群众发展现代农业的积极性、减少种植风险、提高种植质量</t>
  </si>
  <si>
    <t>通过提高种植技术能有效减少化肥农药滥用等问题</t>
  </si>
  <si>
    <t>平甸乡</t>
  </si>
  <si>
    <t>新平县平甸乡磨皮村巩固拓展脱贫攻坚成果同乡村振兴有效衔接重点村建设项目</t>
  </si>
  <si>
    <t>磨皮村</t>
  </si>
  <si>
    <t>主要围绕脱贫户巩固提升产业发展项目、民俗文化体验设施建设、尼黑达美丽村庄示范点建设3大方面进行项目建设。</t>
  </si>
  <si>
    <t>带动区域经济发展、旅游业发展、土地增值、人民生活水平提高以及由配套设施齐全带来的经济、社会的发展。</t>
  </si>
  <si>
    <t>本项目的实施，将加快步伐解决现阶段区域存在的问题，让村民在享受生活质量提升的同时还能让更多的村民参与到当地旅游业发展带来的商机中去，实现安居乐业，构建社会主义和谐社会、维护社会稳定的目标任务，提高党和政府的威信，增强人民群众的向心力和凝聚力。</t>
  </si>
  <si>
    <t>通过改造污水、垃圾处理设施；加固河岸坡体；提高区域绿化生态护坡等多项措施来提升磨皮村的生态环境，创造良好的宜居环境，促进生态环境的改善和区域经济的发展。</t>
  </si>
  <si>
    <t>县供销社</t>
  </si>
  <si>
    <t>新平县平甸乡宁河村壮大村集体经济发展规划羊肚菌种植示范基地建设项目</t>
  </si>
  <si>
    <t>宁河村</t>
  </si>
  <si>
    <r>
      <rPr>
        <sz val="9"/>
        <rFont val="方正楷体_GBK"/>
        <charset val="134"/>
      </rPr>
      <t>土地平整、大棚架设、管网架设、种苗购买、机耕路建设、营养包投入、100m</t>
    </r>
    <r>
      <rPr>
        <sz val="9"/>
        <rFont val="宋体"/>
        <charset val="134"/>
      </rPr>
      <t>³</t>
    </r>
    <r>
      <rPr>
        <sz val="9"/>
        <rFont val="方正楷体_GBK"/>
        <charset val="134"/>
      </rPr>
      <t>蓄水池建设1座、配套管网800米。</t>
    </r>
  </si>
  <si>
    <t>按照3万/年/亩收入计算，两年可收回建设投资成本。三年后每年每亩成本1.1万元，每年每亩可产生利润1.9万元左右，5亩每年可产生9万元左右村集体经济收入。</t>
  </si>
  <si>
    <t>有利于助推宁河村生产生活条件的改善，促进社会和谐稳定，提高群众的生活质量，</t>
  </si>
  <si>
    <t>通过小规模羊肚菌试验示范带动辐射周边规模发展，整个生产、销售过程不会对生态环境造成污染，着力打造成宁河村绿色食品建设项目示范基地。</t>
  </si>
  <si>
    <t>新平县平甸桃孔食用菌生产基地建设项目</t>
  </si>
  <si>
    <t>桃孔村</t>
  </si>
  <si>
    <t>一是建设食用菌菌棒生产厂占地5亩，建筑面积1200平方米，建设内容包括生产车间、实验室、灭菌室、办公室、实验室、后勤用房、冷库、绿化和道路等，建成后年产羊肚菌种可供种植面积100亩以上；二是建设食用菌种植示范基地，占地3亩，建设10个种植大棚种植面积达1800平方米；三是建设食用菌加工厂等产业链配套设施。</t>
  </si>
  <si>
    <t>实现村集体经济收入每年创收10万元以上，</t>
  </si>
  <si>
    <t>项目建成投产后，可示范带动周边100户农户近100亩以上食用菌种植，预计年可实现销售收入200万元，户均收入2万元以上。可直接为20人提供稳定的就业岗位，带动零星就业60—80人。</t>
  </si>
  <si>
    <t>通过桃孔村食用菌规模推广，整个生产、销售过程不会对生态环境造成污染，着力打造成桃孔村绿色食品建设项目基地。</t>
  </si>
  <si>
    <t>平甸乡白鹤村汉科甲小组山苏家庭农场建设项目</t>
  </si>
  <si>
    <t>白鹤村</t>
  </si>
  <si>
    <t>山苏菜园、山苏药园、山苏果园200亩，恢复山苏磨坊山苏碓坊、山苏火塘，挖掘和传承山苏民族古老文化和历史记忆。</t>
  </si>
  <si>
    <t>预计年可新增出栏鸡2000只，新增产值20万元,实现纯收入8万元;年出栏羊100只，实现收入10万元;按照户均1亩药园年收入2000元计算，药材收入约2万元；蔬菜种植按照户均2亩年收入4000元计算，蔬菜收入3.6万元；以宣传引人入村入寨发展乡村体验游，按照每周1500元计算年旅游收入达7.8万元，以上五项合计收入预计可达31.4万元。</t>
  </si>
  <si>
    <t>通过搭建山苏农场这个平台，发挥组织带动作用，壮大哈科甲小组集体经济，为巩固脱贫成果促进山苏群众稳定增收，实现可持续发展有着重要意义。</t>
  </si>
  <si>
    <t>打造集“生态景观、休闲养生、民族研学、乡村旅游”为一体的“微型景区”，实现山苏民族文化传承保护与民族的交流交融，践行“绿水青山就是金山银山”。</t>
  </si>
  <si>
    <t>2022年平甸乡费贾村优质苹果种植基地建设项目</t>
  </si>
  <si>
    <t>费贾村</t>
  </si>
  <si>
    <t>1.种植业：打造费贾特色水果种植1000亩（其中：五丫梨、桃、苹果）2.费贾村优质苹果种植145亩。</t>
  </si>
  <si>
    <t>按20公斤/株挂果量和市场销售15元/公斤计，优质苹果种植基地一年总毛收入：5220000.00元。三年后可收回所有投入成本，并实现利润3414300.00元</t>
  </si>
  <si>
    <t>苹果产业化种植可成为农民增收致富的主要产业,通过村集体发展苹果种植基地+农户的经营模式，推动当地种植业的发展，并调整产业结构，增加农业的后续效益，帮助农民增收。</t>
  </si>
  <si>
    <t>在村集体的统一管理下，苹果种植过程中，不施用对环境有污染的化肥和农药，整个生产、销售过程不会对生态环境造成污染，同时可提供森林植被覆盖率。</t>
  </si>
  <si>
    <t>戛洒镇</t>
  </si>
  <si>
    <t>新平县戛洒镇米尺莫村委会壮大集体经济甘蔗种植建设项目</t>
  </si>
  <si>
    <t>米尺莫村</t>
  </si>
  <si>
    <t>建设甘蔗生产基地300亩</t>
  </si>
  <si>
    <t>通过项目建设，不但充实壮大了米尺莫村集体经济，同时增加了制糖企业原料供给，而且还可辐射带动我村18个小组农民来种植甘蔗生产增加经济收入，实现米尺莫村种蔗2000亩以上，产量1.5万吨以上，产值750万元以上。</t>
  </si>
  <si>
    <t>通过项目实施，确保蔗农有稳定的经济来源，有利于社会稳定和谐发展；巩固发展米尺莫村的甘蔗生产，有利于农业产业结构调整，挖掘土地资源，提高土地利用率，使生产条件、人均资源和生态环境得以合理利用，对带动了种植、运输、服务等相关产业的发展，增加就业机会，促进农村及村集体经济发展，有效解决脱贫致富、乡村振兴等问题起到十分重要的作用。</t>
  </si>
  <si>
    <t>一是项目大力推广健康种苗技术，可有效控制甘蔗宿根矮化病等病毒病的发生；二是项目实施，良种良法技术配套措施的推广，提高甘蔗单产和蔗糖分，在确保总产量的前提下，逐步把海拔高、坡度大、运距远的蔗地退耕还林、还草和种植经济林果，保护生态环境。</t>
  </si>
  <si>
    <t>新化乡</t>
  </si>
  <si>
    <t>新化乡生态种养肉牛养殖循环产业项目</t>
  </si>
  <si>
    <t>代味</t>
  </si>
  <si>
    <t>该项目建设内容。1、圈舍：改造或新建牛舍，必须建成便于消毒防疫的封闭或半封闭牛舍，坡度适宜，做到冬暖夏凉牛舍干燥，配备料槽、水槽、鼻栓等；饲养管理通道本着便于管理的原则，宽度不少于1.5米，每头肉牛所需面积不少于5平方米；有条件的建议采用牛栏分栏饲养，牛栏高度1米；加强粪污资源化利用工作，建立干粪间、沉淀池、无害化处理池等；2、设施设备：秸秆粉碎机、青贮氨化袋、保定架等；3、品种改良：购买杂交一代母牛进行冻精改良，繁殖犊牛进行饲养育肥；或直接购买杂交二代架子牛进行育肥。4、牧草饲料：按照1头牛3亩地的比例，选择适合地块进行牧草饲料种植，例如采用皇竹草、巨菌草、金牧粮、黑麦草等牧草品种进行种植；探索构树、桑树等耐旱树种饲喂草食畜饲养方式；推广青贮玉米种植，实施玉米、豆类等精饲料家庭自产作物配比饲料饲养；5、牛肉分割加工场及设施设备：按政策规定在屠宰场进行集中屠宰，建设牛肉分割加工的场所500平方米、冷冻车间200平方米，购买速冻包装设备10台。</t>
  </si>
  <si>
    <t>以农民专业合作社为依托，统一饲养管理标准，生产高端绿色生态的牛肉产品满足客户需求为目标，提高生产水平，提高科技转化率；实行养殖合作社+农户的养殖模式，将养殖场肉牛分发给周边肉牛养殖户进行饲养，销售后按三七分的分配形式进行分配；不断发展壮大养牛业，带动脱贫户及周边农户增收。</t>
  </si>
  <si>
    <t>种养结合相互促进，就地解决农村剩余劳动力，推动农业农村共同发展新态势；促进脱贫户、边缘户和低收入经济增长方式的转变，实现农民收入可持续稳定增加，促进三产融合发展，对增强乡村经济实力具有重要意义。</t>
  </si>
  <si>
    <t>有利于绿色生态协调发展理念的实现，大力推进种养结合的循环农业产业化，以种促养，充分利用农作物秸秆，推广新型牧草种植，发展节粮型草食畜，制作青贮氨化饲料养殖肉牛；养殖产生的粪污通过发酵后还田，提高牧草产量。</t>
  </si>
  <si>
    <t>新化乡冬桃生产基地及基础设施建设项目</t>
  </si>
  <si>
    <t>新化社区</t>
  </si>
  <si>
    <t>打造3000亩有机桃园基地，满足桃业产业发展需求。1.新建100立方抗旱水窖20口，其中：瓦白果小瓦房片区9口，秋落尾管理所旁片区3口，莫拉代片区8口。2.新建输水管道3960米，其中瓦白果小瓦房片区1800米，秋落尾管理所旁片区960米，莫拉代片区2200米。3.新建园区砂石道路2460米，其中：平甸交界至瓦白果立新小坝脚960米，莫拉代路至哑巴山1500米。4.新建选果厂一座，规格50m*28m*5m，地点瓦白果水库旁；5.新建冷库一座，规格33.5m*8.5m*4m，地点瓦白果水库旁；6.改建瓦白果龙潭箐旁蓄水塘一座，规格30m*20m*4m；7、化肥农药及宣传投入。</t>
  </si>
  <si>
    <t>总产量达680.8万公斤，以5元/公斤计算，产值达3404万元。</t>
  </si>
  <si>
    <t>促进产业结构调整 ，带动冬桃产业化经营，促进观光旅游农业的发展。</t>
  </si>
  <si>
    <t>用多年生常绿乔木冬桃代替一年生农作物，增加了林地面积，改善了土壤结构，减少了水土流失，可涵养水源，保持水土；有利于净化空气，美化环境，进一步库区生态环境，保证水源水质安全。</t>
  </si>
  <si>
    <t>平掌乡</t>
  </si>
  <si>
    <t>新平县平掌乡库独木片区茶叶品种改良项目</t>
  </si>
  <si>
    <t>库独木村</t>
  </si>
  <si>
    <t>茶叶业改良4300亩（联合村茶叶改良680亩，仓房村1191.39亩，库独木1068亩，梭山500亩，平掌社区400亩，柏枝500亩）</t>
  </si>
  <si>
    <t>通过规划项目的实施，茶叶产量和产值都能得到有效提高，每亩茶地预计提高收入700元左右</t>
  </si>
  <si>
    <t>项目建成后，可对全乡茶园建设起到示范作用。推动全乡的茶园建设的持续发展，直接增加项目区内农民的就业机会和经济收入</t>
  </si>
  <si>
    <t>对病虫害的防治，主要采用物理防治和绿色防治，使用农家肥和有机肥，对优化项目区的生态环境作出重大贡献</t>
  </si>
  <si>
    <t>新平县平掌乡四季豆种植项目</t>
  </si>
  <si>
    <t>联合村、平掌社区</t>
  </si>
  <si>
    <t>四季豆以及小米辣种植255亩，灌溉沟渠修复、机耕路修复</t>
  </si>
  <si>
    <t>预计提高种植户收入300元左右</t>
  </si>
  <si>
    <t>有效推动全乡规模化产业建设</t>
  </si>
  <si>
    <t>对发展生态农业，保证生态环境起着积极推动作用</t>
  </si>
  <si>
    <t>新平县平掌乡平掌社区高山蔬菜种植项目</t>
  </si>
  <si>
    <t>平掌社区</t>
  </si>
  <si>
    <t>种植花椒300亩，黄姜300亩</t>
  </si>
  <si>
    <t>预计提高种植户收入1000元左右</t>
  </si>
  <si>
    <t>新平县平掌乡柏枝村红油香椿种植项目</t>
  </si>
  <si>
    <t>柏枝村</t>
  </si>
  <si>
    <t>红油香椿种植300亩</t>
  </si>
  <si>
    <t>新平县平掌乡仓房村、库独木村茶叶种源基地建设</t>
  </si>
  <si>
    <t>仓房村、库独木村</t>
  </si>
  <si>
    <t>标准化建设老班章等茶叶种源示范基地200亩</t>
  </si>
  <si>
    <t>每亩茶地预计提高收入700元左右</t>
  </si>
  <si>
    <t>平掌乡瓦寺村冬桃提质增效项目</t>
  </si>
  <si>
    <t>续建</t>
  </si>
  <si>
    <t>瓦寺村</t>
  </si>
  <si>
    <t>对200亩冬桃进行优质李子嫁接</t>
  </si>
  <si>
    <t>预计提高种植户收入500元左右</t>
  </si>
  <si>
    <t>平掌乡柏枝片区中药材种植项目</t>
  </si>
  <si>
    <t>柏枝村、梭山村</t>
  </si>
  <si>
    <t>种植露水草、重楼、黄精等中草药515亩（其中梭山200亩，柏枝315亩），包含机耕路修复、种植技术培训</t>
  </si>
  <si>
    <t>平掌乡丫口村澳洲坚果种植项目</t>
  </si>
  <si>
    <t>丫口村</t>
  </si>
  <si>
    <t>澳洲坚果扩建500亩，并进行种植培训，新建机耕路10公里</t>
  </si>
  <si>
    <t>平掌乡富库村晚熟芒果提质增效项目</t>
  </si>
  <si>
    <t>富库村</t>
  </si>
  <si>
    <t>品种嫁接1500亩、机耕路修复、沟渠修复（其中品种嫁接28.8万、机耕路修复10万、沟渠修复15万元）</t>
  </si>
  <si>
    <t>项目建成后，可有效带动当地农户户均增收1000元左右</t>
  </si>
  <si>
    <t>带动周边发展晚熟芒果产业，逐步建立起稳定带动农民增收脱贫的产业体系、生产体系、经营体系、销售体系，大幅度拓宽农民收入渠道，持续增加低收入人口产业发展收入，为建成“一村一品”特色产业基地打下坚实基础。</t>
  </si>
  <si>
    <t>通过发展芒果改变生态环境，保土保肥，保护生态平衡，生态效益显著</t>
  </si>
  <si>
    <t>新平县</t>
  </si>
  <si>
    <t>新平县2022年监测对象产业发展补助项目</t>
  </si>
  <si>
    <t>全县</t>
  </si>
  <si>
    <t>为全县82户监测户制定产业发展方案，帮助其发展产业，并给予补助</t>
  </si>
  <si>
    <t>通过先建后补发展产业户均增收3000元以上</t>
  </si>
  <si>
    <t>通过产业先建后补，激发低收入群众内生动力，助推产业发展，巩固脱贫攻坚成果</t>
  </si>
  <si>
    <t>者竜乡林下魔芋种植推广示范点建设项目</t>
  </si>
  <si>
    <t>峨毛村、者竜村、竹箐村</t>
  </si>
  <si>
    <t>推广林下魔芋种植350亩，峨毛村委会100亩（50亩村级种繁中心及50亩村级商品化魔芋种植）、者竜村委会50亩、竹箐村委会200亩。计划购买种子28000公斤，每亩80公斤，遮阴网23.345万平方米,化肥补贴960元/亩，农药补贴20元/亩。</t>
  </si>
  <si>
    <t>魔芋繁种50亩，可以产出种芋10000公斤，；300亩商品芋，按每亩1吨计算，可以产出魔芋300吨。同时可以辐射带动周边农户，拓展产业项目，为老百姓增收致富</t>
  </si>
  <si>
    <t>解决辖区耕地少，林地多现状，通过推广林下种植，充分利用土地资源，增加老百姓收入，</t>
  </si>
  <si>
    <t>漠沙镇</t>
  </si>
  <si>
    <t>漠沙镇多村联合股份合作发展甘蔗产业促进村集体经济增长项目</t>
  </si>
  <si>
    <t>峨德、曼线、西尼、坡头、双河</t>
  </si>
  <si>
    <t>产业扶持资金每亩1500元，配套水利管网建设</t>
  </si>
  <si>
    <t>壮大村集体经济，每年每村可增加村集体收入10万元以上</t>
  </si>
  <si>
    <t>提高土地利用率，促进农村及村集体经济发展</t>
  </si>
  <si>
    <t>保护生态环境，减少水土流失，减少自然灾害发生</t>
  </si>
  <si>
    <t>水塘镇</t>
  </si>
  <si>
    <t>新平县水塘镇南达村松树林、大石板养殖小区建设项目</t>
  </si>
  <si>
    <t>南达村</t>
  </si>
  <si>
    <r>
      <rPr>
        <sz val="9"/>
        <rFont val="方正楷体_GBK"/>
        <charset val="134"/>
      </rPr>
      <t>挡墙500m</t>
    </r>
    <r>
      <rPr>
        <sz val="9"/>
        <rFont val="宋体"/>
        <charset val="134"/>
      </rPr>
      <t>³</t>
    </r>
    <r>
      <rPr>
        <sz val="9"/>
        <rFont val="方正楷体_GBK"/>
        <charset val="134"/>
      </rPr>
      <t>、排污沟300m</t>
    </r>
    <r>
      <rPr>
        <sz val="9"/>
        <rFont val="宋体"/>
        <charset val="134"/>
      </rPr>
      <t>³</t>
    </r>
    <r>
      <rPr>
        <sz val="9"/>
        <rFont val="方正楷体_GBK"/>
        <charset val="134"/>
      </rPr>
      <t>、道路硬化3000m</t>
    </r>
    <r>
      <rPr>
        <sz val="9"/>
        <rFont val="宋体"/>
        <charset val="134"/>
      </rPr>
      <t>²</t>
    </r>
    <r>
      <rPr>
        <sz val="9"/>
        <rFont val="方正楷体_GBK"/>
        <charset val="134"/>
      </rPr>
      <t>等</t>
    </r>
  </si>
  <si>
    <t>解决养殖难题，帮助群众发展养殖业，户均增收1万元以上</t>
  </si>
  <si>
    <t>持续改善村庄人居环境</t>
  </si>
  <si>
    <t>新平县水塘镇旧哈村小旧院养殖小区建设项目</t>
  </si>
  <si>
    <t>旧哈村</t>
  </si>
  <si>
    <r>
      <rPr>
        <sz val="9"/>
        <rFont val="方正楷体_GBK"/>
        <charset val="134"/>
      </rPr>
      <t>挡墙100m</t>
    </r>
    <r>
      <rPr>
        <sz val="9"/>
        <rFont val="宋体"/>
        <charset val="134"/>
      </rPr>
      <t>³</t>
    </r>
    <r>
      <rPr>
        <sz val="9"/>
        <rFont val="方正楷体_GBK"/>
        <charset val="134"/>
      </rPr>
      <t>、排污沟300m</t>
    </r>
    <r>
      <rPr>
        <sz val="9"/>
        <rFont val="宋体"/>
        <charset val="134"/>
      </rPr>
      <t>³</t>
    </r>
    <r>
      <rPr>
        <sz val="9"/>
        <rFont val="方正楷体_GBK"/>
        <charset val="134"/>
      </rPr>
      <t>、道路硬化3000m</t>
    </r>
    <r>
      <rPr>
        <sz val="9"/>
        <rFont val="宋体"/>
        <charset val="134"/>
      </rPr>
      <t>²</t>
    </r>
    <r>
      <rPr>
        <sz val="9"/>
        <rFont val="方正楷体_GBK"/>
        <charset val="134"/>
      </rPr>
      <t>等</t>
    </r>
  </si>
  <si>
    <t>解决养殖难题，帮助群众发展养殖业，户均增收2万元以上</t>
  </si>
  <si>
    <t>配套基础设施项目</t>
  </si>
  <si>
    <t>建兴乡2022年规模化产业发展示范点建设项目</t>
  </si>
  <si>
    <t>人参果种植示范点建设900亩，天门冬种植示范点建设1000亩，露水草种植示范点建设1000亩，规模养殖示范点建设1项。</t>
  </si>
  <si>
    <t>脱贫户户均增收2000元以上，露水草种植面积达到1000亩以上，人参果种植达到900亩以上，天门冬种植达到1000亩以上。</t>
  </si>
  <si>
    <t>全乡受益脱贫户达到600户以上。</t>
  </si>
  <si>
    <t>建兴乡推动七个村（社区）抱团发展壮大村集体经济6个单元的生猪养殖场建设项目</t>
  </si>
  <si>
    <t>七个村（社区）</t>
  </si>
  <si>
    <t>6个单元的生猪养殖场建设</t>
  </si>
  <si>
    <t>七个村（社区）村集体经济年平均收入达到10万元以上。</t>
  </si>
  <si>
    <t>受益脱贫村达到7个以上。</t>
  </si>
  <si>
    <t>建兴乡推动七个村（社区）抱团发展壮大村集体经济养殖设备购买</t>
  </si>
  <si>
    <t>购买吸粪车2辆，小型挖机3台，装载机1台，套袋、选果设备，微耕机、深耕机</t>
  </si>
  <si>
    <t>挖窖村土地流转片区机耕路硬化建设项目</t>
  </si>
  <si>
    <t>挖窖村</t>
  </si>
  <si>
    <t>机耕路硬化3公里，宽3.5米</t>
  </si>
  <si>
    <t>产业发展收入户均增收2000元以上</t>
  </si>
  <si>
    <t>受益脱贫户达到30户以上。</t>
  </si>
  <si>
    <t>建兴乡马鹿集镇周边田间道路加宽及涵管埋设项目</t>
  </si>
  <si>
    <t>机耕路加宽及涵管埋设7.65公里</t>
  </si>
  <si>
    <t>产业发展收入户均增收2000元以上。</t>
  </si>
  <si>
    <t>建兴乡露水草、天门冬等农产品清洗点建设项目</t>
  </si>
  <si>
    <t>马鹿社区，磨味村、帽盒村</t>
  </si>
  <si>
    <t>露水草、天门冬等中药材清洗站建设</t>
  </si>
  <si>
    <t>露水草种植户户均节约生产成本500元以上。</t>
  </si>
  <si>
    <t>受益脱贫户达到300户以上。</t>
  </si>
  <si>
    <t>建兴乡盘龙村洋坪片区提水灌溉管网建设项目</t>
  </si>
  <si>
    <t>洋坪</t>
  </si>
  <si>
    <t>提水灌溉管网建设</t>
  </si>
  <si>
    <t>受益脱贫户达到40户以上。</t>
  </si>
  <si>
    <t>建兴乡帽盒村二箐片区灌溉管网建设项目</t>
  </si>
  <si>
    <t>帽盒村</t>
  </si>
  <si>
    <t>灌溉管网建设</t>
  </si>
  <si>
    <t>产业发展收入户均增收1000元以上</t>
  </si>
  <si>
    <t>建兴乡集中连片种植片区灌溉管网设备（以奖代补）</t>
  </si>
  <si>
    <t>产业发展灌溉设备以奖代补</t>
  </si>
  <si>
    <t>建兴乡产业发展机耕路建设项目</t>
  </si>
  <si>
    <t>磨味村、马鹿社区、挖窖村、建兴村</t>
  </si>
  <si>
    <t>建兴乡磨味村大力气片区机耕路建设10公里，下磨味片区机耕路建设3公里，上磨味片区机耕路建设14公里，下马宗山片区机耕路建设3公里，遇武乡片区机耕路建设7公里，马鹿社区腊鲁小寨片区耕路建设15公里，挖窖村二沟片区机耕路建设5公里，大黑箐、天生乔片区机耕路建设4公里，建兴村松树山片区机耕路建设6公里。</t>
  </si>
  <si>
    <t>产业发展收入户均节约生产成本500元以上</t>
  </si>
  <si>
    <t>受益脱贫户达到350户以上。</t>
  </si>
  <si>
    <t>扬武镇</t>
  </si>
  <si>
    <t>新平彝族傣族自治县扬武镇马鹿寨村产业基地配套设施建设</t>
  </si>
  <si>
    <t>马鹿寨村</t>
  </si>
  <si>
    <r>
      <rPr>
        <sz val="9"/>
        <rFont val="方正楷体_GBK"/>
        <charset val="134"/>
      </rPr>
      <t>1.建设万亩连片耕地水利配套设施项目（建设从摆依寨河引水至马鹿寨万亩连片耕地及辖区6个产业基地主管道）总里程30公里，投资850万元；其中乡村振兴专项资金170万元，整合680万元。2.者落底产业基地配套设施建设（建设5000m</t>
    </r>
    <r>
      <rPr>
        <sz val="9"/>
        <rFont val="宋体"/>
        <charset val="134"/>
      </rPr>
      <t>³</t>
    </r>
    <r>
      <rPr>
        <sz val="9"/>
        <rFont val="方正楷体_GBK"/>
        <charset val="134"/>
      </rPr>
      <t>土工膜水池、护栏及管网配套）投资40万元；3.白木克产业基地配套设施提档升级建设（建设6000m</t>
    </r>
    <r>
      <rPr>
        <sz val="9"/>
        <rFont val="宋体"/>
        <charset val="134"/>
      </rPr>
      <t>³</t>
    </r>
    <r>
      <rPr>
        <sz val="9"/>
        <rFont val="方正楷体_GBK"/>
        <charset val="134"/>
      </rPr>
      <t>土工膜水池、护栏、管网配套及太阳能抽水站一套）投资190万元；4.玉租产业基地配套设施建设（建设6000m</t>
    </r>
    <r>
      <rPr>
        <sz val="9"/>
        <rFont val="宋体"/>
        <charset val="134"/>
      </rPr>
      <t>³</t>
    </r>
    <r>
      <rPr>
        <sz val="9"/>
        <rFont val="方正楷体_GBK"/>
        <charset val="134"/>
      </rPr>
      <t>土工膜水池、护栏及管网配套）投资85万元；5.岩子脚产业基地配套设施提档升级建设（建设4000m</t>
    </r>
    <r>
      <rPr>
        <sz val="9"/>
        <rFont val="宋体"/>
        <charset val="134"/>
      </rPr>
      <t>³</t>
    </r>
    <r>
      <rPr>
        <sz val="9"/>
        <rFont val="方正楷体_GBK"/>
        <charset val="134"/>
      </rPr>
      <t>土工膜水池、护栏、管网配套及太阳能抽水站一套）投资125万元；6.硝厂产业基地配套设施提档升级建设（建设4000m</t>
    </r>
    <r>
      <rPr>
        <sz val="9"/>
        <rFont val="宋体"/>
        <charset val="134"/>
      </rPr>
      <t>³</t>
    </r>
    <r>
      <rPr>
        <sz val="9"/>
        <rFont val="方正楷体_GBK"/>
        <charset val="134"/>
      </rPr>
      <t>土工膜水池、护栏、管网配套及太阳能抽水站一套）投资85万元</t>
    </r>
  </si>
  <si>
    <t>通过项目建设可有效促进扬武镇马鹿寨片区1.5万亩的热区土地资源开发，土地资源流转
收益年至少可创收500万元以上，通过发展各种农业产业，年创收1200万元以上。</t>
  </si>
  <si>
    <t>可实现规模化、标准化的土地
资源整合，提高土地利用率，有效促进农业产业化规模化和农业生产集约化发展，不仅解决了富余的劳动力问题，还带动村民在自家门口创收，现在村民的收入比以往大幅增加。依托龙头企业推动农业高质量发展，依赖龙头企业拓展农业发展的广度和深度。让龙头企业主动融入乡村振兴战略，努力提升当地农产品的质量档次，推动农业向规模化、标准化、品牌化和绿色化方向发展，甚至在龙头企业的带动下发展农耕文化旅游等一二三产融合发展。</t>
  </si>
  <si>
    <t>通过土地资源整合，可
减少水体流失，提高土
地利用率。</t>
  </si>
  <si>
    <t>新平县者竜乡庆丰社区路东小组巩固拓展脱贫攻坚成果同乡村振兴有效衔接重点村建设项目</t>
  </si>
  <si>
    <t>庆丰社区路东小组地质灾害搬迁点三通一平建设（34亩）</t>
  </si>
  <si>
    <t>加快集镇化发展，全面提高劳动力有效转移，拓展居民发展空间，改善生活质量。</t>
  </si>
  <si>
    <t>解决地质灾害带来的安全风险，改善居民生产生活条件。</t>
  </si>
  <si>
    <t>通过搬迁，恢复生态，改善生态环境。</t>
  </si>
  <si>
    <t>者竜乡向阳村烤烟种植示范无灌溉管池配套项目</t>
  </si>
  <si>
    <t>向阳村</t>
  </si>
  <si>
    <t>建设取水池工程（3立方米1座）；管道工程（热镀锌钢管）DN80钢管1560米，DN50钢管1848米，DN20钢管360米；配件及钢管拉运；钢管二次搬运及安装；DN80管道加固工程（支墩基础土石方开挖31.2立方米、C20砼浇支墩23.4立方米、钢筋制安0.65T、模板22平方米）；新房子坝防渗工程（坝内清淤及内外坝坡杂草清理、土工膜、C20砼浇坝体（厚0.2m）、钢筋制安、DN150闸阀、溢洪道土石方开挖、C20毛石砼浇沟帮、C20砼浇沟渠底板、模板）。</t>
  </si>
  <si>
    <t>解决8000余亩耕地的灌溉，，为今后烟区及烟后冬春蔬菜作计划。提升产业效能，增加老百姓收入。</t>
  </si>
  <si>
    <t>解决向阳片区农业生产用水、产业发展难问题，提高群众经济收入，助力乡村振兴，</t>
  </si>
  <si>
    <t>提升产业转型升级、绿色发展，改善生态环境。</t>
  </si>
  <si>
    <t>新平县老厂乡哈科底村巩固拓展脱贫攻坚成果同乡村振兴有效衔接重点村建设项目</t>
  </si>
  <si>
    <t>哈科底村</t>
  </si>
  <si>
    <r>
      <rPr>
        <sz val="9"/>
        <rFont val="方正楷体_GBK"/>
        <charset val="134"/>
      </rPr>
      <t>1、村集体产业发展项目：花魔芋种植50.00 亩、建设羊舍100.00 平方米、建设牛舍201.46 平方米、羊肚菌种植2.00 亩、建设大棚770.00 ㎡；2、产业发展基础设施建设：桂花树片区管网配套工程、毛木树小组管网配套工程、九则莫小组管网配套工程、修缮产业道路3495.00 ㎡；3、乡村振兴示范村建设工程：哈科底村道路硬化380.00 ㎡、砖砌花台165.00 ㎡、绿化225.00 ㎡、挡墙450.00m</t>
    </r>
    <r>
      <rPr>
        <sz val="9"/>
        <rFont val="宋体"/>
        <charset val="134"/>
      </rPr>
      <t>³</t>
    </r>
    <r>
      <rPr>
        <sz val="9"/>
        <rFont val="方正楷体_GBK"/>
        <charset val="134"/>
      </rPr>
      <t>、安装太阳能路灯6.00盏；4、人畜分离项目:猪舍建筑面积324.00 ㎡、化粪池1.00 座、污水治理建设项目。</t>
    </r>
  </si>
  <si>
    <t>每年可增加村集体经济5万元以上、增加群众收入20万以上</t>
  </si>
  <si>
    <t>改善农村生产生活条件，解决群众出行难、灌溉难、产业发展滞后等问题</t>
  </si>
  <si>
    <t>通过该项目建设能有效减少污水乱排、粪便污染等生态问题</t>
  </si>
  <si>
    <t>老厂乡勐炳村蔬菜育苗点建设项目</t>
  </si>
  <si>
    <t>在勐炳村建设一个蔬菜育苗点，解决蔬菜育苗困难的难题</t>
  </si>
  <si>
    <t>增加群众发展现代农业的积极性</t>
  </si>
  <si>
    <t>通过育苗点建设，能有效减少白色污染等问题，可使资源集中，废物集中</t>
  </si>
  <si>
    <t>老厂乡黑查莫村百香果种植项目</t>
  </si>
  <si>
    <t>黑查莫村</t>
  </si>
  <si>
    <t>扶持大户、配套基础设施建设</t>
  </si>
  <si>
    <t>增加群众新型水果的积极性、减少种植风险、提高种植质量</t>
  </si>
  <si>
    <t>可有效提高资源利用率、有效减少灌溉水浪费等等问题</t>
  </si>
  <si>
    <t>老厂乡黑查莫村烟水工程项目</t>
  </si>
  <si>
    <r>
      <rPr>
        <sz val="9"/>
        <rFont val="方正楷体_GBK"/>
        <charset val="134"/>
      </rPr>
      <t>则敢莫片区管网工程：100m</t>
    </r>
    <r>
      <rPr>
        <sz val="9"/>
        <rFont val="宋体"/>
        <charset val="134"/>
      </rPr>
      <t>³</t>
    </r>
    <r>
      <rPr>
        <sz val="9"/>
        <rFont val="方正楷体_GBK"/>
        <charset val="134"/>
      </rPr>
      <t>水池1个、20m</t>
    </r>
    <r>
      <rPr>
        <sz val="9"/>
        <rFont val="宋体"/>
        <charset val="134"/>
      </rPr>
      <t>³</t>
    </r>
    <r>
      <rPr>
        <sz val="9"/>
        <rFont val="方正楷体_GBK"/>
        <charset val="134"/>
      </rPr>
      <t>水池2个，DN80、DN50、DN40、DN25管网1件，计划投资49.4万元；倮苴左片区管网工程：50m</t>
    </r>
    <r>
      <rPr>
        <sz val="9"/>
        <rFont val="宋体"/>
        <charset val="134"/>
      </rPr>
      <t>³</t>
    </r>
    <r>
      <rPr>
        <sz val="9"/>
        <rFont val="方正楷体_GBK"/>
        <charset val="134"/>
      </rPr>
      <t>水池3个，DN50、DN40、DN25管网1件，计划投资84.6万元；莫发起片区水管工程，架设DN40、DN25管网1件，计划投资10.6万元；田心坝片区管网工程：50m</t>
    </r>
    <r>
      <rPr>
        <sz val="9"/>
        <rFont val="宋体"/>
        <charset val="134"/>
      </rPr>
      <t>³</t>
    </r>
    <r>
      <rPr>
        <sz val="9"/>
        <rFont val="方正楷体_GBK"/>
        <charset val="134"/>
      </rPr>
      <t>水池3个，DN50、DN25管网1件，计划投资58.3万元。项目概算总投资203万元。</t>
    </r>
  </si>
  <si>
    <t>对烤烟生产能力、粮食生产能力等将得到大幅提升，农业综合生产能力将显著增强，可改善烟田面积1620余亩，烤烟产量、产值增多，年增效益显著。</t>
  </si>
  <si>
    <t>增强烟区烟田、烟地抗旱能力，最大限度减轻旱情，改善烟区基础设施条件，降低当地群众劳动强度，提高烟区群众生产生活条件，助推乡村振兴，农民收入增加，逐步提高农民生活水平。</t>
  </si>
  <si>
    <t>促进水资源的可持续利用，减少灌溉过程中水土流失，实现烟叶生产可持续发展。</t>
  </si>
  <si>
    <t>新平县戛洒镇耀南村巩固拓展脱贫攻坚成果同乡村振兴有效衔接重点村建设项目</t>
  </si>
  <si>
    <t>耀南村</t>
  </si>
  <si>
    <r>
      <rPr>
        <sz val="9"/>
        <rFont val="方正楷体_GBK"/>
        <charset val="134"/>
      </rPr>
      <t>污水收集管道铺设：①管家寨人居环 境整治:污水处理设施 1 套；污水管DN400 混波纹管铺设1200米；DN200PVC管铺设610米；砖砌排污管道检查井15座；新建化粪池20m</t>
    </r>
    <r>
      <rPr>
        <sz val="9"/>
        <rFont val="宋体"/>
        <charset val="134"/>
      </rPr>
      <t>³</t>
    </r>
    <r>
      <rPr>
        <sz val="9"/>
        <rFont val="方正楷体_GBK"/>
        <charset val="134"/>
      </rPr>
      <t>和10m</t>
    </r>
    <r>
      <rPr>
        <sz val="9"/>
        <rFont val="宋体"/>
        <charset val="134"/>
      </rPr>
      <t>³</t>
    </r>
    <r>
      <rPr>
        <sz val="9"/>
        <rFont val="方正楷体_GBK"/>
        <charset val="134"/>
      </rPr>
      <t>各一座；②朱家寨人居环境整治：污水处理设施1套；污水管DN400 混波纹管铺设800米；DN200PVC管铺设500米；砖砌排污管道检查井20座；新建化粪池20m</t>
    </r>
    <r>
      <rPr>
        <sz val="9"/>
        <rFont val="宋体"/>
        <charset val="134"/>
      </rPr>
      <t>³</t>
    </r>
    <r>
      <rPr>
        <sz val="9"/>
        <rFont val="方正楷体_GBK"/>
        <charset val="134"/>
      </rPr>
      <t>和10m</t>
    </r>
    <r>
      <rPr>
        <sz val="9"/>
        <rFont val="宋体"/>
        <charset val="134"/>
      </rPr>
      <t>³</t>
    </r>
    <r>
      <rPr>
        <sz val="9"/>
        <rFont val="方正楷体_GBK"/>
        <charset val="134"/>
      </rPr>
      <t>各一座；公共设施工程：新建接待室，建筑面积为331.24㎡；新建核桃 堆放分拣点，建筑面积598.69㎡。新建公厕建筑面积56.54㎡；室外透水砖铺设2496.97平方米；毛石挡土墙825 立方；新建围挡护栏70米；停车场照明工程：新建太阳能路灯8盏。</t>
    </r>
  </si>
  <si>
    <t>农村人居环境的改善将大大促进耀南村乡村旅游和乡村休闲产业的发展，乡村旅游的发展势必会带动乡村经济的发展，也将进一步为持续改善农村人居环境提供可靠的资金来源。</t>
  </si>
  <si>
    <t>通过加强生态宣传教育，培养村民生态意识，让村民在农村人居环境整治中得到实惠,促使村民逐步形成更加符合生态理念的价值观念、思维模式、行为准则，树立起全面、协调、可持续的发展观。</t>
  </si>
  <si>
    <t>通过农村人居环境治理，尤其是生活垃圾治理、农村生活污水治理，大力开展生态清洁型小流域建设，加强对村域的规划管理，保持村庄整体风貌与自然环境相协调，推进农村清洁工程，推动农村家庭改厕，结合美丽乡村建设，清理“两违”建筑，疏浚坑塘河道，推进村庄公共照明设施建设，全方位打造宜居村庄，整体带动提升农村人居环境质量。通过积极推动农村人居环境整治和生态村镇建设相互促进，农村生态环境条件不断得到改善，并将成为项目区生态系统安全、健康、高效、持续发展的有力支撑。</t>
  </si>
  <si>
    <t>新平县戛洒镇平田村巩固拓展脱贫攻坚成果同乡村振兴有效衔接重点村建设项目</t>
  </si>
  <si>
    <t>平田村</t>
  </si>
  <si>
    <r>
      <rPr>
        <sz val="9"/>
        <rFont val="方正楷体_GBK"/>
        <charset val="134"/>
      </rPr>
      <t>取水坝1座，取水池1座，DN200镀锌钢管8700m,DN150镀锌钢管1500m,DN100镀锌钢管700m,100m</t>
    </r>
    <r>
      <rPr>
        <sz val="9"/>
        <rFont val="宋体"/>
        <charset val="134"/>
      </rPr>
      <t>³</t>
    </r>
    <r>
      <rPr>
        <sz val="9"/>
        <rFont val="方正楷体_GBK"/>
        <charset val="134"/>
      </rPr>
      <t>蓄水池三座，500m</t>
    </r>
    <r>
      <rPr>
        <sz val="9"/>
        <rFont val="宋体"/>
        <charset val="134"/>
      </rPr>
      <t>³</t>
    </r>
    <r>
      <rPr>
        <sz val="9"/>
        <rFont val="方正楷体_GBK"/>
        <charset val="134"/>
      </rPr>
      <t>蓄水池一座及其它设施。</t>
    </r>
  </si>
  <si>
    <t>项目实施后改善灌溉面积4000亩， 4000亩耕地由原来的旱地变为水浇地，经济效益明显。</t>
  </si>
  <si>
    <t>通过项目建设，项目区的农业基础设施等条件得到改善，现有耕地质量明显提高，耕地质量等别的提高能够大幅度提高农业生产的产值，提高农产品的商品质量，有利于保护和合理利用土地资源，促进人口、资源、环境的协调发展；有利于农业产业结构调整，为当地的经济发展注入新鲜活力，增强农业发展后劲。</t>
  </si>
  <si>
    <t>项目建成后，通过山、水、园、林、路的综合治理，变荒山为绿荫，提高了森林覆盖率、优化了环境及空气，同时也有效控制了水土流失，减少了地表径流。灌溉方式的改进，减小了灌溉对土地板结程度的影响，对改良土壤及改善生态环境起到了积极的促进作用。</t>
  </si>
  <si>
    <t>新化乡白达莫村规模化产业发展示范点果蔬冷藏及初加工建设项目</t>
  </si>
  <si>
    <t>白达莫村</t>
  </si>
  <si>
    <t>规模化产业：特色产业区（优质生态草莓）：松棵脚-岔河-小铺子-红豆箐-老包新房子片区，涉及5个小组，建设规模1000亩；主推产业区（糖料甘蔗、辣椒）：白母白-土豆可片区，涉及2个小组，建设规模150亩。农业基础设施：新建100立方米水池3座，预计投资30万元；40#管子2000米预计投资10万元；新建和修缮机耕路2500米，预计投资8万元；新建1000平方米苗场，预计投资10万元；果蔬冷藏初加工：1.新建200立方的保鲜冷库，建设规模库容100吨（分50吨2个），预计投资30万元；2.建设1000平方蔬菜交易市场。场地硬化及彩钢瓦搭建1000平方米，预计投资30万元；三项电变压器等，预计投资10万元。3.1000立方果蔬烘干机预计投资20万元；辣椒酱初加工设备预计投资10万元；厂房修缮改造预计投资10万元。</t>
  </si>
  <si>
    <t>预计实现村集体经济年收入160万元以上。</t>
  </si>
  <si>
    <t>促进产业结构调整 ，推动产业化经营，促进观光旅游农业的发展</t>
  </si>
  <si>
    <t>结合粪污资源化利用项目，改善了土壤结构，提升耕地质量，避免以高投入追求高产出和高经济效益所带来的生态遭到破坏和农业环境恶化等弊端，带动周边农户进行规模化蔬菜种植；减少了环境污染，有利于实现农业的可持续，促进生态农业发展，同时有利于净化空气，美化环境。</t>
  </si>
  <si>
    <t>新化乡老五斗烟水工程项目</t>
  </si>
  <si>
    <t>老五斗村</t>
  </si>
  <si>
    <r>
      <rPr>
        <sz val="9"/>
        <rFont val="方正楷体_GBK"/>
        <charset val="134"/>
      </rPr>
      <t>多独片区管网工程：100m</t>
    </r>
    <r>
      <rPr>
        <sz val="9"/>
        <rFont val="宋体"/>
        <charset val="134"/>
      </rPr>
      <t>³</t>
    </r>
    <r>
      <rPr>
        <sz val="9"/>
        <rFont val="方正楷体_GBK"/>
        <charset val="134"/>
      </rPr>
      <t>水池5个、管道总长6000m，其中DN100镀锌管2700m，DN80镀锌管1600m，DN65镀锌管1700m；老吾底戛片区管网工程：100m</t>
    </r>
    <r>
      <rPr>
        <sz val="9"/>
        <rFont val="宋体"/>
        <charset val="134"/>
      </rPr>
      <t>³</t>
    </r>
    <r>
      <rPr>
        <sz val="9"/>
        <rFont val="方正楷体_GBK"/>
        <charset val="134"/>
      </rPr>
      <t>9座、200m</t>
    </r>
    <r>
      <rPr>
        <sz val="9"/>
        <rFont val="宋体"/>
        <charset val="134"/>
      </rPr>
      <t>³</t>
    </r>
    <r>
      <rPr>
        <sz val="9"/>
        <rFont val="方正楷体_GBK"/>
        <charset val="134"/>
      </rPr>
      <t>水池1个、管道总长13250m，其中DN100镀锌管6100m，DN80镀锌管1150m，DN65镀锌管400m，DN50镀锌管5600m。（其中DN50镀锌管5600米为拆除安装连接水池）</t>
    </r>
  </si>
  <si>
    <t>对烤烟生产能力、粮食生产能力等将得到大幅提升，农业综合生产能力将显著增强，可改善田、地灌溉面积2500余亩，受益户数370户1408人，农作物的产量、产值增多，年增效益显著。</t>
  </si>
  <si>
    <t>新化乡瓦白果片区冬桃抚育及三品一标认定</t>
  </si>
  <si>
    <t>（一）“三品一标”和“一村一品”申报认证：申报材料费、产业基地环评费、产品农残检测肥、宣传费等预估8万元。（二）冬桃抚育管理2300亩；（三）技术培训：宣传和组织动员管理技术展示及培训，预算资金6万元。</t>
  </si>
  <si>
    <t>冬桃抚育管理按可投产面积（折算）2300亩，盛果期亩产量以1960公斤计算，总产量达450.8万公斤，以5元/公斤（目前冬桃市场价格稳定，零售价在8元/公斤左右）计算，可实现农业生产总产值达2254万元。</t>
  </si>
  <si>
    <t>保持水土，缓解库区周边环境污染，保证水源点水质安全，就地解决农村剩余劳动力，推动农业农村共同发展新态势；促进脱贫户、边缘户和低收入经济增长方式的转变，实现农民收入可持续稳定增加，促进观光旅游农业的发展，带动运输、销售、旅游、加工等产业，促进二、三产业的发展，对增强乡村经济实力具有重要意义。</t>
  </si>
  <si>
    <t>优化资源，减少了农业生产化肥等投入，降低生产成本，同时改变以高投入高产出和高经济效益带来的生态环境和农业环境破坏，改善耕作条件，增加林地面积，改善土壤结构，减少水土流失，减少环境污染，保证水源水质安全。</t>
  </si>
  <si>
    <t>平掌乡丫口村丫口大沟建设项目</t>
  </si>
  <si>
    <r>
      <rPr>
        <sz val="9"/>
        <rFont val="方正楷体_GBK"/>
        <charset val="134"/>
      </rPr>
      <t>c20钢筋砼修复取水坝270m</t>
    </r>
    <r>
      <rPr>
        <sz val="9"/>
        <rFont val="宋体"/>
        <charset val="134"/>
      </rPr>
      <t>³</t>
    </r>
    <r>
      <rPr>
        <sz val="9"/>
        <rFont val="方正楷体_GBK"/>
        <charset val="134"/>
      </rPr>
      <t>，架设DN750螺纹钢管7500米，架设DN700螺纹钢管2500米，M7.5浆砌石挡墙2368m</t>
    </r>
    <r>
      <rPr>
        <sz val="9"/>
        <rFont val="宋体"/>
        <charset val="134"/>
      </rPr>
      <t>³</t>
    </r>
    <r>
      <rPr>
        <sz val="9"/>
        <rFont val="方正楷体_GBK"/>
        <charset val="134"/>
      </rPr>
      <t>；C15砼修复沟帮、沟底、翻拱1629m</t>
    </r>
    <r>
      <rPr>
        <sz val="9"/>
        <rFont val="宋体"/>
        <charset val="134"/>
      </rPr>
      <t>³</t>
    </r>
    <r>
      <rPr>
        <sz val="9"/>
        <rFont val="方正楷体_GBK"/>
        <charset val="134"/>
      </rPr>
      <t>；石方开挖805m</t>
    </r>
    <r>
      <rPr>
        <sz val="9"/>
        <rFont val="宋体"/>
        <charset val="134"/>
      </rPr>
      <t>³</t>
    </r>
    <r>
      <rPr>
        <sz val="9"/>
        <rFont val="方正楷体_GBK"/>
        <charset val="134"/>
      </rPr>
      <t>，土方开挖14100m</t>
    </r>
    <r>
      <rPr>
        <sz val="9"/>
        <rFont val="宋体"/>
        <charset val="134"/>
      </rPr>
      <t>³</t>
    </r>
    <r>
      <rPr>
        <sz val="9"/>
        <rFont val="方正楷体_GBK"/>
        <charset val="134"/>
      </rPr>
      <t>；大沟以上修建蓄水量50立方水窖10个</t>
    </r>
  </si>
  <si>
    <t>促进调整农业种植结构和优化耕作技术、耕作制度，对推进农田灌溉现代化和管理科学化，促进传统农业向现代农业转变，对促进地区经济健康持续发展具有重要意义。</t>
  </si>
  <si>
    <t>可以方便群众耕作，降低群众劳动强度，提高劳动生产率，并稳定该地区灌溉面积和改善原有的濩溉条件，可以促进原有传统、粗放的农业灌溉方式的改变</t>
  </si>
  <si>
    <t>达到改善田间小气候的目的;对渠道进行防渗砌护，对沟道进行治理，可防止土壤盐碱化，降低地下水位，使项目区的地下水、地表水的分布更加合理;还可增加土壤的透气性，有利于作物的生长</t>
  </si>
  <si>
    <t>古城街道</t>
  </si>
  <si>
    <t>古城街道昌源社区新农村小组干支渠防渗项目</t>
  </si>
  <si>
    <t>昌源社区</t>
  </si>
  <si>
    <t>三面光水沟，规模1.2公里</t>
  </si>
  <si>
    <t>种植发展蔬菜，带动当地形成规模产业，增加群众收益，</t>
  </si>
  <si>
    <t>进一步完善基础设施建设</t>
  </si>
  <si>
    <t>生态环境良好、人与自然和谐发展。</t>
  </si>
  <si>
    <t>水塘镇帮迈村产业配套设施建设项目</t>
  </si>
  <si>
    <t>帮迈村</t>
  </si>
  <si>
    <r>
      <rPr>
        <sz val="9"/>
        <rFont val="方正楷体_GBK"/>
        <charset val="134"/>
      </rPr>
      <t>300m</t>
    </r>
    <r>
      <rPr>
        <sz val="9"/>
        <rFont val="宋体"/>
        <charset val="134"/>
      </rPr>
      <t>³</t>
    </r>
    <r>
      <rPr>
        <sz val="9"/>
        <rFont val="方正楷体_GBK"/>
        <charset val="134"/>
      </rPr>
      <t>水池2座，200m</t>
    </r>
    <r>
      <rPr>
        <sz val="9"/>
        <rFont val="宋体"/>
        <charset val="134"/>
      </rPr>
      <t>³</t>
    </r>
    <r>
      <rPr>
        <sz val="9"/>
        <rFont val="方正楷体_GBK"/>
        <charset val="134"/>
      </rPr>
      <t>水池2座，100m</t>
    </r>
    <r>
      <rPr>
        <sz val="9"/>
        <rFont val="宋体"/>
        <charset val="134"/>
      </rPr>
      <t>³</t>
    </r>
    <r>
      <rPr>
        <sz val="9"/>
        <rFont val="方正楷体_GBK"/>
        <charset val="134"/>
      </rPr>
      <t>水池7座，取水池、取水坝3座，DN150热镀锌钢管1200m，DN100热镀锌钢管950m，DN80热镀锌钢管3100m，DN65热镀锌钢管3850m,DN50热镀锌钢管3850m</t>
    </r>
  </si>
  <si>
    <t>通过实施管网配套项目，使邦迈村2000余亩土地形成有效灌溉，减少群众成本，增加收入，预计通过项目实施柑桔种植户户均增收1000余元。</t>
  </si>
  <si>
    <t>带动产业发展</t>
  </si>
  <si>
    <t>新平县水塘镇邦迈村产业发展建设项目</t>
  </si>
  <si>
    <t>邦迈村</t>
  </si>
  <si>
    <t>种植黄精、重楼200亩</t>
  </si>
  <si>
    <t>带动产业发展，种植户户均收入1万元以上。</t>
  </si>
  <si>
    <t>县发展和改革局</t>
  </si>
  <si>
    <t>新平县水塘镇以工代赈示范工程（机耕道路硬化项目）</t>
  </si>
  <si>
    <t>9个小组机耕道路硬化50km</t>
  </si>
  <si>
    <t>减少出行时间，降低生产成本，带动产业发展</t>
  </si>
  <si>
    <t>出行便捷，带动产业发展</t>
  </si>
  <si>
    <t>梭克村阿奴代优质烟草生产基地基础设施建设项目</t>
  </si>
  <si>
    <t>梭克村</t>
  </si>
  <si>
    <t>管网建设、机耕路8公里</t>
  </si>
  <si>
    <t>改善生产条件，降低生活成本，增加群众收入</t>
  </si>
  <si>
    <t>提升群众生活条件</t>
  </si>
  <si>
    <t>磨皮村沙迷达小组机耕路建设</t>
  </si>
  <si>
    <t>开挖机耕路5公里</t>
  </si>
  <si>
    <t>新平县水塘镇以工代赈示范工程（防火路建设项目）</t>
  </si>
  <si>
    <t>天保工程防火应急通道33km</t>
  </si>
  <si>
    <t>预防火灾，对火灾起到隔离及便于出警</t>
  </si>
  <si>
    <t>预防火灾，保护生态环境</t>
  </si>
  <si>
    <t>新平县水塘镇大口村大田丫口片区农业灌溉项目</t>
  </si>
  <si>
    <t>大口村</t>
  </si>
  <si>
    <t>新建管网10km</t>
  </si>
  <si>
    <t>通过项目实施有效解决用水难题，带动产业发展，使户均增收1000余元</t>
  </si>
  <si>
    <t>新平县旧哈村农业灌溉设施建设项目</t>
  </si>
  <si>
    <t>水池3座，管网1500米。</t>
  </si>
  <si>
    <t xml:space="preserve">新平县波村村灌溉水渠建设项目 </t>
  </si>
  <si>
    <t>波村村</t>
  </si>
  <si>
    <t>波村大柏树大沟、绿沙坝大沟修复，大寨2.4公里沟渠做三面光沟</t>
  </si>
  <si>
    <t>通过项目实施有效解决用水难题，带动产业发展，使户均增收1001余元</t>
  </si>
  <si>
    <t>新平县水塘镇以工代赈示范工程（现刀村、南达村、金厂村、邦迈村、大口村、拉博村管网、沟渠修复工程）</t>
  </si>
  <si>
    <t>现刀村、南达村、金厂村、邦迈村、大口村、拉博村</t>
  </si>
  <si>
    <t>现刀村、南达村、金厂村、邦迈村、大口村、拉博村管网、沟渠修复，管网更换和维护3.9公里，修复沟渠5公里，修复后可灌溉5450多亩农田。</t>
  </si>
  <si>
    <t>新平县水塘镇旧哈大口片区巩固拓展脱贫攻坚成果同乡村振兴有效衔接重点村建设项目（二期）</t>
  </si>
  <si>
    <t>县水塘镇旧哈大口片区。主要建设内容为: 1.旧哈片区:新建取水坝1座(含1座沉砂池和1座闸阀井)，取水池1座，架设长20756m的输配水管道,新建有效容积为200m3的水池11座和有效容积为300m3的水池1座，并配套建设闸阀井62座。2.大口片区:新建取水坝2座(含2座沉砂池和2座闸阀井)，架设长14244m的输配水管网,新建有效容积为200m3的水池11座和有效容积为300m .3的水池1座，并配套建设闸阀井46座。</t>
  </si>
  <si>
    <t>金融保险配套项目</t>
  </si>
  <si>
    <t>新平县2022年扶贫小额信贷贴息</t>
  </si>
  <si>
    <t>为全县1400余户小额贷款户提供贴息资金</t>
  </si>
  <si>
    <t>通过贴息解决贫困群众贷款难、产业发展资金短缺的问题，使群众发展产业户均增收10000余元</t>
  </si>
  <si>
    <t>通过项目实施激发群众内生动力，帮助其发展产业，助推产业发展的同时，增加社会和谐</t>
  </si>
  <si>
    <t>加工流通项目</t>
  </si>
  <si>
    <t>建兴乡推动七个村（社区）抱团发展壮大村集体经济交易市场场地硬化项目建设</t>
  </si>
  <si>
    <t>交易市场场地硬化项目建设</t>
  </si>
  <si>
    <t>建兴乡推动七个村（社区）抱团发展壮大村集体经济仓储设施配套设施项目</t>
  </si>
  <si>
    <t>仓储配套设施建设</t>
  </si>
  <si>
    <t>建兴乡选果场、套袋场建设项目</t>
  </si>
  <si>
    <t>选果场建设1个，套袋场建设1个</t>
  </si>
  <si>
    <t>马鹿社区村集体经济收入年均达2万元以上。</t>
  </si>
  <si>
    <t>受益脱贫户达到150户以上。</t>
  </si>
  <si>
    <t>者竜乡茶叶产业绿色发展标准化生产能力提升项目</t>
  </si>
  <si>
    <t>全乡</t>
  </si>
  <si>
    <t>在现有连片1000余亩以上茶园内改造提升，建设1000亩水肥一体化、药肥一体化管网设施，实施茶园与主干道连通道路硬化工程，申报“三品一标”认证，打造者竜茶品牌。建设基于智慧农业技术系统的农业绿色生产技术应用示范核心基地100亩，带动周边2000余亩；提升改造茶叶的品味，建设茶叶小型加工厂4个，农产品和农业投入品监管系统、追溯系统、电子商务系统。</t>
  </si>
  <si>
    <t>优化产业结构调整，促进带动者竜乡产业发展。通过提升茶叶品质、加工水平，促进茶产业增值，增加茶农的经济收入。</t>
  </si>
  <si>
    <t>有利于优化提升产业结构，积极发展绿色生态的现代农业有较好的示范作用。有助于提高农民收入，为老百姓增收致富提供有力支撑。</t>
  </si>
  <si>
    <t>促进农业可持续发展，改善和保护生态环境，发展绿色生态农业，提升产业转型升级、绿色发展，改善茶园小气候，减少病虫害发生。</t>
  </si>
  <si>
    <t>新平县新化乡阿宝村电商服务平台建设项目</t>
  </si>
  <si>
    <t>阿宝村</t>
  </si>
  <si>
    <t>建设村级电商服务平台1个。</t>
  </si>
  <si>
    <t>1.降低生产成本；2.缩短产销距离；3.提高服务质量。</t>
  </si>
  <si>
    <t>1.有利于全面建设小康社会宏伟目标的实现；2.有利于促进产业结构的调整和升级；3.有利于提高资源配置能力，消除妨碍公平竞争的制约因素。</t>
  </si>
  <si>
    <t>1.降低生产损耗，达到节约能源目的；2.集约化营销，提升发展环境质量；3.高效化运转，生态种植变为可能。</t>
  </si>
  <si>
    <t>产业服务支撑项目</t>
  </si>
  <si>
    <t>建兴乡推动七个村（社区）抱团发展壮大村集体经济水果和中药材的绿色食品品牌申报</t>
  </si>
  <si>
    <t>水果和中药材的绿色食品品牌申报</t>
  </si>
  <si>
    <t>平掌乡库独木村技改茶叶专业合作社项目</t>
  </si>
  <si>
    <t>修缮厂房300000元，更新机械设备300000元，道路硬化180000元，新建排水沟96000元。</t>
  </si>
  <si>
    <t>项目建成后每年可达到产量10吨（干品），户均增收300元以上</t>
  </si>
  <si>
    <t>通过项目实施，对调整茶业产业结构，缓解地方就业矛盾。</t>
  </si>
  <si>
    <t>通过发展茶叶改变生态环境，保土保肥，保护生态平衡，生态效益显著</t>
  </si>
  <si>
    <t>平掌乡仓房村智能化核桃、茶叶加工厂</t>
  </si>
  <si>
    <t>仓房村</t>
  </si>
  <si>
    <t>新建茶叶核桃加工厂占地1.5亩预计投入120万、购买机器设备80万日加工200吨。</t>
  </si>
  <si>
    <t>核桃初加工厂房建成后大大缩短了农产品运输路程，降低了农户的运输成本，农产品能够得到及时保鲜和向外运输，加快货物交替速度，能保证农产品的质量和价格，较快增加农户收入</t>
  </si>
  <si>
    <t>在一定程度上，可改善农产品结构单一的局面，缓解了生产发展资金难题，促进脱贫村特色产业发展；培育了村民民主管理的意识和诚信意识；增强了农民脱贫致富能力。可改善本地核桃市场管理质量，提高农业经济效益</t>
  </si>
  <si>
    <t>能积极促进实施区生态建设的开展，对维护生态平衡将起到积极的作用，有效地改善全村的生态环境，提高综合生产能力，促进现代农业可持续发展</t>
  </si>
  <si>
    <t>平掌乡曼干村冷库建设项目</t>
  </si>
  <si>
    <t>曼干村</t>
  </si>
  <si>
    <t>建设1个500平方米的冷库包括外部基础设施及内部冷藏设施</t>
  </si>
  <si>
    <t>促进传统农业向现代农业转变，对促进地区经济健康持续发展具有重要意义。</t>
  </si>
  <si>
    <t>二</t>
  </si>
  <si>
    <t>就业项目</t>
  </si>
  <si>
    <t>1个</t>
  </si>
  <si>
    <t>公益性岗位</t>
  </si>
  <si>
    <t>新平县2022年县乡村公共服务岗位</t>
  </si>
  <si>
    <t>全县设置532个乡村公共服务岗位</t>
  </si>
  <si>
    <t>为低收入群体年户均增收12000余元</t>
  </si>
  <si>
    <t>解决低收入劳动能力无法离乡就业问题，让低收入人口有事可做，助于社会稳定。</t>
  </si>
  <si>
    <t>本项目不产生生态影响</t>
  </si>
  <si>
    <t>三</t>
  </si>
  <si>
    <t>乡村建设行动</t>
  </si>
  <si>
    <t>20个</t>
  </si>
  <si>
    <t>农村基础设施</t>
  </si>
  <si>
    <t>老厂乡勐炳村公众田小组道路硬化项目</t>
  </si>
  <si>
    <t>新平县老厂乡勐炳村公种田蔬菜交易市场道路硬化宽3.5米，长450米的路面，配套排水沟、涵管、挡墙</t>
  </si>
  <si>
    <t>该项目建成后可增加群众收入，减少交通运输成本，增加群众收入10万元以上</t>
  </si>
  <si>
    <t>通过道路硬化可有效解决群众出行难的问题</t>
  </si>
  <si>
    <t>该项目建成后可有效减少雨水乱流问题，有效减少水土流失</t>
  </si>
  <si>
    <t>县民宗局</t>
  </si>
  <si>
    <t>新化乡甸末村倮黑达民族团结示范村项目</t>
  </si>
  <si>
    <t>甸末村</t>
  </si>
  <si>
    <t>1、修缮村庄主干道550米 ；2、修缮村庄次干道米350米；3、人行道片石铺路200米；4、支砌排水沟250米；5、人畜分离建盖猪厩场地平整600平方米；6、扶持蔬菜种植180亩。7、扶持山羊养殖100只。8、民族团结文化墙彩绘80㎡。9、民族团结示范标志牌一座。</t>
  </si>
  <si>
    <t>改善村组生产生活环境和种养殖条件，进一步节约生产成本，产业扶持发展有利于提高农户发展积极性，拓宽周边群众就业渠道，有利于群众增收。</t>
  </si>
  <si>
    <t>有效促进民族地区社会主义新农村建设，切实加大弘扬优秀传统民族文化的传承、保护和发展，有利于推进美丽乡村建设，有利于统筹推进脱贫攻坚巩固提升和乡村振兴融合发展改善贫困地区人居环境，有利于构建城乡一体化发展。</t>
  </si>
  <si>
    <t>通过公共基础服务设施工程的实施，必将进一步提高生产生活条件，增强建设美丽乡村的信心，缩小发展差距；生活污水、人畜分离等设施建设的实施，必将进一步绿化美化村庄，养成群众良好的环境卫生习惯，保持村容村貌整洁、美观、大方，形成健康、生态宜居的美丽乡村，全面改善自然生态和人居环境，实现经济与环境良好互动，人与自然和谐发展。</t>
  </si>
  <si>
    <t>新化乡新甸村罗母租达民族团结示范村项目</t>
  </si>
  <si>
    <t>新甸村</t>
  </si>
  <si>
    <t>1、修缮4米宽村庄主干道1136.75m ；2、修缮3米宽村庄次干道米96m；3、支砌挡土墙377.4m；4、支砌盖板排水沟945m；5、人畜分离建盖猪厩场地平整600㎡；6、扶持蔬菜种植200亩。7、扶持山羊养殖100只。8、民族团结文化墙彩绘80㎡。9、民族团结示范标志牌一座。</t>
  </si>
  <si>
    <t>县水利局</t>
  </si>
  <si>
    <t>古城街道他拉社区羊乃革、扒枝哩小组饮水安全巩固提升项目</t>
  </si>
  <si>
    <t>他拉社区</t>
  </si>
  <si>
    <t>改扩建50镀锌管更新，规模4000件</t>
  </si>
  <si>
    <t>进一步巩固提升羊乃革、扒枝哩小组饮水安全</t>
  </si>
  <si>
    <t>县文化和旅游局</t>
  </si>
  <si>
    <t>新平县啊波左小组文化体育和娱乐业建设项目</t>
  </si>
  <si>
    <t>古城社区</t>
  </si>
  <si>
    <t>建设康养彝族民俗四合院、农耕文化体验区、彝家美食文化区、森林木屋及露营基地、开发建设欢乐体验项目、雨污处理。</t>
  </si>
  <si>
    <t>项目建设有利于民族特色村寨的保护与发展及社会主义新农村建设、推动民族村寨旅游产业发展，预计增加群众收入100万元。</t>
  </si>
  <si>
    <t>进一步完善基础设施建设，加强民族文化的保护与发展，全面提高啊波左乡村旅游发展的规模与效益，促进少数民族地区经济发展，促进民族团结进步事业。</t>
  </si>
  <si>
    <t>设施较为完备、民族风情浓郁、生态环境良好、民族文化传承较好，人与自然和谐发展。</t>
  </si>
  <si>
    <t>漠沙镇民族团结示范镇</t>
  </si>
  <si>
    <t>集镇道路、亮化、绿化、景观改造、广场文化装饰、人行道改造、电路改造、生活污水处理厂、集镇供水工程、漠沙分院改扩建工程、民族商贸街建设、花腰特色美食街等</t>
  </si>
  <si>
    <t>实现生态旅游经济镇，提升集镇整体形象，吸引外来游客，创造收益</t>
  </si>
  <si>
    <t>促进城镇环境综合整治，推动环境基础设施建设，减轻农村生活污染和面源污染，改善.城镇生态环境。</t>
  </si>
  <si>
    <t>改善镇内环境面貌、区域内的水质、生活垃圾和生活污水处理，创建一个环境优美集镇</t>
  </si>
  <si>
    <t>新平县水塘镇哪得龙大道建设项目</t>
  </si>
  <si>
    <t>哪得龙片区</t>
  </si>
  <si>
    <r>
      <rPr>
        <sz val="9"/>
        <rFont val="方正楷体_GBK"/>
        <charset val="134"/>
      </rPr>
      <t>24米宽市政道路15000m、排水管网4200米、路灯150盏、绿化2800m</t>
    </r>
    <r>
      <rPr>
        <sz val="9"/>
        <rFont val="宋体"/>
        <charset val="134"/>
      </rPr>
      <t>²</t>
    </r>
    <r>
      <rPr>
        <sz val="9"/>
        <rFont val="方正楷体_GBK"/>
        <charset val="134"/>
      </rPr>
      <t>等。</t>
    </r>
  </si>
  <si>
    <t>提升村基础设施建设</t>
  </si>
  <si>
    <t>提升村基础设施建设，带动那得龙搬迁点115户脱贫户发展，解决出行难问题</t>
  </si>
  <si>
    <t>人居环境整治</t>
  </si>
  <si>
    <t>新平县建兴乡2022年农村人居环境整治提升项目</t>
  </si>
  <si>
    <t>帽盒、盘龙、磨味</t>
  </si>
  <si>
    <t>建兴乡老落地小组、核桃箐小组、下营盘小组三个小组人居环境整治提升</t>
  </si>
  <si>
    <t>3个村（社区）3个小组发展养殖户户均增收5000元以上。</t>
  </si>
  <si>
    <t>3个村（社区）3个小组受益脱贫户达到50户以上</t>
  </si>
  <si>
    <t>3个村（社区）3个小组实现人蓄分离比例达95%以上。</t>
  </si>
  <si>
    <t>建兴乡建兴村小水井小组民族团结示范建设项目</t>
  </si>
  <si>
    <t>建兴村</t>
  </si>
  <si>
    <t>1.改善生产生活条件项目；2.人畜分离工程（畜牧业产业发展）项目。</t>
  </si>
  <si>
    <t>养殖户户均增收5000元以上。</t>
  </si>
  <si>
    <t>受益脱贫户达到16户以上。</t>
  </si>
  <si>
    <t>建兴乡外寨、老方寨、上马宗山、上寨人居环境整治项目建设</t>
  </si>
  <si>
    <t>外寨、老方寨、上马宗山、上寨</t>
  </si>
  <si>
    <t>新平县扬武镇民族团结示范乡镇建设项目</t>
  </si>
  <si>
    <t>烟盒舞广场提升改造7600㎡；防洪沟渠400米；建设占地40亩的停车场；集镇绿化、市政道路提升改造；供水改扩建；垃圾热解站、污水处理厂建设；扶持小组产业发展；新增垃圾箱200个、可卸式垃圾箱100只；亮化工程；农贸市场提升改造50000㎡；民族文化提升展示项目建设；32亩特色商业街建设；中国烟盒博物馆建设；温泉度假中心改造提升；旅游团队餐接待点建设项目建设。</t>
  </si>
  <si>
    <t>“突出特色、融合发展型”示范点创建，扬武镇特有的彝族烟盒舞民族文化、生态环境资源得到有效挖掘利用，特色民居保护建设和特色产业发展壮大取得新成效，优秀民族文化在发展中保护、在保护中发展，率先实现与旅游业、现代农业、农产品加工业、生产性保护、农村电子商务融合发展，增加群众收入，农村常住居民人均可支配收入超过玉溪市平均水平的目标</t>
  </si>
  <si>
    <t>通过示范项目的实施
，将使扬武10个村（社区）当地少数民族的人居生活环境改善，收入增加，扬武一起生活的多个民族关系将会更加融洽、更加和谐、更加团结、更加繁荣</t>
  </si>
  <si>
    <t>将极大地改善
扬武群众的生产生活条件，为扬武持续健康发展奠定坚实基础，扬武的彝族民族文化资源将会得到进一步保护和传承。还将会极大的带动周边地区的发展，进一步推进与周边地区民族团结、民族繁荣、民族文明、民族和谐</t>
  </si>
  <si>
    <t>扬武镇尼鲊村委会彝寨小组民族团结示范村建设项目</t>
  </si>
  <si>
    <t>尼鲊村</t>
  </si>
  <si>
    <t>村内道路硬化长1200米，安装彝族特色太阳能路灯30盏，村内污水收集管网，DN400波纹管长810米，入户DN110PVC管长530米，新建污水处理站1座46平方米，建设卫生公厕1座，新建垃圾房2座，设置垃圾收集箱10只，建活动室及活动场地建设660平方米，人畜分离养殖小区建设53户。</t>
  </si>
  <si>
    <t>通过在项目点开展民族团结
进步示范村建设，改善村庄人居环境，提升项目点群众科技文化素质，增强村民保护环境、爱惜资源的意识，对把项目点建设成为经济发展、社会稳定、民族团结、村美人和谐的美丽村寨将起到积极推动作用</t>
  </si>
  <si>
    <t>培养造就新型农民，提高
农村文明程度，实现“乡风文明”为目标，繁荣农村文化事业，加强农村社会治安综合治理，倡导文明健康新风尚，培养造就新型农民，通过项目建设，对改善项目点居住环境和推动项目点山区少数民族村寨经济环境协调发展将起到积极作用</t>
  </si>
  <si>
    <t>中抓好新农村建设，
改善农村物质条件，改善农民生产生活条件。通过民族团结示范村建设项目的实施，带动农村改房、改厕、改厨、改圈，修建户外文体活动场所及公益房建设。在抓好农户自宅建设的基础上，进一步抓好农村垃圾处理、污水处理、给排水和消防设施建设，抓好周边环境绿化，实现“村容整洁”的目标</t>
  </si>
  <si>
    <t>老厂乡马家坝村十百千万工程示范村建设项目</t>
  </si>
  <si>
    <t>马家坝村</t>
  </si>
  <si>
    <t>人畜分离、公厕、蓄水池、相关标识牌及文化墙项目建设</t>
  </si>
  <si>
    <t>可增加旅游文化收入5万元以上</t>
  </si>
  <si>
    <t>解决农村基础设施落后的问题，解决群众民族文化淡薄、知识文化落后的问题</t>
  </si>
  <si>
    <t>平甸乡费贾村多者小组民族特色示范村建设项目</t>
  </si>
  <si>
    <t>两污治理、公厕、文化运动场所、村内道路、村庄绿化亮化、人畜分离、产业发展建设</t>
  </si>
  <si>
    <t>繁荣地方经济，取得较大的社会经济效益。项目的实施不断完善了多者小组的基础设施建设，群众的生活环境得到改善，为经济社会的进一步发展创造了基本条件。</t>
  </si>
  <si>
    <t>项目规划实施后，改善公共服务设施，改善生活环境，增加收入具有十分重要的意义。</t>
  </si>
  <si>
    <t>突出生态景观、生态技术和环境保护，着力打造以绿色水果为主的农旅融合示范基地。</t>
  </si>
  <si>
    <t>新平县戛洒镇新寨村乡村振兴示范点省级非遗文化传承保护区及产业发展配套设施建设项目</t>
  </si>
  <si>
    <t>新寨村</t>
  </si>
  <si>
    <t>白+黑道路7050平方米，七彩花腰产业路860平方米，卵石排水边沟1270米，卵石场地445平方米，透水砖园路、场地1650平方米，木平台150平方米，铝制竹篱笆385米，圆形场地710平方米，长廊106平方米，卵石花池1410米，场地盖板沟135米，青石板铺装、台阶445平方米，瓜果廊架120平方米，改造公交车站20平方米，公棚换彩色金属瓦顶等。</t>
  </si>
  <si>
    <t>项目通过建设观光田野景观瓜果棚走廊，修建产业步道对周边的果园 
进行连接，从而形成连续且具有特色的旅游产业步道。充分发挥新寨村资 源优势，聚焦“一村一品”，按照特色化发展、区域化布局、标准化生产、规模化种植的思路，将新寨村农村产业集聚，打造农业产业集聚区，形成农业产业链，实现农业产业的经济效率最大化，提升群众获得感和幸福感，促进乡村振兴。</t>
  </si>
  <si>
    <t>本项目通过道路提升改造、人居环境整治、文化场地建设等，一方面</t>
  </si>
  <si>
    <t>项目在建设过程中，统筹规划，以无污染为基本标准。项目通过相应的环保措施，对环境影响不大，不会导致当地环境功能下降。同时，该项目在设计中还采取了一些保护措施，若在运营中加强环保设施的维护管理，确保污染物做到达标排放，则该项目污染物的排放对外环境的影响是可以接受的。</t>
  </si>
  <si>
    <t>桂山街道</t>
  </si>
  <si>
    <t>桂山街道太平社区斗戛片区乡村振兴示范点及民族特色示范村建设项目</t>
  </si>
  <si>
    <t>太平社区上、下斗戛小组</t>
  </si>
  <si>
    <t>以美丽乡村为基础、以田园休闲为核心、以美食体验为爆点将项目定位于:集新平特产交易、休闲娱乐、田园体验、健康生活为一体，构建多元复合的乡村规划定位旅游综合体，成为新平乡村聚落之窗、特色美食之窗、特产集贸之窗，创新引领村振兴示范、民族特色示范村新模式。</t>
  </si>
  <si>
    <t>通过项目实施会创造新增就业岗位200余个，带动群众就业收入人均10000余元</t>
  </si>
  <si>
    <t>一是作为县城的东大门，拓展美丽县城新空间，增设宜居配套新功能；二是为工业园区和物流园区提供配套服务，更好满足新需求，力争实现“产城融合”，为“滇中经济崛起增长极”贡献新的力量；三是有效转变当地群众的产业更新，实现由一产向二产、三产的转变，增加群众收入，为“共同富裕示范区”作出积极的示范；四是有效盘活现有的闲置资源，进一步发展壮大集体经济，不断提高分红比例，反哺于民，从而不断增进干群关系，夯实基层组织的战斗堡垒，为“乡村振兴示范区”作出积极的探索实践；五是有效配合县城城市更新工作，积极承接功能转移，建构良性循环，促进项目效益转换、优化，为有效培育“四上企业”奠定坚实基础。</t>
  </si>
  <si>
    <t>新平县漠沙镇峨德村河口小组党建引领乡村振兴示范点建设项目</t>
  </si>
  <si>
    <t>峨德村</t>
  </si>
  <si>
    <t>本项目涉及红糖加工坊163.84平方米，果蔬交易区293.76平方米，进寨大门1座，公厕2座（46.43 平方米/座），党建长廊168.16平方米，道路硬化980米，场地2490平方米，涵洞10米，乔木种植222株，人工湿地420平方米，太阳能路灯25盏及排污、排水设施建设。</t>
  </si>
  <si>
    <t>生产条件改善带动旅游业、提高群众收入</t>
  </si>
  <si>
    <t>改善、维持社区秩序，协调村内各方面的关系，营造和谐的人文环境。</t>
  </si>
  <si>
    <t>利于改善村内环境面貌、区域内的水质、生活垃圾和生活污水处理，创建一个环境优美的生活空间</t>
  </si>
  <si>
    <t>新平县漠沙镇曼勒社区乡村振兴示范点建设项目</t>
  </si>
  <si>
    <t>曼勒社区</t>
  </si>
  <si>
    <t>现代农业“三化”建设460亩，曼勒村庄内人居环境整治、村庄周围绿化及河道治理等</t>
  </si>
  <si>
    <t>生产条件改善带动产业</t>
  </si>
  <si>
    <t>新平县2022年农村人居环境整治提升项目</t>
  </si>
  <si>
    <t>胜利村</t>
  </si>
  <si>
    <r>
      <rPr>
        <sz val="9"/>
        <rFont val="方正楷体_GBK"/>
        <charset val="134"/>
      </rPr>
      <t>1.雨污分流管网建设：DN400污水管186m，DN300污水管410m，DN110PVC管640m，检查井42座，6m</t>
    </r>
    <r>
      <rPr>
        <sz val="9"/>
        <rFont val="宋体"/>
        <charset val="134"/>
      </rPr>
      <t>³</t>
    </r>
    <r>
      <rPr>
        <sz val="9"/>
        <rFont val="方正楷体_GBK"/>
        <charset val="134"/>
      </rPr>
      <t>化粪池3座，400㎡氧化塘两个；2.水冲公厕两个，每个约36㎡；3.道路硬化3060㎡；4.三面光雨水沟620m；5.亮化工程：太阳能路灯28盏；6.公房和科技文化活动场所建设：彩钢瓦公益房460㎡，科技文化活动室70㎡，厨房50㎡，场地硬化510㎡。</t>
    </r>
  </si>
  <si>
    <t>生活条件改善，主要体现在社会效益</t>
  </si>
  <si>
    <t>新平县掌乡平掌社区小平掌小组示范村建设</t>
  </si>
  <si>
    <t>1.人畜分离；2.村庄道路绿化和公共场所基础设施改善。</t>
  </si>
  <si>
    <t>改善农村人居环境，提升群众生活质量，提高群众满意度</t>
  </si>
  <si>
    <t>新平县水塘镇村庄人居环境整治项目</t>
  </si>
  <si>
    <t>实施雨污分流、人畜分离、道路硬化、路灯</t>
  </si>
  <si>
    <t>提升脱贫村人居环境</t>
  </si>
  <si>
    <t>四</t>
  </si>
  <si>
    <t>巩固三保障成果</t>
  </si>
  <si>
    <t>县教育体育局</t>
  </si>
  <si>
    <t>教育</t>
  </si>
  <si>
    <t>新平县2022年雨露计划扶持项目</t>
  </si>
  <si>
    <t>2022年雨露计划扶持</t>
  </si>
  <si>
    <t>培育高素质新型劳动力，助推经济社会发展</t>
  </si>
  <si>
    <t>对低收入家庭子女就读中高职业教育给予补助，降低生活成本，提高就学意愿，提高群众满意度</t>
  </si>
  <si>
    <t>五</t>
  </si>
  <si>
    <t>项目管理费</t>
  </si>
  <si>
    <t>新平县2022年项目管理经费</t>
  </si>
  <si>
    <t>全县项目管理经费按照中央1%，省级、市级3%，不足部分县级匹配的原则足额保障项目管理相关费用</t>
  </si>
  <si>
    <t>六</t>
  </si>
  <si>
    <t>其他</t>
  </si>
  <si>
    <t>3个</t>
  </si>
  <si>
    <t>建兴乡推动七个村（社区）抱团发展壮大村集体经济办理基础设施建设总承包资质</t>
  </si>
  <si>
    <t>办理基础设施建设总承包资质</t>
  </si>
  <si>
    <t>新平县驻村工作队长（第一书记）工作经费</t>
  </si>
  <si>
    <t>为全县42支工作第一书记提供每指4万元工作经费</t>
  </si>
  <si>
    <t>工作队员景村入户宣传政策，帮助群众解决急难问题，有助于村庄和谐，稳定</t>
  </si>
  <si>
    <t>新平县驻村工作队意外保险</t>
  </si>
  <si>
    <t>为驻村队员购买意外保险</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</si>
</sst>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 numFmtId="178" formatCode="0.0000_);[Red]\(0.0000\)"/>
  </numFmts>
  <fonts count="31">
    <font>
      <sz val="12"/>
      <name val="宋体"/>
      <charset val="134"/>
    </font>
    <font>
      <sz val="9"/>
      <name val="方正楷体_GBK"/>
      <charset val="134"/>
    </font>
    <font>
      <b/>
      <sz val="9"/>
      <name val="方正楷体_GBK"/>
      <charset val="134"/>
    </font>
    <font>
      <sz val="12"/>
      <name val="方正楷体_GBK"/>
      <charset val="134"/>
    </font>
    <font>
      <sz val="9"/>
      <name val="宋体"/>
      <charset val="134"/>
    </font>
    <font>
      <b/>
      <sz val="9"/>
      <name val="宋体"/>
      <charset val="134"/>
    </font>
    <font>
      <sz val="24"/>
      <name val="方正楷体_GBK"/>
      <charset val="134"/>
    </font>
    <font>
      <b/>
      <sz val="12"/>
      <name val="方正楷体_GBK"/>
      <charset val="134"/>
    </font>
    <font>
      <b/>
      <sz val="11"/>
      <name val="方正楷体_GBK"/>
      <charset val="134"/>
    </font>
    <font>
      <sz val="11"/>
      <name val="方正楷体_GBK"/>
      <charset val="134"/>
    </font>
    <font>
      <sz val="10"/>
      <name val="方正楷体_GBK"/>
      <charset val="134"/>
    </font>
    <font>
      <u/>
      <sz val="11"/>
      <color rgb="FF0000FF"/>
      <name val="宋体"/>
      <charset val="0"/>
      <scheme val="minor"/>
    </font>
    <font>
      <sz val="11"/>
      <color theme="1"/>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14" fillId="6" borderId="0" applyNumberFormat="0" applyBorder="0" applyAlignment="0" applyProtection="0">
      <alignment vertical="center"/>
    </xf>
    <xf numFmtId="0" fontId="18" fillId="9"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4" fillId="4" borderId="0" applyNumberFormat="0" applyBorder="0" applyAlignment="0" applyProtection="0">
      <alignment vertical="center"/>
    </xf>
    <xf numFmtId="0" fontId="16" fillId="7" borderId="0" applyNumberFormat="0" applyBorder="0" applyAlignment="0" applyProtection="0">
      <alignment vertical="center"/>
    </xf>
    <xf numFmtId="43" fontId="12" fillId="0" borderId="0" applyFont="0" applyFill="0" applyBorder="0" applyAlignment="0" applyProtection="0">
      <alignment vertical="center"/>
    </xf>
    <xf numFmtId="0" fontId="19" fillId="11" borderId="0" applyNumberFormat="0" applyBorder="0" applyAlignment="0" applyProtection="0">
      <alignment vertical="center"/>
    </xf>
    <xf numFmtId="0" fontId="11" fillId="0" borderId="0" applyNumberFormat="0" applyFill="0" applyBorder="0" applyAlignment="0" applyProtection="0">
      <alignment vertical="center"/>
    </xf>
    <xf numFmtId="9" fontId="12" fillId="0" borderId="0" applyFont="0" applyFill="0" applyBorder="0" applyAlignment="0" applyProtection="0">
      <alignment vertical="center"/>
    </xf>
    <xf numFmtId="0" fontId="22" fillId="0" borderId="0" applyNumberFormat="0" applyFill="0" applyBorder="0" applyAlignment="0" applyProtection="0">
      <alignment vertical="center"/>
    </xf>
    <xf numFmtId="0" fontId="12" fillId="2" borderId="4" applyNumberFormat="0" applyFont="0" applyAlignment="0" applyProtection="0">
      <alignment vertical="center"/>
    </xf>
    <xf numFmtId="0" fontId="19" fillId="12"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6" applyNumberFormat="0" applyFill="0" applyAlignment="0" applyProtection="0">
      <alignment vertical="center"/>
    </xf>
    <xf numFmtId="0" fontId="25" fillId="0" borderId="6" applyNumberFormat="0" applyFill="0" applyAlignment="0" applyProtection="0">
      <alignment vertical="center"/>
    </xf>
    <xf numFmtId="0" fontId="19" fillId="10" borderId="0" applyNumberFormat="0" applyBorder="0" applyAlignment="0" applyProtection="0">
      <alignment vertical="center"/>
    </xf>
    <xf numFmtId="0" fontId="15" fillId="0" borderId="8" applyNumberFormat="0" applyFill="0" applyAlignment="0" applyProtection="0">
      <alignment vertical="center"/>
    </xf>
    <xf numFmtId="0" fontId="19" fillId="15" borderId="0" applyNumberFormat="0" applyBorder="0" applyAlignment="0" applyProtection="0">
      <alignment vertical="center"/>
    </xf>
    <xf numFmtId="0" fontId="27" fillId="16" borderId="9" applyNumberFormat="0" applyAlignment="0" applyProtection="0">
      <alignment vertical="center"/>
    </xf>
    <xf numFmtId="0" fontId="28" fillId="16" borderId="5" applyNumberFormat="0" applyAlignment="0" applyProtection="0">
      <alignment vertical="center"/>
    </xf>
    <xf numFmtId="0" fontId="29" fillId="17" borderId="10" applyNumberFormat="0" applyAlignment="0" applyProtection="0">
      <alignment vertical="center"/>
    </xf>
    <xf numFmtId="0" fontId="14" fillId="19" borderId="0" applyNumberFormat="0" applyBorder="0" applyAlignment="0" applyProtection="0">
      <alignment vertical="center"/>
    </xf>
    <xf numFmtId="0" fontId="19" fillId="20" borderId="0" applyNumberFormat="0" applyBorder="0" applyAlignment="0" applyProtection="0">
      <alignment vertical="center"/>
    </xf>
    <xf numFmtId="0" fontId="30" fillId="0" borderId="11" applyNumberFormat="0" applyFill="0" applyAlignment="0" applyProtection="0">
      <alignment vertical="center"/>
    </xf>
    <xf numFmtId="0" fontId="24" fillId="0" borderId="7" applyNumberFormat="0" applyFill="0" applyAlignment="0" applyProtection="0">
      <alignment vertical="center"/>
    </xf>
    <xf numFmtId="0" fontId="26" fillId="13" borderId="0" applyNumberFormat="0" applyBorder="0" applyAlignment="0" applyProtection="0">
      <alignment vertical="center"/>
    </xf>
    <xf numFmtId="0" fontId="17" fillId="8" borderId="0" applyNumberFormat="0" applyBorder="0" applyAlignment="0" applyProtection="0">
      <alignment vertical="center"/>
    </xf>
    <xf numFmtId="0" fontId="14" fillId="21" borderId="0" applyNumberFormat="0" applyBorder="0" applyAlignment="0" applyProtection="0">
      <alignment vertical="center"/>
    </xf>
    <xf numFmtId="0" fontId="19" fillId="23"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9" fillId="22" borderId="0" applyNumberFormat="0" applyBorder="0" applyAlignment="0" applyProtection="0">
      <alignment vertical="center"/>
    </xf>
    <xf numFmtId="0" fontId="19" fillId="27"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Alignment="0" applyProtection="0">
      <alignment vertical="center"/>
    </xf>
    <xf numFmtId="0" fontId="19" fillId="30" borderId="0" applyNumberFormat="0" applyBorder="0" applyAlignment="0" applyProtection="0">
      <alignment vertical="center"/>
    </xf>
    <xf numFmtId="0" fontId="14" fillId="31" borderId="0" applyNumberFormat="0" applyBorder="0" applyAlignment="0" applyProtection="0">
      <alignment vertical="center"/>
    </xf>
    <xf numFmtId="0" fontId="19" fillId="32" borderId="0" applyNumberFormat="0" applyBorder="0" applyAlignment="0" applyProtection="0">
      <alignment vertical="center"/>
    </xf>
    <xf numFmtId="0" fontId="19" fillId="26" borderId="0" applyNumberFormat="0" applyBorder="0" applyAlignment="0" applyProtection="0">
      <alignment vertical="center"/>
    </xf>
    <xf numFmtId="0" fontId="14" fillId="28" borderId="0" applyNumberFormat="0" applyBorder="0" applyAlignment="0" applyProtection="0">
      <alignment vertical="center"/>
    </xf>
    <xf numFmtId="0" fontId="19" fillId="14" borderId="0" applyNumberFormat="0" applyBorder="0" applyAlignment="0" applyProtection="0">
      <alignment vertical="center"/>
    </xf>
  </cellStyleXfs>
  <cellXfs count="88">
    <xf numFmtId="0" fontId="0" fillId="0" borderId="0" xfId="0">
      <alignment vertical="center"/>
    </xf>
    <xf numFmtId="178" fontId="1" fillId="0" borderId="0" xfId="0" applyNumberFormat="1" applyFont="1" applyFill="1" applyBorder="1">
      <alignment vertical="center"/>
    </xf>
    <xf numFmtId="178" fontId="1" fillId="0" borderId="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0" fontId="3" fillId="0" borderId="0" xfId="0" applyFont="1" applyFill="1" applyBorder="1">
      <alignment vertical="center"/>
    </xf>
    <xf numFmtId="0" fontId="0" fillId="0" borderId="0" xfId="0" applyFont="1" applyFill="1" applyBorder="1">
      <alignment vertical="center"/>
    </xf>
    <xf numFmtId="178" fontId="4" fillId="0" borderId="0" xfId="0" applyNumberFormat="1" applyFont="1" applyFill="1" applyBorder="1">
      <alignment vertical="center"/>
    </xf>
    <xf numFmtId="178" fontId="5"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left" vertical="center" wrapText="1"/>
    </xf>
    <xf numFmtId="178" fontId="1" fillId="0" borderId="0" xfId="0" applyNumberFormat="1" applyFont="1" applyFill="1" applyBorder="1" applyAlignment="1">
      <alignment horizontal="left" vertical="center"/>
    </xf>
    <xf numFmtId="177"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wrapText="1"/>
    </xf>
    <xf numFmtId="0" fontId="0" fillId="0" borderId="0" xfId="0" applyFont="1" applyFill="1">
      <alignment vertical="center"/>
    </xf>
    <xf numFmtId="0" fontId="6" fillId="0" borderId="0"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178" fontId="6" fillId="0" borderId="0" xfId="0" applyNumberFormat="1" applyFont="1" applyFill="1" applyBorder="1" applyAlignment="1">
      <alignment horizontal="left" vertical="center" wrapText="1"/>
    </xf>
    <xf numFmtId="178" fontId="6" fillId="0" borderId="0" xfId="0" applyNumberFormat="1" applyFont="1" applyFill="1" applyBorder="1" applyAlignment="1">
      <alignment horizontal="left" vertical="center"/>
    </xf>
    <xf numFmtId="0" fontId="1" fillId="0" borderId="0" xfId="0" applyNumberFormat="1" applyFont="1" applyFill="1">
      <alignment vertical="center"/>
    </xf>
    <xf numFmtId="178" fontId="1" fillId="0" borderId="0" xfId="0" applyNumberFormat="1" applyFont="1" applyFill="1">
      <alignment vertical="center"/>
    </xf>
    <xf numFmtId="178" fontId="1" fillId="0" borderId="0" xfId="0" applyNumberFormat="1" applyFont="1" applyFill="1" applyAlignment="1">
      <alignment horizontal="left" vertical="center" wrapText="1"/>
    </xf>
    <xf numFmtId="178" fontId="1" fillId="0" borderId="0" xfId="0" applyNumberFormat="1" applyFont="1" applyFill="1" applyAlignment="1">
      <alignment horizontal="center" vertical="center"/>
    </xf>
    <xf numFmtId="0"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left" vertical="center" wrapText="1"/>
    </xf>
    <xf numFmtId="178" fontId="8"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178" fontId="9" fillId="0" borderId="2" xfId="0" applyNumberFormat="1" applyFont="1" applyFill="1" applyBorder="1" applyAlignment="1">
      <alignment horizontal="center" vertical="center"/>
    </xf>
    <xf numFmtId="0" fontId="9" fillId="0" borderId="2" xfId="0" applyFont="1" applyFill="1" applyBorder="1" applyAlignment="1">
      <alignment horizontal="left" vertical="center" wrapText="1"/>
    </xf>
    <xf numFmtId="0" fontId="3" fillId="0" borderId="3" xfId="0" applyNumberFormat="1" applyFont="1" applyFill="1" applyBorder="1" applyAlignment="1">
      <alignment horizontal="center" vertical="center"/>
    </xf>
    <xf numFmtId="178" fontId="9" fillId="0" borderId="3" xfId="0" applyNumberFormat="1" applyFont="1" applyFill="1" applyBorder="1" applyAlignment="1">
      <alignment horizontal="center" vertical="center"/>
    </xf>
    <xf numFmtId="178" fontId="9" fillId="0" borderId="3" xfId="0" applyNumberFormat="1" applyFont="1" applyFill="1" applyBorder="1" applyAlignment="1">
      <alignment horizontal="left" vertical="center" wrapText="1"/>
    </xf>
    <xf numFmtId="178" fontId="9"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178" fontId="1" fillId="0" borderId="3" xfId="0" applyNumberFormat="1" applyFont="1" applyFill="1" applyBorder="1" applyAlignment="1">
      <alignment horizontal="center" vertical="center"/>
    </xf>
    <xf numFmtId="178" fontId="1" fillId="0" borderId="2" xfId="0" applyNumberFormat="1" applyFont="1" applyFill="1" applyBorder="1" applyAlignment="1">
      <alignment horizontal="left" vertical="center" wrapText="1"/>
    </xf>
    <xf numFmtId="178" fontId="1" fillId="0" borderId="3" xfId="0" applyNumberFormat="1" applyFont="1" applyFill="1" applyBorder="1" applyAlignment="1">
      <alignment horizontal="left" vertical="center"/>
    </xf>
    <xf numFmtId="178" fontId="1" fillId="0" borderId="3" xfId="0" applyNumberFormat="1" applyFont="1" applyFill="1" applyBorder="1" applyAlignment="1">
      <alignment horizontal="center" vertical="center" wrapText="1"/>
    </xf>
    <xf numFmtId="178" fontId="9" fillId="0" borderId="1" xfId="0" applyNumberFormat="1"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178" fontId="9" fillId="0" borderId="2" xfId="0" applyNumberFormat="1" applyFont="1" applyFill="1" applyBorder="1" applyAlignment="1">
      <alignment horizontal="left" vertical="center" wrapText="1"/>
    </xf>
    <xf numFmtId="177" fontId="6" fillId="0" borderId="0"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wrapText="1"/>
    </xf>
    <xf numFmtId="177" fontId="1" fillId="0" borderId="0" xfId="0" applyNumberFormat="1" applyFont="1" applyFill="1">
      <alignment vertical="center"/>
    </xf>
    <xf numFmtId="178" fontId="1" fillId="0" borderId="0" xfId="0" applyNumberFormat="1" applyFont="1" applyFill="1" applyAlignment="1">
      <alignment vertical="center" wrapText="1"/>
    </xf>
    <xf numFmtId="177"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8" fontId="1" fillId="0" borderId="3" xfId="0" applyNumberFormat="1" applyFont="1" applyFill="1" applyBorder="1" applyAlignment="1">
      <alignment horizontal="left" vertical="center" wrapText="1"/>
    </xf>
    <xf numFmtId="177" fontId="3"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xf>
    <xf numFmtId="177" fontId="1" fillId="0" borderId="3" xfId="0" applyNumberFormat="1" applyFont="1" applyFill="1" applyBorder="1" applyAlignment="1">
      <alignment horizontal="center" vertical="center"/>
    </xf>
    <xf numFmtId="0" fontId="1" fillId="0" borderId="3" xfId="0" applyFont="1" applyFill="1" applyBorder="1" applyAlignment="1">
      <alignment horizontal="left" vertical="center" wrapText="1"/>
    </xf>
    <xf numFmtId="178" fontId="1" fillId="0" borderId="3" xfId="0" applyNumberFormat="1" applyFont="1" applyFill="1" applyBorder="1" applyAlignment="1">
      <alignment horizontal="left" vertical="top" wrapText="1"/>
    </xf>
    <xf numFmtId="177" fontId="0"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78" fontId="1" fillId="0" borderId="1"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xf>
    <xf numFmtId="178" fontId="1" fillId="0" borderId="1" xfId="0" applyNumberFormat="1" applyFont="1" applyFill="1" applyBorder="1" applyAlignment="1">
      <alignment horizontal="left" vertical="center" wrapText="1"/>
    </xf>
    <xf numFmtId="178" fontId="8" fillId="0" borderId="3" xfId="0" applyNumberFormat="1" applyFont="1" applyFill="1" applyBorder="1" applyAlignment="1">
      <alignment horizontal="center" vertical="center"/>
    </xf>
    <xf numFmtId="178" fontId="2" fillId="0" borderId="1"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xf>
    <xf numFmtId="178" fontId="2" fillId="0" borderId="3" xfId="0" applyNumberFormat="1" applyFont="1" applyFill="1" applyBorder="1" applyAlignment="1">
      <alignment horizontal="left" vertical="center"/>
    </xf>
    <xf numFmtId="0" fontId="7" fillId="0" borderId="3"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wrapText="1"/>
    </xf>
    <xf numFmtId="178" fontId="2" fillId="0" borderId="3" xfId="0" applyNumberFormat="1"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xf>
    <xf numFmtId="177" fontId="4" fillId="0" borderId="3" xfId="0" applyNumberFormat="1" applyFont="1" applyFill="1" applyBorder="1">
      <alignment vertical="center"/>
    </xf>
    <xf numFmtId="178" fontId="4" fillId="0" borderId="3" xfId="0" applyNumberFormat="1" applyFont="1" applyFill="1" applyBorder="1" applyAlignment="1">
      <alignment horizontal="center" vertical="center"/>
    </xf>
    <xf numFmtId="177" fontId="10" fillId="0" borderId="3" xfId="0" applyNumberFormat="1" applyFont="1" applyFill="1" applyBorder="1" applyAlignment="1">
      <alignment horizontal="center" vertical="center"/>
    </xf>
    <xf numFmtId="178" fontId="10" fillId="0" borderId="3" xfId="0" applyNumberFormat="1" applyFont="1" applyFill="1" applyBorder="1" applyAlignment="1">
      <alignment horizontal="left" vertical="center" wrapText="1"/>
    </xf>
    <xf numFmtId="177" fontId="2" fillId="0" borderId="3"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9"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1\11&#26376;\2022&#24180;&#39033;&#30446;&#23454;&#26045;&#35745;&#21010;&#34920;\&#26032;&#24179;&#21439;2022&#24180;&#24230;&#24041;&#22266;&#21046;&#25299;&#23637;&#33073;&#36139;&#25915;&#22362;&#25104;&#26524;&#21644;&#20065;&#26449;&#25391;&#20852;&#39033;&#30446;&#35745;&#21010;&#34920;&#65288;&#26032;&#24179;&#21439;&#32423;&#27719;&#24635;)(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计划汇总表（参考）"/>
      <sheetName val="Sheet1"/>
      <sheetName val="项目计划表"/>
      <sheetName val="Sheet5"/>
      <sheetName val="十四五"/>
      <sheetName val="项目分类"/>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S110"/>
  <sheetViews>
    <sheetView tabSelected="1" workbookViewId="0">
      <pane ySplit="4" topLeftCell="A99" activePane="bottomLeft" state="frozen"/>
      <selection/>
      <selection pane="bottomLeft" activeCell="F102" sqref="F102"/>
    </sheetView>
  </sheetViews>
  <sheetFormatPr defaultColWidth="9" defaultRowHeight="14.25"/>
  <cols>
    <col min="1" max="1" width="3.875" style="8" customWidth="1"/>
    <col min="2" max="2" width="10.375" style="2" customWidth="1"/>
    <col min="3" max="3" width="14.25" style="2" customWidth="1"/>
    <col min="4" max="4" width="14.6666666666667" style="2" customWidth="1"/>
    <col min="5" max="5" width="16.625" style="2" customWidth="1"/>
    <col min="6" max="6" width="44.8833333333333" style="9" customWidth="1"/>
    <col min="7" max="7" width="7.5" style="10" customWidth="1"/>
    <col min="8" max="8" width="15.5" style="2" customWidth="1"/>
    <col min="9" max="9" width="9.125" style="2" customWidth="1"/>
    <col min="10" max="10" width="86.2166666666667" style="9" customWidth="1"/>
    <col min="11" max="11" width="10.625" style="11" customWidth="1"/>
    <col min="12" max="12" width="10.75" style="11" customWidth="1"/>
    <col min="13" max="13" width="9.625" style="11" customWidth="1"/>
    <col min="14" max="14" width="9.125" style="11" customWidth="1"/>
    <col min="15" max="15" width="40.875" style="12" customWidth="1"/>
    <col min="16" max="16" width="25.375" style="12" customWidth="1"/>
    <col min="17" max="17" width="21.25" style="2" customWidth="1"/>
    <col min="18" max="18" width="8.75" style="8" customWidth="1"/>
    <col min="19" max="19" width="10.625" style="8" customWidth="1"/>
    <col min="20" max="20" width="9" style="13" customWidth="1"/>
    <col min="21" max="16384" width="9" style="13"/>
  </cols>
  <sheetData>
    <row r="1" s="1" customFormat="1" ht="38" customHeight="1" spans="1:19">
      <c r="A1" s="14" t="s">
        <v>0</v>
      </c>
      <c r="B1" s="15"/>
      <c r="C1" s="15"/>
      <c r="D1" s="15"/>
      <c r="E1" s="15"/>
      <c r="F1" s="16"/>
      <c r="G1" s="17"/>
      <c r="H1" s="15"/>
      <c r="I1" s="15"/>
      <c r="J1" s="16"/>
      <c r="K1" s="44"/>
      <c r="L1" s="44"/>
      <c r="M1" s="44"/>
      <c r="N1" s="44"/>
      <c r="O1" s="45"/>
      <c r="P1" s="45"/>
      <c r="Q1" s="15"/>
      <c r="R1" s="14"/>
      <c r="S1" s="14"/>
    </row>
    <row r="2" s="1" customFormat="1" ht="26" customHeight="1" spans="1:19">
      <c r="A2" s="18"/>
      <c r="B2" s="19"/>
      <c r="C2" s="19"/>
      <c r="D2" s="19"/>
      <c r="E2" s="19"/>
      <c r="F2" s="20"/>
      <c r="G2" s="19"/>
      <c r="H2" s="21"/>
      <c r="I2" s="21"/>
      <c r="J2" s="20"/>
      <c r="K2" s="46"/>
      <c r="L2" s="46"/>
      <c r="M2" s="46"/>
      <c r="N2" s="46"/>
      <c r="O2" s="47"/>
      <c r="P2" s="47"/>
      <c r="Q2" s="19"/>
      <c r="R2" s="18"/>
      <c r="S2" s="18"/>
    </row>
    <row r="3" s="2" customFormat="1" ht="37" customHeight="1" spans="1:19">
      <c r="A3" s="22" t="s">
        <v>1</v>
      </c>
      <c r="B3" s="23" t="s">
        <v>2</v>
      </c>
      <c r="C3" s="23" t="s">
        <v>3</v>
      </c>
      <c r="D3" s="23" t="s">
        <v>4</v>
      </c>
      <c r="E3" s="23" t="s">
        <v>5</v>
      </c>
      <c r="F3" s="23" t="s">
        <v>6</v>
      </c>
      <c r="G3" s="23" t="s">
        <v>7</v>
      </c>
      <c r="H3" s="23" t="s">
        <v>8</v>
      </c>
      <c r="I3" s="23" t="s">
        <v>9</v>
      </c>
      <c r="J3" s="23" t="s">
        <v>10</v>
      </c>
      <c r="K3" s="48" t="s">
        <v>11</v>
      </c>
      <c r="L3" s="48"/>
      <c r="M3" s="48"/>
      <c r="N3" s="48"/>
      <c r="O3" s="49" t="s">
        <v>12</v>
      </c>
      <c r="P3" s="49"/>
      <c r="Q3" s="49"/>
      <c r="R3" s="59"/>
      <c r="S3" s="59"/>
    </row>
    <row r="4" s="2" customFormat="1" ht="37" customHeight="1" spans="1:19">
      <c r="A4" s="24"/>
      <c r="B4" s="25"/>
      <c r="C4" s="25"/>
      <c r="D4" s="25"/>
      <c r="E4" s="25"/>
      <c r="F4" s="25"/>
      <c r="G4" s="25"/>
      <c r="H4" s="25"/>
      <c r="I4" s="25"/>
      <c r="J4" s="25"/>
      <c r="K4" s="48" t="s">
        <v>13</v>
      </c>
      <c r="L4" s="48" t="s">
        <v>14</v>
      </c>
      <c r="M4" s="48" t="s">
        <v>15</v>
      </c>
      <c r="N4" s="48" t="s">
        <v>16</v>
      </c>
      <c r="O4" s="49" t="s">
        <v>17</v>
      </c>
      <c r="P4" s="49" t="s">
        <v>18</v>
      </c>
      <c r="Q4" s="49" t="s">
        <v>19</v>
      </c>
      <c r="R4" s="59" t="s">
        <v>20</v>
      </c>
      <c r="S4" s="59" t="s">
        <v>21</v>
      </c>
    </row>
    <row r="5" s="2" customFormat="1" ht="37" customHeight="1" spans="1:19">
      <c r="A5" s="24"/>
      <c r="B5" s="25" t="s">
        <v>22</v>
      </c>
      <c r="C5" s="25"/>
      <c r="D5" s="25"/>
      <c r="E5" s="25"/>
      <c r="F5" s="26"/>
      <c r="G5" s="25"/>
      <c r="H5" s="25"/>
      <c r="I5" s="25"/>
      <c r="J5" s="26"/>
      <c r="K5" s="48">
        <v>30103.926</v>
      </c>
      <c r="L5" s="48">
        <v>24487.766</v>
      </c>
      <c r="M5" s="48">
        <v>3720.2</v>
      </c>
      <c r="N5" s="48">
        <v>1895.96</v>
      </c>
      <c r="O5" s="48"/>
      <c r="P5" s="48"/>
      <c r="Q5" s="48"/>
      <c r="R5" s="59">
        <v>341</v>
      </c>
      <c r="S5" s="59">
        <v>26009</v>
      </c>
    </row>
    <row r="6" s="3" customFormat="1" ht="37" customHeight="1" spans="1:19">
      <c r="A6" s="25" t="s">
        <v>23</v>
      </c>
      <c r="B6" s="25"/>
      <c r="C6" s="25"/>
      <c r="D6" s="27" t="s">
        <v>24</v>
      </c>
      <c r="E6" s="25" t="s">
        <v>25</v>
      </c>
      <c r="F6" s="26"/>
      <c r="G6" s="25"/>
      <c r="H6" s="25"/>
      <c r="I6" s="25"/>
      <c r="J6" s="26"/>
      <c r="K6" s="48">
        <v>15341.156</v>
      </c>
      <c r="L6" s="48">
        <v>13724.046</v>
      </c>
      <c r="M6" s="48">
        <v>385.11</v>
      </c>
      <c r="N6" s="48">
        <v>1232</v>
      </c>
      <c r="O6" s="48"/>
      <c r="P6" s="48"/>
      <c r="Q6" s="48"/>
      <c r="R6" s="59">
        <v>159</v>
      </c>
      <c r="S6" s="59">
        <v>22897</v>
      </c>
    </row>
    <row r="7" s="2" customFormat="1" ht="37" customHeight="1" spans="1:19">
      <c r="A7" s="28">
        <v>1</v>
      </c>
      <c r="B7" s="29" t="s">
        <v>26</v>
      </c>
      <c r="C7" s="29" t="s">
        <v>27</v>
      </c>
      <c r="D7" s="29" t="s">
        <v>24</v>
      </c>
      <c r="E7" s="29" t="s">
        <v>28</v>
      </c>
      <c r="F7" s="30" t="s">
        <v>29</v>
      </c>
      <c r="G7" s="29" t="s">
        <v>30</v>
      </c>
      <c r="H7" s="29" t="s">
        <v>31</v>
      </c>
      <c r="I7" s="29" t="s">
        <v>26</v>
      </c>
      <c r="J7" s="50" t="s">
        <v>32</v>
      </c>
      <c r="K7" s="51">
        <v>20</v>
      </c>
      <c r="L7" s="52">
        <v>20</v>
      </c>
      <c r="M7" s="52"/>
      <c r="N7" s="52"/>
      <c r="O7" s="39" t="s">
        <v>33</v>
      </c>
      <c r="P7" s="39" t="s">
        <v>34</v>
      </c>
      <c r="Q7" s="36"/>
      <c r="R7" s="31">
        <v>7</v>
      </c>
      <c r="S7" s="31">
        <v>2779</v>
      </c>
    </row>
    <row r="8" ht="58" customHeight="1" spans="1:19">
      <c r="A8" s="31">
        <v>2</v>
      </c>
      <c r="B8" s="32" t="s">
        <v>35</v>
      </c>
      <c r="C8" s="32" t="s">
        <v>27</v>
      </c>
      <c r="D8" s="32" t="s">
        <v>24</v>
      </c>
      <c r="E8" s="32" t="s">
        <v>28</v>
      </c>
      <c r="F8" s="30" t="s">
        <v>36</v>
      </c>
      <c r="G8" s="32" t="s">
        <v>30</v>
      </c>
      <c r="H8" s="32" t="s">
        <v>37</v>
      </c>
      <c r="I8" s="32" t="s">
        <v>35</v>
      </c>
      <c r="J8" s="50" t="s">
        <v>38</v>
      </c>
      <c r="K8" s="51">
        <v>60</v>
      </c>
      <c r="L8" s="53">
        <v>60</v>
      </c>
      <c r="M8" s="53"/>
      <c r="N8" s="53"/>
      <c r="O8" s="50" t="s">
        <v>39</v>
      </c>
      <c r="P8" s="50" t="s">
        <v>40</v>
      </c>
      <c r="Q8" s="50" t="s">
        <v>41</v>
      </c>
      <c r="R8" s="60">
        <v>0</v>
      </c>
      <c r="S8" s="60">
        <v>38</v>
      </c>
    </row>
    <row r="9" ht="29" customHeight="1" spans="1:19">
      <c r="A9" s="28">
        <v>3</v>
      </c>
      <c r="B9" s="32" t="s">
        <v>35</v>
      </c>
      <c r="C9" s="32" t="s">
        <v>42</v>
      </c>
      <c r="D9" s="32" t="s">
        <v>24</v>
      </c>
      <c r="E9" s="32" t="s">
        <v>28</v>
      </c>
      <c r="F9" s="33" t="s">
        <v>43</v>
      </c>
      <c r="G9" s="32" t="s">
        <v>44</v>
      </c>
      <c r="H9" s="32" t="s">
        <v>45</v>
      </c>
      <c r="I9" s="32" t="s">
        <v>35</v>
      </c>
      <c r="J9" s="50" t="s">
        <v>46</v>
      </c>
      <c r="K9" s="51">
        <v>30</v>
      </c>
      <c r="L9" s="53">
        <v>30</v>
      </c>
      <c r="M9" s="53"/>
      <c r="N9" s="53"/>
      <c r="O9" s="50" t="s">
        <v>47</v>
      </c>
      <c r="P9" s="50" t="s">
        <v>48</v>
      </c>
      <c r="Q9" s="50" t="s">
        <v>49</v>
      </c>
      <c r="R9" s="60">
        <v>0</v>
      </c>
      <c r="S9" s="60">
        <v>74</v>
      </c>
    </row>
    <row r="10" ht="88" customHeight="1" spans="1:19">
      <c r="A10" s="31">
        <v>4</v>
      </c>
      <c r="B10" s="32" t="s">
        <v>50</v>
      </c>
      <c r="C10" s="32" t="s">
        <v>42</v>
      </c>
      <c r="D10" s="32" t="s">
        <v>24</v>
      </c>
      <c r="E10" s="32" t="s">
        <v>28</v>
      </c>
      <c r="F10" s="33" t="s">
        <v>51</v>
      </c>
      <c r="G10" s="32" t="s">
        <v>44</v>
      </c>
      <c r="H10" s="34" t="s">
        <v>52</v>
      </c>
      <c r="I10" s="32" t="s">
        <v>50</v>
      </c>
      <c r="J10" s="50" t="s">
        <v>53</v>
      </c>
      <c r="K10" s="51">
        <v>936.45</v>
      </c>
      <c r="L10" s="53">
        <v>619.38</v>
      </c>
      <c r="M10" s="53"/>
      <c r="N10" s="53">
        <v>317.07</v>
      </c>
      <c r="O10" s="39" t="s">
        <v>54</v>
      </c>
      <c r="P10" s="39" t="s">
        <v>55</v>
      </c>
      <c r="Q10" s="39" t="s">
        <v>56</v>
      </c>
      <c r="R10" s="60">
        <v>3</v>
      </c>
      <c r="S10" s="60">
        <v>761</v>
      </c>
    </row>
    <row r="11" ht="29" customHeight="1" spans="1:19">
      <c r="A11" s="28">
        <v>5</v>
      </c>
      <c r="B11" s="32" t="s">
        <v>50</v>
      </c>
      <c r="C11" s="32" t="s">
        <v>27</v>
      </c>
      <c r="D11" s="32" t="s">
        <v>24</v>
      </c>
      <c r="E11" s="32" t="s">
        <v>28</v>
      </c>
      <c r="F11" s="33" t="s">
        <v>57</v>
      </c>
      <c r="G11" s="32" t="s">
        <v>44</v>
      </c>
      <c r="H11" s="32" t="s">
        <v>58</v>
      </c>
      <c r="I11" s="32" t="s">
        <v>50</v>
      </c>
      <c r="J11" s="50" t="s">
        <v>59</v>
      </c>
      <c r="K11" s="51">
        <v>10</v>
      </c>
      <c r="L11" s="51">
        <v>10</v>
      </c>
      <c r="M11" s="53"/>
      <c r="N11" s="53"/>
      <c r="O11" s="39" t="s">
        <v>60</v>
      </c>
      <c r="P11" s="39" t="s">
        <v>61</v>
      </c>
      <c r="Q11" s="39" t="s">
        <v>62</v>
      </c>
      <c r="R11" s="60">
        <v>1</v>
      </c>
      <c r="S11" s="60">
        <v>307</v>
      </c>
    </row>
    <row r="12" ht="29" customHeight="1" spans="1:19">
      <c r="A12" s="31">
        <v>6</v>
      </c>
      <c r="B12" s="32" t="s">
        <v>63</v>
      </c>
      <c r="C12" s="32" t="s">
        <v>27</v>
      </c>
      <c r="D12" s="32" t="s">
        <v>24</v>
      </c>
      <c r="E12" s="32" t="s">
        <v>28</v>
      </c>
      <c r="F12" s="35" t="s">
        <v>64</v>
      </c>
      <c r="G12" s="32" t="s">
        <v>30</v>
      </c>
      <c r="H12" s="32" t="s">
        <v>65</v>
      </c>
      <c r="I12" s="32" t="s">
        <v>63</v>
      </c>
      <c r="J12" s="50" t="s">
        <v>66</v>
      </c>
      <c r="K12" s="51">
        <v>528.81</v>
      </c>
      <c r="L12" s="53">
        <v>500</v>
      </c>
      <c r="M12" s="53">
        <v>28.81</v>
      </c>
      <c r="N12" s="53"/>
      <c r="O12" s="39" t="s">
        <v>67</v>
      </c>
      <c r="P12" s="39" t="s">
        <v>68</v>
      </c>
      <c r="Q12" s="39" t="s">
        <v>69</v>
      </c>
      <c r="R12" s="60">
        <v>1</v>
      </c>
      <c r="S12" s="60">
        <v>196</v>
      </c>
    </row>
    <row r="13" ht="29" customHeight="1" spans="1:19">
      <c r="A13" s="28">
        <v>7</v>
      </c>
      <c r="B13" s="32" t="s">
        <v>63</v>
      </c>
      <c r="C13" s="32" t="s">
        <v>70</v>
      </c>
      <c r="D13" s="32" t="s">
        <v>24</v>
      </c>
      <c r="E13" s="32" t="s">
        <v>28</v>
      </c>
      <c r="F13" s="35" t="s">
        <v>71</v>
      </c>
      <c r="G13" s="32" t="s">
        <v>30</v>
      </c>
      <c r="H13" s="32" t="s">
        <v>72</v>
      </c>
      <c r="I13" s="32" t="s">
        <v>63</v>
      </c>
      <c r="J13" s="50" t="s">
        <v>73</v>
      </c>
      <c r="K13" s="51">
        <v>30</v>
      </c>
      <c r="L13" s="53">
        <v>30</v>
      </c>
      <c r="M13" s="53"/>
      <c r="N13" s="53"/>
      <c r="O13" s="39" t="s">
        <v>74</v>
      </c>
      <c r="P13" s="39" t="s">
        <v>75</v>
      </c>
      <c r="Q13" s="39" t="s">
        <v>76</v>
      </c>
      <c r="R13" s="60">
        <v>0</v>
      </c>
      <c r="S13" s="60">
        <v>13</v>
      </c>
    </row>
    <row r="14" ht="57" customHeight="1" spans="1:19">
      <c r="A14" s="31">
        <v>8</v>
      </c>
      <c r="B14" s="32" t="s">
        <v>63</v>
      </c>
      <c r="C14" s="32" t="s">
        <v>70</v>
      </c>
      <c r="D14" s="32" t="s">
        <v>24</v>
      </c>
      <c r="E14" s="32" t="s">
        <v>28</v>
      </c>
      <c r="F14" s="35" t="s">
        <v>77</v>
      </c>
      <c r="G14" s="32" t="s">
        <v>30</v>
      </c>
      <c r="H14" s="32" t="s">
        <v>78</v>
      </c>
      <c r="I14" s="32" t="s">
        <v>63</v>
      </c>
      <c r="J14" s="50" t="s">
        <v>79</v>
      </c>
      <c r="K14" s="51">
        <v>200</v>
      </c>
      <c r="L14" s="53">
        <v>60</v>
      </c>
      <c r="M14" s="53"/>
      <c r="N14" s="53">
        <v>140</v>
      </c>
      <c r="O14" s="39" t="s">
        <v>80</v>
      </c>
      <c r="P14" s="39" t="s">
        <v>81</v>
      </c>
      <c r="Q14" s="39" t="s">
        <v>82</v>
      </c>
      <c r="R14" s="60">
        <v>0</v>
      </c>
      <c r="S14" s="60">
        <v>26</v>
      </c>
    </row>
    <row r="15" ht="29" customHeight="1" spans="1:19">
      <c r="A15" s="28">
        <v>9</v>
      </c>
      <c r="B15" s="32" t="s">
        <v>63</v>
      </c>
      <c r="C15" s="32" t="s">
        <v>27</v>
      </c>
      <c r="D15" s="32" t="s">
        <v>24</v>
      </c>
      <c r="E15" s="32" t="s">
        <v>28</v>
      </c>
      <c r="F15" s="35" t="s">
        <v>83</v>
      </c>
      <c r="G15" s="32" t="s">
        <v>44</v>
      </c>
      <c r="H15" s="32" t="s">
        <v>84</v>
      </c>
      <c r="I15" s="32" t="s">
        <v>63</v>
      </c>
      <c r="J15" s="50" t="s">
        <v>85</v>
      </c>
      <c r="K15" s="51">
        <v>26</v>
      </c>
      <c r="L15" s="53">
        <v>26</v>
      </c>
      <c r="M15" s="53"/>
      <c r="N15" s="53"/>
      <c r="O15" s="39" t="s">
        <v>86</v>
      </c>
      <c r="P15" s="39" t="s">
        <v>87</v>
      </c>
      <c r="Q15" s="39" t="s">
        <v>88</v>
      </c>
      <c r="R15" s="60">
        <v>0</v>
      </c>
      <c r="S15" s="60">
        <v>14</v>
      </c>
    </row>
    <row r="16" ht="29" customHeight="1" spans="1:19">
      <c r="A16" s="31">
        <v>10</v>
      </c>
      <c r="B16" s="32" t="s">
        <v>63</v>
      </c>
      <c r="C16" s="32" t="s">
        <v>27</v>
      </c>
      <c r="D16" s="32" t="s">
        <v>24</v>
      </c>
      <c r="E16" s="32" t="s">
        <v>28</v>
      </c>
      <c r="F16" s="35" t="s">
        <v>89</v>
      </c>
      <c r="G16" s="32" t="s">
        <v>44</v>
      </c>
      <c r="H16" s="32" t="s">
        <v>90</v>
      </c>
      <c r="I16" s="32" t="s">
        <v>63</v>
      </c>
      <c r="J16" s="50" t="s">
        <v>91</v>
      </c>
      <c r="K16" s="51">
        <v>150</v>
      </c>
      <c r="L16" s="53">
        <v>150</v>
      </c>
      <c r="M16" s="53"/>
      <c r="N16" s="53"/>
      <c r="O16" s="39" t="s">
        <v>92</v>
      </c>
      <c r="P16" s="39" t="s">
        <v>93</v>
      </c>
      <c r="Q16" s="39" t="s">
        <v>94</v>
      </c>
      <c r="R16" s="60">
        <v>0</v>
      </c>
      <c r="S16" s="60">
        <v>50</v>
      </c>
    </row>
    <row r="17" ht="29" customHeight="1" spans="1:19">
      <c r="A17" s="28">
        <v>11</v>
      </c>
      <c r="B17" s="32" t="s">
        <v>95</v>
      </c>
      <c r="C17" s="32" t="s">
        <v>42</v>
      </c>
      <c r="D17" s="32" t="s">
        <v>24</v>
      </c>
      <c r="E17" s="32" t="s">
        <v>28</v>
      </c>
      <c r="F17" s="33" t="s">
        <v>96</v>
      </c>
      <c r="G17" s="32" t="s">
        <v>30</v>
      </c>
      <c r="H17" s="32" t="s">
        <v>97</v>
      </c>
      <c r="I17" s="32" t="s">
        <v>95</v>
      </c>
      <c r="J17" s="50" t="s">
        <v>98</v>
      </c>
      <c r="K17" s="51">
        <v>110</v>
      </c>
      <c r="L17" s="53">
        <v>60</v>
      </c>
      <c r="M17" s="53"/>
      <c r="N17" s="53">
        <v>50</v>
      </c>
      <c r="O17" s="39" t="s">
        <v>99</v>
      </c>
      <c r="P17" s="39" t="s">
        <v>100</v>
      </c>
      <c r="Q17" s="39" t="s">
        <v>101</v>
      </c>
      <c r="R17" s="60">
        <v>0</v>
      </c>
      <c r="S17" s="60">
        <v>15</v>
      </c>
    </row>
    <row r="18" s="1" customFormat="1" ht="119" customHeight="1" spans="1:19">
      <c r="A18" s="31">
        <v>12</v>
      </c>
      <c r="B18" s="32" t="s">
        <v>102</v>
      </c>
      <c r="C18" s="32" t="s">
        <v>42</v>
      </c>
      <c r="D18" s="32" t="s">
        <v>24</v>
      </c>
      <c r="E18" s="32" t="s">
        <v>28</v>
      </c>
      <c r="F18" s="33" t="s">
        <v>103</v>
      </c>
      <c r="G18" s="32" t="s">
        <v>44</v>
      </c>
      <c r="H18" s="32" t="s">
        <v>104</v>
      </c>
      <c r="I18" s="32" t="s">
        <v>102</v>
      </c>
      <c r="J18" s="50" t="s">
        <v>105</v>
      </c>
      <c r="K18" s="51">
        <v>800</v>
      </c>
      <c r="L18" s="53">
        <v>443.7</v>
      </c>
      <c r="M18" s="53">
        <v>356.3</v>
      </c>
      <c r="N18" s="53"/>
      <c r="O18" s="39" t="s">
        <v>106</v>
      </c>
      <c r="P18" s="39" t="s">
        <v>107</v>
      </c>
      <c r="Q18" s="39" t="s">
        <v>108</v>
      </c>
      <c r="R18" s="60">
        <v>0</v>
      </c>
      <c r="S18" s="60">
        <v>22</v>
      </c>
    </row>
    <row r="19" s="1" customFormat="1" ht="119" customHeight="1" spans="1:19">
      <c r="A19" s="28">
        <v>13</v>
      </c>
      <c r="B19" s="32" t="s">
        <v>102</v>
      </c>
      <c r="C19" s="32" t="s">
        <v>42</v>
      </c>
      <c r="D19" s="32" t="s">
        <v>24</v>
      </c>
      <c r="E19" s="32" t="s">
        <v>28</v>
      </c>
      <c r="F19" s="33" t="s">
        <v>109</v>
      </c>
      <c r="G19" s="32" t="s">
        <v>44</v>
      </c>
      <c r="H19" s="32" t="s">
        <v>110</v>
      </c>
      <c r="I19" s="32" t="s">
        <v>102</v>
      </c>
      <c r="J19" s="50" t="s">
        <v>111</v>
      </c>
      <c r="K19" s="53">
        <v>395.846</v>
      </c>
      <c r="L19" s="53">
        <v>395.846</v>
      </c>
      <c r="M19" s="53"/>
      <c r="N19" s="53"/>
      <c r="O19" s="39" t="s">
        <v>112</v>
      </c>
      <c r="P19" s="39" t="s">
        <v>113</v>
      </c>
      <c r="Q19" s="39" t="s">
        <v>114</v>
      </c>
      <c r="R19" s="60">
        <v>0</v>
      </c>
      <c r="S19" s="60">
        <v>30</v>
      </c>
    </row>
    <row r="20" s="1" customFormat="1" ht="29" customHeight="1" spans="1:19">
      <c r="A20" s="31">
        <v>14</v>
      </c>
      <c r="B20" s="32" t="s">
        <v>115</v>
      </c>
      <c r="C20" s="32" t="s">
        <v>27</v>
      </c>
      <c r="D20" s="32" t="s">
        <v>24</v>
      </c>
      <c r="E20" s="32" t="s">
        <v>28</v>
      </c>
      <c r="F20" s="35" t="s">
        <v>116</v>
      </c>
      <c r="G20" s="32" t="s">
        <v>44</v>
      </c>
      <c r="H20" s="32" t="s">
        <v>117</v>
      </c>
      <c r="I20" s="32" t="s">
        <v>115</v>
      </c>
      <c r="J20" s="50" t="s">
        <v>118</v>
      </c>
      <c r="K20" s="51">
        <v>672.38</v>
      </c>
      <c r="L20" s="53">
        <v>672.38</v>
      </c>
      <c r="M20" s="53"/>
      <c r="N20" s="53"/>
      <c r="O20" s="39" t="s">
        <v>119</v>
      </c>
      <c r="P20" s="39" t="s">
        <v>120</v>
      </c>
      <c r="Q20" s="39" t="s">
        <v>121</v>
      </c>
      <c r="R20" s="60">
        <v>6</v>
      </c>
      <c r="S20" s="61">
        <v>945</v>
      </c>
    </row>
    <row r="21" s="4" customFormat="1" ht="29" customHeight="1" spans="1:19">
      <c r="A21" s="28">
        <v>15</v>
      </c>
      <c r="B21" s="32" t="s">
        <v>115</v>
      </c>
      <c r="C21" s="32" t="s">
        <v>27</v>
      </c>
      <c r="D21" s="32" t="s">
        <v>24</v>
      </c>
      <c r="E21" s="32" t="s">
        <v>28</v>
      </c>
      <c r="F21" s="35" t="s">
        <v>122</v>
      </c>
      <c r="G21" s="32" t="s">
        <v>44</v>
      </c>
      <c r="H21" s="32" t="s">
        <v>123</v>
      </c>
      <c r="I21" s="32" t="s">
        <v>115</v>
      </c>
      <c r="J21" s="50" t="s">
        <v>124</v>
      </c>
      <c r="K21" s="51">
        <v>98.5</v>
      </c>
      <c r="L21" s="51">
        <v>98.5</v>
      </c>
      <c r="M21" s="53"/>
      <c r="N21" s="53"/>
      <c r="O21" s="39" t="s">
        <v>125</v>
      </c>
      <c r="P21" s="39" t="s">
        <v>126</v>
      </c>
      <c r="Q21" s="39" t="s">
        <v>127</v>
      </c>
      <c r="R21" s="60">
        <v>1</v>
      </c>
      <c r="S21" s="61">
        <v>122</v>
      </c>
    </row>
    <row r="22" s="4" customFormat="1" ht="29" customHeight="1" spans="1:19">
      <c r="A22" s="31">
        <v>16</v>
      </c>
      <c r="B22" s="32" t="s">
        <v>115</v>
      </c>
      <c r="C22" s="32" t="s">
        <v>27</v>
      </c>
      <c r="D22" s="32" t="s">
        <v>24</v>
      </c>
      <c r="E22" s="32" t="s">
        <v>28</v>
      </c>
      <c r="F22" s="35" t="s">
        <v>128</v>
      </c>
      <c r="G22" s="32" t="s">
        <v>44</v>
      </c>
      <c r="H22" s="32" t="s">
        <v>129</v>
      </c>
      <c r="I22" s="32" t="s">
        <v>115</v>
      </c>
      <c r="J22" s="50" t="s">
        <v>130</v>
      </c>
      <c r="K22" s="51">
        <v>26.2</v>
      </c>
      <c r="L22" s="51">
        <v>26.2</v>
      </c>
      <c r="M22" s="53"/>
      <c r="N22" s="53"/>
      <c r="O22" s="39" t="s">
        <v>131</v>
      </c>
      <c r="P22" s="39" t="s">
        <v>126</v>
      </c>
      <c r="Q22" s="39" t="s">
        <v>127</v>
      </c>
      <c r="R22" s="60">
        <v>1</v>
      </c>
      <c r="S22" s="61">
        <v>135</v>
      </c>
    </row>
    <row r="23" s="4" customFormat="1" ht="29" customHeight="1" spans="1:19">
      <c r="A23" s="28">
        <v>17</v>
      </c>
      <c r="B23" s="32" t="s">
        <v>115</v>
      </c>
      <c r="C23" s="32" t="s">
        <v>27</v>
      </c>
      <c r="D23" s="32" t="s">
        <v>24</v>
      </c>
      <c r="E23" s="32" t="s">
        <v>28</v>
      </c>
      <c r="F23" s="35" t="s">
        <v>132</v>
      </c>
      <c r="G23" s="32" t="s">
        <v>44</v>
      </c>
      <c r="H23" s="32" t="s">
        <v>133</v>
      </c>
      <c r="I23" s="32" t="s">
        <v>115</v>
      </c>
      <c r="J23" s="50" t="s">
        <v>134</v>
      </c>
      <c r="K23" s="51">
        <v>22</v>
      </c>
      <c r="L23" s="53">
        <v>22</v>
      </c>
      <c r="M23" s="53"/>
      <c r="N23" s="53"/>
      <c r="O23" s="39" t="s">
        <v>131</v>
      </c>
      <c r="P23" s="39" t="s">
        <v>126</v>
      </c>
      <c r="Q23" s="39" t="s">
        <v>127</v>
      </c>
      <c r="R23" s="60">
        <v>1</v>
      </c>
      <c r="S23" s="61">
        <v>76</v>
      </c>
    </row>
    <row r="24" s="4" customFormat="1" ht="29" customHeight="1" spans="1:19">
      <c r="A24" s="31">
        <v>18</v>
      </c>
      <c r="B24" s="32" t="s">
        <v>115</v>
      </c>
      <c r="C24" s="32" t="s">
        <v>27</v>
      </c>
      <c r="D24" s="32" t="s">
        <v>24</v>
      </c>
      <c r="E24" s="32" t="s">
        <v>28</v>
      </c>
      <c r="F24" s="35" t="s">
        <v>135</v>
      </c>
      <c r="G24" s="32" t="s">
        <v>44</v>
      </c>
      <c r="H24" s="32" t="s">
        <v>136</v>
      </c>
      <c r="I24" s="32" t="s">
        <v>115</v>
      </c>
      <c r="J24" s="50" t="s">
        <v>137</v>
      </c>
      <c r="K24" s="51">
        <v>115.2</v>
      </c>
      <c r="L24" s="53">
        <v>115.2</v>
      </c>
      <c r="M24" s="53"/>
      <c r="N24" s="53"/>
      <c r="O24" s="39" t="s">
        <v>138</v>
      </c>
      <c r="P24" s="39" t="s">
        <v>120</v>
      </c>
      <c r="Q24" s="39" t="s">
        <v>121</v>
      </c>
      <c r="R24" s="60">
        <v>2</v>
      </c>
      <c r="S24" s="60">
        <v>400</v>
      </c>
    </row>
    <row r="25" s="4" customFormat="1" ht="52" customHeight="1" spans="1:19">
      <c r="A25" s="28">
        <v>19</v>
      </c>
      <c r="B25" s="32" t="s">
        <v>115</v>
      </c>
      <c r="C25" s="32" t="s">
        <v>27</v>
      </c>
      <c r="D25" s="32" t="s">
        <v>24</v>
      </c>
      <c r="E25" s="32" t="s">
        <v>28</v>
      </c>
      <c r="F25" s="35" t="s">
        <v>139</v>
      </c>
      <c r="G25" s="32" t="s">
        <v>140</v>
      </c>
      <c r="H25" s="32" t="s">
        <v>141</v>
      </c>
      <c r="I25" s="32" t="s">
        <v>115</v>
      </c>
      <c r="J25" s="50" t="s">
        <v>142</v>
      </c>
      <c r="K25" s="51">
        <v>10</v>
      </c>
      <c r="L25" s="53">
        <v>10</v>
      </c>
      <c r="M25" s="53"/>
      <c r="N25" s="53"/>
      <c r="O25" s="39" t="s">
        <v>143</v>
      </c>
      <c r="P25" s="39" t="s">
        <v>126</v>
      </c>
      <c r="Q25" s="39" t="s">
        <v>127</v>
      </c>
      <c r="R25" s="60">
        <v>1</v>
      </c>
      <c r="S25" s="60">
        <v>50</v>
      </c>
    </row>
    <row r="26" s="4" customFormat="1" ht="52" customHeight="1" spans="1:19">
      <c r="A26" s="31">
        <v>20</v>
      </c>
      <c r="B26" s="32" t="s">
        <v>115</v>
      </c>
      <c r="C26" s="32" t="s">
        <v>27</v>
      </c>
      <c r="D26" s="32" t="s">
        <v>24</v>
      </c>
      <c r="E26" s="32" t="s">
        <v>28</v>
      </c>
      <c r="F26" s="35" t="s">
        <v>144</v>
      </c>
      <c r="G26" s="32" t="s">
        <v>44</v>
      </c>
      <c r="H26" s="32" t="s">
        <v>145</v>
      </c>
      <c r="I26" s="32" t="s">
        <v>115</v>
      </c>
      <c r="J26" s="50" t="s">
        <v>146</v>
      </c>
      <c r="K26" s="51">
        <v>75.75</v>
      </c>
      <c r="L26" s="51">
        <v>75.75</v>
      </c>
      <c r="M26" s="53"/>
      <c r="N26" s="53"/>
      <c r="O26" s="39" t="s">
        <v>131</v>
      </c>
      <c r="P26" s="39" t="s">
        <v>126</v>
      </c>
      <c r="Q26" s="39" t="s">
        <v>127</v>
      </c>
      <c r="R26" s="60">
        <v>2</v>
      </c>
      <c r="S26" s="60">
        <v>300</v>
      </c>
    </row>
    <row r="27" s="4" customFormat="1" ht="52" customHeight="1" spans="1:19">
      <c r="A27" s="28">
        <v>21</v>
      </c>
      <c r="B27" s="32" t="s">
        <v>115</v>
      </c>
      <c r="C27" s="32" t="s">
        <v>27</v>
      </c>
      <c r="D27" s="32" t="s">
        <v>24</v>
      </c>
      <c r="E27" s="32" t="s">
        <v>28</v>
      </c>
      <c r="F27" s="35" t="s">
        <v>147</v>
      </c>
      <c r="G27" s="32" t="s">
        <v>140</v>
      </c>
      <c r="H27" s="32" t="s">
        <v>148</v>
      </c>
      <c r="I27" s="32" t="s">
        <v>115</v>
      </c>
      <c r="J27" s="50" t="s">
        <v>149</v>
      </c>
      <c r="K27" s="51">
        <v>56.6</v>
      </c>
      <c r="L27" s="51">
        <v>56.6</v>
      </c>
      <c r="M27" s="53"/>
      <c r="N27" s="53"/>
      <c r="O27" s="39" t="s">
        <v>131</v>
      </c>
      <c r="P27" s="39" t="s">
        <v>126</v>
      </c>
      <c r="Q27" s="39" t="s">
        <v>127</v>
      </c>
      <c r="R27" s="60">
        <v>1</v>
      </c>
      <c r="S27" s="60">
        <v>136</v>
      </c>
    </row>
    <row r="28" s="4" customFormat="1" ht="52" customHeight="1" spans="1:19">
      <c r="A28" s="31">
        <v>22</v>
      </c>
      <c r="B28" s="32" t="s">
        <v>115</v>
      </c>
      <c r="C28" s="32" t="s">
        <v>27</v>
      </c>
      <c r="D28" s="32" t="s">
        <v>24</v>
      </c>
      <c r="E28" s="32" t="s">
        <v>28</v>
      </c>
      <c r="F28" s="35" t="s">
        <v>150</v>
      </c>
      <c r="G28" s="32" t="s">
        <v>140</v>
      </c>
      <c r="H28" s="32" t="s">
        <v>151</v>
      </c>
      <c r="I28" s="32" t="s">
        <v>115</v>
      </c>
      <c r="J28" s="50" t="s">
        <v>152</v>
      </c>
      <c r="K28" s="51">
        <v>53.8</v>
      </c>
      <c r="L28" s="53">
        <v>53.8</v>
      </c>
      <c r="M28" s="53"/>
      <c r="N28" s="53"/>
      <c r="O28" s="39" t="s">
        <v>153</v>
      </c>
      <c r="P28" s="39" t="s">
        <v>154</v>
      </c>
      <c r="Q28" s="39" t="s">
        <v>155</v>
      </c>
      <c r="R28" s="60">
        <v>1</v>
      </c>
      <c r="S28" s="60">
        <v>360</v>
      </c>
    </row>
    <row r="29" ht="29" customHeight="1" spans="1:19">
      <c r="A29" s="28">
        <v>23</v>
      </c>
      <c r="B29" s="36" t="s">
        <v>156</v>
      </c>
      <c r="C29" s="36" t="s">
        <v>27</v>
      </c>
      <c r="D29" s="32" t="s">
        <v>24</v>
      </c>
      <c r="E29" s="32" t="s">
        <v>28</v>
      </c>
      <c r="F29" s="37" t="s">
        <v>157</v>
      </c>
      <c r="G29" s="32" t="s">
        <v>44</v>
      </c>
      <c r="H29" s="36" t="s">
        <v>158</v>
      </c>
      <c r="I29" s="36" t="s">
        <v>158</v>
      </c>
      <c r="J29" s="50" t="s">
        <v>159</v>
      </c>
      <c r="K29" s="53">
        <v>16.4</v>
      </c>
      <c r="L29" s="53">
        <v>16.4</v>
      </c>
      <c r="M29" s="53"/>
      <c r="N29" s="53"/>
      <c r="O29" s="39" t="s">
        <v>160</v>
      </c>
      <c r="P29" s="39" t="s">
        <v>161</v>
      </c>
      <c r="Q29" s="36"/>
      <c r="R29" s="60">
        <v>18</v>
      </c>
      <c r="S29" s="60">
        <v>230</v>
      </c>
    </row>
    <row r="30" ht="45" customHeight="1" spans="1:19">
      <c r="A30" s="31">
        <v>24</v>
      </c>
      <c r="B30" s="36" t="s">
        <v>35</v>
      </c>
      <c r="C30" s="32" t="s">
        <v>27</v>
      </c>
      <c r="D30" s="32" t="s">
        <v>24</v>
      </c>
      <c r="E30" s="32" t="s">
        <v>28</v>
      </c>
      <c r="F30" s="38" t="s">
        <v>162</v>
      </c>
      <c r="G30" s="36" t="s">
        <v>44</v>
      </c>
      <c r="H30" s="36" t="s">
        <v>163</v>
      </c>
      <c r="I30" s="36" t="s">
        <v>35</v>
      </c>
      <c r="J30" s="50" t="s">
        <v>164</v>
      </c>
      <c r="K30" s="36">
        <v>220.99</v>
      </c>
      <c r="L30" s="36">
        <v>220.99</v>
      </c>
      <c r="M30" s="36"/>
      <c r="N30" s="36"/>
      <c r="O30" s="39" t="s">
        <v>165</v>
      </c>
      <c r="P30" s="39" t="s">
        <v>166</v>
      </c>
      <c r="Q30" s="39" t="s">
        <v>49</v>
      </c>
      <c r="R30" s="60">
        <v>1</v>
      </c>
      <c r="S30" s="60">
        <v>133</v>
      </c>
    </row>
    <row r="31" ht="68" customHeight="1" spans="1:19">
      <c r="A31" s="28">
        <v>25</v>
      </c>
      <c r="B31" s="36" t="s">
        <v>167</v>
      </c>
      <c r="C31" s="32" t="s">
        <v>27</v>
      </c>
      <c r="D31" s="32" t="s">
        <v>24</v>
      </c>
      <c r="E31" s="32" t="s">
        <v>28</v>
      </c>
      <c r="F31" s="38" t="s">
        <v>168</v>
      </c>
      <c r="G31" s="36" t="s">
        <v>44</v>
      </c>
      <c r="H31" s="39" t="s">
        <v>169</v>
      </c>
      <c r="I31" s="36" t="s">
        <v>167</v>
      </c>
      <c r="J31" s="50" t="s">
        <v>170</v>
      </c>
      <c r="K31" s="36">
        <v>220</v>
      </c>
      <c r="L31" s="36">
        <v>220</v>
      </c>
      <c r="M31" s="36"/>
      <c r="N31" s="36"/>
      <c r="O31" s="39" t="s">
        <v>171</v>
      </c>
      <c r="P31" s="39" t="s">
        <v>172</v>
      </c>
      <c r="Q31" s="39" t="s">
        <v>173</v>
      </c>
      <c r="R31" s="60">
        <v>0</v>
      </c>
      <c r="S31" s="60">
        <v>115</v>
      </c>
    </row>
    <row r="32" ht="60" customHeight="1" spans="1:19">
      <c r="A32" s="31">
        <v>26</v>
      </c>
      <c r="B32" s="36" t="s">
        <v>174</v>
      </c>
      <c r="C32" s="32" t="s">
        <v>27</v>
      </c>
      <c r="D32" s="32" t="s">
        <v>24</v>
      </c>
      <c r="E32" s="32" t="s">
        <v>28</v>
      </c>
      <c r="F32" s="38" t="s">
        <v>175</v>
      </c>
      <c r="G32" s="36" t="s">
        <v>44</v>
      </c>
      <c r="H32" s="36" t="s">
        <v>176</v>
      </c>
      <c r="I32" s="36" t="s">
        <v>174</v>
      </c>
      <c r="J32" s="50" t="s">
        <v>177</v>
      </c>
      <c r="K32" s="36">
        <v>60</v>
      </c>
      <c r="L32" s="36">
        <v>60</v>
      </c>
      <c r="M32" s="36"/>
      <c r="N32" s="36"/>
      <c r="O32" s="39" t="s">
        <v>178</v>
      </c>
      <c r="P32" s="39"/>
      <c r="Q32" s="36" t="s">
        <v>179</v>
      </c>
      <c r="R32" s="60">
        <v>0</v>
      </c>
      <c r="S32" s="60">
        <v>5</v>
      </c>
    </row>
    <row r="33" ht="49" customHeight="1" spans="1:19">
      <c r="A33" s="28">
        <v>27</v>
      </c>
      <c r="B33" s="36" t="s">
        <v>174</v>
      </c>
      <c r="C33" s="32" t="s">
        <v>27</v>
      </c>
      <c r="D33" s="32" t="s">
        <v>24</v>
      </c>
      <c r="E33" s="32" t="s">
        <v>28</v>
      </c>
      <c r="F33" s="38" t="s">
        <v>180</v>
      </c>
      <c r="G33" s="36" t="s">
        <v>44</v>
      </c>
      <c r="H33" s="36" t="s">
        <v>181</v>
      </c>
      <c r="I33" s="36" t="s">
        <v>174</v>
      </c>
      <c r="J33" s="50" t="s">
        <v>182</v>
      </c>
      <c r="K33" s="36">
        <v>40</v>
      </c>
      <c r="L33" s="36">
        <v>40</v>
      </c>
      <c r="M33" s="36"/>
      <c r="N33" s="36"/>
      <c r="O33" s="39" t="s">
        <v>183</v>
      </c>
      <c r="P33" s="39"/>
      <c r="Q33" s="36" t="s">
        <v>179</v>
      </c>
      <c r="R33" s="60">
        <v>1</v>
      </c>
      <c r="S33" s="60">
        <v>52</v>
      </c>
    </row>
    <row r="34" ht="39" customHeight="1" spans="1:19">
      <c r="A34" s="31">
        <v>28</v>
      </c>
      <c r="B34" s="32" t="s">
        <v>26</v>
      </c>
      <c r="C34" s="32" t="s">
        <v>27</v>
      </c>
      <c r="D34" s="32" t="s">
        <v>24</v>
      </c>
      <c r="E34" s="32" t="s">
        <v>184</v>
      </c>
      <c r="F34" s="40" t="s">
        <v>185</v>
      </c>
      <c r="G34" s="32" t="s">
        <v>44</v>
      </c>
      <c r="H34" s="32" t="s">
        <v>26</v>
      </c>
      <c r="I34" s="32" t="s">
        <v>26</v>
      </c>
      <c r="J34" s="50" t="s">
        <v>186</v>
      </c>
      <c r="K34" s="51">
        <v>1389.63</v>
      </c>
      <c r="L34" s="52">
        <v>664.7</v>
      </c>
      <c r="M34" s="52"/>
      <c r="N34" s="52">
        <v>724.93</v>
      </c>
      <c r="O34" s="39" t="s">
        <v>187</v>
      </c>
      <c r="P34" s="39" t="s">
        <v>188</v>
      </c>
      <c r="Q34" s="36"/>
      <c r="R34" s="31">
        <v>7</v>
      </c>
      <c r="S34" s="31">
        <v>2979</v>
      </c>
    </row>
    <row r="35" ht="92" customHeight="1" spans="1:19">
      <c r="A35" s="28">
        <v>29</v>
      </c>
      <c r="B35" s="32" t="s">
        <v>26</v>
      </c>
      <c r="C35" s="32" t="s">
        <v>42</v>
      </c>
      <c r="D35" s="32" t="s">
        <v>24</v>
      </c>
      <c r="E35" s="32" t="s">
        <v>184</v>
      </c>
      <c r="F35" s="35" t="s">
        <v>189</v>
      </c>
      <c r="G35" s="32" t="s">
        <v>44</v>
      </c>
      <c r="H35" s="32" t="s">
        <v>190</v>
      </c>
      <c r="I35" s="32" t="s">
        <v>26</v>
      </c>
      <c r="J35" s="50" t="s">
        <v>191</v>
      </c>
      <c r="K35" s="52">
        <v>105</v>
      </c>
      <c r="L35" s="52">
        <v>105</v>
      </c>
      <c r="M35" s="52"/>
      <c r="N35" s="52"/>
      <c r="O35" s="39" t="s">
        <v>192</v>
      </c>
      <c r="P35" s="39" t="s">
        <v>193</v>
      </c>
      <c r="Q35" s="36"/>
      <c r="R35" s="31">
        <v>7</v>
      </c>
      <c r="S35" s="31"/>
    </row>
    <row r="36" ht="29" customHeight="1" spans="1:19">
      <c r="A36" s="31">
        <v>30</v>
      </c>
      <c r="B36" s="32" t="s">
        <v>26</v>
      </c>
      <c r="C36" s="32" t="s">
        <v>42</v>
      </c>
      <c r="D36" s="32" t="s">
        <v>24</v>
      </c>
      <c r="E36" s="32" t="s">
        <v>184</v>
      </c>
      <c r="F36" s="35" t="s">
        <v>194</v>
      </c>
      <c r="G36" s="32" t="s">
        <v>44</v>
      </c>
      <c r="H36" s="32" t="s">
        <v>190</v>
      </c>
      <c r="I36" s="32" t="s">
        <v>26</v>
      </c>
      <c r="J36" s="54" t="s">
        <v>195</v>
      </c>
      <c r="K36" s="52">
        <v>132</v>
      </c>
      <c r="L36" s="52">
        <v>132</v>
      </c>
      <c r="M36" s="52"/>
      <c r="N36" s="52"/>
      <c r="O36" s="39" t="s">
        <v>192</v>
      </c>
      <c r="P36" s="39" t="s">
        <v>193</v>
      </c>
      <c r="Q36" s="36"/>
      <c r="R36" s="31">
        <v>7</v>
      </c>
      <c r="S36" s="31"/>
    </row>
    <row r="37" ht="29" customHeight="1" spans="1:19">
      <c r="A37" s="28">
        <v>31</v>
      </c>
      <c r="B37" s="32" t="s">
        <v>26</v>
      </c>
      <c r="C37" s="32" t="s">
        <v>42</v>
      </c>
      <c r="D37" s="32" t="s">
        <v>24</v>
      </c>
      <c r="E37" s="32" t="s">
        <v>184</v>
      </c>
      <c r="F37" s="35" t="s">
        <v>196</v>
      </c>
      <c r="G37" s="32" t="s">
        <v>44</v>
      </c>
      <c r="H37" s="32" t="s">
        <v>197</v>
      </c>
      <c r="I37" s="32" t="s">
        <v>26</v>
      </c>
      <c r="J37" s="50" t="s">
        <v>198</v>
      </c>
      <c r="K37" s="52">
        <v>150</v>
      </c>
      <c r="L37" s="52">
        <v>150</v>
      </c>
      <c r="M37" s="52"/>
      <c r="N37" s="52"/>
      <c r="O37" s="39" t="s">
        <v>199</v>
      </c>
      <c r="P37" s="39" t="s">
        <v>200</v>
      </c>
      <c r="Q37" s="36"/>
      <c r="R37" s="31">
        <v>1</v>
      </c>
      <c r="S37" s="31">
        <v>205</v>
      </c>
    </row>
    <row r="38" ht="29" customHeight="1" spans="1:19">
      <c r="A38" s="31">
        <v>32</v>
      </c>
      <c r="B38" s="32" t="s">
        <v>26</v>
      </c>
      <c r="C38" s="32" t="s">
        <v>42</v>
      </c>
      <c r="D38" s="32" t="s">
        <v>24</v>
      </c>
      <c r="E38" s="32" t="s">
        <v>184</v>
      </c>
      <c r="F38" s="35" t="s">
        <v>201</v>
      </c>
      <c r="G38" s="32" t="s">
        <v>44</v>
      </c>
      <c r="H38" s="34" t="s">
        <v>31</v>
      </c>
      <c r="I38" s="32" t="s">
        <v>26</v>
      </c>
      <c r="J38" s="30" t="s">
        <v>202</v>
      </c>
      <c r="K38" s="52">
        <v>12</v>
      </c>
      <c r="L38" s="52">
        <v>12</v>
      </c>
      <c r="M38" s="52"/>
      <c r="N38" s="52"/>
      <c r="O38" s="39" t="s">
        <v>203</v>
      </c>
      <c r="P38" s="39" t="s">
        <v>200</v>
      </c>
      <c r="Q38" s="36"/>
      <c r="R38" s="31">
        <v>1</v>
      </c>
      <c r="S38" s="31">
        <v>85</v>
      </c>
    </row>
    <row r="39" ht="29" customHeight="1" spans="1:19">
      <c r="A39" s="28">
        <v>33</v>
      </c>
      <c r="B39" s="32" t="s">
        <v>26</v>
      </c>
      <c r="C39" s="32" t="s">
        <v>42</v>
      </c>
      <c r="D39" s="32" t="s">
        <v>24</v>
      </c>
      <c r="E39" s="32" t="s">
        <v>184</v>
      </c>
      <c r="F39" s="33" t="s">
        <v>204</v>
      </c>
      <c r="G39" s="32" t="s">
        <v>44</v>
      </c>
      <c r="H39" s="34" t="s">
        <v>205</v>
      </c>
      <c r="I39" s="32" t="s">
        <v>26</v>
      </c>
      <c r="J39" s="50" t="s">
        <v>206</v>
      </c>
      <c r="K39" s="52">
        <v>250</v>
      </c>
      <c r="L39" s="52">
        <v>250</v>
      </c>
      <c r="M39" s="52"/>
      <c r="N39" s="52"/>
      <c r="O39" s="39" t="s">
        <v>207</v>
      </c>
      <c r="P39" s="39" t="s">
        <v>208</v>
      </c>
      <c r="Q39" s="36"/>
      <c r="R39" s="31">
        <v>7</v>
      </c>
      <c r="S39" s="31">
        <v>2779</v>
      </c>
    </row>
    <row r="40" ht="29" customHeight="1" spans="1:19">
      <c r="A40" s="31">
        <v>34</v>
      </c>
      <c r="B40" s="41" t="s">
        <v>26</v>
      </c>
      <c r="C40" s="32" t="s">
        <v>42</v>
      </c>
      <c r="D40" s="32" t="s">
        <v>24</v>
      </c>
      <c r="E40" s="32" t="s">
        <v>184</v>
      </c>
      <c r="F40" s="35" t="s">
        <v>209</v>
      </c>
      <c r="G40" s="32" t="s">
        <v>44</v>
      </c>
      <c r="H40" s="42" t="s">
        <v>210</v>
      </c>
      <c r="I40" s="32" t="s">
        <v>26</v>
      </c>
      <c r="J40" s="54" t="s">
        <v>211</v>
      </c>
      <c r="K40" s="52">
        <v>60</v>
      </c>
      <c r="L40" s="52">
        <v>60</v>
      </c>
      <c r="M40" s="52"/>
      <c r="N40" s="52"/>
      <c r="O40" s="39" t="s">
        <v>199</v>
      </c>
      <c r="P40" s="39" t="s">
        <v>212</v>
      </c>
      <c r="Q40" s="36"/>
      <c r="R40" s="31">
        <v>1</v>
      </c>
      <c r="S40" s="31">
        <v>150</v>
      </c>
    </row>
    <row r="41" ht="29" customHeight="1" spans="1:19">
      <c r="A41" s="28">
        <v>35</v>
      </c>
      <c r="B41" s="41" t="s">
        <v>26</v>
      </c>
      <c r="C41" s="32" t="s">
        <v>42</v>
      </c>
      <c r="D41" s="32" t="s">
        <v>24</v>
      </c>
      <c r="E41" s="32" t="s">
        <v>184</v>
      </c>
      <c r="F41" s="35" t="s">
        <v>213</v>
      </c>
      <c r="G41" s="32" t="s">
        <v>44</v>
      </c>
      <c r="H41" s="42" t="s">
        <v>214</v>
      </c>
      <c r="I41" s="32" t="s">
        <v>26</v>
      </c>
      <c r="J41" s="54" t="s">
        <v>215</v>
      </c>
      <c r="K41" s="52">
        <v>20</v>
      </c>
      <c r="L41" s="52">
        <v>20</v>
      </c>
      <c r="M41" s="52"/>
      <c r="N41" s="52"/>
      <c r="O41" s="39" t="s">
        <v>216</v>
      </c>
      <c r="P41" s="39" t="s">
        <v>200</v>
      </c>
      <c r="Q41" s="36"/>
      <c r="R41" s="31">
        <v>1</v>
      </c>
      <c r="S41" s="31">
        <v>145</v>
      </c>
    </row>
    <row r="42" ht="29" customHeight="1" spans="1:19">
      <c r="A42" s="28">
        <v>35</v>
      </c>
      <c r="B42" s="41" t="s">
        <v>26</v>
      </c>
      <c r="C42" s="32" t="s">
        <v>42</v>
      </c>
      <c r="D42" s="34" t="s">
        <v>24</v>
      </c>
      <c r="E42" s="32" t="s">
        <v>184</v>
      </c>
      <c r="F42" s="35" t="s">
        <v>217</v>
      </c>
      <c r="G42" s="32" t="s">
        <v>44</v>
      </c>
      <c r="H42" s="42" t="s">
        <v>190</v>
      </c>
      <c r="I42" s="32" t="s">
        <v>26</v>
      </c>
      <c r="J42" s="30" t="s">
        <v>218</v>
      </c>
      <c r="K42" s="51">
        <f>SUM(L42:N42)</f>
        <v>30</v>
      </c>
      <c r="L42" s="52">
        <v>30</v>
      </c>
      <c r="M42" s="52"/>
      <c r="N42" s="52"/>
      <c r="O42" s="39" t="s">
        <v>216</v>
      </c>
      <c r="P42" s="39" t="s">
        <v>200</v>
      </c>
      <c r="Q42" s="36"/>
      <c r="R42" s="31">
        <v>1</v>
      </c>
      <c r="S42" s="31">
        <v>145</v>
      </c>
    </row>
    <row r="43" ht="57" customHeight="1" spans="1:19">
      <c r="A43" s="31">
        <v>36</v>
      </c>
      <c r="B43" s="41" t="s">
        <v>26</v>
      </c>
      <c r="C43" s="32" t="s">
        <v>42</v>
      </c>
      <c r="D43" s="32" t="s">
        <v>24</v>
      </c>
      <c r="E43" s="32" t="s">
        <v>184</v>
      </c>
      <c r="F43" s="35" t="s">
        <v>219</v>
      </c>
      <c r="G43" s="32" t="s">
        <v>44</v>
      </c>
      <c r="H43" s="42" t="s">
        <v>220</v>
      </c>
      <c r="I43" s="32" t="s">
        <v>26</v>
      </c>
      <c r="J43" s="54" t="s">
        <v>221</v>
      </c>
      <c r="K43" s="52">
        <v>268</v>
      </c>
      <c r="L43" s="52">
        <v>268</v>
      </c>
      <c r="M43" s="52"/>
      <c r="N43" s="52"/>
      <c r="O43" s="39" t="s">
        <v>222</v>
      </c>
      <c r="P43" s="39" t="s">
        <v>223</v>
      </c>
      <c r="Q43" s="36"/>
      <c r="R43" s="31">
        <v>4</v>
      </c>
      <c r="S43" s="31">
        <v>1024</v>
      </c>
    </row>
    <row r="44" ht="90" customHeight="1" spans="1:19">
      <c r="A44" s="28">
        <v>37</v>
      </c>
      <c r="B44" s="32" t="s">
        <v>224</v>
      </c>
      <c r="C44" s="32" t="s">
        <v>27</v>
      </c>
      <c r="D44" s="32" t="s">
        <v>24</v>
      </c>
      <c r="E44" s="32" t="s">
        <v>184</v>
      </c>
      <c r="F44" s="33" t="s">
        <v>225</v>
      </c>
      <c r="G44" s="32" t="s">
        <v>44</v>
      </c>
      <c r="H44" s="32" t="s">
        <v>226</v>
      </c>
      <c r="I44" s="32" t="s">
        <v>224</v>
      </c>
      <c r="J44" s="50" t="s">
        <v>227</v>
      </c>
      <c r="K44" s="51">
        <v>695</v>
      </c>
      <c r="L44" s="53">
        <v>695</v>
      </c>
      <c r="M44" s="53"/>
      <c r="N44" s="53"/>
      <c r="O44" s="50" t="s">
        <v>228</v>
      </c>
      <c r="P44" s="50" t="s">
        <v>229</v>
      </c>
      <c r="Q44" s="50" t="s">
        <v>230</v>
      </c>
      <c r="R44" s="61">
        <v>1</v>
      </c>
      <c r="S44" s="61">
        <v>1091</v>
      </c>
    </row>
    <row r="45" ht="29" customHeight="1" spans="1:19">
      <c r="A45" s="31">
        <v>38</v>
      </c>
      <c r="B45" s="32" t="s">
        <v>35</v>
      </c>
      <c r="C45" s="32" t="s">
        <v>27</v>
      </c>
      <c r="D45" s="32" t="s">
        <v>24</v>
      </c>
      <c r="E45" s="32" t="s">
        <v>184</v>
      </c>
      <c r="F45" s="35" t="s">
        <v>231</v>
      </c>
      <c r="G45" s="32" t="s">
        <v>44</v>
      </c>
      <c r="H45" s="32" t="s">
        <v>45</v>
      </c>
      <c r="I45" s="32" t="s">
        <v>35</v>
      </c>
      <c r="J45" s="50" t="s">
        <v>232</v>
      </c>
      <c r="K45" s="51">
        <v>516</v>
      </c>
      <c r="L45" s="53">
        <v>516</v>
      </c>
      <c r="M45" s="53"/>
      <c r="N45" s="53"/>
      <c r="O45" s="50" t="s">
        <v>233</v>
      </c>
      <c r="P45" s="50" t="s">
        <v>234</v>
      </c>
      <c r="Q45" s="50" t="s">
        <v>235</v>
      </c>
      <c r="R45" s="60">
        <v>0</v>
      </c>
      <c r="S45" s="60">
        <v>74</v>
      </c>
    </row>
    <row r="46" ht="63" customHeight="1" spans="1:19">
      <c r="A46" s="28">
        <v>39</v>
      </c>
      <c r="B46" s="32" t="s">
        <v>35</v>
      </c>
      <c r="C46" s="32" t="s">
        <v>42</v>
      </c>
      <c r="D46" s="32" t="s">
        <v>24</v>
      </c>
      <c r="E46" s="32" t="s">
        <v>184</v>
      </c>
      <c r="F46" s="33" t="s">
        <v>236</v>
      </c>
      <c r="G46" s="32" t="s">
        <v>44</v>
      </c>
      <c r="H46" s="32" t="s">
        <v>237</v>
      </c>
      <c r="I46" s="32" t="s">
        <v>35</v>
      </c>
      <c r="J46" s="50" t="s">
        <v>238</v>
      </c>
      <c r="K46" s="51">
        <v>50</v>
      </c>
      <c r="L46" s="53">
        <v>50</v>
      </c>
      <c r="M46" s="53"/>
      <c r="N46" s="53"/>
      <c r="O46" s="50" t="s">
        <v>239</v>
      </c>
      <c r="P46" s="50" t="s">
        <v>240</v>
      </c>
      <c r="Q46" s="50" t="s">
        <v>241</v>
      </c>
      <c r="R46" s="60">
        <v>0</v>
      </c>
      <c r="S46" s="60">
        <v>18</v>
      </c>
    </row>
    <row r="47" ht="69" customHeight="1" spans="1:19">
      <c r="A47" s="31">
        <v>40</v>
      </c>
      <c r="B47" s="32" t="s">
        <v>50</v>
      </c>
      <c r="C47" s="32" t="s">
        <v>27</v>
      </c>
      <c r="D47" s="32" t="s">
        <v>24</v>
      </c>
      <c r="E47" s="32" t="s">
        <v>184</v>
      </c>
      <c r="F47" s="35" t="s">
        <v>242</v>
      </c>
      <c r="G47" s="32" t="s">
        <v>30</v>
      </c>
      <c r="H47" s="32" t="s">
        <v>243</v>
      </c>
      <c r="I47" s="32" t="s">
        <v>50</v>
      </c>
      <c r="J47" s="50" t="s">
        <v>244</v>
      </c>
      <c r="K47" s="51">
        <v>280</v>
      </c>
      <c r="L47" s="53">
        <v>280</v>
      </c>
      <c r="M47" s="53"/>
      <c r="N47" s="53"/>
      <c r="O47" s="39" t="s">
        <v>245</v>
      </c>
      <c r="P47" s="39" t="s">
        <v>246</v>
      </c>
      <c r="Q47" s="39" t="s">
        <v>247</v>
      </c>
      <c r="R47" s="60">
        <v>1</v>
      </c>
      <c r="S47" s="60">
        <v>188</v>
      </c>
    </row>
    <row r="48" s="4" customFormat="1" ht="81" customHeight="1" spans="1:19">
      <c r="A48" s="28">
        <v>41</v>
      </c>
      <c r="B48" s="32" t="s">
        <v>50</v>
      </c>
      <c r="C48" s="32" t="s">
        <v>42</v>
      </c>
      <c r="D48" s="32" t="s">
        <v>24</v>
      </c>
      <c r="E48" s="32" t="s">
        <v>184</v>
      </c>
      <c r="F48" s="33" t="s">
        <v>248</v>
      </c>
      <c r="G48" s="32" t="s">
        <v>44</v>
      </c>
      <c r="H48" s="32" t="s">
        <v>58</v>
      </c>
      <c r="I48" s="32" t="s">
        <v>50</v>
      </c>
      <c r="J48" s="50" t="s">
        <v>249</v>
      </c>
      <c r="K48" s="51">
        <v>50</v>
      </c>
      <c r="L48" s="51">
        <v>50</v>
      </c>
      <c r="M48" s="53"/>
      <c r="N48" s="53"/>
      <c r="O48" s="39" t="s">
        <v>60</v>
      </c>
      <c r="P48" s="39" t="s">
        <v>250</v>
      </c>
      <c r="Q48" s="39" t="s">
        <v>251</v>
      </c>
      <c r="R48" s="60">
        <v>1</v>
      </c>
      <c r="S48" s="60">
        <v>307</v>
      </c>
    </row>
    <row r="49" s="4" customFormat="1" ht="29" customHeight="1" spans="1:19">
      <c r="A49" s="31">
        <v>42</v>
      </c>
      <c r="B49" s="32" t="s">
        <v>50</v>
      </c>
      <c r="C49" s="32" t="s">
        <v>42</v>
      </c>
      <c r="D49" s="32" t="s">
        <v>24</v>
      </c>
      <c r="E49" s="32" t="s">
        <v>184</v>
      </c>
      <c r="F49" s="43" t="s">
        <v>252</v>
      </c>
      <c r="G49" s="32" t="s">
        <v>44</v>
      </c>
      <c r="H49" s="32" t="s">
        <v>253</v>
      </c>
      <c r="I49" s="32" t="s">
        <v>50</v>
      </c>
      <c r="J49" s="50" t="s">
        <v>254</v>
      </c>
      <c r="K49" s="51">
        <v>10</v>
      </c>
      <c r="L49" s="51">
        <v>10</v>
      </c>
      <c r="M49" s="53"/>
      <c r="N49" s="53"/>
      <c r="O49" s="39" t="s">
        <v>60</v>
      </c>
      <c r="P49" s="39" t="s">
        <v>255</v>
      </c>
      <c r="Q49" s="39" t="s">
        <v>256</v>
      </c>
      <c r="R49" s="60">
        <v>1</v>
      </c>
      <c r="S49" s="60">
        <v>446</v>
      </c>
    </row>
    <row r="50" s="4" customFormat="1" ht="72" spans="1:19">
      <c r="A50" s="28">
        <v>43</v>
      </c>
      <c r="B50" s="32" t="s">
        <v>50</v>
      </c>
      <c r="C50" s="32" t="s">
        <v>27</v>
      </c>
      <c r="D50" s="32" t="s">
        <v>24</v>
      </c>
      <c r="E50" s="32" t="s">
        <v>184</v>
      </c>
      <c r="F50" s="43" t="s">
        <v>257</v>
      </c>
      <c r="G50" s="32" t="s">
        <v>44</v>
      </c>
      <c r="H50" s="32" t="s">
        <v>253</v>
      </c>
      <c r="I50" s="32" t="s">
        <v>50</v>
      </c>
      <c r="J50" s="50" t="s">
        <v>258</v>
      </c>
      <c r="K50" s="51">
        <v>203</v>
      </c>
      <c r="L50" s="51">
        <v>203</v>
      </c>
      <c r="M50" s="53"/>
      <c r="N50" s="53"/>
      <c r="O50" s="39" t="s">
        <v>259</v>
      </c>
      <c r="P50" s="39" t="s">
        <v>260</v>
      </c>
      <c r="Q50" s="39" t="s">
        <v>261</v>
      </c>
      <c r="R50" s="60">
        <v>1</v>
      </c>
      <c r="S50" s="60"/>
    </row>
    <row r="51" s="4" customFormat="1" ht="75" customHeight="1" spans="1:19">
      <c r="A51" s="31">
        <v>44</v>
      </c>
      <c r="B51" s="32" t="s">
        <v>95</v>
      </c>
      <c r="C51" s="32" t="s">
        <v>27</v>
      </c>
      <c r="D51" s="32" t="s">
        <v>24</v>
      </c>
      <c r="E51" s="32" t="s">
        <v>184</v>
      </c>
      <c r="F51" s="35" t="s">
        <v>262</v>
      </c>
      <c r="G51" s="32" t="s">
        <v>30</v>
      </c>
      <c r="H51" s="32" t="s">
        <v>263</v>
      </c>
      <c r="I51" s="32" t="s">
        <v>95</v>
      </c>
      <c r="J51" s="50" t="s">
        <v>264</v>
      </c>
      <c r="K51" s="51">
        <v>465</v>
      </c>
      <c r="L51" s="53">
        <v>465</v>
      </c>
      <c r="M51" s="53"/>
      <c r="N51" s="53"/>
      <c r="O51" s="39" t="s">
        <v>265</v>
      </c>
      <c r="P51" s="39" t="s">
        <v>266</v>
      </c>
      <c r="Q51" s="39" t="s">
        <v>267</v>
      </c>
      <c r="R51" s="60">
        <v>1</v>
      </c>
      <c r="S51" s="60">
        <v>154</v>
      </c>
    </row>
    <row r="52" s="4" customFormat="1" ht="46" customHeight="1" spans="1:19">
      <c r="A52" s="28">
        <v>45</v>
      </c>
      <c r="B52" s="32" t="s">
        <v>95</v>
      </c>
      <c r="C52" s="32" t="s">
        <v>27</v>
      </c>
      <c r="D52" s="32" t="s">
        <v>24</v>
      </c>
      <c r="E52" s="32" t="s">
        <v>184</v>
      </c>
      <c r="F52" s="35" t="s">
        <v>268</v>
      </c>
      <c r="G52" s="32" t="s">
        <v>30</v>
      </c>
      <c r="H52" s="32" t="s">
        <v>269</v>
      </c>
      <c r="I52" s="32" t="s">
        <v>95</v>
      </c>
      <c r="J52" s="50" t="s">
        <v>270</v>
      </c>
      <c r="K52" s="51">
        <v>360</v>
      </c>
      <c r="L52" s="53">
        <v>360</v>
      </c>
      <c r="M52" s="53"/>
      <c r="N52" s="53"/>
      <c r="O52" s="39" t="s">
        <v>271</v>
      </c>
      <c r="P52" s="39" t="s">
        <v>272</v>
      </c>
      <c r="Q52" s="39" t="s">
        <v>273</v>
      </c>
      <c r="R52" s="60">
        <v>1</v>
      </c>
      <c r="S52" s="60">
        <v>366</v>
      </c>
    </row>
    <row r="53" ht="95" customHeight="1" spans="1:19">
      <c r="A53" s="31">
        <v>46</v>
      </c>
      <c r="B53" s="32" t="s">
        <v>102</v>
      </c>
      <c r="C53" s="32" t="s">
        <v>42</v>
      </c>
      <c r="D53" s="32" t="s">
        <v>24</v>
      </c>
      <c r="E53" s="32" t="s">
        <v>184</v>
      </c>
      <c r="F53" s="33" t="s">
        <v>274</v>
      </c>
      <c r="G53" s="32" t="s">
        <v>44</v>
      </c>
      <c r="H53" s="32" t="s">
        <v>275</v>
      </c>
      <c r="I53" s="32" t="s">
        <v>102</v>
      </c>
      <c r="J53" s="50" t="s">
        <v>276</v>
      </c>
      <c r="K53" s="53">
        <v>168</v>
      </c>
      <c r="L53" s="53">
        <v>168</v>
      </c>
      <c r="M53" s="53"/>
      <c r="N53" s="53"/>
      <c r="O53" s="39" t="s">
        <v>277</v>
      </c>
      <c r="P53" s="39" t="s">
        <v>278</v>
      </c>
      <c r="Q53" s="39" t="s">
        <v>279</v>
      </c>
      <c r="R53" s="60">
        <v>0</v>
      </c>
      <c r="S53" s="60">
        <v>6</v>
      </c>
    </row>
    <row r="54" s="5" customFormat="1" ht="46" customHeight="1" spans="1:19">
      <c r="A54" s="28">
        <v>47</v>
      </c>
      <c r="B54" s="32" t="s">
        <v>102</v>
      </c>
      <c r="C54" s="32" t="s">
        <v>27</v>
      </c>
      <c r="D54" s="32" t="s">
        <v>24</v>
      </c>
      <c r="E54" s="32" t="s">
        <v>184</v>
      </c>
      <c r="F54" s="33" t="s">
        <v>280</v>
      </c>
      <c r="G54" s="32" t="s">
        <v>44</v>
      </c>
      <c r="H54" s="32" t="s">
        <v>281</v>
      </c>
      <c r="I54" s="32" t="s">
        <v>102</v>
      </c>
      <c r="J54" s="50" t="s">
        <v>282</v>
      </c>
      <c r="K54" s="51">
        <v>217</v>
      </c>
      <c r="L54" s="53">
        <v>217</v>
      </c>
      <c r="M54" s="53"/>
      <c r="N54" s="53"/>
      <c r="O54" s="39" t="s">
        <v>283</v>
      </c>
      <c r="P54" s="39" t="s">
        <v>260</v>
      </c>
      <c r="Q54" s="39" t="s">
        <v>261</v>
      </c>
      <c r="R54" s="60">
        <v>0</v>
      </c>
      <c r="S54" s="60">
        <v>21</v>
      </c>
    </row>
    <row r="55" ht="29" customHeight="1" spans="1:19">
      <c r="A55" s="31">
        <v>48</v>
      </c>
      <c r="B55" s="32" t="s">
        <v>102</v>
      </c>
      <c r="C55" s="32" t="s">
        <v>27</v>
      </c>
      <c r="D55" s="32" t="s">
        <v>24</v>
      </c>
      <c r="E55" s="32" t="s">
        <v>184</v>
      </c>
      <c r="F55" s="33" t="s">
        <v>284</v>
      </c>
      <c r="G55" s="32" t="s">
        <v>44</v>
      </c>
      <c r="H55" s="32" t="s">
        <v>110</v>
      </c>
      <c r="I55" s="32" t="s">
        <v>102</v>
      </c>
      <c r="J55" s="55" t="s">
        <v>285</v>
      </c>
      <c r="K55" s="51">
        <v>55</v>
      </c>
      <c r="L55" s="53">
        <v>55</v>
      </c>
      <c r="M55" s="53"/>
      <c r="N55" s="53"/>
      <c r="O55" s="39" t="s">
        <v>286</v>
      </c>
      <c r="P55" s="39" t="s">
        <v>287</v>
      </c>
      <c r="Q55" s="39" t="s">
        <v>288</v>
      </c>
      <c r="R55" s="60">
        <v>0</v>
      </c>
      <c r="S55" s="60">
        <v>30</v>
      </c>
    </row>
    <row r="56" ht="29" customHeight="1" spans="1:19">
      <c r="A56" s="28">
        <v>49</v>
      </c>
      <c r="B56" s="32" t="s">
        <v>115</v>
      </c>
      <c r="C56" s="32" t="s">
        <v>27</v>
      </c>
      <c r="D56" s="32" t="s">
        <v>24</v>
      </c>
      <c r="E56" s="32" t="s">
        <v>184</v>
      </c>
      <c r="F56" s="35" t="s">
        <v>289</v>
      </c>
      <c r="G56" s="32" t="s">
        <v>44</v>
      </c>
      <c r="H56" s="32" t="s">
        <v>148</v>
      </c>
      <c r="I56" s="32" t="s">
        <v>115</v>
      </c>
      <c r="J56" s="50" t="s">
        <v>290</v>
      </c>
      <c r="K56" s="51">
        <v>1349</v>
      </c>
      <c r="L56" s="51">
        <v>1349</v>
      </c>
      <c r="M56" s="53"/>
      <c r="N56" s="53"/>
      <c r="O56" s="39" t="s">
        <v>291</v>
      </c>
      <c r="P56" s="39" t="s">
        <v>292</v>
      </c>
      <c r="Q56" s="39" t="s">
        <v>293</v>
      </c>
      <c r="R56" s="60">
        <v>1</v>
      </c>
      <c r="S56" s="60">
        <v>136</v>
      </c>
    </row>
    <row r="57" ht="42" customHeight="1" spans="1:19">
      <c r="A57" s="31">
        <v>50</v>
      </c>
      <c r="B57" s="32" t="s">
        <v>294</v>
      </c>
      <c r="C57" s="32" t="s">
        <v>42</v>
      </c>
      <c r="D57" s="32" t="s">
        <v>24</v>
      </c>
      <c r="E57" s="32" t="s">
        <v>184</v>
      </c>
      <c r="F57" s="33" t="s">
        <v>295</v>
      </c>
      <c r="G57" s="32" t="s">
        <v>44</v>
      </c>
      <c r="H57" s="32" t="s">
        <v>296</v>
      </c>
      <c r="I57" s="32" t="s">
        <v>294</v>
      </c>
      <c r="J57" s="33" t="s">
        <v>297</v>
      </c>
      <c r="K57" s="56">
        <v>22</v>
      </c>
      <c r="L57" s="57">
        <v>22</v>
      </c>
      <c r="M57" s="57"/>
      <c r="N57" s="57"/>
      <c r="O57" s="58" t="s">
        <v>298</v>
      </c>
      <c r="P57" s="58" t="s">
        <v>299</v>
      </c>
      <c r="Q57" s="58" t="s">
        <v>300</v>
      </c>
      <c r="R57" s="62">
        <v>0</v>
      </c>
      <c r="S57" s="62">
        <v>5</v>
      </c>
    </row>
    <row r="58" ht="42" customHeight="1" spans="1:19">
      <c r="A58" s="28">
        <v>51</v>
      </c>
      <c r="B58" s="36" t="s">
        <v>174</v>
      </c>
      <c r="C58" s="32" t="s">
        <v>27</v>
      </c>
      <c r="D58" s="32" t="s">
        <v>24</v>
      </c>
      <c r="E58" s="32" t="s">
        <v>184</v>
      </c>
      <c r="F58" s="38" t="s">
        <v>301</v>
      </c>
      <c r="G58" s="36" t="s">
        <v>44</v>
      </c>
      <c r="H58" s="36" t="s">
        <v>302</v>
      </c>
      <c r="I58" s="36" t="s">
        <v>174</v>
      </c>
      <c r="J58" s="50" t="s">
        <v>303</v>
      </c>
      <c r="K58" s="36">
        <v>160</v>
      </c>
      <c r="L58" s="36">
        <v>160</v>
      </c>
      <c r="M58" s="36"/>
      <c r="N58" s="36"/>
      <c r="O58" s="39" t="s">
        <v>304</v>
      </c>
      <c r="P58" s="39" t="s">
        <v>305</v>
      </c>
      <c r="Q58" s="36"/>
      <c r="R58" s="60">
        <v>0</v>
      </c>
      <c r="S58" s="60">
        <v>93</v>
      </c>
    </row>
    <row r="59" ht="42" customHeight="1" spans="1:19">
      <c r="A59" s="31">
        <v>52</v>
      </c>
      <c r="B59" s="36" t="s">
        <v>174</v>
      </c>
      <c r="C59" s="32" t="s">
        <v>27</v>
      </c>
      <c r="D59" s="32" t="s">
        <v>24</v>
      </c>
      <c r="E59" s="32" t="s">
        <v>184</v>
      </c>
      <c r="F59" s="38" t="s">
        <v>306</v>
      </c>
      <c r="G59" s="36" t="s">
        <v>44</v>
      </c>
      <c r="H59" s="36" t="s">
        <v>307</v>
      </c>
      <c r="I59" s="36" t="s">
        <v>174</v>
      </c>
      <c r="J59" s="50" t="s">
        <v>308</v>
      </c>
      <c r="K59" s="36">
        <v>80</v>
      </c>
      <c r="L59" s="36">
        <v>80</v>
      </c>
      <c r="M59" s="36"/>
      <c r="N59" s="36"/>
      <c r="O59" s="39" t="s">
        <v>309</v>
      </c>
      <c r="P59" s="39" t="s">
        <v>305</v>
      </c>
      <c r="Q59" s="36"/>
      <c r="R59" s="60">
        <v>0</v>
      </c>
      <c r="S59" s="60">
        <v>93</v>
      </c>
    </row>
    <row r="60" s="1" customFormat="1" ht="40" customHeight="1" spans="1:19">
      <c r="A60" s="28">
        <v>53</v>
      </c>
      <c r="B60" s="36" t="s">
        <v>174</v>
      </c>
      <c r="C60" s="32" t="s">
        <v>310</v>
      </c>
      <c r="D60" s="32" t="s">
        <v>24</v>
      </c>
      <c r="E60" s="32" t="s">
        <v>184</v>
      </c>
      <c r="F60" s="38" t="s">
        <v>311</v>
      </c>
      <c r="G60" s="36" t="s">
        <v>44</v>
      </c>
      <c r="H60" s="36" t="s">
        <v>174</v>
      </c>
      <c r="I60" s="36" t="s">
        <v>174</v>
      </c>
      <c r="J60" s="50" t="s">
        <v>312</v>
      </c>
      <c r="K60" s="36">
        <v>500</v>
      </c>
      <c r="L60" s="36">
        <v>500</v>
      </c>
      <c r="M60" s="36"/>
      <c r="N60" s="36"/>
      <c r="O60" s="39" t="s">
        <v>313</v>
      </c>
      <c r="P60" s="39" t="s">
        <v>314</v>
      </c>
      <c r="Q60" s="36"/>
      <c r="R60" s="60">
        <v>2</v>
      </c>
      <c r="S60" s="60">
        <v>600</v>
      </c>
    </row>
    <row r="61" s="1" customFormat="1" ht="40" customHeight="1" spans="1:19">
      <c r="A61" s="31">
        <v>54</v>
      </c>
      <c r="B61" s="39" t="s">
        <v>63</v>
      </c>
      <c r="C61" s="32" t="s">
        <v>27</v>
      </c>
      <c r="D61" s="32" t="s">
        <v>24</v>
      </c>
      <c r="E61" s="32" t="s">
        <v>184</v>
      </c>
      <c r="F61" s="35" t="s">
        <v>315</v>
      </c>
      <c r="G61" s="36" t="s">
        <v>44</v>
      </c>
      <c r="H61" s="36" t="s">
        <v>316</v>
      </c>
      <c r="I61" s="36" t="s">
        <v>63</v>
      </c>
      <c r="J61" s="50" t="s">
        <v>317</v>
      </c>
      <c r="K61" s="36">
        <v>36</v>
      </c>
      <c r="L61" s="36">
        <v>36</v>
      </c>
      <c r="M61" s="36"/>
      <c r="N61" s="36"/>
      <c r="O61" s="39" t="s">
        <v>318</v>
      </c>
      <c r="P61" s="39" t="s">
        <v>319</v>
      </c>
      <c r="Q61" s="36"/>
      <c r="R61" s="60">
        <v>0</v>
      </c>
      <c r="S61" s="60">
        <v>5</v>
      </c>
    </row>
    <row r="62" s="1" customFormat="1" ht="40" customHeight="1" spans="1:19">
      <c r="A62" s="28">
        <v>55</v>
      </c>
      <c r="B62" s="39" t="s">
        <v>63</v>
      </c>
      <c r="C62" s="32" t="s">
        <v>27</v>
      </c>
      <c r="D62" s="32" t="s">
        <v>24</v>
      </c>
      <c r="E62" s="32" t="s">
        <v>184</v>
      </c>
      <c r="F62" s="35" t="s">
        <v>320</v>
      </c>
      <c r="G62" s="36" t="s">
        <v>44</v>
      </c>
      <c r="H62" s="36" t="s">
        <v>65</v>
      </c>
      <c r="I62" s="36" t="s">
        <v>63</v>
      </c>
      <c r="J62" s="50" t="s">
        <v>321</v>
      </c>
      <c r="K62" s="36">
        <v>5</v>
      </c>
      <c r="L62" s="36">
        <v>5</v>
      </c>
      <c r="M62" s="36"/>
      <c r="N62" s="36"/>
      <c r="O62" s="39" t="s">
        <v>318</v>
      </c>
      <c r="P62" s="39" t="s">
        <v>319</v>
      </c>
      <c r="Q62" s="36"/>
      <c r="R62" s="60">
        <v>1</v>
      </c>
      <c r="S62" s="60">
        <v>65</v>
      </c>
    </row>
    <row r="63" s="4" customFormat="1" ht="29" customHeight="1" spans="1:19">
      <c r="A63" s="31">
        <v>56</v>
      </c>
      <c r="B63" s="36" t="s">
        <v>174</v>
      </c>
      <c r="C63" s="32" t="s">
        <v>310</v>
      </c>
      <c r="D63" s="32" t="s">
        <v>24</v>
      </c>
      <c r="E63" s="32" t="s">
        <v>184</v>
      </c>
      <c r="F63" s="38" t="s">
        <v>322</v>
      </c>
      <c r="G63" s="36" t="s">
        <v>44</v>
      </c>
      <c r="H63" s="36" t="s">
        <v>174</v>
      </c>
      <c r="I63" s="36" t="s">
        <v>174</v>
      </c>
      <c r="J63" s="50" t="s">
        <v>323</v>
      </c>
      <c r="K63" s="36">
        <v>300</v>
      </c>
      <c r="L63" s="36">
        <v>300</v>
      </c>
      <c r="M63" s="36"/>
      <c r="N63" s="36"/>
      <c r="O63" s="39" t="s">
        <v>313</v>
      </c>
      <c r="P63" s="39" t="s">
        <v>324</v>
      </c>
      <c r="Q63" s="36" t="s">
        <v>325</v>
      </c>
      <c r="R63" s="60">
        <v>2</v>
      </c>
      <c r="S63" s="60">
        <v>600</v>
      </c>
    </row>
    <row r="64" s="4" customFormat="1" ht="29" customHeight="1" spans="1:19">
      <c r="A64" s="28">
        <v>57</v>
      </c>
      <c r="B64" s="36" t="s">
        <v>174</v>
      </c>
      <c r="C64" s="32" t="s">
        <v>27</v>
      </c>
      <c r="D64" s="32" t="s">
        <v>24</v>
      </c>
      <c r="E64" s="32" t="s">
        <v>184</v>
      </c>
      <c r="F64" s="38" t="s">
        <v>326</v>
      </c>
      <c r="G64" s="36" t="s">
        <v>44</v>
      </c>
      <c r="H64" s="36" t="s">
        <v>327</v>
      </c>
      <c r="I64" s="36" t="s">
        <v>174</v>
      </c>
      <c r="J64" s="50" t="s">
        <v>328</v>
      </c>
      <c r="K64" s="36">
        <v>20</v>
      </c>
      <c r="L64" s="36">
        <v>20</v>
      </c>
      <c r="M64" s="36"/>
      <c r="N64" s="36"/>
      <c r="O64" s="39" t="s">
        <v>329</v>
      </c>
      <c r="P64" s="39" t="s">
        <v>305</v>
      </c>
      <c r="Q64" s="36"/>
      <c r="R64" s="60">
        <v>1</v>
      </c>
      <c r="S64" s="60">
        <v>11</v>
      </c>
    </row>
    <row r="65" s="4" customFormat="1" ht="29" customHeight="1" spans="1:19">
      <c r="A65" s="31">
        <v>58</v>
      </c>
      <c r="B65" s="36" t="s">
        <v>174</v>
      </c>
      <c r="C65" s="32" t="s">
        <v>27</v>
      </c>
      <c r="D65" s="32" t="s">
        <v>24</v>
      </c>
      <c r="E65" s="32" t="s">
        <v>184</v>
      </c>
      <c r="F65" s="38" t="s">
        <v>330</v>
      </c>
      <c r="G65" s="36" t="s">
        <v>44</v>
      </c>
      <c r="H65" s="36" t="s">
        <v>181</v>
      </c>
      <c r="I65" s="36" t="s">
        <v>174</v>
      </c>
      <c r="J65" s="50" t="s">
        <v>331</v>
      </c>
      <c r="K65" s="36">
        <v>60</v>
      </c>
      <c r="L65" s="36">
        <v>60</v>
      </c>
      <c r="M65" s="36"/>
      <c r="N65" s="36"/>
      <c r="O65" s="39" t="s">
        <v>329</v>
      </c>
      <c r="P65" s="39" t="s">
        <v>305</v>
      </c>
      <c r="Q65" s="36"/>
      <c r="R65" s="60">
        <v>1</v>
      </c>
      <c r="S65" s="60">
        <v>217</v>
      </c>
    </row>
    <row r="66" s="4" customFormat="1" ht="29" customHeight="1" spans="1:19">
      <c r="A66" s="28">
        <v>59</v>
      </c>
      <c r="B66" s="36" t="s">
        <v>174</v>
      </c>
      <c r="C66" s="32" t="s">
        <v>27</v>
      </c>
      <c r="D66" s="32" t="s">
        <v>24</v>
      </c>
      <c r="E66" s="32" t="s">
        <v>184</v>
      </c>
      <c r="F66" s="38" t="s">
        <v>332</v>
      </c>
      <c r="G66" s="36" t="s">
        <v>44</v>
      </c>
      <c r="H66" s="36" t="s">
        <v>333</v>
      </c>
      <c r="I66" s="36" t="s">
        <v>174</v>
      </c>
      <c r="J66" s="50" t="s">
        <v>334</v>
      </c>
      <c r="K66" s="36">
        <v>35</v>
      </c>
      <c r="L66" s="36">
        <v>35</v>
      </c>
      <c r="M66" s="36"/>
      <c r="N66" s="36"/>
      <c r="O66" s="39" t="s">
        <v>335</v>
      </c>
      <c r="P66" s="39" t="s">
        <v>305</v>
      </c>
      <c r="Q66" s="36"/>
      <c r="R66" s="60">
        <v>0</v>
      </c>
      <c r="S66" s="60">
        <v>76</v>
      </c>
    </row>
    <row r="67" s="4" customFormat="1" ht="29" customHeight="1" spans="1:19">
      <c r="A67" s="31">
        <v>60</v>
      </c>
      <c r="B67" s="36" t="s">
        <v>174</v>
      </c>
      <c r="C67" s="32" t="s">
        <v>310</v>
      </c>
      <c r="D67" s="32" t="s">
        <v>24</v>
      </c>
      <c r="E67" s="32" t="s">
        <v>184</v>
      </c>
      <c r="F67" s="38" t="s">
        <v>336</v>
      </c>
      <c r="G67" s="36" t="s">
        <v>44</v>
      </c>
      <c r="H67" s="39" t="s">
        <v>337</v>
      </c>
      <c r="I67" s="36" t="s">
        <v>174</v>
      </c>
      <c r="J67" s="50" t="s">
        <v>338</v>
      </c>
      <c r="K67" s="36">
        <v>456</v>
      </c>
      <c r="L67" s="36">
        <v>456</v>
      </c>
      <c r="M67" s="36"/>
      <c r="N67" s="36"/>
      <c r="O67" s="39" t="s">
        <v>335</v>
      </c>
      <c r="P67" s="39" t="s">
        <v>305</v>
      </c>
      <c r="Q67" s="36"/>
      <c r="R67" s="60">
        <v>1</v>
      </c>
      <c r="S67" s="60">
        <v>500</v>
      </c>
    </row>
    <row r="68" s="4" customFormat="1" ht="57" customHeight="1" spans="1:19">
      <c r="A68" s="28">
        <v>61</v>
      </c>
      <c r="B68" s="36" t="s">
        <v>174</v>
      </c>
      <c r="C68" s="32" t="s">
        <v>27</v>
      </c>
      <c r="D68" s="32" t="s">
        <v>24</v>
      </c>
      <c r="E68" s="32" t="s">
        <v>184</v>
      </c>
      <c r="F68" s="50" t="s">
        <v>339</v>
      </c>
      <c r="G68" s="36" t="s">
        <v>30</v>
      </c>
      <c r="H68" s="36" t="s">
        <v>327</v>
      </c>
      <c r="I68" s="36" t="s">
        <v>174</v>
      </c>
      <c r="J68" s="50" t="s">
        <v>340</v>
      </c>
      <c r="K68" s="36">
        <v>460</v>
      </c>
      <c r="L68" s="36">
        <v>460</v>
      </c>
      <c r="M68" s="36"/>
      <c r="N68" s="36"/>
      <c r="O68" s="39" t="s">
        <v>305</v>
      </c>
      <c r="P68" s="39" t="s">
        <v>305</v>
      </c>
      <c r="Q68" s="36" t="s">
        <v>179</v>
      </c>
      <c r="R68" s="60">
        <v>2</v>
      </c>
      <c r="S68" s="60">
        <v>357</v>
      </c>
    </row>
    <row r="69" s="4" customFormat="1" ht="29" customHeight="1" spans="1:19">
      <c r="A69" s="31">
        <v>62</v>
      </c>
      <c r="B69" s="36" t="s">
        <v>156</v>
      </c>
      <c r="C69" s="36" t="s">
        <v>27</v>
      </c>
      <c r="D69" s="32" t="s">
        <v>24</v>
      </c>
      <c r="E69" s="32" t="s">
        <v>341</v>
      </c>
      <c r="F69" s="50" t="s">
        <v>342</v>
      </c>
      <c r="G69" s="32" t="s">
        <v>44</v>
      </c>
      <c r="H69" s="36" t="s">
        <v>158</v>
      </c>
      <c r="I69" s="36" t="s">
        <v>158</v>
      </c>
      <c r="J69" s="50" t="s">
        <v>343</v>
      </c>
      <c r="K69" s="53">
        <v>320</v>
      </c>
      <c r="L69" s="53">
        <v>320</v>
      </c>
      <c r="M69" s="53"/>
      <c r="N69" s="53"/>
      <c r="O69" s="39" t="s">
        <v>344</v>
      </c>
      <c r="P69" s="39" t="s">
        <v>345</v>
      </c>
      <c r="Q69" s="36"/>
      <c r="R69" s="60">
        <v>32</v>
      </c>
      <c r="S69" s="60">
        <v>1400</v>
      </c>
    </row>
    <row r="70" s="4" customFormat="1" ht="29" customHeight="1" spans="1:19">
      <c r="A70" s="28">
        <v>63</v>
      </c>
      <c r="B70" s="32" t="s">
        <v>26</v>
      </c>
      <c r="C70" s="32" t="s">
        <v>42</v>
      </c>
      <c r="D70" s="32" t="s">
        <v>24</v>
      </c>
      <c r="E70" s="32" t="s">
        <v>346</v>
      </c>
      <c r="F70" s="35" t="s">
        <v>347</v>
      </c>
      <c r="G70" s="32" t="s">
        <v>44</v>
      </c>
      <c r="H70" s="32" t="s">
        <v>190</v>
      </c>
      <c r="I70" s="32" t="s">
        <v>26</v>
      </c>
      <c r="J70" s="54" t="s">
        <v>348</v>
      </c>
      <c r="K70" s="52">
        <v>78</v>
      </c>
      <c r="L70" s="52">
        <v>78</v>
      </c>
      <c r="M70" s="52"/>
      <c r="N70" s="52"/>
      <c r="O70" s="39" t="s">
        <v>192</v>
      </c>
      <c r="P70" s="39" t="s">
        <v>193</v>
      </c>
      <c r="Q70" s="36"/>
      <c r="R70" s="31">
        <v>7</v>
      </c>
      <c r="S70" s="31">
        <v>0</v>
      </c>
    </row>
    <row r="71" s="4" customFormat="1" ht="29" customHeight="1" spans="1:19">
      <c r="A71" s="31">
        <v>64</v>
      </c>
      <c r="B71" s="32" t="s">
        <v>26</v>
      </c>
      <c r="C71" s="32" t="s">
        <v>42</v>
      </c>
      <c r="D71" s="32" t="s">
        <v>24</v>
      </c>
      <c r="E71" s="32" t="s">
        <v>346</v>
      </c>
      <c r="F71" s="35" t="s">
        <v>349</v>
      </c>
      <c r="G71" s="32" t="s">
        <v>44</v>
      </c>
      <c r="H71" s="32" t="s">
        <v>190</v>
      </c>
      <c r="I71" s="32" t="s">
        <v>26</v>
      </c>
      <c r="J71" s="54" t="s">
        <v>350</v>
      </c>
      <c r="K71" s="52">
        <v>100</v>
      </c>
      <c r="L71" s="52">
        <v>100</v>
      </c>
      <c r="M71" s="52"/>
      <c r="N71" s="52"/>
      <c r="O71" s="39" t="s">
        <v>192</v>
      </c>
      <c r="P71" s="39" t="s">
        <v>193</v>
      </c>
      <c r="Q71" s="36"/>
      <c r="R71" s="31">
        <v>7</v>
      </c>
      <c r="S71" s="31">
        <v>0</v>
      </c>
    </row>
    <row r="72" s="4" customFormat="1" ht="29" customHeight="1" spans="1:19">
      <c r="A72" s="28">
        <v>65</v>
      </c>
      <c r="B72" s="32" t="s">
        <v>26</v>
      </c>
      <c r="C72" s="32" t="s">
        <v>42</v>
      </c>
      <c r="D72" s="32" t="s">
        <v>24</v>
      </c>
      <c r="E72" s="32" t="s">
        <v>346</v>
      </c>
      <c r="F72" s="35" t="s">
        <v>351</v>
      </c>
      <c r="G72" s="32" t="s">
        <v>44</v>
      </c>
      <c r="H72" s="34" t="s">
        <v>26</v>
      </c>
      <c r="I72" s="32" t="s">
        <v>26</v>
      </c>
      <c r="J72" s="50" t="s">
        <v>352</v>
      </c>
      <c r="K72" s="52">
        <v>80</v>
      </c>
      <c r="L72" s="52">
        <v>80</v>
      </c>
      <c r="M72" s="52"/>
      <c r="N72" s="52"/>
      <c r="O72" s="39" t="s">
        <v>353</v>
      </c>
      <c r="P72" s="39" t="s">
        <v>354</v>
      </c>
      <c r="Q72" s="36"/>
      <c r="R72" s="31">
        <v>1</v>
      </c>
      <c r="S72" s="31">
        <v>256</v>
      </c>
    </row>
    <row r="73" s="4" customFormat="1" ht="59" customHeight="1" spans="1:19">
      <c r="A73" s="31">
        <v>66</v>
      </c>
      <c r="B73" s="32" t="s">
        <v>35</v>
      </c>
      <c r="C73" s="32" t="s">
        <v>42</v>
      </c>
      <c r="D73" s="32" t="s">
        <v>24</v>
      </c>
      <c r="E73" s="32" t="s">
        <v>346</v>
      </c>
      <c r="F73" s="33" t="s">
        <v>355</v>
      </c>
      <c r="G73" s="32" t="s">
        <v>44</v>
      </c>
      <c r="H73" s="32" t="s">
        <v>356</v>
      </c>
      <c r="I73" s="32" t="s">
        <v>35</v>
      </c>
      <c r="J73" s="50" t="s">
        <v>357</v>
      </c>
      <c r="K73" s="51">
        <v>324</v>
      </c>
      <c r="L73" s="53">
        <v>324</v>
      </c>
      <c r="M73" s="53"/>
      <c r="N73" s="53"/>
      <c r="O73" s="50" t="s">
        <v>358</v>
      </c>
      <c r="P73" s="50" t="s">
        <v>359</v>
      </c>
      <c r="Q73" s="50" t="s">
        <v>360</v>
      </c>
      <c r="R73" s="60">
        <v>1</v>
      </c>
      <c r="S73" s="60">
        <v>288</v>
      </c>
    </row>
    <row r="74" s="4" customFormat="1" ht="29" customHeight="1" spans="1:19">
      <c r="A74" s="28">
        <v>67</v>
      </c>
      <c r="B74" s="32" t="s">
        <v>102</v>
      </c>
      <c r="C74" s="32" t="s">
        <v>27</v>
      </c>
      <c r="D74" s="32" t="s">
        <v>24</v>
      </c>
      <c r="E74" s="32" t="s">
        <v>346</v>
      </c>
      <c r="F74" s="35" t="s">
        <v>361</v>
      </c>
      <c r="G74" s="32" t="s">
        <v>44</v>
      </c>
      <c r="H74" s="32" t="s">
        <v>362</v>
      </c>
      <c r="I74" s="32" t="s">
        <v>102</v>
      </c>
      <c r="J74" s="50" t="s">
        <v>363</v>
      </c>
      <c r="K74" s="51">
        <v>100</v>
      </c>
      <c r="L74" s="53">
        <v>100</v>
      </c>
      <c r="M74" s="53"/>
      <c r="N74" s="53"/>
      <c r="O74" s="39" t="s">
        <v>364</v>
      </c>
      <c r="P74" s="39" t="s">
        <v>365</v>
      </c>
      <c r="Q74" s="39" t="s">
        <v>366</v>
      </c>
      <c r="R74" s="60">
        <v>0</v>
      </c>
      <c r="S74" s="60">
        <v>61</v>
      </c>
    </row>
    <row r="75" s="4" customFormat="1" ht="36" customHeight="1" spans="1:19">
      <c r="A75" s="31">
        <v>68</v>
      </c>
      <c r="B75" s="32" t="s">
        <v>26</v>
      </c>
      <c r="C75" s="32" t="s">
        <v>42</v>
      </c>
      <c r="D75" s="32" t="s">
        <v>24</v>
      </c>
      <c r="E75" s="32" t="s">
        <v>367</v>
      </c>
      <c r="F75" s="35" t="s">
        <v>368</v>
      </c>
      <c r="G75" s="32" t="s">
        <v>44</v>
      </c>
      <c r="H75" s="32" t="s">
        <v>190</v>
      </c>
      <c r="I75" s="32" t="s">
        <v>26</v>
      </c>
      <c r="J75" s="54" t="s">
        <v>369</v>
      </c>
      <c r="K75" s="52">
        <v>35</v>
      </c>
      <c r="L75" s="52">
        <v>35</v>
      </c>
      <c r="M75" s="52"/>
      <c r="N75" s="52"/>
      <c r="O75" s="39" t="s">
        <v>192</v>
      </c>
      <c r="P75" s="39" t="s">
        <v>193</v>
      </c>
      <c r="Q75" s="36"/>
      <c r="R75" s="31">
        <v>7</v>
      </c>
      <c r="S75" s="31">
        <v>0</v>
      </c>
    </row>
    <row r="76" s="6" customFormat="1" ht="36" customHeight="1" spans="1:19">
      <c r="A76" s="28">
        <v>69</v>
      </c>
      <c r="B76" s="32" t="s">
        <v>115</v>
      </c>
      <c r="C76" s="32" t="s">
        <v>27</v>
      </c>
      <c r="D76" s="32" t="s">
        <v>24</v>
      </c>
      <c r="E76" s="32" t="s">
        <v>367</v>
      </c>
      <c r="F76" s="35" t="s">
        <v>370</v>
      </c>
      <c r="G76" s="32" t="s">
        <v>140</v>
      </c>
      <c r="H76" s="32" t="s">
        <v>117</v>
      </c>
      <c r="I76" s="32" t="s">
        <v>115</v>
      </c>
      <c r="J76" s="50" t="s">
        <v>371</v>
      </c>
      <c r="K76" s="51">
        <v>87.6</v>
      </c>
      <c r="L76" s="51">
        <v>87.6</v>
      </c>
      <c r="M76" s="53"/>
      <c r="N76" s="53"/>
      <c r="O76" s="39" t="s">
        <v>372</v>
      </c>
      <c r="P76" s="39" t="s">
        <v>373</v>
      </c>
      <c r="Q76" s="39" t="s">
        <v>374</v>
      </c>
      <c r="R76" s="60">
        <v>1</v>
      </c>
      <c r="S76" s="60">
        <v>205</v>
      </c>
    </row>
    <row r="77" s="6" customFormat="1" ht="39" customHeight="1" spans="1:19">
      <c r="A77" s="31">
        <v>70</v>
      </c>
      <c r="B77" s="32" t="s">
        <v>115</v>
      </c>
      <c r="C77" s="32" t="s">
        <v>27</v>
      </c>
      <c r="D77" s="32" t="s">
        <v>24</v>
      </c>
      <c r="E77" s="32" t="s">
        <v>367</v>
      </c>
      <c r="F77" s="35" t="s">
        <v>375</v>
      </c>
      <c r="G77" s="32" t="s">
        <v>44</v>
      </c>
      <c r="H77" s="32" t="s">
        <v>376</v>
      </c>
      <c r="I77" s="32" t="s">
        <v>115</v>
      </c>
      <c r="J77" s="50" t="s">
        <v>377</v>
      </c>
      <c r="K77" s="51">
        <v>200</v>
      </c>
      <c r="L77" s="51">
        <v>200</v>
      </c>
      <c r="M77" s="53"/>
      <c r="N77" s="53"/>
      <c r="O77" s="39" t="s">
        <v>378</v>
      </c>
      <c r="P77" s="39" t="s">
        <v>379</v>
      </c>
      <c r="Q77" s="39" t="s">
        <v>380</v>
      </c>
      <c r="R77" s="60">
        <v>1</v>
      </c>
      <c r="S77" s="60">
        <v>257</v>
      </c>
    </row>
    <row r="78" s="6" customFormat="1" ht="39" customHeight="1" spans="1:19">
      <c r="A78" s="28">
        <v>71</v>
      </c>
      <c r="B78" s="32" t="s">
        <v>115</v>
      </c>
      <c r="C78" s="32" t="s">
        <v>27</v>
      </c>
      <c r="D78" s="32" t="s">
        <v>24</v>
      </c>
      <c r="E78" s="32" t="s">
        <v>367</v>
      </c>
      <c r="F78" s="35" t="s">
        <v>381</v>
      </c>
      <c r="G78" s="32" t="s">
        <v>44</v>
      </c>
      <c r="H78" s="32" t="s">
        <v>382</v>
      </c>
      <c r="I78" s="32" t="s">
        <v>115</v>
      </c>
      <c r="J78" s="50" t="s">
        <v>383</v>
      </c>
      <c r="K78" s="51">
        <v>300</v>
      </c>
      <c r="L78" s="53">
        <v>300</v>
      </c>
      <c r="M78" s="53"/>
      <c r="N78" s="53"/>
      <c r="O78" s="39" t="s">
        <v>384</v>
      </c>
      <c r="P78" s="39" t="s">
        <v>379</v>
      </c>
      <c r="Q78" s="36"/>
      <c r="R78" s="60">
        <v>1</v>
      </c>
      <c r="S78" s="60">
        <v>220</v>
      </c>
    </row>
    <row r="79" s="7" customFormat="1" ht="39" customHeight="1" spans="1:19">
      <c r="A79" s="63" t="s">
        <v>385</v>
      </c>
      <c r="B79" s="64"/>
      <c r="C79" s="65"/>
      <c r="D79" s="65" t="s">
        <v>386</v>
      </c>
      <c r="E79" s="66" t="s">
        <v>387</v>
      </c>
      <c r="F79" s="67"/>
      <c r="G79" s="64"/>
      <c r="H79" s="64"/>
      <c r="I79" s="64"/>
      <c r="J79" s="72"/>
      <c r="K79" s="63">
        <v>638.4</v>
      </c>
      <c r="L79" s="63">
        <v>38.4</v>
      </c>
      <c r="M79" s="63">
        <v>600</v>
      </c>
      <c r="N79" s="63"/>
      <c r="O79" s="63"/>
      <c r="P79" s="63"/>
      <c r="Q79" s="63"/>
      <c r="R79" s="85">
        <v>32</v>
      </c>
      <c r="S79" s="85">
        <v>532</v>
      </c>
    </row>
    <row r="80" ht="39" customHeight="1" spans="1:19">
      <c r="A80" s="31">
        <v>72</v>
      </c>
      <c r="B80" s="68" t="s">
        <v>156</v>
      </c>
      <c r="C80" s="68" t="s">
        <v>27</v>
      </c>
      <c r="D80" s="69" t="s">
        <v>386</v>
      </c>
      <c r="E80" s="69" t="s">
        <v>388</v>
      </c>
      <c r="F80" s="70" t="s">
        <v>389</v>
      </c>
      <c r="G80" s="69" t="s">
        <v>44</v>
      </c>
      <c r="H80" s="68" t="s">
        <v>158</v>
      </c>
      <c r="I80" s="68" t="s">
        <v>158</v>
      </c>
      <c r="J80" s="70" t="s">
        <v>390</v>
      </c>
      <c r="K80" s="57">
        <v>638.4</v>
      </c>
      <c r="L80" s="57">
        <v>38.4</v>
      </c>
      <c r="M80" s="57">
        <v>600</v>
      </c>
      <c r="N80" s="57"/>
      <c r="O80" s="78" t="s">
        <v>391</v>
      </c>
      <c r="P80" s="78" t="s">
        <v>392</v>
      </c>
      <c r="Q80" s="78" t="s">
        <v>393</v>
      </c>
      <c r="R80" s="85">
        <v>32</v>
      </c>
      <c r="S80" s="85">
        <v>532</v>
      </c>
    </row>
    <row r="81" s="3" customFormat="1" ht="39" customHeight="1" spans="1:19">
      <c r="A81" s="64" t="s">
        <v>394</v>
      </c>
      <c r="B81" s="64"/>
      <c r="C81" s="64"/>
      <c r="D81" s="71" t="s">
        <v>395</v>
      </c>
      <c r="E81" s="66" t="s">
        <v>396</v>
      </c>
      <c r="F81" s="72"/>
      <c r="G81" s="65"/>
      <c r="H81" s="64"/>
      <c r="I81" s="64"/>
      <c r="J81" s="72"/>
      <c r="K81" s="79">
        <v>13504.05</v>
      </c>
      <c r="L81" s="79">
        <v>10255</v>
      </c>
      <c r="M81" s="79">
        <v>2585.09</v>
      </c>
      <c r="N81" s="79">
        <v>663.96</v>
      </c>
      <c r="O81" s="79"/>
      <c r="P81" s="79"/>
      <c r="Q81" s="79"/>
      <c r="R81" s="62">
        <v>15</v>
      </c>
      <c r="S81" s="62">
        <v>2260</v>
      </c>
    </row>
    <row r="82" ht="39" customHeight="1" spans="1:19">
      <c r="A82" s="31">
        <v>73</v>
      </c>
      <c r="B82" s="32" t="s">
        <v>50</v>
      </c>
      <c r="C82" s="32" t="s">
        <v>27</v>
      </c>
      <c r="D82" s="32" t="s">
        <v>395</v>
      </c>
      <c r="E82" s="32" t="s">
        <v>397</v>
      </c>
      <c r="F82" s="33" t="s">
        <v>398</v>
      </c>
      <c r="G82" s="69" t="s">
        <v>44</v>
      </c>
      <c r="H82" s="32" t="s">
        <v>58</v>
      </c>
      <c r="I82" s="32" t="s">
        <v>50</v>
      </c>
      <c r="J82" s="54" t="s">
        <v>399</v>
      </c>
      <c r="K82" s="51">
        <v>30</v>
      </c>
      <c r="L82" s="53">
        <v>30</v>
      </c>
      <c r="M82" s="53"/>
      <c r="N82" s="53"/>
      <c r="O82" s="39" t="s">
        <v>400</v>
      </c>
      <c r="P82" s="39" t="s">
        <v>401</v>
      </c>
      <c r="Q82" s="39" t="s">
        <v>402</v>
      </c>
      <c r="R82" s="60">
        <v>1</v>
      </c>
      <c r="S82" s="60">
        <v>307</v>
      </c>
    </row>
    <row r="83" ht="39" customHeight="1" spans="1:19">
      <c r="A83" s="31">
        <v>74</v>
      </c>
      <c r="B83" s="32" t="s">
        <v>102</v>
      </c>
      <c r="C83" s="32" t="s">
        <v>403</v>
      </c>
      <c r="D83" s="32" t="s">
        <v>395</v>
      </c>
      <c r="E83" s="32" t="s">
        <v>397</v>
      </c>
      <c r="F83" s="35" t="s">
        <v>404</v>
      </c>
      <c r="G83" s="32" t="s">
        <v>44</v>
      </c>
      <c r="H83" s="32" t="s">
        <v>405</v>
      </c>
      <c r="I83" s="32" t="s">
        <v>102</v>
      </c>
      <c r="J83" s="50" t="s">
        <v>406</v>
      </c>
      <c r="K83" s="51">
        <v>305</v>
      </c>
      <c r="L83" s="53">
        <v>100</v>
      </c>
      <c r="M83" s="53">
        <v>205</v>
      </c>
      <c r="N83" s="53"/>
      <c r="O83" s="39" t="s">
        <v>407</v>
      </c>
      <c r="P83" s="39" t="s">
        <v>408</v>
      </c>
      <c r="Q83" s="39" t="s">
        <v>409</v>
      </c>
      <c r="R83" s="60">
        <v>0</v>
      </c>
      <c r="S83" s="60">
        <v>0</v>
      </c>
    </row>
    <row r="84" ht="44" customHeight="1" spans="1:19">
      <c r="A84" s="31">
        <v>75</v>
      </c>
      <c r="B84" s="32" t="s">
        <v>102</v>
      </c>
      <c r="C84" s="32" t="s">
        <v>403</v>
      </c>
      <c r="D84" s="32" t="s">
        <v>395</v>
      </c>
      <c r="E84" s="32" t="s">
        <v>397</v>
      </c>
      <c r="F84" s="35" t="s">
        <v>410</v>
      </c>
      <c r="G84" s="32" t="s">
        <v>44</v>
      </c>
      <c r="H84" s="32" t="s">
        <v>411</v>
      </c>
      <c r="I84" s="32" t="s">
        <v>102</v>
      </c>
      <c r="J84" s="50" t="s">
        <v>412</v>
      </c>
      <c r="K84" s="51">
        <v>307</v>
      </c>
      <c r="L84" s="53">
        <v>100</v>
      </c>
      <c r="M84" s="53">
        <v>207</v>
      </c>
      <c r="N84" s="53"/>
      <c r="O84" s="39" t="s">
        <v>407</v>
      </c>
      <c r="P84" s="39" t="s">
        <v>408</v>
      </c>
      <c r="Q84" s="39" t="s">
        <v>409</v>
      </c>
      <c r="R84" s="60">
        <v>0</v>
      </c>
      <c r="S84" s="60">
        <v>0</v>
      </c>
    </row>
    <row r="85" s="6" customFormat="1" ht="35" customHeight="1" spans="1:19">
      <c r="A85" s="31">
        <v>76</v>
      </c>
      <c r="B85" s="32" t="s">
        <v>294</v>
      </c>
      <c r="C85" s="32" t="s">
        <v>413</v>
      </c>
      <c r="D85" s="32" t="s">
        <v>395</v>
      </c>
      <c r="E85" s="32" t="s">
        <v>397</v>
      </c>
      <c r="F85" s="33" t="s">
        <v>414</v>
      </c>
      <c r="G85" s="32" t="s">
        <v>44</v>
      </c>
      <c r="H85" s="32" t="s">
        <v>415</v>
      </c>
      <c r="I85" s="32" t="s">
        <v>294</v>
      </c>
      <c r="J85" s="33" t="s">
        <v>416</v>
      </c>
      <c r="K85" s="56">
        <v>40</v>
      </c>
      <c r="L85" s="57">
        <v>40</v>
      </c>
      <c r="M85" s="57"/>
      <c r="N85" s="57"/>
      <c r="O85" s="58" t="s">
        <v>417</v>
      </c>
      <c r="P85" s="58" t="s">
        <v>299</v>
      </c>
      <c r="Q85" s="58" t="s">
        <v>300</v>
      </c>
      <c r="R85" s="62">
        <v>0</v>
      </c>
      <c r="S85" s="62">
        <v>27</v>
      </c>
    </row>
    <row r="86" s="6" customFormat="1" ht="35" customHeight="1" spans="1:19">
      <c r="A86" s="31">
        <v>77</v>
      </c>
      <c r="B86" s="32" t="s">
        <v>294</v>
      </c>
      <c r="C86" s="32" t="s">
        <v>418</v>
      </c>
      <c r="D86" s="32" t="s">
        <v>395</v>
      </c>
      <c r="E86" s="32" t="s">
        <v>397</v>
      </c>
      <c r="F86" s="33" t="s">
        <v>419</v>
      </c>
      <c r="G86" s="32" t="s">
        <v>44</v>
      </c>
      <c r="H86" s="32" t="s">
        <v>420</v>
      </c>
      <c r="I86" s="32" t="s">
        <v>294</v>
      </c>
      <c r="J86" s="33" t="s">
        <v>421</v>
      </c>
      <c r="K86" s="56">
        <v>720</v>
      </c>
      <c r="L86" s="57">
        <v>200</v>
      </c>
      <c r="M86" s="80">
        <v>520</v>
      </c>
      <c r="N86" s="57"/>
      <c r="O86" s="58" t="s">
        <v>422</v>
      </c>
      <c r="P86" s="58" t="s">
        <v>423</v>
      </c>
      <c r="Q86" s="58" t="s">
        <v>424</v>
      </c>
      <c r="R86" s="62">
        <v>0</v>
      </c>
      <c r="S86" s="62">
        <v>12</v>
      </c>
    </row>
    <row r="87" s="6" customFormat="1" ht="35" customHeight="1" spans="1:19">
      <c r="A87" s="31">
        <v>78</v>
      </c>
      <c r="B87" s="36" t="s">
        <v>167</v>
      </c>
      <c r="C87" s="32" t="s">
        <v>27</v>
      </c>
      <c r="D87" s="32" t="s">
        <v>395</v>
      </c>
      <c r="E87" s="32" t="s">
        <v>397</v>
      </c>
      <c r="F87" s="38" t="s">
        <v>425</v>
      </c>
      <c r="G87" s="36" t="s">
        <v>44</v>
      </c>
      <c r="H87" s="36" t="s">
        <v>167</v>
      </c>
      <c r="I87" s="36" t="s">
        <v>167</v>
      </c>
      <c r="J87" s="50" t="s">
        <v>426</v>
      </c>
      <c r="K87" s="36">
        <v>600</v>
      </c>
      <c r="L87" s="36">
        <v>600</v>
      </c>
      <c r="M87" s="36"/>
      <c r="N87" s="36"/>
      <c r="O87" s="39" t="s">
        <v>427</v>
      </c>
      <c r="P87" s="39" t="s">
        <v>428</v>
      </c>
      <c r="Q87" s="39" t="s">
        <v>429</v>
      </c>
      <c r="R87" s="60">
        <v>1</v>
      </c>
      <c r="S87" s="60">
        <v>518</v>
      </c>
    </row>
    <row r="88" s="6" customFormat="1" ht="35" customHeight="1" spans="1:19">
      <c r="A88" s="31">
        <v>79</v>
      </c>
      <c r="B88" s="36" t="s">
        <v>174</v>
      </c>
      <c r="C88" s="36" t="s">
        <v>310</v>
      </c>
      <c r="D88" s="36" t="s">
        <v>395</v>
      </c>
      <c r="E88" s="36" t="s">
        <v>397</v>
      </c>
      <c r="F88" s="38" t="s">
        <v>430</v>
      </c>
      <c r="G88" s="36" t="s">
        <v>44</v>
      </c>
      <c r="H88" s="36" t="s">
        <v>431</v>
      </c>
      <c r="I88" s="36" t="s">
        <v>174</v>
      </c>
      <c r="J88" s="38" t="s">
        <v>432</v>
      </c>
      <c r="K88" s="36">
        <v>6000</v>
      </c>
      <c r="L88" s="36">
        <v>6000</v>
      </c>
      <c r="M88" s="81"/>
      <c r="N88" s="81"/>
      <c r="O88" s="58" t="s">
        <v>433</v>
      </c>
      <c r="P88" s="58" t="s">
        <v>434</v>
      </c>
      <c r="Q88" s="58"/>
      <c r="R88" s="60">
        <v>2</v>
      </c>
      <c r="S88" s="60">
        <v>435</v>
      </c>
    </row>
    <row r="89" s="6" customFormat="1" ht="35" customHeight="1" spans="1:19">
      <c r="A89" s="31">
        <v>80</v>
      </c>
      <c r="B89" s="32" t="s">
        <v>26</v>
      </c>
      <c r="C89" s="32" t="s">
        <v>42</v>
      </c>
      <c r="D89" s="32" t="s">
        <v>395</v>
      </c>
      <c r="E89" s="32" t="s">
        <v>435</v>
      </c>
      <c r="F89" s="33" t="s">
        <v>436</v>
      </c>
      <c r="G89" s="32" t="s">
        <v>44</v>
      </c>
      <c r="H89" s="32" t="s">
        <v>437</v>
      </c>
      <c r="I89" s="32" t="s">
        <v>26</v>
      </c>
      <c r="J89" s="50" t="s">
        <v>438</v>
      </c>
      <c r="K89" s="51">
        <v>750</v>
      </c>
      <c r="L89" s="52">
        <v>150</v>
      </c>
      <c r="M89" s="52">
        <v>600</v>
      </c>
      <c r="N89" s="52"/>
      <c r="O89" s="39" t="s">
        <v>439</v>
      </c>
      <c r="P89" s="39" t="s">
        <v>440</v>
      </c>
      <c r="Q89" s="39" t="s">
        <v>441</v>
      </c>
      <c r="R89" s="31">
        <v>3</v>
      </c>
      <c r="S89" s="31">
        <v>246</v>
      </c>
    </row>
    <row r="90" s="6" customFormat="1" ht="35" customHeight="1" spans="1:19">
      <c r="A90" s="31">
        <v>81</v>
      </c>
      <c r="B90" s="32" t="s">
        <v>26</v>
      </c>
      <c r="C90" s="41" t="s">
        <v>403</v>
      </c>
      <c r="D90" s="32" t="s">
        <v>395</v>
      </c>
      <c r="E90" s="32" t="s">
        <v>435</v>
      </c>
      <c r="F90" s="35" t="s">
        <v>442</v>
      </c>
      <c r="G90" s="32" t="s">
        <v>44</v>
      </c>
      <c r="H90" s="42" t="s">
        <v>443</v>
      </c>
      <c r="I90" s="32" t="s">
        <v>26</v>
      </c>
      <c r="J90" s="54" t="s">
        <v>444</v>
      </c>
      <c r="K90" s="52">
        <v>104.79</v>
      </c>
      <c r="L90" s="52">
        <v>100</v>
      </c>
      <c r="M90" s="52">
        <v>4.79</v>
      </c>
      <c r="N90" s="52"/>
      <c r="O90" s="39" t="s">
        <v>445</v>
      </c>
      <c r="P90" s="39" t="s">
        <v>446</v>
      </c>
      <c r="Q90" s="54"/>
      <c r="R90" s="31">
        <v>1</v>
      </c>
      <c r="S90" s="31">
        <v>61</v>
      </c>
    </row>
    <row r="91" s="6" customFormat="1" ht="35" customHeight="1" spans="1:19">
      <c r="A91" s="31">
        <v>82</v>
      </c>
      <c r="B91" s="41" t="s">
        <v>26</v>
      </c>
      <c r="C91" s="32" t="s">
        <v>42</v>
      </c>
      <c r="D91" s="32" t="s">
        <v>395</v>
      </c>
      <c r="E91" s="32" t="s">
        <v>435</v>
      </c>
      <c r="F91" s="35" t="s">
        <v>447</v>
      </c>
      <c r="G91" s="32" t="s">
        <v>44</v>
      </c>
      <c r="H91" s="42" t="s">
        <v>448</v>
      </c>
      <c r="I91" s="32" t="s">
        <v>26</v>
      </c>
      <c r="J91" s="54" t="s">
        <v>444</v>
      </c>
      <c r="K91" s="52">
        <v>400</v>
      </c>
      <c r="L91" s="52">
        <v>400</v>
      </c>
      <c r="M91" s="52"/>
      <c r="N91" s="52"/>
      <c r="O91" s="39" t="s">
        <v>445</v>
      </c>
      <c r="P91" s="39" t="s">
        <v>354</v>
      </c>
      <c r="Q91" s="54"/>
      <c r="R91" s="31">
        <v>3</v>
      </c>
      <c r="S91" s="31">
        <v>61</v>
      </c>
    </row>
    <row r="92" s="6" customFormat="1" ht="50" customHeight="1" spans="1:19">
      <c r="A92" s="31">
        <v>83</v>
      </c>
      <c r="B92" s="32" t="s">
        <v>224</v>
      </c>
      <c r="C92" s="32" t="s">
        <v>403</v>
      </c>
      <c r="D92" s="32" t="s">
        <v>395</v>
      </c>
      <c r="E92" s="32" t="s">
        <v>435</v>
      </c>
      <c r="F92" s="33" t="s">
        <v>449</v>
      </c>
      <c r="G92" s="32" t="s">
        <v>44</v>
      </c>
      <c r="H92" s="32" t="s">
        <v>224</v>
      </c>
      <c r="I92" s="32" t="s">
        <v>224</v>
      </c>
      <c r="J92" s="50" t="s">
        <v>450</v>
      </c>
      <c r="K92" s="82">
        <v>450</v>
      </c>
      <c r="L92" s="82">
        <v>450</v>
      </c>
      <c r="M92" s="82"/>
      <c r="N92" s="53"/>
      <c r="O92" s="39" t="s">
        <v>451</v>
      </c>
      <c r="P92" s="39" t="s">
        <v>452</v>
      </c>
      <c r="Q92" s="39" t="s">
        <v>453</v>
      </c>
      <c r="R92" s="60">
        <v>1</v>
      </c>
      <c r="S92" s="60">
        <v>72</v>
      </c>
    </row>
    <row r="93" s="6" customFormat="1" ht="63" customHeight="1" spans="1:19">
      <c r="A93" s="31">
        <v>84</v>
      </c>
      <c r="B93" s="32" t="s">
        <v>224</v>
      </c>
      <c r="C93" s="32" t="s">
        <v>403</v>
      </c>
      <c r="D93" s="32" t="s">
        <v>395</v>
      </c>
      <c r="E93" s="32" t="s">
        <v>435</v>
      </c>
      <c r="F93" s="33" t="s">
        <v>454</v>
      </c>
      <c r="G93" s="32" t="s">
        <v>44</v>
      </c>
      <c r="H93" s="32" t="s">
        <v>455</v>
      </c>
      <c r="I93" s="32" t="s">
        <v>224</v>
      </c>
      <c r="J93" s="50" t="s">
        <v>456</v>
      </c>
      <c r="K93" s="82">
        <v>273.17</v>
      </c>
      <c r="L93" s="82">
        <v>100</v>
      </c>
      <c r="M93" s="82">
        <v>171.05</v>
      </c>
      <c r="N93" s="82">
        <v>2.12</v>
      </c>
      <c r="O93" s="39" t="s">
        <v>457</v>
      </c>
      <c r="P93" s="39" t="s">
        <v>458</v>
      </c>
      <c r="Q93" s="39" t="s">
        <v>459</v>
      </c>
      <c r="R93" s="60">
        <v>0</v>
      </c>
      <c r="S93" s="60">
        <v>4</v>
      </c>
    </row>
    <row r="94" s="6" customFormat="1" ht="35" customHeight="1" spans="1:19">
      <c r="A94" s="31">
        <v>85</v>
      </c>
      <c r="B94" s="32" t="s">
        <v>50</v>
      </c>
      <c r="C94" s="32" t="s">
        <v>403</v>
      </c>
      <c r="D94" s="32" t="s">
        <v>395</v>
      </c>
      <c r="E94" s="32" t="s">
        <v>435</v>
      </c>
      <c r="F94" s="33" t="s">
        <v>460</v>
      </c>
      <c r="G94" s="32" t="s">
        <v>44</v>
      </c>
      <c r="H94" s="32" t="s">
        <v>461</v>
      </c>
      <c r="I94" s="32" t="s">
        <v>50</v>
      </c>
      <c r="J94" s="54" t="s">
        <v>462</v>
      </c>
      <c r="K94" s="82">
        <v>540.25</v>
      </c>
      <c r="L94" s="82">
        <v>100</v>
      </c>
      <c r="M94" s="53">
        <v>440.25</v>
      </c>
      <c r="N94" s="53"/>
      <c r="O94" s="39" t="s">
        <v>463</v>
      </c>
      <c r="P94" s="39" t="s">
        <v>464</v>
      </c>
      <c r="Q94" s="39" t="s">
        <v>247</v>
      </c>
      <c r="R94" s="60">
        <v>1</v>
      </c>
      <c r="S94" s="60">
        <v>113</v>
      </c>
    </row>
    <row r="95" s="6" customFormat="1" ht="35" customHeight="1" spans="1:19">
      <c r="A95" s="31">
        <v>86</v>
      </c>
      <c r="B95" s="32" t="s">
        <v>63</v>
      </c>
      <c r="C95" s="32" t="s">
        <v>403</v>
      </c>
      <c r="D95" s="32" t="s">
        <v>395</v>
      </c>
      <c r="E95" s="32" t="s">
        <v>435</v>
      </c>
      <c r="F95" s="33" t="s">
        <v>465</v>
      </c>
      <c r="G95" s="32" t="s">
        <v>44</v>
      </c>
      <c r="H95" s="32" t="s">
        <v>90</v>
      </c>
      <c r="I95" s="32" t="s">
        <v>63</v>
      </c>
      <c r="J95" s="50" t="s">
        <v>466</v>
      </c>
      <c r="K95" s="53">
        <v>329.94</v>
      </c>
      <c r="L95" s="53">
        <v>100</v>
      </c>
      <c r="M95" s="53">
        <v>200</v>
      </c>
      <c r="N95" s="53">
        <v>29.94</v>
      </c>
      <c r="O95" s="39" t="s">
        <v>467</v>
      </c>
      <c r="P95" s="39" t="s">
        <v>468</v>
      </c>
      <c r="Q95" s="39" t="s">
        <v>469</v>
      </c>
      <c r="R95" s="60">
        <v>0</v>
      </c>
      <c r="S95" s="60">
        <v>0</v>
      </c>
    </row>
    <row r="96" s="6" customFormat="1" ht="63" customHeight="1" spans="1:19">
      <c r="A96" s="31">
        <v>87</v>
      </c>
      <c r="B96" s="32" t="s">
        <v>95</v>
      </c>
      <c r="C96" s="32" t="s">
        <v>27</v>
      </c>
      <c r="D96" s="32" t="s">
        <v>395</v>
      </c>
      <c r="E96" s="32" t="s">
        <v>435</v>
      </c>
      <c r="F96" s="35" t="s">
        <v>470</v>
      </c>
      <c r="G96" s="32" t="s">
        <v>44</v>
      </c>
      <c r="H96" s="32" t="s">
        <v>471</v>
      </c>
      <c r="I96" s="32" t="s">
        <v>95</v>
      </c>
      <c r="J96" s="50" t="s">
        <v>472</v>
      </c>
      <c r="K96" s="51">
        <v>482.53</v>
      </c>
      <c r="L96" s="53">
        <v>390</v>
      </c>
      <c r="M96" s="53"/>
      <c r="N96" s="53">
        <v>92.53</v>
      </c>
      <c r="O96" s="39" t="s">
        <v>473</v>
      </c>
      <c r="P96" s="39" t="s">
        <v>474</v>
      </c>
      <c r="Q96" s="39" t="s">
        <v>475</v>
      </c>
      <c r="R96" s="60">
        <v>0</v>
      </c>
      <c r="S96" s="60">
        <v>8</v>
      </c>
    </row>
    <row r="97" s="6" customFormat="1" ht="48" customHeight="1" spans="1:19">
      <c r="A97" s="31">
        <v>88</v>
      </c>
      <c r="B97" s="32" t="s">
        <v>476</v>
      </c>
      <c r="C97" s="34" t="s">
        <v>403</v>
      </c>
      <c r="D97" s="32" t="s">
        <v>395</v>
      </c>
      <c r="E97" s="32" t="s">
        <v>435</v>
      </c>
      <c r="F97" s="33" t="s">
        <v>477</v>
      </c>
      <c r="G97" s="32" t="s">
        <v>44</v>
      </c>
      <c r="H97" s="34" t="s">
        <v>478</v>
      </c>
      <c r="I97" s="34" t="s">
        <v>476</v>
      </c>
      <c r="J97" s="83" t="s">
        <v>479</v>
      </c>
      <c r="K97" s="57">
        <v>200</v>
      </c>
      <c r="L97" s="57">
        <v>200</v>
      </c>
      <c r="M97" s="57"/>
      <c r="N97" s="57"/>
      <c r="O97" s="39" t="s">
        <v>480</v>
      </c>
      <c r="P97" s="39" t="s">
        <v>481</v>
      </c>
      <c r="Q97" s="39"/>
      <c r="R97" s="86">
        <v>0</v>
      </c>
      <c r="S97" s="86">
        <v>0</v>
      </c>
    </row>
    <row r="98" s="6" customFormat="1" ht="45" customHeight="1" spans="1:19">
      <c r="A98" s="31">
        <v>89</v>
      </c>
      <c r="B98" s="36" t="s">
        <v>167</v>
      </c>
      <c r="C98" s="32" t="s">
        <v>27</v>
      </c>
      <c r="D98" s="32" t="s">
        <v>395</v>
      </c>
      <c r="E98" s="32" t="s">
        <v>435</v>
      </c>
      <c r="F98" s="38" t="s">
        <v>482</v>
      </c>
      <c r="G98" s="36" t="s">
        <v>30</v>
      </c>
      <c r="H98" s="36" t="s">
        <v>483</v>
      </c>
      <c r="I98" s="36" t="s">
        <v>167</v>
      </c>
      <c r="J98" s="50" t="s">
        <v>484</v>
      </c>
      <c r="K98" s="36">
        <v>315</v>
      </c>
      <c r="L98" s="36">
        <v>315</v>
      </c>
      <c r="M98" s="36"/>
      <c r="N98" s="36"/>
      <c r="O98" s="39" t="s">
        <v>485</v>
      </c>
      <c r="P98" s="39" t="s">
        <v>486</v>
      </c>
      <c r="Q98" s="39" t="s">
        <v>487</v>
      </c>
      <c r="R98" s="60">
        <v>0</v>
      </c>
      <c r="S98" s="60">
        <v>12</v>
      </c>
    </row>
    <row r="99" s="6" customFormat="1" ht="35" customHeight="1" spans="1:19">
      <c r="A99" s="31">
        <v>90</v>
      </c>
      <c r="B99" s="36" t="s">
        <v>167</v>
      </c>
      <c r="C99" s="32" t="s">
        <v>27</v>
      </c>
      <c r="D99" s="32" t="s">
        <v>395</v>
      </c>
      <c r="E99" s="32" t="s">
        <v>435</v>
      </c>
      <c r="F99" s="38" t="s">
        <v>488</v>
      </c>
      <c r="G99" s="36" t="s">
        <v>30</v>
      </c>
      <c r="H99" s="36" t="s">
        <v>489</v>
      </c>
      <c r="I99" s="36" t="s">
        <v>167</v>
      </c>
      <c r="J99" s="50" t="s">
        <v>490</v>
      </c>
      <c r="K99" s="36">
        <v>969.37</v>
      </c>
      <c r="L99" s="36">
        <v>430</v>
      </c>
      <c r="M99" s="36"/>
      <c r="N99" s="36">
        <v>539.37</v>
      </c>
      <c r="O99" s="39" t="s">
        <v>491</v>
      </c>
      <c r="P99" s="39" t="s">
        <v>486</v>
      </c>
      <c r="Q99" s="39" t="s">
        <v>487</v>
      </c>
      <c r="R99" s="60">
        <v>0</v>
      </c>
      <c r="S99" s="60">
        <v>0</v>
      </c>
    </row>
    <row r="100" s="6" customFormat="1" ht="50" customHeight="1" spans="1:19">
      <c r="A100" s="31">
        <v>91</v>
      </c>
      <c r="B100" s="36" t="s">
        <v>167</v>
      </c>
      <c r="C100" s="32" t="s">
        <v>27</v>
      </c>
      <c r="D100" s="32" t="s">
        <v>395</v>
      </c>
      <c r="E100" s="32" t="s">
        <v>435</v>
      </c>
      <c r="F100" s="38" t="s">
        <v>492</v>
      </c>
      <c r="G100" s="36" t="s">
        <v>44</v>
      </c>
      <c r="H100" s="36" t="s">
        <v>493</v>
      </c>
      <c r="I100" s="36" t="s">
        <v>167</v>
      </c>
      <c r="J100" s="50" t="s">
        <v>494</v>
      </c>
      <c r="K100" s="36">
        <v>261</v>
      </c>
      <c r="L100" s="36">
        <v>50</v>
      </c>
      <c r="M100" s="36">
        <v>211</v>
      </c>
      <c r="N100" s="36"/>
      <c r="O100" s="39" t="s">
        <v>495</v>
      </c>
      <c r="P100" s="39" t="s">
        <v>486</v>
      </c>
      <c r="Q100" s="39" t="s">
        <v>487</v>
      </c>
      <c r="R100" s="60">
        <v>0</v>
      </c>
      <c r="S100" s="60">
        <v>9</v>
      </c>
    </row>
    <row r="101" s="6" customFormat="1" ht="35" customHeight="1" spans="1:19">
      <c r="A101" s="31">
        <v>92</v>
      </c>
      <c r="B101" s="36" t="s">
        <v>115</v>
      </c>
      <c r="C101" s="32" t="s">
        <v>403</v>
      </c>
      <c r="D101" s="32" t="s">
        <v>395</v>
      </c>
      <c r="E101" s="32" t="s">
        <v>435</v>
      </c>
      <c r="F101" s="38" t="s">
        <v>496</v>
      </c>
      <c r="G101" s="36" t="s">
        <v>44</v>
      </c>
      <c r="H101" s="36" t="s">
        <v>129</v>
      </c>
      <c r="I101" s="36" t="s">
        <v>115</v>
      </c>
      <c r="J101" s="50" t="s">
        <v>497</v>
      </c>
      <c r="K101" s="36">
        <v>126</v>
      </c>
      <c r="L101" s="36">
        <v>100</v>
      </c>
      <c r="M101" s="36">
        <v>26</v>
      </c>
      <c r="N101" s="36"/>
      <c r="O101" s="39"/>
      <c r="P101" s="39" t="s">
        <v>498</v>
      </c>
      <c r="Q101" s="39"/>
      <c r="R101" s="60">
        <v>1</v>
      </c>
      <c r="S101" s="60">
        <v>35</v>
      </c>
    </row>
    <row r="102" s="6" customFormat="1" ht="46" customHeight="1" spans="1:19">
      <c r="A102" s="31">
        <v>93</v>
      </c>
      <c r="B102" s="36" t="s">
        <v>174</v>
      </c>
      <c r="C102" s="32" t="s">
        <v>27</v>
      </c>
      <c r="D102" s="32" t="s">
        <v>395</v>
      </c>
      <c r="E102" s="32" t="s">
        <v>435</v>
      </c>
      <c r="F102" s="38" t="s">
        <v>499</v>
      </c>
      <c r="G102" s="36" t="s">
        <v>44</v>
      </c>
      <c r="H102" s="36" t="s">
        <v>181</v>
      </c>
      <c r="I102" s="36" t="s">
        <v>174</v>
      </c>
      <c r="J102" s="50" t="s">
        <v>500</v>
      </c>
      <c r="K102" s="36">
        <v>300</v>
      </c>
      <c r="L102" s="36">
        <v>300</v>
      </c>
      <c r="M102" s="36"/>
      <c r="N102" s="36"/>
      <c r="O102" s="39" t="s">
        <v>501</v>
      </c>
      <c r="P102" s="39" t="s">
        <v>501</v>
      </c>
      <c r="Q102" s="36" t="s">
        <v>179</v>
      </c>
      <c r="R102" s="60">
        <v>1</v>
      </c>
      <c r="S102" s="60">
        <v>340</v>
      </c>
    </row>
    <row r="103" s="7" customFormat="1" ht="46" customHeight="1" spans="1:19">
      <c r="A103" s="73" t="s">
        <v>502</v>
      </c>
      <c r="B103" s="63"/>
      <c r="C103" s="63"/>
      <c r="D103" s="63" t="s">
        <v>503</v>
      </c>
      <c r="E103" s="63" t="s">
        <v>387</v>
      </c>
      <c r="F103" s="74"/>
      <c r="G103" s="63"/>
      <c r="H103" s="63"/>
      <c r="I103" s="63"/>
      <c r="J103" s="74"/>
      <c r="K103" s="63">
        <v>138</v>
      </c>
      <c r="L103" s="63">
        <v>138</v>
      </c>
      <c r="M103" s="63">
        <v>0</v>
      </c>
      <c r="N103" s="63">
        <v>0</v>
      </c>
      <c r="O103" s="63"/>
      <c r="P103" s="63"/>
      <c r="Q103" s="63"/>
      <c r="R103" s="87">
        <v>32</v>
      </c>
      <c r="S103" s="87">
        <v>320</v>
      </c>
    </row>
    <row r="104" s="6" customFormat="1" ht="46" customHeight="1" spans="1:19">
      <c r="A104" s="28">
        <v>94</v>
      </c>
      <c r="B104" s="36" t="s">
        <v>156</v>
      </c>
      <c r="C104" s="36" t="s">
        <v>504</v>
      </c>
      <c r="D104" s="36" t="s">
        <v>503</v>
      </c>
      <c r="E104" s="36" t="s">
        <v>505</v>
      </c>
      <c r="F104" s="38" t="s">
        <v>506</v>
      </c>
      <c r="G104" s="36" t="s">
        <v>44</v>
      </c>
      <c r="H104" s="36" t="s">
        <v>158</v>
      </c>
      <c r="I104" s="36" t="s">
        <v>158</v>
      </c>
      <c r="J104" s="38" t="s">
        <v>507</v>
      </c>
      <c r="K104" s="36">
        <v>138</v>
      </c>
      <c r="L104" s="36">
        <v>138</v>
      </c>
      <c r="M104" s="81"/>
      <c r="N104" s="81"/>
      <c r="O104" s="58" t="s">
        <v>508</v>
      </c>
      <c r="P104" s="58" t="s">
        <v>509</v>
      </c>
      <c r="Q104" s="58"/>
      <c r="R104" s="60">
        <v>32</v>
      </c>
      <c r="S104" s="60">
        <v>320</v>
      </c>
    </row>
    <row r="105" s="7" customFormat="1" ht="46" customHeight="1" spans="1:19">
      <c r="A105" s="73" t="s">
        <v>510</v>
      </c>
      <c r="B105" s="63"/>
      <c r="C105" s="63"/>
      <c r="D105" s="71" t="s">
        <v>511</v>
      </c>
      <c r="E105" s="63" t="s">
        <v>387</v>
      </c>
      <c r="F105" s="74"/>
      <c r="G105" s="63"/>
      <c r="H105" s="63"/>
      <c r="I105" s="63"/>
      <c r="J105" s="74"/>
      <c r="K105" s="63">
        <v>230</v>
      </c>
      <c r="L105" s="63">
        <v>80</v>
      </c>
      <c r="M105" s="63">
        <v>150</v>
      </c>
      <c r="N105" s="63">
        <v>0</v>
      </c>
      <c r="O105" s="63"/>
      <c r="P105" s="63"/>
      <c r="Q105" s="63"/>
      <c r="R105" s="87">
        <v>32</v>
      </c>
      <c r="S105" s="87">
        <v>0</v>
      </c>
    </row>
    <row r="106" s="6" customFormat="1" ht="46" customHeight="1" spans="1:19">
      <c r="A106" s="31">
        <v>95</v>
      </c>
      <c r="B106" s="36" t="s">
        <v>156</v>
      </c>
      <c r="C106" s="36" t="s">
        <v>27</v>
      </c>
      <c r="D106" s="32" t="s">
        <v>511</v>
      </c>
      <c r="E106" s="32" t="s">
        <v>511</v>
      </c>
      <c r="F106" s="50" t="s">
        <v>512</v>
      </c>
      <c r="G106" s="32" t="s">
        <v>44</v>
      </c>
      <c r="H106" s="36" t="s">
        <v>158</v>
      </c>
      <c r="I106" s="36" t="s">
        <v>158</v>
      </c>
      <c r="J106" s="50" t="s">
        <v>513</v>
      </c>
      <c r="K106" s="53">
        <v>230</v>
      </c>
      <c r="L106" s="53">
        <v>80</v>
      </c>
      <c r="M106" s="53">
        <v>150</v>
      </c>
      <c r="N106" s="53"/>
      <c r="O106" s="39"/>
      <c r="P106" s="39"/>
      <c r="Q106" s="36"/>
      <c r="R106" s="60">
        <v>32</v>
      </c>
      <c r="S106" s="60">
        <v>0</v>
      </c>
    </row>
    <row r="107" s="7" customFormat="1" ht="46" customHeight="1" spans="1:19">
      <c r="A107" s="75" t="s">
        <v>514</v>
      </c>
      <c r="B107" s="63"/>
      <c r="C107" s="63"/>
      <c r="D107" s="71" t="s">
        <v>515</v>
      </c>
      <c r="E107" s="76" t="s">
        <v>516</v>
      </c>
      <c r="F107" s="77"/>
      <c r="G107" s="65"/>
      <c r="H107" s="63"/>
      <c r="I107" s="63"/>
      <c r="J107" s="77"/>
      <c r="K107" s="84">
        <v>252.32</v>
      </c>
      <c r="L107" s="84">
        <v>252.32</v>
      </c>
      <c r="M107" s="84">
        <v>0</v>
      </c>
      <c r="N107" s="84">
        <v>0</v>
      </c>
      <c r="O107" s="84"/>
      <c r="P107" s="84"/>
      <c r="Q107" s="84"/>
      <c r="R107" s="87">
        <v>71</v>
      </c>
      <c r="S107" s="87">
        <v>0</v>
      </c>
    </row>
    <row r="108" ht="39" customHeight="1" spans="1:19">
      <c r="A108" s="31">
        <v>96</v>
      </c>
      <c r="B108" s="32" t="s">
        <v>26</v>
      </c>
      <c r="C108" s="32" t="s">
        <v>42</v>
      </c>
      <c r="D108" s="32" t="s">
        <v>515</v>
      </c>
      <c r="E108" s="32" t="s">
        <v>515</v>
      </c>
      <c r="F108" s="35" t="s">
        <v>517</v>
      </c>
      <c r="G108" s="69" t="s">
        <v>44</v>
      </c>
      <c r="H108" s="32" t="s">
        <v>190</v>
      </c>
      <c r="I108" s="32" t="s">
        <v>26</v>
      </c>
      <c r="J108" s="54" t="s">
        <v>518</v>
      </c>
      <c r="K108" s="52">
        <v>80</v>
      </c>
      <c r="L108" s="52">
        <v>80</v>
      </c>
      <c r="M108" s="52"/>
      <c r="N108" s="52"/>
      <c r="O108" s="39" t="s">
        <v>192</v>
      </c>
      <c r="P108" s="39" t="s">
        <v>193</v>
      </c>
      <c r="Q108" s="36"/>
      <c r="R108" s="31">
        <v>7</v>
      </c>
      <c r="S108" s="31"/>
    </row>
    <row r="109" ht="39" customHeight="1" spans="1:19">
      <c r="A109" s="31">
        <v>97</v>
      </c>
      <c r="B109" s="36" t="s">
        <v>156</v>
      </c>
      <c r="C109" s="36" t="s">
        <v>27</v>
      </c>
      <c r="D109" s="32" t="s">
        <v>515</v>
      </c>
      <c r="E109" s="32" t="s">
        <v>515</v>
      </c>
      <c r="F109" s="50" t="s">
        <v>519</v>
      </c>
      <c r="G109" s="69" t="s">
        <v>44</v>
      </c>
      <c r="H109" s="36" t="s">
        <v>158</v>
      </c>
      <c r="I109" s="36" t="s">
        <v>158</v>
      </c>
      <c r="J109" s="50" t="s">
        <v>520</v>
      </c>
      <c r="K109" s="53">
        <v>168</v>
      </c>
      <c r="L109" s="53">
        <v>168</v>
      </c>
      <c r="M109" s="53"/>
      <c r="N109" s="53"/>
      <c r="O109" s="39"/>
      <c r="P109" s="39" t="s">
        <v>521</v>
      </c>
      <c r="Q109" s="36"/>
      <c r="R109" s="60">
        <v>32</v>
      </c>
      <c r="S109" s="60">
        <v>0</v>
      </c>
    </row>
    <row r="110" s="5" customFormat="1" ht="39" customHeight="1" spans="1:19">
      <c r="A110" s="31">
        <v>98</v>
      </c>
      <c r="B110" s="36" t="s">
        <v>156</v>
      </c>
      <c r="C110" s="36" t="s">
        <v>27</v>
      </c>
      <c r="D110" s="32" t="s">
        <v>515</v>
      </c>
      <c r="E110" s="32" t="s">
        <v>515</v>
      </c>
      <c r="F110" s="50" t="s">
        <v>522</v>
      </c>
      <c r="G110" s="32" t="s">
        <v>44</v>
      </c>
      <c r="H110" s="36" t="s">
        <v>158</v>
      </c>
      <c r="I110" s="36" t="s">
        <v>158</v>
      </c>
      <c r="J110" s="50" t="s">
        <v>523</v>
      </c>
      <c r="K110" s="53">
        <v>4.32</v>
      </c>
      <c r="L110" s="53">
        <v>4.32</v>
      </c>
      <c r="M110" s="53"/>
      <c r="N110" s="53"/>
      <c r="O110" s="39"/>
      <c r="P110" s="39" t="s">
        <v>521</v>
      </c>
      <c r="Q110" s="36"/>
      <c r="R110" s="60">
        <v>32</v>
      </c>
      <c r="S110" s="60">
        <v>0</v>
      </c>
    </row>
  </sheetData>
  <mergeCells count="13">
    <mergeCell ref="A1:S1"/>
    <mergeCell ref="K3:N3"/>
    <mergeCell ref="O3:S3"/>
    <mergeCell ref="A3:A4"/>
    <mergeCell ref="B3:B4"/>
    <mergeCell ref="C3:C4"/>
    <mergeCell ref="D3:D4"/>
    <mergeCell ref="E3:E4"/>
    <mergeCell ref="F3:F4"/>
    <mergeCell ref="G3:G4"/>
    <mergeCell ref="H3:H4"/>
    <mergeCell ref="I3:I4"/>
    <mergeCell ref="J3:J4"/>
  </mergeCells>
  <dataValidations count="2">
    <dataValidation type="list" allowBlank="1" showInputMessage="1" showErrorMessage="1" sqref="B8 C8 D8 G8 B9 C9 D9 H9 I9 B10 C10 D10 D11 D12 D13 D14 D15 D16 C17 D17 C18 D18 C19 D19 C20 D20 D21 D22 D23 D24 D25 D27 D28 B29 C29 D29 B30 C30 D30 I30 B31 C31 D31 B32 C32 D32 C33 D33 G38 B41 C41 D41 B42 C42 D42 G42 B45 C45 D45 B46 C46 D46 B47 G50 C55 B56 C56 D56 I56 B57 C57 D57 I57 B58 C58 D58 I58 B59 C59 D59 I59 B60 C60 D60 G60 E63 E64 E65 B67 B68 B69 B70 B71 B72 E72 E73 E74 B75 E75 D76 E77 D78 G78 D79 G79 D80 G80 D81 G81 D82 G82 C85 D85 C86 D86 C87 D87 C88 D88 C89 D89 C90 D90 B91 C91 D91 G91 I91 C92 D92 C93 D93 C94 D94 C95 D95 C96 D96 C97 D97 C98 D98 C99 D99 C100 D100 C101 D101 C102 D102 C103 D103 C104 D104 C105 D105 C106 D106 C107 D107 D108 G108 B43:B44 B53:B55 B63:B66 B73:B74 C11:C16 C22:C23 C24:C25 C43:C44 C53:C54 C61:C62 D43:D44 D53:D55 D61:D62 D83:D84 D109:D110 E66:E67 E68:E71 G9:G37 G39:G41 G43:G49 G51:G59 G61:G62 G63:G77 G83:G84 G109:G110 I43:I44 I53:I55">
      <formula1>#REF!</formula1>
    </dataValidation>
    <dataValidation type="list" allowBlank="1" showInputMessage="1" showErrorMessage="1" sqref="E8 E9 E10 E11 E12 E13 E14 E15 E16 E17 E18 E19 E20 E21 E22 E23 E24 E25 E27 E28 E29 E30 E31 E32 E33 E41 E42 E45 E46 E56 E57 E58 E59 E60 E76 E78 E80 E82 E85 E86 E87 E88 E89 E90 E91 E92 E93 E94 E95 E96 E97 E98 E99 E100 E101 E102 E104 E106 E108 E43:E44 E53:E55 E61:E62 E83:E84 E109:E110">
      <formula1>INDIRECT($D8)</formula1>
    </dataValidation>
  </dataValidations>
  <printOptions horizontalCentered="1"/>
  <pageMargins left="0.236111111111111" right="0.314583333333333" top="0.629861111111111" bottom="0.60625" header="0" footer="0"/>
  <pageSetup paperSize="8"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2022-03-30T01:43:00Z</dcterms:created>
  <dcterms:modified xsi:type="dcterms:W3CDTF">2024-05-21T03:29:42Z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78098BBD4EC04AA5965A8AA26DBAD222</vt:lpwstr>
  </property>
  <property fmtid="{D5CDD505-2E9C-101B-9397-08002B2CF9AE}" pid="3" name="KSOProductBuildVer">
    <vt:lpwstr>2052-11.8.6.8722</vt:lpwstr>
  </property>
</Properties>
</file>