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93"/>
  </bookViews>
  <sheets>
    <sheet name="GK01 收入支出决算表" sheetId="52" r:id="rId1"/>
    <sheet name="GK02 收入决算表" sheetId="55" r:id="rId2"/>
    <sheet name="GK03 支出决算表" sheetId="56" r:id="rId3"/>
    <sheet name="GK04 财政拨款收入支出决算表" sheetId="57" r:id="rId4"/>
    <sheet name="GK05 一般公共预算财政拨款收入支出决算表" sheetId="53" r:id="rId5"/>
    <sheet name="GK06 一般公共预算财政拨款基本支出决算表" sheetId="61" r:id="rId6"/>
    <sheet name="GK07 一般公共预算财政拨款项目支出决算表" sheetId="68" r:id="rId7"/>
    <sheet name="GK08 政府性基金预算财政拨款收入支出决算表" sheetId="54" r:id="rId8"/>
    <sheet name="GK09 国有资本经营预算财政拨款收入支出决算表" sheetId="67" r:id="rId9"/>
    <sheet name="GK10 财政拨款“三公”经费及机关运行经费情况表" sheetId="48" r:id="rId10"/>
    <sheet name="GK11 一般公共预算财政拨款“三公”经费情况表" sheetId="69" r:id="rId11"/>
    <sheet name="GK12 国有资产使用情况表" sheetId="70" r:id="rId12"/>
    <sheet name="GK13 部门整体支出绩效自评情况" sheetId="71" r:id="rId13"/>
    <sheet name="GK14 部门整体支出绩效自评表" sheetId="77" r:id="rId14"/>
    <sheet name="GK15-1 项目支出绩效自评表1" sheetId="73" r:id="rId15"/>
    <sheet name="GK15-2 项目支出绩效自评表2" sheetId="74" r:id="rId16"/>
    <sheet name="GK15-3 项目支出绩效自评表3" sheetId="75" r:id="rId17"/>
    <sheet name="GK15-4 项目支出绩效自评表4" sheetId="87" r:id="rId18"/>
    <sheet name="GK15-5 项目支出绩效自评表5" sheetId="86" r:id="rId19"/>
    <sheet name="GK15-6 项目支出绩效自评表6" sheetId="85" r:id="rId20"/>
    <sheet name="GK15-7 项目支出绩效自评表7" sheetId="84" r:id="rId21"/>
    <sheet name="GK15-8 项目支出绩效自评表8" sheetId="83" r:id="rId22"/>
    <sheet name="GK15-9 项目支出绩效自评表9" sheetId="82" r:id="rId23"/>
    <sheet name="GK15-10 项目支出绩效自评表10" sheetId="81" r:id="rId24"/>
    <sheet name="GK15-11 项目支出绩效自评表11" sheetId="80" r:id="rId25"/>
    <sheet name="GK15-12 项目支出绩效自评表12" sheetId="79" r:id="rId26"/>
    <sheet name="GK15-13 项目支出绩效自评表13" sheetId="78" r:id="rId27"/>
    <sheet name="GK15-14 项目支出绩效自评表14" sheetId="88" r:id="rId28"/>
  </sheets>
  <definedNames>
    <definedName name="_xlnm.Print_Area" localSheetId="0">'GK01 收入支出决算表'!$A$1:$F$37</definedName>
    <definedName name="_xlnm.Print_Area" localSheetId="1">'GK02 收入决算表'!$A$1:$L$21</definedName>
    <definedName name="_xlnm.Print_Area" localSheetId="2">'GK03 支出决算表'!$A$1:$J$21</definedName>
    <definedName name="_xlnm.Print_Area" localSheetId="3">'GK04 财政拨款收入支出决算表'!$A$1:$I$40</definedName>
    <definedName name="_xlnm.Print_Area" localSheetId="4">'GK05 一般公共预算财政拨款收入支出决算表'!$A$1:$T$20</definedName>
    <definedName name="_xlnm.Print_Area" localSheetId="5">'GK06 一般公共预算财政拨款基本支出决算表'!$A$1:$I$41</definedName>
    <definedName name="_xlnm.Print_Area" localSheetId="6">'GK07 一般公共预算财政拨款项目支出决算表'!$A$1:$L$41</definedName>
    <definedName name="_xlnm.Print_Area" localSheetId="7">'GK08 政府性基金预算财政拨款收入支出决算表'!$A$1:$T$18</definedName>
    <definedName name="_xlnm.Print_Area" localSheetId="8">'GK09 国有资本经营预算财政拨款收入支出决算表'!$A$1:$M$18</definedName>
    <definedName name="_xlnm.Print_Area" localSheetId="9">'GK10 财政拨款“三公”经费及机关运行经费情况表'!$A$1:$E$32</definedName>
    <definedName name="_xlnm.Print_Area" localSheetId="10">'GK11 一般公共预算财政拨款“三公”经费情况表'!$A$1:$E$17</definedName>
    <definedName name="_xlnm.Print_Area" localSheetId="12">'GK13 部门整体支出绩效自评情况'!$A$1:$D$17</definedName>
    <definedName name="_xlnm.Print_Area" localSheetId="13">'GK14 部门整体支出绩效自评表'!$A$1:$J$41</definedName>
    <definedName name="_xlnm.Print_Area" localSheetId="14">'GK15-1 项目支出绩效自评表1'!#REF!</definedName>
    <definedName name="_xlnm.Print_Area" localSheetId="23">'GK15-10 项目支出绩效自评表10'!#REF!</definedName>
    <definedName name="_xlnm.Print_Area" localSheetId="24">'GK15-11 项目支出绩效自评表11'!#REF!</definedName>
    <definedName name="_xlnm.Print_Area" localSheetId="25">'GK15-12 项目支出绩效自评表12'!#REF!</definedName>
    <definedName name="_xlnm.Print_Area" localSheetId="26">'GK15-13 项目支出绩效自评表13'!#REF!</definedName>
    <definedName name="_xlnm.Print_Area" localSheetId="27">'GK15-14 项目支出绩效自评表14'!#REF!</definedName>
    <definedName name="_xlnm.Print_Area" localSheetId="15">'GK15-2 项目支出绩效自评表2'!#REF!</definedName>
    <definedName name="_xlnm.Print_Area" localSheetId="16">'GK15-3 项目支出绩效自评表3'!#REF!</definedName>
    <definedName name="_xlnm.Print_Area" localSheetId="17">'GK15-4 项目支出绩效自评表4'!#REF!</definedName>
    <definedName name="_xlnm.Print_Area" localSheetId="18">'GK15-5 项目支出绩效自评表5'!#REF!</definedName>
    <definedName name="_xlnm.Print_Area" localSheetId="19">'GK15-6 项目支出绩效自评表6'!#REF!</definedName>
    <definedName name="_xlnm.Print_Area" localSheetId="20">'GK15-7 项目支出绩效自评表7'!#REF!</definedName>
    <definedName name="_xlnm.Print_Area" localSheetId="21">'GK15-8 项目支出绩效自评表8'!#REF!</definedName>
    <definedName name="_xlnm.Print_Area" localSheetId="22">'GK15-9 项目支出绩效自评表9'!#REF!</definedName>
    <definedName name="地区名称" localSheetId="12">#REF!</definedName>
    <definedName name="地区名称" localSheetId="13">#REF!</definedName>
    <definedName name="地区名称" localSheetId="14">#REF!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19">#REF!</definedName>
    <definedName name="地区名称" localSheetId="20">#REF!</definedName>
    <definedName name="地区名称" localSheetId="21">#REF!</definedName>
    <definedName name="地区名称" localSheetId="22">#REF!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<sst xmlns="http://schemas.openxmlformats.org/spreadsheetml/2006/main" count="2845" uniqueCount="730">
  <si>
    <t>收入支出决算表</t>
  </si>
  <si>
    <t>公开01表</t>
  </si>
  <si>
    <t>部门：新平彝族傣族自治县平甸乡小学</t>
  </si>
  <si>
    <t>金额单位：元</t>
  </si>
  <si>
    <t>收入</t>
  </si>
  <si>
    <t>支出</t>
  </si>
  <si>
    <t>项目</t>
  </si>
  <si>
    <t>行次</t>
  </si>
  <si>
    <t>金额</t>
  </si>
  <si>
    <t>项目(按功能分类)</t>
  </si>
  <si>
    <t>栏次</t>
  </si>
  <si>
    <t/>
  </si>
  <si>
    <t>1</t>
  </si>
  <si>
    <t>2</t>
  </si>
  <si>
    <t>一、一般公共预算财政拨款收入</t>
  </si>
  <si>
    <t>17,298,227.00</t>
  </si>
  <si>
    <t>一、一般公共服务支出</t>
  </si>
  <si>
    <t>二、政府性基金预算财政拨款收入</t>
  </si>
  <si>
    <t>二、外交支出</t>
  </si>
  <si>
    <t>三、国有资本经营预算财政拨款收入</t>
  </si>
  <si>
    <t>3</t>
  </si>
  <si>
    <t>三、国防支出</t>
  </si>
  <si>
    <t>四、上级补助收入</t>
  </si>
  <si>
    <t>4</t>
  </si>
  <si>
    <t>0</t>
  </si>
  <si>
    <t>四、公共安全支出</t>
  </si>
  <si>
    <t>五、事业收入</t>
  </si>
  <si>
    <t>5</t>
  </si>
  <si>
    <t>五、教育支出</t>
  </si>
  <si>
    <t>12,097,126.35</t>
  </si>
  <si>
    <t>六、经营收入</t>
  </si>
  <si>
    <t>6</t>
  </si>
  <si>
    <t>六、科学技术支出</t>
  </si>
  <si>
    <t>七、附属单位上缴收入</t>
  </si>
  <si>
    <t>7</t>
  </si>
  <si>
    <t>七、文化旅游体育与传媒支出</t>
  </si>
  <si>
    <t>八、其他收入</t>
  </si>
  <si>
    <t>8</t>
  </si>
  <si>
    <t>八、社会保障和就业支出</t>
  </si>
  <si>
    <t>2,430,528.16</t>
  </si>
  <si>
    <t>9</t>
  </si>
  <si>
    <t>九、卫生健康支出</t>
  </si>
  <si>
    <t>1,640,404.49</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</si>
  <si>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</si>
  <si>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</si>
  <si>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</si>
  <si>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</si>
  <si>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</si>
  <si>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</si>
  <si>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</si>
  <si>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</si>
  <si>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</si>
  <si>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</si>
  <si>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</si>
  <si>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</si>
  <si>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</si>
  <si>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</si>
  <si>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</si>
  <si>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</si>
  <si>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</si>
  <si>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</si>
  <si>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</si>
  <si>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</si>
  <si>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1,140,168.00</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</si>
  <si>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</si>
  <si>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</si>
  <si>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</si>
  <si>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</si>
  <si>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</si>
  <si>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</si>
  <si>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</si>
  <si>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</si>
  <si>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</si>
  <si>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</si>
  <si>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</si>
  <si>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</si>
  <si>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</si>
  <si>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</si>
  <si>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</si>
  <si>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</si>
  <si>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</si>
  <si>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17,308,227.00</t>
  </si>
  <si>
    <t xml:space="preserve">    使用专用结余</t>
  </si>
  <si>
    <t>28</t>
  </si>
  <si>
    <t>结余分配</t>
  </si>
  <si>
    <t xml:space="preserve">    年初结转和结余</t>
  </si>
  <si>
    <t>29</t>
  </si>
  <si>
    <t>10,000.00</t>
  </si>
  <si>
    <t>年末结转和结余</t>
  </si>
  <si>
    <t>总计</t>
  </si>
  <si>
    <t>30</t>
  </si>
  <si>
    <t>注：1.本表反映部门本年度的总收支和年初、年末结转结余情况。</t>
  </si>
  <si>
    <t xml:space="preserve">    2.本套报表金额单位转换时可能存在尾数误差。    </t>
  </si>
  <si>
    <t>收入决算表</t>
  </si>
  <si>
    <t>公开02表</t>
  </si>
  <si>
    <t>部门：</t>
  </si>
  <si>
    <t>新平彝族傣族自治县平甸乡小学</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</si>
  <si>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</si>
  <si>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</si>
  <si>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</si>
  <si>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</si>
  <si>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</si>
  <si>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</si>
  <si>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</si>
  <si>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</si>
  <si>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</si>
  <si>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</si>
  <si>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</si>
  <si>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</si>
  <si>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</si>
  <si>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</si>
  <si>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2050201</t>
  </si>
  <si>
    <t>学前教育</t>
  </si>
  <si>
    <t>16,567.81</t>
  </si>
  <si>
    <t>2050202</t>
  </si>
  <si>
    <t>小学教育</t>
  </si>
  <si>
    <t>12,053,084.80</t>
  </si>
  <si>
    <t>2050299</t>
  </si>
  <si>
    <t>其他普通教育支出</t>
  </si>
  <si>
    <t>5,629.00</t>
  </si>
  <si>
    <t>2050999</t>
  </si>
  <si>
    <t>其他教育费附加安排的支出</t>
  </si>
  <si>
    <t>11,844.74</t>
  </si>
  <si>
    <t>2080502</t>
  </si>
  <si>
    <t>事业单位离退休</t>
  </si>
  <si>
    <t>611,200.00</t>
  </si>
  <si>
    <t>2080505</t>
  </si>
  <si>
    <t>机关事业单位基本养老保险缴费支出</t>
  </si>
  <si>
    <t>1,520,080.96</t>
  </si>
  <si>
    <t>2080801</t>
  </si>
  <si>
    <t>死亡抚恤</t>
  </si>
  <si>
    <t>299,247.20</t>
  </si>
  <si>
    <t>2101102</t>
  </si>
  <si>
    <t>事业单位医疗</t>
  </si>
  <si>
    <t>852,577.26</t>
  </si>
  <si>
    <t>2101103</t>
  </si>
  <si>
    <t>公务员医疗补助</t>
  </si>
  <si>
    <t>676,900.04</t>
  </si>
  <si>
    <t>2101199</t>
  </si>
  <si>
    <t>其他行政事业单位医疗支出</t>
  </si>
  <si>
    <t>110,927.19</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</si>
  <si>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</si>
  <si>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</si>
  <si>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</si>
  <si>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</si>
  <si>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</si>
  <si>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</si>
  <si>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</si>
  <si>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</si>
  <si>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</si>
  <si>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</si>
  <si>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12,063,084.80</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</si>
  <si>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</si>
  <si>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</si>
  <si>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</si>
  <si>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</si>
  <si>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</si>
  <si>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</si>
  <si>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</si>
  <si>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</si>
  <si>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</si>
  <si>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</si>
  <si>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</si>
  <si>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</si>
  <si>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</si>
  <si>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</si>
  <si>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</si>
  <si>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12,087,126.35</t>
  </si>
  <si>
    <t>年初财政拨款结转和结余</t>
  </si>
  <si>
    <t>年末财政拨款结转和结余</t>
  </si>
  <si>
    <t>31</t>
  </si>
  <si>
    <t>32</t>
  </si>
  <si>
    <t>注：本表反映部门本年度一般公共预算财政拨款、政府性基金预算财政拨款和国有资本经营预算的总收支和年初、年末结转结余情况。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</si>
  <si>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</si>
  <si>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</si>
  <si>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</si>
  <si>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</si>
  <si>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</si>
  <si>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</si>
  <si>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</si>
  <si>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</si>
  <si>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</si>
  <si>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</si>
  <si>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</si>
  <si>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</si>
  <si>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</si>
  <si>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16,895,569.39</t>
  </si>
  <si>
    <t>402,657.61</t>
  </si>
  <si>
    <t>9,300.00</t>
  </si>
  <si>
    <t>7,267.81</t>
  </si>
  <si>
    <t>11,675,168.74</t>
  </si>
  <si>
    <t>377,916.06</t>
  </si>
  <si>
    <t>注：本表反映部门本年度一般公共预算财政拨款的收支和年初、年末结转结余情况。</t>
  </si>
  <si>
    <t>一般公共预算财政拨款基本支出决算表</t>
  </si>
  <si>
    <t>公开06表</t>
  </si>
  <si>
    <t>科目编码</t>
  </si>
  <si>
    <t>301</t>
  </si>
  <si>
    <t>工资福利支出</t>
  </si>
  <si>
    <t>15,648,182.19</t>
  </si>
  <si>
    <t>302</t>
  </si>
  <si>
    <t>商品和服务支出</t>
  </si>
  <si>
    <t>399,157.61</t>
  </si>
  <si>
    <t>310</t>
  </si>
  <si>
    <t>资本性支出</t>
  </si>
  <si>
    <t>3,500.00</t>
  </si>
  <si>
    <t>30101</t>
  </si>
  <si>
    <t xml:space="preserve">  基本工资</t>
  </si>
  <si>
    <t>4,415,992.00</t>
  </si>
  <si>
    <t>30201</t>
  </si>
  <si>
    <t xml:space="preserve">  办公费</t>
  </si>
  <si>
    <t>174,191.09</t>
  </si>
  <si>
    <t>31001</t>
  </si>
  <si>
    <t xml:space="preserve">  房屋建筑物购建</t>
  </si>
  <si>
    <t>30102</t>
  </si>
  <si>
    <t xml:space="preserve">  津贴补贴</t>
  </si>
  <si>
    <t>902,461.00</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</si>
  <si>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</si>
  <si>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</si>
  <si>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</si>
  <si>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</si>
  <si>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</si>
  <si>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</si>
  <si>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</si>
  <si>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</si>
  <si>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</si>
  <si>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</si>
  <si>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</si>
  <si>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</si>
  <si>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</si>
  <si>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</si>
  <si>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</si>
  <si>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</si>
  <si>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</si>
  <si>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</si>
  <si>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5,975,550.00</t>
  </si>
  <si>
    <t>30205</t>
  </si>
  <si>
    <t xml:space="preserve">  水费</t>
  </si>
  <si>
    <t>31006</t>
  </si>
  <si>
    <t xml:space="preserve">  大型修缮</t>
  </si>
  <si>
    <t>30108</t>
  </si>
  <si>
    <t xml:space="preserve">  机关事业单位基本养老保险缴费</t>
  </si>
  <si>
    <t>30206</t>
  </si>
  <si>
    <t xml:space="preserve">  电费</t>
  </si>
  <si>
    <t>41,579.38</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</si>
  <si>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</si>
  <si>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</si>
  <si>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</si>
  <si>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</si>
  <si>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</si>
  <si>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</si>
  <si>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</si>
  <si>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</si>
  <si>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</si>
  <si>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</si>
  <si>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</si>
  <si>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</si>
  <si>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</si>
  <si>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</si>
  <si>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</si>
  <si>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</si>
  <si>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</si>
  <si>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</si>
  <si>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</si>
  <si>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</si>
  <si>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</si>
  <si>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</si>
  <si>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164,452.93</t>
  </si>
  <si>
    <t>30211</t>
  </si>
  <si>
    <t xml:space="preserve">  差旅费</t>
  </si>
  <si>
    <t>12,818.00</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</si>
  <si>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</si>
  <si>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</si>
  <si>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</si>
  <si>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</si>
  <si>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</si>
  <si>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</si>
  <si>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</si>
  <si>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</si>
  <si>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</si>
  <si>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</si>
  <si>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</si>
  <si>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</si>
  <si>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</si>
  <si>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</si>
  <si>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</si>
  <si>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</si>
  <si>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</si>
  <si>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</si>
  <si>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</si>
  <si>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</si>
  <si>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</si>
  <si>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</si>
  <si>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1,247,387.20</t>
  </si>
  <si>
    <t>30215</t>
  </si>
  <si>
    <t xml:space="preserve">  会议费</t>
  </si>
  <si>
    <t>31021</t>
  </si>
  <si>
    <t xml:space="preserve">  文物和陈列品购置</t>
  </si>
  <si>
    <t>30301</t>
  </si>
  <si>
    <t xml:space="preserve">  离休费</t>
  </si>
  <si>
    <t>30216</t>
  </si>
  <si>
    <t xml:space="preserve">  培训费</t>
  </si>
  <si>
    <t>23,608.40</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</si>
  <si>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</si>
  <si>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</si>
  <si>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</si>
  <si>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</si>
  <si>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</si>
  <si>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</si>
  <si>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</si>
  <si>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</si>
  <si>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</si>
  <si>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</si>
  <si>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</si>
  <si>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</si>
  <si>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</si>
  <si>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</si>
  <si>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</si>
  <si>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</si>
  <si>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168,912.20</t>
  </si>
  <si>
    <t>30224</t>
  </si>
  <si>
    <t xml:space="preserve">  被装购置费</t>
  </si>
  <si>
    <t>31201</t>
  </si>
  <si>
    <t xml:space="preserve">  资本金注入</t>
  </si>
  <si>
    <t>30305</t>
  </si>
  <si>
    <t xml:space="preserve">  生活补助</t>
  </si>
  <si>
    <t>741,535.00</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</si>
  <si>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</si>
  <si>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</si>
  <si>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</si>
  <si>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</si>
  <si>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</si>
  <si>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</si>
  <si>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</si>
  <si>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</si>
  <si>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</si>
  <si>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</si>
  <si>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</si>
  <si>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</si>
  <si>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</si>
  <si>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</si>
  <si>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</si>
  <si>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</si>
  <si>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</si>
  <si>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</si>
  <si>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336,940.00</t>
  </si>
  <si>
    <t>30228</t>
  </si>
  <si>
    <t xml:space="preserve">  工会经费</t>
  </si>
  <si>
    <t>61,600.00</t>
  </si>
  <si>
    <t>31299</t>
  </si>
  <si>
    <t xml:space="preserve">  其他对企业补助</t>
  </si>
  <si>
    <t>30309</t>
  </si>
  <si>
    <t xml:space="preserve">  奖励金</t>
  </si>
  <si>
    <t>30229</t>
  </si>
  <si>
    <t xml:space="preserve">  福利费</t>
  </si>
  <si>
    <t>73,516.00</t>
  </si>
  <si>
    <t>399</t>
  </si>
  <si>
    <t>其他支出</t>
  </si>
  <si>
    <t>30310</t>
  </si>
  <si>
    <t xml:space="preserve">  个人农业生产补贴</t>
  </si>
  <si>
    <t>30231</t>
  </si>
  <si>
    <t xml:space="preserve">  公务用车运行维护费</t>
  </si>
  <si>
    <t>39906</t>
  </si>
  <si>
    <t xml:space="preserve">  赠与</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</si>
  <si>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</si>
  <si>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</si>
  <si>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</si>
  <si>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</si>
  <si>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</si>
  <si>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</si>
  <si>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</si>
  <si>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</si>
  <si>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</si>
  <si>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</si>
  <si>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</si>
  <si>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</si>
  <si>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</si>
  <si>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</si>
  <si>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</si>
  <si>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</si>
  <si>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</si>
  <si>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</si>
  <si>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</si>
  <si>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</si>
  <si>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</si>
  <si>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</si>
  <si>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</si>
  <si>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</si>
  <si>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</si>
  <si>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</si>
  <si>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</si>
  <si>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</si>
  <si>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</si>
  <si>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</si>
  <si>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</si>
  <si>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</si>
  <si>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</si>
  <si>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</si>
  <si>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</si>
  <si>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</si>
  <si>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</si>
  <si>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</si>
  <si>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经常性赠与</t>
  </si>
  <si>
    <t xml:space="preserve">  资本性赠与</t>
  </si>
  <si>
    <t xml:space="preserve">  其他对个人和家庭的补助</t>
  </si>
  <si>
    <t>注：1.本表反映部门本年度一般公共预算财政拨款项目支出经济分类支出情况。
2. 本单位无一般公共预算财政拨款项目支出 ，故《一般公共预算财政拨款项目支出决算表 》无数据。</t>
  </si>
  <si>
    <t xml:space="preserve">      </t>
  </si>
  <si>
    <t>政府性基金预算财政拨款收入支出决算表</t>
  </si>
  <si>
    <t>公开08表</t>
  </si>
  <si>
    <t>项目支出
结余</t>
  </si>
  <si>
    <t>注：1.本表反映部门本年度政府性基金预算财政拨款的收支和年初、年末结转结余情况。
2.本单位无此事项，本表为空表。</t>
  </si>
  <si>
    <t>国有资本经营预算财政拨款收入支出决算表</t>
  </si>
  <si>
    <t>公开09表</t>
  </si>
  <si>
    <t>结转</t>
  </si>
  <si>
    <t>结余</t>
  </si>
  <si>
    <t>注：1.本表反映部门本年度国有资本经营预算财政拨款的收支和年初、年末结转结余情况。
 2.本单位没有国有资本经营收入 ，也没有使用国有资本经营安排的支出 ，故《国有资本经营预算财政拨款收入支出决算表 》无数据。</t>
  </si>
  <si>
    <t xml:space="preserve">  </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</si>
  <si>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</si>
  <si>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</si>
  <si>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</si>
  <si>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</si>
  <si>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</si>
  <si>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</si>
  <si>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</si>
  <si>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</si>
  <si>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</si>
  <si>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</si>
  <si>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</si>
  <si>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</si>
  <si>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</si>
  <si>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</si>
  <si>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</si>
  <si>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</si>
  <si>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</si>
  <si>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</si>
  <si>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</si>
  <si>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</si>
  <si>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</si>
  <si>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</si>
  <si>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</si>
  <si>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</si>
  <si>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</si>
  <si>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</si>
  <si>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</si>
  <si>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</si>
  <si>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</si>
  <si>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</si>
  <si>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</si>
  <si>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</si>
  <si>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</si>
  <si>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</si>
  <si>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 xml:space="preserve">    3.本单位无此事项，本表为空表。</t>
  </si>
  <si>
    <t>一般公共预算“三公”经费情况表</t>
  </si>
  <si>
    <t>公开11表</t>
  </si>
  <si>
    <t>“三公”经费支出</t>
  </si>
  <si>
    <r>
      <rPr>
        <sz val="10"/>
        <rFont val="宋体"/>
        <charset val="134"/>
        <scheme val="minor"/>
      </rPr>
      <t>注：1.本表所列“三公”经费为单位使用一般公共预算财政拨款安排的支出，包括当年一般公共预算财政拨款和以前年度一般公共预算财政拨款结转结余资金安排的实际支出。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</si>
  <si>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 xml:space="preserve">    2.本单位无此事项，本表为空表。</t>
  </si>
  <si>
    <t>国有资产使用情况表</t>
  </si>
  <si>
    <t>公开12表</t>
  </si>
  <si>
    <t>资产总额</t>
  </si>
  <si>
    <t>资产原值合计</t>
  </si>
  <si>
    <t>流动资产</t>
  </si>
  <si>
    <t>固定资产</t>
  </si>
  <si>
    <t>对外投资/有价证券</t>
  </si>
  <si>
    <t>在建
工程</t>
  </si>
  <si>
    <t>无形资产</t>
  </si>
  <si>
    <t>其他资产</t>
  </si>
  <si>
    <t>房屋构筑物</t>
  </si>
  <si>
    <t>车辆</t>
  </si>
  <si>
    <t>单价200万以上大型设备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</si>
  <si>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</si>
  <si>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</si>
  <si>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</si>
  <si>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</si>
  <si>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b/>
        <sz val="18"/>
        <color theme="1"/>
        <rFont val="宋体"/>
        <charset val="134"/>
        <scheme val="minor"/>
      </rPr>
      <t>2023年度</t>
    </r>
    <r>
      <rPr>
        <b/>
        <sz val="18"/>
        <color indexed="8"/>
        <rFont val="宋体"/>
        <charset val="134"/>
      </rPr>
      <t>部门整体支出绩效自评情况</t>
    </r>
  </si>
  <si>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</si>
  <si>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</si>
  <si>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</si>
  <si>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</si>
  <si>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</si>
  <si>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</si>
  <si>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</si>
  <si>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</si>
  <si>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</si>
  <si>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</si>
  <si>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</si>
  <si>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</si>
  <si>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</si>
  <si>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</si>
  <si>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</si>
  <si>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</si>
  <si>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</si>
  <si>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</si>
  <si>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注：本单位属部门所属下级单位，部门整体支出绩效自评情况由上级部门公开，故《2023年度部门整体支出绩效自评情况》为空表。</t>
  </si>
  <si>
    <t>2023年度部门整体支出绩效自评表</t>
  </si>
  <si>
    <t>公开14表
单位：元</t>
  </si>
  <si>
    <t>部门名称</t>
  </si>
  <si>
    <t>部门预算资金(万元)</t>
  </si>
  <si>
    <t>项目年度支出</t>
  </si>
  <si>
    <t>年初预算数</t>
  </si>
  <si>
    <r>
      <rPr>
        <sz val="10"/>
        <rFont val="宋体"/>
        <charset val="134"/>
      </rPr>
      <t>预算调整数（调增为</t>
    </r>
    <r>
      <rPr>
        <sz val="10"/>
        <rFont val="Source Han Sans CN"/>
        <charset val="134"/>
      </rPr>
      <t>“</t>
    </r>
    <r>
      <rPr>
        <sz val="10"/>
        <rFont val="宋体"/>
        <charset val="134"/>
      </rPr>
      <t>+”；调减为</t>
    </r>
    <r>
      <rPr>
        <sz val="10"/>
        <rFont val="Source Han Sans CN"/>
        <charset val="134"/>
      </rPr>
      <t>“</t>
    </r>
    <r>
      <rPr>
        <sz val="10"/>
        <rFont val="宋体"/>
        <charset val="134"/>
      </rPr>
      <t>-”）</t>
    </r>
  </si>
  <si>
    <t>预算确定数</t>
  </si>
  <si>
    <t>执行数（系统提取）</t>
  </si>
  <si>
    <t>执行率(%)</t>
  </si>
  <si>
    <t>情况说明</t>
  </si>
  <si>
    <t>年度资金总额</t>
  </si>
  <si>
    <t>其中：财政拨款</t>
  </si>
  <si>
    <t>其他资金</t>
  </si>
  <si>
    <t>上年结转</t>
  </si>
  <si>
    <t>部门年度目标</t>
  </si>
  <si>
    <t xml:space="preserve">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</si>
  <si>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</si>
  <si>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</si>
  <si>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</si>
  <si>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</si>
  <si>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</si>
  <si>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</si>
  <si>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</si>
  <si>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</si>
  <si>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</si>
  <si>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</si>
  <si>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</si>
  <si>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</si>
  <si>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</si>
  <si>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</si>
  <si>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</si>
  <si>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</si>
  <si>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</si>
  <si>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</si>
  <si>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</si>
  <si>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</si>
  <si>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</si>
  <si>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</si>
  <si>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</si>
  <si>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</si>
  <si>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</si>
  <si>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</si>
  <si>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</si>
  <si>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注：本单位属部门所属下级单位，部门整体支出绩效自评情况由上级部门公开，故《2023年度部门整体支出绩效自评表》为空表。</t>
  </si>
  <si>
    <t>2023年度项目支出绩效自评表</t>
  </si>
  <si>
    <t>公开15-1表</t>
  </si>
  <si>
    <t>项目名称</t>
  </si>
  <si>
    <t>城乡义务教育阶段公用经费(含特殊和不足100人)专项资金</t>
  </si>
  <si>
    <t>主管部门</t>
  </si>
  <si>
    <t>新平彝族傣族自治县教育体育局</t>
  </si>
  <si>
    <t>实施单位</t>
  </si>
  <si>
    <t>项目资金
（万元）</t>
  </si>
  <si>
    <t>全年执行数</t>
  </si>
  <si>
    <t>分值</t>
  </si>
  <si>
    <t>执行率</t>
  </si>
  <si>
    <t>得分</t>
  </si>
  <si>
    <t>其中：当年财政
       拨款</t>
  </si>
  <si>
    <t xml:space="preserve">      上年结转
        资金</t>
  </si>
  <si>
    <t xml:space="preserve">      其他资金</t>
  </si>
  <si>
    <t>年度
总体
目标</t>
  </si>
  <si>
    <t>预期目标</t>
  </si>
  <si>
    <t>实际完成情况</t>
  </si>
  <si>
    <t>1.云南省人民政府《关于进一步完善城乡义务教育经费保障机制的通知》（云政发[2016]74号）。玉溪市财政局玉溪市教育局关于转发云南省城乡义务教育学校公用经费管理办法的通知（玉财教〔2017〕172号）。城乡义务教育实施标准为小学生650.00元/生/年，初中生850元/生/年。中央、省、市按8：1.4:0.6的比例承担。实施范围：城乡义务教育阶段学校学生（含城市学校、民办学校）。寄宿制学校按照寄宿学生数每生每年再增加200元公用经费。特殊教育学校和随班就读残疾学生按照每生每年6,000.00元标准补助公用经费。
2.确保该项目资金按时、足额到位，并督促学校按规定使用。明确生均公用经费的支出范围，确保资金规范使用，督促学校加强管理，提高资金使用效益。
3.做好该项学生资助政策的宣传、咨询等工作。年终汇总上报学生资助工作执行情况，并组织实施相关的绩效评价。按照轻重缓急、统筹兼顾原则安排使用公用经费，保证开展日常教育教学活动所需的基本开支及学生全面发展的活动经费。</t>
  </si>
  <si>
    <t>实际完成预算指标金额8.71万元，其余财政未授权支付。</t>
  </si>
  <si>
    <t xml:space="preserve">年度指标值 </t>
  </si>
  <si>
    <t>非寄宿补助</t>
  </si>
  <si>
    <t>=</t>
  </si>
  <si>
    <t>人</t>
  </si>
  <si>
    <t>完成年度指标值</t>
  </si>
  <si>
    <t>寄宿制补助</t>
  </si>
  <si>
    <t>139</t>
  </si>
  <si>
    <t>不足100人校点补助</t>
  </si>
  <si>
    <t>137</t>
  </si>
  <si>
    <t>补助覆盖率</t>
  </si>
  <si>
    <t>100</t>
  </si>
  <si>
    <t>%</t>
  </si>
  <si>
    <t>资金下达后支付及时率</t>
  </si>
  <si>
    <t>天</t>
  </si>
  <si>
    <t>补助标准（非寄宿）</t>
  </si>
  <si>
    <t>650</t>
  </si>
  <si>
    <t>元/学年</t>
  </si>
  <si>
    <t>补助标准（寄宿制）</t>
  </si>
  <si>
    <t>850</t>
  </si>
  <si>
    <t>补助标准（不足100人校点）</t>
  </si>
  <si>
    <t>社会效益</t>
  </si>
  <si>
    <t>九年义务教育巩固率</t>
  </si>
  <si>
    <t>90</t>
  </si>
  <si>
    <t>服务对象满意度</t>
  </si>
  <si>
    <t>学生及家长满意度</t>
  </si>
  <si>
    <t>&gt;=</t>
  </si>
  <si>
    <t>95</t>
  </si>
  <si>
    <t>80</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</si>
  <si>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</si>
  <si>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</si>
  <si>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</si>
  <si>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</si>
  <si>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</si>
  <si>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</si>
  <si>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</si>
  <si>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公开15-2表</t>
  </si>
  <si>
    <t>机关事业单位职工及军人抚恤补助</t>
  </si>
  <si>
    <t>保障我单位遗属生活困难补助。</t>
  </si>
  <si>
    <t>完成年预算目标。</t>
  </si>
  <si>
    <t>城镇遗属补助人数</t>
  </si>
  <si>
    <t>完成年度指标值，无偏差。</t>
  </si>
  <si>
    <t>农村遗属补助人数</t>
  </si>
  <si>
    <t>补助准确率</t>
  </si>
  <si>
    <t>保障遗属困难生活</t>
  </si>
  <si>
    <t>有效保障</t>
  </si>
  <si>
    <t>正常保障</t>
  </si>
  <si>
    <t>受益对象满意度</t>
  </si>
  <si>
    <t>公开15-3表</t>
  </si>
  <si>
    <t>机关事业单位职工及军人抚恤补助资金</t>
  </si>
  <si>
    <t>完成年度预算目标。</t>
  </si>
  <si>
    <t>抚恤金补助人数</t>
  </si>
  <si>
    <t>完成年度指标值。</t>
  </si>
  <si>
    <t>执行标准合规率</t>
  </si>
  <si>
    <t>政策知晓率</t>
  </si>
  <si>
    <t>公开15-4表</t>
  </si>
  <si>
    <t>课后服务费奖补资金</t>
  </si>
  <si>
    <t>1、课后服务“一校一策”，由学校自行提供的课后服务，对不能满足部分学生发展兴趣特长等特殊需要的，适当引进非学科类校外培训机构参与课后服务。
2、按照服务性收费进行管理，区分基本和特色类课后服务，收费管理政策按照《关于遴选非学科类校外培训机构参与学校课后服务工作有关事项的通知》(玉教体联[2022]9号)文件执行。
3、免收具体范围:农村脱贫家庭学生、家庭经济困难残疾学生、农村低保家庭学生、农村特困救助供养学生、边缘易致贫户学生、突发重大困难户学生、工会在档困难职工家庭学生、城镇低保学生、县级及以上“道德模范”“身边好人” 家庭经济困难学生、伤残军人户学生等。
4、本次省级课后服务补助资金3,720.46元，在优先使用我校公用经费后，适当统筹，主要用于支出开展课后服务增加的电费，弥补经费不足。</t>
  </si>
  <si>
    <t>应补学生数覆盖率</t>
  </si>
  <si>
    <t>电费账务月</t>
  </si>
  <si>
    <t>月</t>
  </si>
  <si>
    <t>补助对象准确率</t>
  </si>
  <si>
    <t>资金下达后拨付时间</t>
  </si>
  <si>
    <t>&lt;=</t>
  </si>
  <si>
    <t>教育教学质量</t>
  </si>
  <si>
    <t>明显提升</t>
  </si>
  <si>
    <t>年</t>
  </si>
  <si>
    <t>公开15-5表</t>
  </si>
  <si>
    <t>平甸小学工作经费</t>
  </si>
  <si>
    <t>1、补充学校办学经费不足，保障学校食堂电气设备、校园监控、教室照明、多媒体及办公学习电脑设备正常运行。
2、计划支出2023年2月电费5,000.00元，3月电费5,000.00元，8月电费4,000.00元，9月电费6,000.00元，共计电费20,000.00元；用于保障教育教育工作正常开展。</t>
  </si>
  <si>
    <t>购置电量</t>
  </si>
  <si>
    <t>37736</t>
  </si>
  <si>
    <t>千瓦时</t>
  </si>
  <si>
    <t>缴费及时率</t>
  </si>
  <si>
    <t>电费支付时间</t>
  </si>
  <si>
    <t>每千瓦时</t>
  </si>
  <si>
    <t>0.53</t>
  </si>
  <si>
    <t>元/千瓦时</t>
  </si>
  <si>
    <t>保障电气设备运行</t>
  </si>
  <si>
    <t>正常运行</t>
  </si>
  <si>
    <t>公开15-6表</t>
  </si>
  <si>
    <t>清偿政府拖欠企业账款（第一批）专项资金</t>
  </si>
  <si>
    <t>根据国务院减轻企业负担联席会议办公室《关于做好2023年政府拖欠企业账款调查摸底的通知》文件精神及《云南省政府一般债务预算管理办法》（云财预〔2016〕388号），本年度计划解决被拖欠企业账款116.85 万元（平甸乡宁河小学学生宿舍建设项目35.83万元、平甸乡桃孔小学综合楼、运动场及附属工程38.54万元、平甸乡费贾小学综合楼建设项目43.83万元），共清偿2家中小企业，通过项目实施，切实维护中小企业合法权益，不断提升民营企业中小企业获得感，改善中小企业经营状况，为民营经济中小企业创造良好的发展环境。</t>
  </si>
  <si>
    <t>清偿中小企业数量</t>
  </si>
  <si>
    <t>个</t>
  </si>
  <si>
    <t>涉及项目数量</t>
  </si>
  <si>
    <t>督办任务完成率</t>
  </si>
  <si>
    <t>发放及时率</t>
  </si>
  <si>
    <t>经营状况改善</t>
  </si>
  <si>
    <t>有所改善</t>
  </si>
  <si>
    <t>-</t>
  </si>
  <si>
    <t>公开15-7表</t>
  </si>
  <si>
    <t>学前教育公用经费补助资金</t>
  </si>
  <si>
    <t>1、完成新平县第五小学学前教育注册人数28人的生均、以奖代补公用经费的申报核定工作。
2、依据公用经费管理办法通知，教师培训费按照不少于幼儿园年度公用经费预算总额的10.00%安排，用于教师按照年度培训计划参加培训所需的差旅费、资料费等开支。
3、支付办公费18055.71元，维修（护）费28,644.4元，预计支出46,700.00元完成年度预算采购目标。
4、根据县教育体育局制定的经费管理规定，认真分类、细化学前教育的各类支出，按要求管理和使用好各类资金，保障学前教育工作正常开展，切实提高资金使用效益，保障幼儿园正常运转。</t>
  </si>
  <si>
    <t>实际下达数0.73万元，已完成年度预算目标。</t>
  </si>
  <si>
    <t>购置A4纸数量</t>
  </si>
  <si>
    <t>件</t>
  </si>
  <si>
    <t>完成指标值，无偏差。</t>
  </si>
  <si>
    <t>教师培训人次</t>
  </si>
  <si>
    <t>人次</t>
  </si>
  <si>
    <t>购置电量数</t>
  </si>
  <si>
    <t>17907</t>
  </si>
  <si>
    <t>度</t>
  </si>
  <si>
    <t>购置校方责任险人数</t>
  </si>
  <si>
    <t>35</t>
  </si>
  <si>
    <t>购置设备利用率</t>
  </si>
  <si>
    <t>资金支付时间</t>
  </si>
  <si>
    <t>可持续影响</t>
  </si>
  <si>
    <t>设备使用年限</t>
  </si>
  <si>
    <t>公开15-8表</t>
  </si>
  <si>
    <t>学前教育家庭经济困难幼儿补助资金</t>
  </si>
  <si>
    <t>1、做好该项学生资助政策的宣传、咨询等工作，帮助家庭经济困难幼儿接受教育、防止幼儿因贫失学辍学，保障贫困家庭子女都能接受公平有质量的教育，不让一个幼儿因家庭困难而失学，阻断贫困代际传递 。
2、与县财政、教育体育局上级部门协同配合、规范管理、确保安全，稳步推进实施。预计9,300.00元，补助31人。
3、严格执行预算支出管理、管理制度、资金下达文件、受助学生认定材料、公示、资金发放等有关凭证和工作材料的管理工作，按学期装订存档，确保补助资金发放相关档案资料的准确与完整。
4、年终汇总上报学生资助工作执行情况，并组织实施相关的绩效评价。</t>
  </si>
  <si>
    <t>实际完成预算指标金额0.93万元，其余财政未授权支付。</t>
  </si>
  <si>
    <t>幼儿补助人数</t>
  </si>
  <si>
    <t>财政未授权支付</t>
  </si>
  <si>
    <t>补助资金准确率</t>
  </si>
  <si>
    <t>补助标准</t>
  </si>
  <si>
    <t>300</t>
  </si>
  <si>
    <t>元/人·学年</t>
  </si>
  <si>
    <t>保证学前教育入学就读</t>
  </si>
  <si>
    <t>公开15-9表</t>
  </si>
  <si>
    <t>义务教育公用经费（市级）补助资金</t>
  </si>
  <si>
    <t>1、遵循先有预算、后有支出原则，严格执行预算。
2、根据第五小学义务教育在校学生数、公用经费补助标准，申报核定补助149人，其中寄宿制学生145人，标准850.00元/生·年，预计补助经费123,250.00元，非寄宿制学生4人，标准为650.00元/生·年，预计补助经费2,600.00元，共计预计完成224,000.00元的公用经费补助工作。
3、支付办公费203,770.00元，维修（护)费20,230.00元，保障教育教学正常运转，完成教育教学活动和其他日常工作任务等费用支出。</t>
  </si>
  <si>
    <t>购置办公用品数量</t>
  </si>
  <si>
    <t>308</t>
  </si>
  <si>
    <t>维修（护）村小学校点</t>
  </si>
  <si>
    <t>所</t>
  </si>
  <si>
    <t>设施设备使利用率</t>
  </si>
  <si>
    <t>资金支付时间空</t>
  </si>
  <si>
    <t>设施设备使用年限</t>
  </si>
  <si>
    <t>公开15-10表</t>
  </si>
  <si>
    <t>义务教育公用经费补助资金</t>
  </si>
  <si>
    <t>实际完成预算指标金额15.57万元，其余财政未授权支付。</t>
  </si>
  <si>
    <t>190</t>
  </si>
  <si>
    <t>65</t>
  </si>
  <si>
    <t>公开15-11表</t>
  </si>
  <si>
    <t>义务教育家庭经济困难生活补助资金</t>
  </si>
  <si>
    <t>1、做好该项学生资助政策的宣传、咨询等工作，帮助家庭经济困难学生接受义务教育、防止学生因贫失学辍学，保障贫困家庭子女都能接受公平有质量的教育，不让一个学生因家庭困难而失学，阻断贫困代际传递 。
2、与县财政、教育体育局上级部门协同配合、规范管理、确保安全，稳步推进平“一补经费”实施。预计寄宿制补助经费145000元，补助145人，非寄宿制补助经费500.00元，补助1人，配套资145,500.00元。
3、严格执行预算支出管理，切实做好“一补”政策文件、管理制度、资金下达文件、受助学生认定材料、公示、资金发放等有关凭证和工作材料的管理工作，按学期装订存档，确保补助资金发放相关档案资料的准确与完整。
4、年终汇总上报学生资助工作执行情况，并组织实施相关的绩效评价。</t>
  </si>
  <si>
    <t>实际完成预算指标金额5.79万元，其余财政未授权支付。</t>
  </si>
  <si>
    <t>寄宿制补助人数</t>
  </si>
  <si>
    <t>145</t>
  </si>
  <si>
    <t>非宿制补助人数</t>
  </si>
  <si>
    <t>寄宿制补助标准</t>
  </si>
  <si>
    <t>1000</t>
  </si>
  <si>
    <t>元/生·学年</t>
  </si>
  <si>
    <t>非宿制补助标准</t>
  </si>
  <si>
    <t>500</t>
  </si>
  <si>
    <t>保证义务教育入学就读</t>
  </si>
  <si>
    <t>公开15-12表</t>
  </si>
  <si>
    <t>义务教育家庭经济困难学生补助经费</t>
  </si>
  <si>
    <t>补助标准按国家核定的基础标准执行,并根据国家政策变化和全省经济发展状况适时调整。寄宿制补助标准，现阶段为小学1,000.00元/生.年，非寄宿制补助标准，现阶段为小学500元/生.年。1、对家庭经济困难学生进行认定；2、对申报资助的学生开展班级评选；3、对申报资助的学生开展学校评选；4、上报主管部门核定；5、公示。“一补” 资金直接转入学生(或监护人) 银行储蓄卡(存折),不得以现金方式发放补助资金，不得以任何形式抵顶或扣减寄宿生生活费补助。“一补”资金发放严格实行签领制度。发放前由学校收集受助学生(或监护人)银行卡(存折)资料， 并由学生本人签字确认。学校通过银行发放后， 银行储蓄卡(存折)发放“一补”资金后5个工作日内，将发放金额、发放时间等信息在学校公告栏张贴告知受助学生。在收到上级补助资金后，按春秋两学期发放，春季学期2022年3月30日前支付资金：61,500.00元，秋季学期9月30前支付资金：61,500.00元，合计123,000.00元。解决平甸乡小学家庭经济困难学生生活问题。并按照有关管理规定和开支标准严格执行预算支出管理，切实做好“一补”政策文件、管理制度、资金下达文件、受助学生认定材料、公示、资金发放等有关凭证和工作材料的管理工作，按学期装订存档，确保补助资金发放相关档案资料的准确与完整。</t>
  </si>
  <si>
    <t>非寄宿学生</t>
  </si>
  <si>
    <t>寄宿学生</t>
  </si>
  <si>
    <t>117</t>
  </si>
  <si>
    <t>补助资金发放准确率</t>
  </si>
  <si>
    <t>资金下达后发放时间</t>
  </si>
  <si>
    <t>50</t>
  </si>
  <si>
    <t>元/人*月</t>
  </si>
  <si>
    <t>补助标准（寄宿）</t>
  </si>
  <si>
    <t>贫困家庭子女入学率</t>
  </si>
  <si>
    <t>受助家庭满意度</t>
  </si>
  <si>
    <t>义务教育三免一补（文具费）补助资金</t>
  </si>
  <si>
    <t>1、明确项目资金支出范围，确保资金规范使用，资金按时、足额到位，减轻学生家庭负担，提高资金使用效益。
2、完成小学阶段义务教育学校，第五小学学生149人（20.00元/生·年）预计2,980.00元 的核定补助工作。
3、与上级部门协同配合、规范管理、确保安全，稳步推进平“三免一补”文具费实施。提高了小学入学率，降低辍学率，为科学调整小学布局，提高教育教学质量奠定基础，最大限度地减少学生因贫失学的比例。
4、做好该项学生资助政策的宣传、咨询等工作，年终汇总上报学生资助工作执行情况，并组织实施相关的绩效评价。</t>
  </si>
  <si>
    <t>文具费补助人数</t>
  </si>
  <si>
    <t>149</t>
  </si>
  <si>
    <t>义务教育学生营养膳食补助资金</t>
  </si>
  <si>
    <t>1、确保资金按时、足额到位，提高学生的健康水平，减轻学生家庭负担。
2、明确项目资金支出范围，确保资金规范使用，提高资金使用效益。
3、拨付营养改善计划资金149,000.00元（学校因地制宜，实行学生食堂集中供餐，补助到个人上，拨付到企业；调料类支出3,411.00元、米线类支出22,325.00元、肉类支出120,990.00元、蔬菜类支出2,274.00元）。
4、做好项目政策宣传、通过家长会及网络通讯方式广泛宣传开展营养健康教育，咨询等工作，培养学生健康的饮食习行为模式，在减轻学生家长经济负担同时使广大学生能够利用营养知识终身受益。
5、年终汇总上报该项目工作执行情况。</t>
  </si>
  <si>
    <t>实际完成预算指标金额14.49万元，其余财政未授权支付。</t>
  </si>
  <si>
    <t>营补助学生人数</t>
  </si>
  <si>
    <t>元/天</t>
  </si>
  <si>
    <t>营养改善状况</t>
  </si>
  <si>
    <t>健康良好</t>
  </si>
  <si>
    <t>良好</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</si>
</sst>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_ ;[Red]\-0.00\ "/>
    <numFmt numFmtId="179" formatCode="#,##0.00_ "/>
    <numFmt numFmtId="180" formatCode="0.00_ "/>
  </numFmts>
  <fonts count="63">
    <font>
      <sz val="12"/>
      <name val="宋体"/>
      <charset val="134"/>
    </font>
    <font>
      <sz val="11"/>
      <color indexed="8"/>
      <name val="宋体"/>
      <charset val="134"/>
    </font>
    <font>
      <sz val="10"/>
      <name val="Arial"/>
      <charset val="134"/>
    </font>
    <font>
      <b/>
      <sz val="20"/>
      <color theme="1"/>
      <name val="宋体"/>
      <charset val="134"/>
      <scheme val="minor"/>
    </font>
    <font>
      <b/>
      <sz val="18"/>
      <color theme="1"/>
      <name val="宋体"/>
      <charset val="134"/>
      <scheme val="minor"/>
    </font>
    <font>
      <sz val="10"/>
      <color theme="1"/>
      <name val="宋体"/>
      <charset val="134"/>
      <scheme val="minor"/>
    </font>
    <font>
      <sz val="10"/>
      <color theme="1"/>
      <name val="宋体"/>
      <charset val="134"/>
    </font>
    <font>
      <sz val="9"/>
      <color theme="1"/>
      <name val="宋体"/>
      <charset val="134"/>
      <scheme val="minor"/>
    </font>
    <font>
      <sz val="10"/>
      <name val="宋体"/>
      <charset val="134"/>
    </font>
    <font>
      <sz val="12"/>
      <color indexed="8"/>
      <name val="宋体"/>
      <charset val="134"/>
    </font>
    <font>
      <b/>
      <sz val="18"/>
      <color theme="1"/>
      <name val="宋体"/>
      <charset val="134"/>
    </font>
    <font>
      <b/>
      <sz val="10"/>
      <color theme="1"/>
      <name val="宋体"/>
      <charset val="134"/>
    </font>
    <font>
      <sz val="10"/>
      <color rgb="FF000000"/>
      <name val="宋体"/>
      <charset val="134"/>
    </font>
    <font>
      <sz val="10"/>
      <color rgb="FF000000"/>
      <name val="Source Han Sans CN"/>
      <charset val="134"/>
    </font>
    <font>
      <b/>
      <sz val="10"/>
      <color theme="1"/>
      <name val="宋体"/>
      <charset val="134"/>
      <scheme val="minor"/>
    </font>
    <font>
      <sz val="10"/>
      <color indexed="8"/>
      <name val="宋体"/>
      <charset val="134"/>
    </font>
    <font>
      <b/>
      <sz val="18"/>
      <color indexed="8"/>
      <name val="宋体"/>
      <charset val="134"/>
      <scheme val="minor"/>
    </font>
    <font>
      <b/>
      <sz val="10"/>
      <color indexed="8"/>
      <name val="宋体"/>
      <charset val="134"/>
    </font>
    <font>
      <sz val="10"/>
      <color indexed="8"/>
      <name val="宋体"/>
      <charset val="134"/>
      <scheme val="minor"/>
    </font>
    <font>
      <sz val="11"/>
      <color theme="1"/>
      <name val="宋体"/>
      <charset val="134"/>
      <scheme val="minor"/>
    </font>
    <font>
      <sz val="22"/>
      <color indexed="8"/>
      <name val="宋体"/>
      <charset val="134"/>
    </font>
    <font>
      <sz val="10"/>
      <color indexed="8"/>
      <name val="Arial"/>
      <charset val="134"/>
    </font>
    <font>
      <sz val="10"/>
      <color rgb="FF000000"/>
      <name val="Microsoft YaHei UI"/>
      <charset val="134"/>
    </font>
    <font>
      <sz val="12"/>
      <name val="Arial"/>
      <charset val="134"/>
    </font>
    <font>
      <b/>
      <sz val="20"/>
      <color indexed="8"/>
      <name val="宋体"/>
      <charset val="134"/>
    </font>
    <font>
      <b/>
      <sz val="10"/>
      <color indexed="8"/>
      <name val="宋体"/>
      <charset val="134"/>
      <scheme val="minor"/>
    </font>
    <font>
      <sz val="8"/>
      <color indexed="8"/>
      <name val="宋体"/>
      <charset val="134"/>
      <scheme val="minor"/>
    </font>
    <font>
      <sz val="10"/>
      <name val="宋体"/>
      <charset val="134"/>
      <scheme val="minor"/>
    </font>
    <font>
      <sz val="10"/>
      <color rgb="FF000000"/>
      <name val="宋体"/>
      <charset val="134"/>
      <scheme val="minor"/>
    </font>
    <font>
      <sz val="11"/>
      <color indexed="8"/>
      <name val="宋体"/>
      <charset val="134"/>
      <scheme val="minor"/>
    </font>
    <font>
      <b/>
      <sz val="20"/>
      <color indexed="8"/>
      <name val="宋体"/>
      <charset val="134"/>
      <scheme val="minor"/>
    </font>
    <font>
      <sz val="22"/>
      <color indexed="8"/>
      <name val="黑体"/>
      <charset val="134"/>
    </font>
    <font>
      <sz val="11"/>
      <color rgb="FF000000"/>
      <name val="宋体"/>
      <charset val="134"/>
    </font>
    <font>
      <sz val="11"/>
      <name val="宋体"/>
      <charset val="134"/>
    </font>
    <font>
      <sz val="8"/>
      <color indexed="8"/>
      <name val="Arial"/>
      <charset val="134"/>
    </font>
    <font>
      <sz val="9"/>
      <color indexed="8"/>
      <name val="Arial"/>
      <charset val="134"/>
    </font>
    <font>
      <sz val="10"/>
      <name val="仿宋_GB2312"/>
      <charset val="134"/>
    </font>
    <font>
      <sz val="9"/>
      <color indexed="8"/>
      <name val="宋体"/>
      <charset val="134"/>
      <scheme val="minor"/>
    </font>
    <font>
      <sz val="12"/>
      <name val="宋体"/>
      <charset val="134"/>
    </font>
    <font>
      <sz val="22"/>
      <color indexed="8"/>
      <name val="方正黑体_GBK"/>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indexed="8"/>
      <name val="宋体"/>
      <charset val="134"/>
    </font>
    <font>
      <sz val="10"/>
      <name val="Source Han Sans CN"/>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medium">
        <color indexed="8"/>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41" fillId="0" borderId="0" applyFont="0" applyFill="0" applyBorder="0" applyAlignment="0" applyProtection="0">
      <alignment vertical="center"/>
    </xf>
    <xf numFmtId="44" fontId="41" fillId="0" borderId="0" applyFont="0" applyFill="0" applyBorder="0" applyAlignment="0" applyProtection="0">
      <alignment vertical="center"/>
    </xf>
    <xf numFmtId="9" fontId="41" fillId="0" borderId="0" applyFont="0" applyFill="0" applyBorder="0" applyAlignment="0" applyProtection="0">
      <alignment vertical="center"/>
    </xf>
    <xf numFmtId="41" fontId="41" fillId="0" borderId="0" applyFont="0" applyFill="0" applyBorder="0" applyAlignment="0" applyProtection="0">
      <alignment vertical="center"/>
    </xf>
    <xf numFmtId="42" fontId="41" fillId="0" borderId="0" applyFon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1" fillId="5" borderId="25"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26" applyNumberFormat="0" applyFill="0" applyAlignment="0" applyProtection="0">
      <alignment vertical="center"/>
    </xf>
    <xf numFmtId="0" fontId="48" fillId="0" borderId="26" applyNumberFormat="0" applyFill="0" applyAlignment="0" applyProtection="0">
      <alignment vertical="center"/>
    </xf>
    <xf numFmtId="0" fontId="49" fillId="0" borderId="27" applyNumberFormat="0" applyFill="0" applyAlignment="0" applyProtection="0">
      <alignment vertical="center"/>
    </xf>
    <xf numFmtId="0" fontId="49" fillId="0" borderId="0" applyNumberFormat="0" applyFill="0" applyBorder="0" applyAlignment="0" applyProtection="0">
      <alignment vertical="center"/>
    </xf>
    <xf numFmtId="0" fontId="50" fillId="6" borderId="28" applyNumberFormat="0" applyAlignment="0" applyProtection="0">
      <alignment vertical="center"/>
    </xf>
    <xf numFmtId="0" fontId="51" fillId="7" borderId="29" applyNumberFormat="0" applyAlignment="0" applyProtection="0">
      <alignment vertical="center"/>
    </xf>
    <xf numFmtId="0" fontId="52" fillId="7" borderId="28" applyNumberFormat="0" applyAlignment="0" applyProtection="0">
      <alignment vertical="center"/>
    </xf>
    <xf numFmtId="0" fontId="53" fillId="8" borderId="30" applyNumberFormat="0" applyAlignment="0" applyProtection="0">
      <alignment vertical="center"/>
    </xf>
    <xf numFmtId="0" fontId="54" fillId="0" borderId="31" applyNumberFormat="0" applyFill="0" applyAlignment="0" applyProtection="0">
      <alignment vertical="center"/>
    </xf>
    <xf numFmtId="0" fontId="55" fillId="0" borderId="32" applyNumberFormat="0" applyFill="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9" fillId="12" borderId="0" applyNumberFormat="0" applyBorder="0" applyAlignment="0" applyProtection="0">
      <alignment vertical="center"/>
    </xf>
    <xf numFmtId="0" fontId="60" fillId="13" borderId="0" applyNumberFormat="0" applyBorder="0" applyAlignment="0" applyProtection="0">
      <alignment vertical="center"/>
    </xf>
    <xf numFmtId="0" fontId="60" fillId="14" borderId="0" applyNumberFormat="0" applyBorder="0" applyAlignment="0" applyProtection="0">
      <alignment vertical="center"/>
    </xf>
    <xf numFmtId="0" fontId="59" fillId="15" borderId="0" applyNumberFormat="0" applyBorder="0" applyAlignment="0" applyProtection="0">
      <alignment vertical="center"/>
    </xf>
    <xf numFmtId="0" fontId="59" fillId="16" borderId="0" applyNumberFormat="0" applyBorder="0" applyAlignment="0" applyProtection="0">
      <alignment vertical="center"/>
    </xf>
    <xf numFmtId="0" fontId="60" fillId="17" borderId="0" applyNumberFormat="0" applyBorder="0" applyAlignment="0" applyProtection="0">
      <alignment vertical="center"/>
    </xf>
    <xf numFmtId="0" fontId="60" fillId="18" borderId="0" applyNumberFormat="0" applyBorder="0" applyAlignment="0" applyProtection="0">
      <alignment vertical="center"/>
    </xf>
    <xf numFmtId="0" fontId="59" fillId="19" borderId="0" applyNumberFormat="0" applyBorder="0" applyAlignment="0" applyProtection="0">
      <alignment vertical="center"/>
    </xf>
    <xf numFmtId="0" fontId="59" fillId="20" borderId="0" applyNumberFormat="0" applyBorder="0" applyAlignment="0" applyProtection="0">
      <alignment vertical="center"/>
    </xf>
    <xf numFmtId="0" fontId="60" fillId="21" borderId="0" applyNumberFormat="0" applyBorder="0" applyAlignment="0" applyProtection="0">
      <alignment vertical="center"/>
    </xf>
    <xf numFmtId="0" fontId="60" fillId="22" borderId="0" applyNumberFormat="0" applyBorder="0" applyAlignment="0" applyProtection="0">
      <alignment vertical="center"/>
    </xf>
    <xf numFmtId="0" fontId="59" fillId="23" borderId="0" applyNumberFormat="0" applyBorder="0" applyAlignment="0" applyProtection="0">
      <alignment vertical="center"/>
    </xf>
    <xf numFmtId="0" fontId="59" fillId="24" borderId="0" applyNumberFormat="0" applyBorder="0" applyAlignment="0" applyProtection="0">
      <alignment vertical="center"/>
    </xf>
    <xf numFmtId="0" fontId="60" fillId="25" borderId="0" applyNumberFormat="0" applyBorder="0" applyAlignment="0" applyProtection="0">
      <alignment vertical="center"/>
    </xf>
    <xf numFmtId="0" fontId="60" fillId="26" borderId="0" applyNumberFormat="0" applyBorder="0" applyAlignment="0" applyProtection="0">
      <alignment vertical="center"/>
    </xf>
    <xf numFmtId="0" fontId="59" fillId="27" borderId="0" applyNumberFormat="0" applyBorder="0" applyAlignment="0" applyProtection="0">
      <alignment vertical="center"/>
    </xf>
    <xf numFmtId="0" fontId="59" fillId="28" borderId="0" applyNumberFormat="0" applyBorder="0" applyAlignment="0" applyProtection="0">
      <alignment vertical="center"/>
    </xf>
    <xf numFmtId="0" fontId="60" fillId="29" borderId="0" applyNumberFormat="0" applyBorder="0" applyAlignment="0" applyProtection="0">
      <alignment vertical="center"/>
    </xf>
    <xf numFmtId="0" fontId="60" fillId="30" borderId="0" applyNumberFormat="0" applyBorder="0" applyAlignment="0" applyProtection="0">
      <alignment vertical="center"/>
    </xf>
    <xf numFmtId="0" fontId="59" fillId="31" borderId="0" applyNumberFormat="0" applyBorder="0" applyAlignment="0" applyProtection="0">
      <alignment vertical="center"/>
    </xf>
    <xf numFmtId="0" fontId="59" fillId="32" borderId="0" applyNumberFormat="0" applyBorder="0" applyAlignment="0" applyProtection="0">
      <alignment vertical="center"/>
    </xf>
    <xf numFmtId="0" fontId="60" fillId="33" borderId="0" applyNumberFormat="0" applyBorder="0" applyAlignment="0" applyProtection="0">
      <alignment vertical="center"/>
    </xf>
    <xf numFmtId="0" fontId="60" fillId="34" borderId="0" applyNumberFormat="0" applyBorder="0" applyAlignment="0" applyProtection="0">
      <alignment vertical="center"/>
    </xf>
    <xf numFmtId="0" fontId="59" fillId="35" borderId="0" applyNumberFormat="0" applyBorder="0" applyAlignment="0" applyProtection="0">
      <alignment vertical="center"/>
    </xf>
    <xf numFmtId="0" fontId="1" fillId="0" borderId="0"/>
    <xf numFmtId="0" fontId="1" fillId="0" borderId="0">
      <alignment vertical="center"/>
    </xf>
    <xf numFmtId="0" fontId="21" fillId="0" borderId="0"/>
    <xf numFmtId="0" fontId="38" fillId="0" borderId="0"/>
    <xf numFmtId="0" fontId="38" fillId="0" borderId="0">
      <alignment vertical="center"/>
    </xf>
    <xf numFmtId="0" fontId="38" fillId="0" borderId="0">
      <alignment vertical="center"/>
    </xf>
  </cellStyleXfs>
  <cellXfs count="315">
    <xf numFmtId="0" fontId="0" fillId="0" borderId="0" xfId="0"/>
    <xf numFmtId="0" fontId="1" fillId="0" borderId="0" xfId="49" applyAlignment="1">
      <alignment vertical="center" wrapText="1"/>
    </xf>
    <xf numFmtId="0" fontId="2" fillId="0" borderId="0" xfId="0" applyFont="1"/>
    <xf numFmtId="0" fontId="1" fillId="0" borderId="0" xfId="0" applyFont="1" applyAlignment="1">
      <alignment wrapText="1"/>
    </xf>
    <xf numFmtId="0" fontId="1" fillId="0" borderId="0" xfId="49" applyAlignment="1">
      <alignment wrapText="1"/>
    </xf>
    <xf numFmtId="0" fontId="3" fillId="0" borderId="0" xfId="49" applyFont="1" applyAlignment="1">
      <alignment horizontal="center" vertical="center" wrapText="1"/>
    </xf>
    <xf numFmtId="0" fontId="4" fillId="0" borderId="0" xfId="49" applyFont="1" applyAlignment="1">
      <alignment horizontal="center" vertical="center" wrapText="1"/>
    </xf>
    <xf numFmtId="0" fontId="5" fillId="0" borderId="1" xfId="49" applyFont="1" applyBorder="1" applyAlignment="1">
      <alignment horizontal="center" vertical="center" wrapText="1"/>
    </xf>
    <xf numFmtId="49" fontId="5" fillId="0" borderId="1" xfId="49" applyNumberFormat="1" applyFont="1" applyBorder="1" applyAlignment="1">
      <alignment horizontal="center" vertical="center" wrapText="1"/>
    </xf>
    <xf numFmtId="49" fontId="5" fillId="0" borderId="1" xfId="49" applyNumberFormat="1" applyFont="1" applyBorder="1" applyAlignment="1">
      <alignment horizontal="left" vertical="center" wrapText="1"/>
    </xf>
    <xf numFmtId="0" fontId="5" fillId="0" borderId="1" xfId="49" applyFont="1" applyBorder="1" applyAlignment="1">
      <alignment vertical="center" wrapText="1"/>
    </xf>
    <xf numFmtId="176" fontId="5" fillId="0" borderId="1" xfId="49" applyNumberFormat="1" applyFont="1" applyBorder="1" applyAlignment="1">
      <alignment horizontal="right" vertical="center" wrapText="1"/>
    </xf>
    <xf numFmtId="176" fontId="5" fillId="0" borderId="1" xfId="49" applyNumberFormat="1" applyFont="1" applyBorder="1" applyAlignment="1">
      <alignment horizontal="center" vertical="center" wrapText="1"/>
    </xf>
    <xf numFmtId="49" fontId="5" fillId="0" borderId="2" xfId="49" applyNumberFormat="1" applyFont="1" applyBorder="1" applyAlignment="1">
      <alignment horizontal="left" vertical="top" wrapText="1"/>
    </xf>
    <xf numFmtId="49" fontId="5" fillId="0" borderId="3" xfId="49" applyNumberFormat="1" applyFont="1" applyBorder="1" applyAlignment="1">
      <alignment horizontal="left" vertical="top" wrapText="1"/>
    </xf>
    <xf numFmtId="49" fontId="5" fillId="0" borderId="4" xfId="49" applyNumberFormat="1" applyFont="1" applyBorder="1" applyAlignment="1">
      <alignment horizontal="left" vertical="top" wrapText="1"/>
    </xf>
    <xf numFmtId="0" fontId="5"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0" borderId="2" xfId="49" applyFont="1" applyBorder="1" applyAlignment="1">
      <alignment horizontal="center" vertical="center" wrapText="1"/>
    </xf>
    <xf numFmtId="0" fontId="5" fillId="2" borderId="1"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5" fillId="0" borderId="5" xfId="49" applyFont="1" applyBorder="1" applyAlignment="1">
      <alignment horizontal="center" vertical="center" wrapText="1"/>
    </xf>
    <xf numFmtId="0" fontId="5" fillId="0" borderId="7" xfId="49" applyFont="1" applyBorder="1" applyAlignment="1">
      <alignment horizontal="center" vertical="center" wrapText="1"/>
    </xf>
    <xf numFmtId="49" fontId="5" fillId="0" borderId="5" xfId="49" applyNumberFormat="1" applyFont="1" applyBorder="1" applyAlignment="1">
      <alignment horizontal="center" vertical="center" wrapText="1"/>
    </xf>
    <xf numFmtId="0" fontId="5" fillId="0" borderId="1" xfId="49" applyFont="1" applyBorder="1" applyAlignment="1">
      <alignment horizontal="center" wrapText="1"/>
    </xf>
    <xf numFmtId="0" fontId="5" fillId="0" borderId="0" xfId="49" applyFont="1" applyAlignment="1">
      <alignment horizontal="center" vertical="center" wrapText="1"/>
    </xf>
    <xf numFmtId="0" fontId="5" fillId="0" borderId="0" xfId="49" applyFont="1" applyAlignment="1">
      <alignment horizontal="left" vertical="center" wrapText="1"/>
    </xf>
    <xf numFmtId="0" fontId="6" fillId="0" borderId="0" xfId="0" applyFont="1" applyAlignment="1">
      <alignment horizontal="right" vertical="center"/>
    </xf>
    <xf numFmtId="0" fontId="7" fillId="0" borderId="1" xfId="49" applyFont="1" applyBorder="1" applyAlignment="1">
      <alignment horizontal="center" vertical="center" wrapText="1"/>
    </xf>
    <xf numFmtId="0" fontId="7" fillId="0" borderId="0" xfId="49" applyFont="1" applyAlignment="1">
      <alignment horizontal="center" vertical="center" wrapText="1"/>
    </xf>
    <xf numFmtId="49" fontId="5" fillId="0" borderId="1" xfId="49" applyNumberFormat="1" applyFont="1" applyBorder="1" applyAlignment="1">
      <alignment horizontal="center" vertical="top" wrapText="1"/>
    </xf>
    <xf numFmtId="0" fontId="5" fillId="0" borderId="1" xfId="49" applyFont="1" applyBorder="1" applyAlignment="1">
      <alignment horizontal="left" vertical="center" wrapText="1"/>
    </xf>
    <xf numFmtId="0" fontId="8" fillId="0" borderId="0" xfId="0" applyFont="1"/>
    <xf numFmtId="0" fontId="9" fillId="0" borderId="0" xfId="50" applyFont="1" applyAlignment="1">
      <alignment horizontal="center" vertical="center"/>
    </xf>
    <xf numFmtId="0" fontId="1" fillId="0" borderId="0" xfId="50">
      <alignment vertical="center"/>
    </xf>
    <xf numFmtId="0" fontId="1" fillId="0" borderId="0" xfId="0" applyFont="1"/>
    <xf numFmtId="0" fontId="10" fillId="0" borderId="0" xfId="0" applyFont="1" applyAlignment="1">
      <alignment horizontal="center" vertical="center"/>
    </xf>
    <xf numFmtId="0" fontId="6" fillId="0" borderId="0" xfId="0" applyFont="1" applyAlignment="1">
      <alignment horizontal="left" vertical="center"/>
    </xf>
    <xf numFmtId="0" fontId="11" fillId="0" borderId="0" xfId="0" applyFont="1" applyAlignment="1">
      <alignment horizontal="center" vertical="center"/>
    </xf>
    <xf numFmtId="0" fontId="5" fillId="0" borderId="0" xfId="0" applyFont="1" applyAlignment="1">
      <alignment horizontal="right" vertical="center"/>
    </xf>
    <xf numFmtId="0" fontId="6" fillId="0" borderId="0" xfId="0" applyFont="1"/>
    <xf numFmtId="49" fontId="12" fillId="0" borderId="1" xfId="0" applyNumberFormat="1" applyFont="1" applyBorder="1" applyAlignment="1">
      <alignment horizontal="center" vertical="center"/>
    </xf>
    <xf numFmtId="49" fontId="12" fillId="0" borderId="1" xfId="0" applyNumberFormat="1" applyFont="1" applyBorder="1" applyAlignment="1">
      <alignment horizontal="lef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8" fillId="0" borderId="1" xfId="0" applyFont="1" applyBorder="1" applyAlignment="1">
      <alignment horizontal="center" vertical="center" wrapText="1"/>
    </xf>
    <xf numFmtId="177" fontId="8" fillId="0" borderId="1" xfId="0" applyNumberFormat="1" applyFont="1" applyBorder="1" applyAlignment="1">
      <alignment horizontal="right" vertical="center"/>
    </xf>
    <xf numFmtId="0" fontId="13" fillId="0" borderId="1" xfId="0" applyFont="1" applyBorder="1" applyAlignment="1">
      <alignment horizontal="center" vertical="center" wrapText="1"/>
    </xf>
    <xf numFmtId="49" fontId="12" fillId="0" borderId="1" xfId="0" applyNumberFormat="1" applyFont="1" applyBorder="1" applyAlignment="1">
      <alignment horizontal="left" vertical="top" wrapText="1"/>
    </xf>
    <xf numFmtId="0" fontId="11" fillId="0" borderId="1" xfId="0" applyFont="1" applyBorder="1" applyAlignment="1">
      <alignment horizontal="center" vertical="center"/>
    </xf>
    <xf numFmtId="49" fontId="6" fillId="0" borderId="1" xfId="50" applyNumberFormat="1" applyFont="1" applyBorder="1" applyAlignment="1">
      <alignment horizontal="center" vertical="center"/>
    </xf>
    <xf numFmtId="49" fontId="6" fillId="0" borderId="1" xfId="50" applyNumberFormat="1" applyFont="1" applyBorder="1" applyAlignment="1">
      <alignment horizontal="center" vertical="center" wrapText="1"/>
    </xf>
    <xf numFmtId="49" fontId="6" fillId="0" borderId="7" xfId="50" applyNumberFormat="1" applyFont="1" applyBorder="1" applyAlignment="1">
      <alignment horizontal="center" vertical="center" wrapText="1"/>
    </xf>
    <xf numFmtId="0" fontId="6" fillId="0" borderId="1" xfId="50" applyFont="1" applyBorder="1" applyAlignment="1">
      <alignment horizontal="center" vertical="center"/>
    </xf>
    <xf numFmtId="49" fontId="6" fillId="0" borderId="8" xfId="50" applyNumberFormat="1" applyFont="1" applyBorder="1" applyAlignment="1">
      <alignment horizontal="center" vertical="center" wrapText="1"/>
    </xf>
    <xf numFmtId="49" fontId="6" fillId="0" borderId="1" xfId="50" applyNumberFormat="1" applyFont="1" applyBorder="1" applyAlignment="1">
      <alignment horizontal="left" vertical="center"/>
    </xf>
    <xf numFmtId="0" fontId="6" fillId="0" borderId="5" xfId="50" applyFont="1" applyBorder="1" applyAlignment="1">
      <alignment horizontal="center" vertical="center"/>
    </xf>
    <xf numFmtId="49" fontId="6" fillId="0" borderId="9" xfId="50" applyNumberFormat="1" applyFont="1" applyBorder="1" applyAlignment="1">
      <alignment horizontal="center" vertical="center"/>
    </xf>
    <xf numFmtId="49" fontId="6" fillId="0" borderId="9" xfId="50" applyNumberFormat="1" applyFont="1" applyBorder="1" applyAlignment="1">
      <alignment horizontal="center" vertical="center" wrapText="1"/>
    </xf>
    <xf numFmtId="49" fontId="6" fillId="0" borderId="8" xfId="50" applyNumberFormat="1" applyFont="1" applyBorder="1" applyAlignment="1">
      <alignment horizontal="left" vertical="center" wrapText="1"/>
    </xf>
    <xf numFmtId="0" fontId="5" fillId="0" borderId="5" xfId="49" applyFont="1" applyBorder="1" applyAlignment="1">
      <alignment horizontal="left" vertical="center" wrapText="1"/>
    </xf>
    <xf numFmtId="0" fontId="14" fillId="0" borderId="1" xfId="49" applyFont="1" applyBorder="1" applyAlignment="1">
      <alignment vertical="center" wrapText="1"/>
    </xf>
    <xf numFmtId="49" fontId="6" fillId="0" borderId="5" xfId="50" applyNumberFormat="1" applyFont="1" applyBorder="1" applyAlignment="1">
      <alignment horizontal="center" vertical="center" wrapText="1"/>
    </xf>
    <xf numFmtId="49" fontId="6" fillId="0" borderId="2" xfId="50" applyNumberFormat="1" applyFont="1" applyBorder="1" applyAlignment="1">
      <alignment horizontal="left" vertical="center" wrapText="1"/>
    </xf>
    <xf numFmtId="0" fontId="5" fillId="0" borderId="1" xfId="0" applyFont="1" applyBorder="1" applyAlignment="1">
      <alignment vertical="center" wrapText="1"/>
    </xf>
    <xf numFmtId="49" fontId="6" fillId="0" borderId="1" xfId="5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5" fillId="0" borderId="0" xfId="0" applyFont="1" applyAlignment="1">
      <alignment horizontal="left" vertical="center"/>
    </xf>
    <xf numFmtId="0" fontId="6" fillId="0" borderId="0" xfId="0" applyFont="1" applyAlignment="1">
      <alignment horizontal="right" vertical="center" wrapText="1"/>
    </xf>
    <xf numFmtId="49" fontId="12" fillId="0" borderId="1" xfId="0" applyNumberFormat="1" applyFont="1" applyBorder="1" applyAlignment="1">
      <alignment horizontal="left" vertical="top"/>
    </xf>
    <xf numFmtId="49" fontId="6" fillId="0" borderId="10" xfId="50" applyNumberFormat="1" applyFont="1" applyBorder="1" applyAlignment="1">
      <alignment horizontal="center" vertical="center" wrapText="1"/>
    </xf>
    <xf numFmtId="49" fontId="6" fillId="0" borderId="11" xfId="50" applyNumberFormat="1" applyFont="1" applyBorder="1" applyAlignment="1">
      <alignment horizontal="center" vertical="center" wrapText="1"/>
    </xf>
    <xf numFmtId="49" fontId="6" fillId="0" borderId="12" xfId="50" applyNumberFormat="1" applyFont="1" applyBorder="1" applyAlignment="1">
      <alignment horizontal="center" vertical="center" wrapText="1"/>
    </xf>
    <xf numFmtId="49" fontId="6" fillId="0" borderId="13" xfId="50" applyNumberFormat="1" applyFont="1" applyBorder="1" applyAlignment="1">
      <alignment horizontal="center" vertical="center" wrapText="1"/>
    </xf>
    <xf numFmtId="49" fontId="6" fillId="0" borderId="12" xfId="50" applyNumberFormat="1" applyFont="1" applyBorder="1" applyAlignment="1">
      <alignment horizontal="left" vertical="center" wrapText="1"/>
    </xf>
    <xf numFmtId="49" fontId="6" fillId="0" borderId="13" xfId="50" applyNumberFormat="1" applyFont="1" applyBorder="1" applyAlignment="1">
      <alignment horizontal="left" vertical="center" wrapText="1"/>
    </xf>
    <xf numFmtId="49" fontId="6" fillId="0" borderId="3" xfId="50" applyNumberFormat="1" applyFont="1" applyBorder="1" applyAlignment="1">
      <alignment horizontal="left" vertical="center" wrapText="1"/>
    </xf>
    <xf numFmtId="49" fontId="6" fillId="0" borderId="4" xfId="50" applyNumberFormat="1"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4" fillId="0" borderId="0" xfId="0" applyFont="1" applyAlignment="1">
      <alignment horizontal="center" vertical="center"/>
    </xf>
    <xf numFmtId="0" fontId="16" fillId="0" borderId="0" xfId="0" applyFont="1" applyAlignment="1">
      <alignment horizontal="center" vertical="center"/>
    </xf>
    <xf numFmtId="0" fontId="15" fillId="0" borderId="12" xfId="0" applyFont="1" applyBorder="1" applyAlignment="1">
      <alignment horizontal="left" vertical="center"/>
    </xf>
    <xf numFmtId="0" fontId="17" fillId="0" borderId="0" xfId="0" applyFont="1" applyAlignment="1">
      <alignment horizontal="center" vertical="center"/>
    </xf>
    <xf numFmtId="0" fontId="15" fillId="0" borderId="0" xfId="0" applyFont="1" applyAlignment="1">
      <alignment horizontal="right" vertical="center"/>
    </xf>
    <xf numFmtId="0" fontId="18" fillId="0" borderId="0" xfId="0" applyFont="1" applyAlignment="1">
      <alignment horizontal="right" vertical="center"/>
    </xf>
    <xf numFmtId="0" fontId="15" fillId="0" borderId="5"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49" fontId="15" fillId="0" borderId="1" xfId="0" applyNumberFormat="1" applyFont="1" applyBorder="1" applyAlignment="1">
      <alignment horizontal="left" vertical="center" wrapText="1"/>
    </xf>
    <xf numFmtId="0" fontId="15" fillId="0" borderId="9" xfId="0" applyFont="1" applyBorder="1" applyAlignment="1">
      <alignment horizontal="center"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Border="1" applyAlignment="1">
      <alignment horizontal="left" vertical="center" wrapText="1"/>
    </xf>
    <xf numFmtId="0" fontId="19" fillId="0" borderId="0" xfId="0" applyFont="1" applyAlignment="1">
      <alignment horizontal="left" vertical="center"/>
    </xf>
    <xf numFmtId="0" fontId="1" fillId="0" borderId="0" xfId="0" applyFont="1" applyAlignment="1">
      <alignment horizontal="left" vertical="center"/>
    </xf>
    <xf numFmtId="0" fontId="0" fillId="0" borderId="0" xfId="0" applyAlignment="1">
      <alignment horizontal="right" vertical="center"/>
    </xf>
    <xf numFmtId="0" fontId="0" fillId="0" borderId="0" xfId="0" applyAlignment="1">
      <alignment horizontal="right"/>
    </xf>
    <xf numFmtId="0" fontId="20" fillId="0" borderId="0" xfId="0" applyFont="1" applyAlignment="1">
      <alignment horizontal="center"/>
    </xf>
    <xf numFmtId="0" fontId="21" fillId="0" borderId="0" xfId="0" applyFont="1"/>
    <xf numFmtId="0" fontId="21" fillId="0" borderId="0" xfId="0" applyFont="1" applyAlignment="1">
      <alignment horizontal="right"/>
    </xf>
    <xf numFmtId="0" fontId="15" fillId="0" borderId="0" xfId="0" applyFont="1"/>
    <xf numFmtId="0" fontId="22" fillId="0" borderId="0" xfId="0" applyFont="1"/>
    <xf numFmtId="0" fontId="15" fillId="0" borderId="0" xfId="0" applyFont="1" applyAlignment="1">
      <alignment horizontal="right"/>
    </xf>
    <xf numFmtId="0" fontId="1" fillId="0" borderId="1" xfId="0" applyFont="1" applyBorder="1" applyAlignment="1">
      <alignment horizontal="center" vertical="center" shrinkToFit="1"/>
    </xf>
    <xf numFmtId="0" fontId="1" fillId="0" borderId="7" xfId="0" applyFont="1" applyBorder="1" applyAlignment="1">
      <alignment horizontal="right" vertical="center" shrinkToFit="1"/>
    </xf>
    <xf numFmtId="0" fontId="1" fillId="0" borderId="1" xfId="0" applyFont="1" applyBorder="1" applyAlignment="1">
      <alignment horizontal="right" vertical="center" shrinkToFit="1"/>
    </xf>
    <xf numFmtId="4" fontId="1" fillId="0" borderId="2" xfId="0" applyNumberFormat="1" applyFont="1" applyBorder="1" applyAlignment="1">
      <alignment horizontal="center" vertical="center" shrinkToFit="1"/>
    </xf>
    <xf numFmtId="4" fontId="1" fillId="0" borderId="3" xfId="0" applyNumberFormat="1" applyFont="1" applyBorder="1" applyAlignment="1">
      <alignment horizontal="center" vertical="center" shrinkToFit="1"/>
    </xf>
    <xf numFmtId="0" fontId="1" fillId="0" borderId="14" xfId="0" applyFont="1" applyBorder="1" applyAlignment="1">
      <alignment horizontal="right" vertical="center" shrinkToFit="1"/>
    </xf>
    <xf numFmtId="4" fontId="1" fillId="0" borderId="1" xfId="0" applyNumberFormat="1" applyFont="1" applyBorder="1" applyAlignment="1">
      <alignment horizontal="center" vertical="center" shrinkToFit="1"/>
    </xf>
    <xf numFmtId="0" fontId="1" fillId="0" borderId="8" xfId="0" applyFont="1" applyBorder="1" applyAlignment="1">
      <alignment horizontal="right" vertical="center" shrinkToFit="1"/>
    </xf>
    <xf numFmtId="4" fontId="1" fillId="0" borderId="1" xfId="0" applyNumberFormat="1" applyFont="1" applyBorder="1" applyAlignment="1">
      <alignment horizontal="right" vertical="center" shrinkToFit="1"/>
    </xf>
    <xf numFmtId="49" fontId="1" fillId="0" borderId="1" xfId="0" applyNumberFormat="1" applyFont="1" applyBorder="1" applyAlignment="1">
      <alignment horizontal="right" vertical="center" shrinkToFit="1"/>
    </xf>
    <xf numFmtId="0" fontId="8" fillId="0" borderId="0" xfId="0" applyFont="1" applyAlignment="1">
      <alignment horizontal="left" vertical="top" wrapText="1"/>
    </xf>
    <xf numFmtId="0" fontId="20" fillId="0" borderId="0" xfId="0" applyFont="1" applyAlignment="1">
      <alignment horizontal="center" wrapText="1"/>
    </xf>
    <xf numFmtId="0" fontId="0" fillId="0" borderId="0" xfId="0" applyAlignment="1">
      <alignment wrapText="1"/>
    </xf>
    <xf numFmtId="4" fontId="1" fillId="0" borderId="3" xfId="0" applyNumberFormat="1" applyFont="1" applyBorder="1" applyAlignment="1">
      <alignment horizontal="center" vertical="center" wrapText="1" shrinkToFit="1"/>
    </xf>
    <xf numFmtId="4" fontId="1" fillId="0" borderId="4" xfId="0" applyNumberFormat="1" applyFont="1" applyBorder="1" applyAlignment="1">
      <alignment horizontal="center" vertical="center" shrinkToFit="1"/>
    </xf>
    <xf numFmtId="0" fontId="1" fillId="0" borderId="1" xfId="0" applyFont="1" applyBorder="1" applyAlignment="1">
      <alignment horizontal="center" vertical="center" wrapText="1"/>
    </xf>
    <xf numFmtId="4" fontId="1" fillId="0" borderId="2" xfId="0" applyNumberFormat="1" applyFont="1" applyBorder="1" applyAlignment="1">
      <alignment horizontal="center" vertical="center" wrapText="1" shrinkToFit="1"/>
    </xf>
    <xf numFmtId="4" fontId="1" fillId="0" borderId="4" xfId="0" applyNumberFormat="1" applyFont="1" applyBorder="1" applyAlignment="1">
      <alignment horizontal="center" vertical="center" wrapText="1" shrinkToFit="1"/>
    </xf>
    <xf numFmtId="0" fontId="0" fillId="0" borderId="2" xfId="0" applyBorder="1" applyAlignment="1">
      <alignment horizontal="center" vertical="center"/>
    </xf>
    <xf numFmtId="0" fontId="0" fillId="0" borderId="4" xfId="0" applyBorder="1" applyAlignment="1">
      <alignment horizontal="center" vertical="center"/>
    </xf>
    <xf numFmtId="178" fontId="0" fillId="0" borderId="1" xfId="0" applyNumberFormat="1" applyBorder="1" applyAlignment="1">
      <alignment horizontal="right" vertical="center"/>
    </xf>
    <xf numFmtId="179" fontId="0" fillId="0" borderId="1" xfId="0" applyNumberFormat="1" applyBorder="1" applyAlignment="1">
      <alignment horizontal="right" vertical="center"/>
    </xf>
    <xf numFmtId="0" fontId="1" fillId="0" borderId="1" xfId="0" applyFont="1" applyBorder="1" applyAlignment="1">
      <alignment horizontal="center" vertical="center" wrapText="1" shrinkToFit="1"/>
    </xf>
    <xf numFmtId="0" fontId="1" fillId="0" borderId="7"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2" xfId="0" applyFont="1" applyBorder="1" applyAlignment="1">
      <alignment horizontal="center" vertical="center" shrinkToFit="1"/>
    </xf>
    <xf numFmtId="49" fontId="1" fillId="0" borderId="2" xfId="0" applyNumberFormat="1" applyFont="1" applyBorder="1" applyAlignment="1">
      <alignment horizontal="center" vertical="center" shrinkToFit="1"/>
    </xf>
    <xf numFmtId="49" fontId="1" fillId="0" borderId="1" xfId="0" applyNumberFormat="1" applyFont="1" applyBorder="1" applyAlignment="1">
      <alignment horizontal="center" vertical="center" shrinkToFit="1"/>
    </xf>
    <xf numFmtId="0" fontId="23" fillId="0" borderId="0" xfId="0" applyFont="1"/>
    <xf numFmtId="0" fontId="23" fillId="0" borderId="0" xfId="0" applyFont="1" applyAlignment="1">
      <alignment horizontal="center"/>
    </xf>
    <xf numFmtId="0" fontId="24" fillId="0" borderId="0" xfId="0" applyFont="1" applyAlignment="1">
      <alignment horizontal="center" vertical="center"/>
    </xf>
    <xf numFmtId="0" fontId="18" fillId="0" borderId="0" xfId="0" applyFont="1" applyAlignment="1">
      <alignment vertical="center"/>
    </xf>
    <xf numFmtId="0" fontId="18" fillId="0" borderId="1" xfId="0" applyFont="1" applyBorder="1" applyAlignment="1">
      <alignment horizontal="center" vertical="center" shrinkToFit="1"/>
    </xf>
    <xf numFmtId="0" fontId="25" fillId="0" borderId="1" xfId="0" applyFont="1" applyBorder="1" applyAlignment="1">
      <alignment horizontal="left" vertical="center" shrinkToFit="1"/>
    </xf>
    <xf numFmtId="0" fontId="18" fillId="0" borderId="1" xfId="0" applyFont="1" applyBorder="1" applyAlignment="1">
      <alignment horizontal="left" vertical="center" shrinkToFit="1"/>
    </xf>
    <xf numFmtId="0" fontId="26" fillId="0" borderId="1" xfId="0" applyFont="1" applyBorder="1" applyAlignment="1">
      <alignment horizontal="center" vertical="center" wrapText="1" shrinkToFit="1"/>
    </xf>
    <xf numFmtId="0" fontId="27" fillId="0" borderId="0" xfId="0" applyFont="1" applyAlignment="1">
      <alignment horizontal="left" vertical="center" wrapText="1" shrinkToFit="1"/>
    </xf>
    <xf numFmtId="0" fontId="28" fillId="0" borderId="0" xfId="0" applyFont="1"/>
    <xf numFmtId="0" fontId="29" fillId="0" borderId="0" xfId="0" applyFont="1"/>
    <xf numFmtId="0" fontId="30" fillId="0" borderId="0" xfId="0" applyFont="1" applyAlignment="1">
      <alignment horizontal="center" vertical="center"/>
    </xf>
    <xf numFmtId="4" fontId="23" fillId="0" borderId="0" xfId="0" applyNumberFormat="1" applyFont="1" applyAlignment="1">
      <alignment horizontal="center"/>
    </xf>
    <xf numFmtId="4" fontId="18" fillId="0" borderId="1" xfId="0" applyNumberFormat="1" applyFont="1" applyBorder="1" applyAlignment="1">
      <alignment horizontal="center" vertical="center" shrinkToFit="1"/>
    </xf>
    <xf numFmtId="0" fontId="18" fillId="0" borderId="0" xfId="0" applyFont="1" applyAlignment="1">
      <alignment horizontal="left" vertical="center" wrapText="1" shrinkToFit="1"/>
    </xf>
    <xf numFmtId="0" fontId="18" fillId="0" borderId="0" xfId="0" applyFont="1"/>
    <xf numFmtId="0" fontId="23" fillId="0" borderId="0" xfId="0" applyFont="1" applyAlignment="1">
      <alignment horizontal="center" vertical="center" wrapText="1"/>
    </xf>
    <xf numFmtId="0" fontId="2" fillId="0" borderId="0" xfId="0" applyFont="1" applyAlignment="1">
      <alignment horizontal="center" vertical="center" wrapText="1"/>
    </xf>
    <xf numFmtId="0" fontId="31" fillId="0" borderId="0" xfId="0" applyFont="1" applyAlignment="1">
      <alignment horizontal="center" vertical="center"/>
    </xf>
    <xf numFmtId="0" fontId="8" fillId="0" borderId="0" xfId="0" applyFont="1" applyAlignment="1">
      <alignment vertical="center"/>
    </xf>
    <xf numFmtId="0" fontId="1" fillId="0" borderId="7" xfId="0" applyFont="1" applyBorder="1" applyAlignment="1">
      <alignment horizontal="center" vertical="center" wrapText="1" shrinkToFit="1"/>
    </xf>
    <xf numFmtId="0" fontId="1" fillId="0" borderId="10" xfId="0" applyFont="1" applyBorder="1" applyAlignment="1">
      <alignment horizontal="center" vertical="center" wrapText="1" shrinkToFit="1"/>
    </xf>
    <xf numFmtId="0" fontId="1" fillId="0" borderId="11"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12" xfId="0" applyFont="1" applyBorder="1" applyAlignment="1">
      <alignment horizontal="center" vertical="center" wrapText="1" shrinkToFit="1"/>
    </xf>
    <xf numFmtId="0" fontId="1" fillId="0" borderId="13"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1" xfId="0" applyFont="1" applyBorder="1" applyAlignment="1">
      <alignment horizontal="left" vertical="center" shrinkToFit="1"/>
    </xf>
    <xf numFmtId="0" fontId="8" fillId="0" borderId="0" xfId="0" applyFont="1" applyAlignment="1">
      <alignment horizontal="left" vertical="center" wrapText="1"/>
    </xf>
    <xf numFmtId="0" fontId="8" fillId="0" borderId="0" xfId="0" applyFont="1" applyAlignment="1">
      <alignment horizontal="left" vertical="center"/>
    </xf>
    <xf numFmtId="0" fontId="15" fillId="0" borderId="0" xfId="0" applyFont="1" applyAlignment="1">
      <alignment vertical="center"/>
    </xf>
    <xf numFmtId="0" fontId="8" fillId="0" borderId="6" xfId="0" applyFont="1" applyBorder="1" applyAlignment="1">
      <alignment horizontal="center" vertical="center" wrapText="1"/>
    </xf>
    <xf numFmtId="0" fontId="1" fillId="0" borderId="2"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31" fillId="0" borderId="0" xfId="0" applyFont="1" applyAlignment="1">
      <alignment horizontal="center"/>
    </xf>
    <xf numFmtId="0" fontId="15" fillId="0" borderId="0" xfId="0" applyFont="1" applyAlignment="1">
      <alignment horizontal="center"/>
    </xf>
    <xf numFmtId="0" fontId="1" fillId="0" borderId="15" xfId="0" applyFont="1" applyBorder="1" applyAlignment="1">
      <alignment horizontal="center" vertical="center" wrapText="1" shrinkToFit="1"/>
    </xf>
    <xf numFmtId="0" fontId="1" fillId="0" borderId="16" xfId="0" applyFont="1" applyBorder="1" applyAlignment="1">
      <alignment horizontal="center" vertical="center" wrapText="1" shrinkToFit="1"/>
    </xf>
    <xf numFmtId="0" fontId="1" fillId="0" borderId="17" xfId="0" applyFont="1" applyBorder="1" applyAlignment="1">
      <alignment horizontal="center" vertical="center" wrapText="1" shrinkToFit="1"/>
    </xf>
    <xf numFmtId="0" fontId="1" fillId="0" borderId="18" xfId="0" applyFont="1" applyBorder="1" applyAlignment="1">
      <alignment horizontal="center" vertical="center" wrapText="1" shrinkToFit="1"/>
    </xf>
    <xf numFmtId="0" fontId="1" fillId="0" borderId="17" xfId="0" applyFont="1" applyBorder="1" applyAlignment="1">
      <alignment horizontal="left" vertical="center" shrinkToFit="1"/>
    </xf>
    <xf numFmtId="0" fontId="1" fillId="0" borderId="18" xfId="0" applyFont="1" applyBorder="1" applyAlignment="1">
      <alignment horizontal="left" vertical="center" shrinkToFit="1"/>
    </xf>
    <xf numFmtId="4" fontId="1" fillId="0" borderId="18" xfId="0" applyNumberFormat="1" applyFont="1" applyBorder="1" applyAlignment="1">
      <alignment horizontal="right" vertical="center" shrinkToFit="1"/>
    </xf>
    <xf numFmtId="0" fontId="1" fillId="0" borderId="18" xfId="0" applyFont="1" applyBorder="1" applyAlignment="1">
      <alignment horizontal="right" vertical="center" shrinkToFit="1"/>
    </xf>
    <xf numFmtId="14" fontId="1" fillId="0" borderId="0" xfId="0" applyNumberFormat="1" applyFont="1" applyAlignment="1">
      <alignment horizontal="left" vertical="center" wrapText="1" shrinkToFit="1"/>
    </xf>
    <xf numFmtId="0" fontId="1" fillId="0" borderId="0" xfId="0" applyFont="1" applyAlignment="1">
      <alignment horizontal="left" vertical="center" wrapText="1" shrinkToFit="1"/>
    </xf>
    <xf numFmtId="0" fontId="32" fillId="0" borderId="0" xfId="0" applyFont="1"/>
    <xf numFmtId="0" fontId="1" fillId="0" borderId="19" xfId="0" applyFont="1" applyBorder="1" applyAlignment="1">
      <alignment horizontal="center" vertical="center" wrapText="1" shrinkToFit="1"/>
    </xf>
    <xf numFmtId="0" fontId="1" fillId="0" borderId="18" xfId="0" applyFont="1" applyBorder="1" applyAlignment="1">
      <alignment horizontal="center" vertical="center" shrinkToFit="1"/>
    </xf>
    <xf numFmtId="0" fontId="33" fillId="0" borderId="18" xfId="0" applyFont="1" applyBorder="1" applyAlignment="1">
      <alignment horizontal="left" vertical="center"/>
    </xf>
    <xf numFmtId="0" fontId="21" fillId="0" borderId="0" xfId="51"/>
    <xf numFmtId="0" fontId="8" fillId="0" borderId="0" xfId="54" applyFont="1" applyAlignment="1">
      <alignment vertical="center" wrapText="1"/>
    </xf>
    <xf numFmtId="0" fontId="15" fillId="0" borderId="0" xfId="51" applyFont="1" applyAlignment="1">
      <alignment vertical="center"/>
    </xf>
    <xf numFmtId="0" fontId="34" fillId="0" borderId="0" xfId="51" applyFont="1" applyAlignment="1">
      <alignment vertical="center"/>
    </xf>
    <xf numFmtId="0" fontId="35" fillId="0" borderId="0" xfId="51" applyFont="1" applyAlignment="1">
      <alignment vertical="center"/>
    </xf>
    <xf numFmtId="0" fontId="35" fillId="0" borderId="0" xfId="51" applyFont="1"/>
    <xf numFmtId="0" fontId="12" fillId="0" borderId="0" xfId="0" applyFont="1"/>
    <xf numFmtId="0" fontId="18" fillId="0" borderId="12" xfId="0" applyFont="1" applyBorder="1" applyAlignment="1">
      <alignment horizontal="right" vertical="center" wrapText="1"/>
    </xf>
    <xf numFmtId="0" fontId="1" fillId="0" borderId="20" xfId="0" applyFont="1" applyBorder="1" applyAlignment="1">
      <alignment horizontal="center" vertical="center" wrapText="1" shrinkToFit="1"/>
    </xf>
    <xf numFmtId="180" fontId="1" fillId="0" borderId="18" xfId="0" applyNumberFormat="1" applyFont="1" applyBorder="1" applyAlignment="1">
      <alignment horizontal="right" vertical="center" shrinkToFit="1"/>
    </xf>
    <xf numFmtId="180" fontId="1" fillId="0" borderId="18" xfId="0" applyNumberFormat="1" applyFont="1" applyBorder="1" applyAlignment="1">
      <alignment horizontal="left" vertical="center" shrinkToFit="1"/>
    </xf>
    <xf numFmtId="0" fontId="1" fillId="0" borderId="21" xfId="0" applyFont="1" applyBorder="1" applyAlignment="1">
      <alignment horizontal="left" vertical="center" shrinkToFit="1"/>
    </xf>
    <xf numFmtId="0" fontId="1" fillId="0" borderId="22" xfId="0" applyFont="1" applyBorder="1" applyAlignment="1">
      <alignment horizontal="left" vertical="center" shrinkToFit="1"/>
    </xf>
    <xf numFmtId="180" fontId="1" fillId="0" borderId="22" xfId="0" applyNumberFormat="1" applyFont="1" applyBorder="1" applyAlignment="1">
      <alignment horizontal="right" vertical="center" shrinkToFit="1"/>
    </xf>
    <xf numFmtId="180" fontId="1" fillId="0" borderId="22" xfId="0" applyNumberFormat="1" applyFont="1" applyBorder="1" applyAlignment="1">
      <alignment horizontal="left" vertical="center" shrinkToFit="1"/>
    </xf>
    <xf numFmtId="180" fontId="1" fillId="0" borderId="1" xfId="0" applyNumberFormat="1" applyFont="1" applyBorder="1" applyAlignment="1">
      <alignment horizontal="right" vertical="center" shrinkToFit="1"/>
    </xf>
    <xf numFmtId="180" fontId="1" fillId="0" borderId="1" xfId="0" applyNumberFormat="1" applyFont="1" applyBorder="1" applyAlignment="1">
      <alignment horizontal="left" vertical="center" shrinkToFit="1"/>
    </xf>
    <xf numFmtId="180" fontId="1" fillId="0" borderId="2" xfId="0" applyNumberFormat="1" applyFont="1" applyBorder="1" applyAlignment="1">
      <alignment horizontal="center" vertical="center" shrinkToFit="1"/>
    </xf>
    <xf numFmtId="180" fontId="1" fillId="0" borderId="3" xfId="0" applyNumberFormat="1" applyFont="1" applyBorder="1" applyAlignment="1">
      <alignment horizontal="center" vertical="center" shrinkToFit="1"/>
    </xf>
    <xf numFmtId="180" fontId="1" fillId="0" borderId="4" xfId="0" applyNumberFormat="1" applyFont="1" applyBorder="1" applyAlignment="1">
      <alignment horizontal="center" vertical="center" shrinkToFit="1"/>
    </xf>
    <xf numFmtId="0" fontId="15" fillId="0" borderId="0" xfId="0" applyFont="1" applyAlignment="1">
      <alignment horizontal="left" vertical="center" wrapText="1" shrinkToFit="1"/>
    </xf>
    <xf numFmtId="0" fontId="23" fillId="0" borderId="0" xfId="0" applyFont="1" applyAlignment="1">
      <alignment wrapText="1"/>
    </xf>
    <xf numFmtId="0" fontId="2" fillId="0" borderId="0" xfId="0" applyFont="1" applyAlignment="1">
      <alignment wrapText="1"/>
    </xf>
    <xf numFmtId="0" fontId="2" fillId="0" borderId="0" xfId="0" applyFont="1" applyAlignment="1">
      <alignment horizontal="right"/>
    </xf>
    <xf numFmtId="0" fontId="17" fillId="0" borderId="0" xfId="0" applyFont="1" applyAlignment="1">
      <alignment horizontal="right" vertical="center"/>
    </xf>
    <xf numFmtId="0" fontId="15" fillId="0" borderId="12" xfId="0" applyFont="1" applyBorder="1" applyAlignment="1">
      <alignment horizontal="left" vertical="center" wrapText="1"/>
    </xf>
    <xf numFmtId="0" fontId="15" fillId="0" borderId="12" xfId="0" applyFont="1" applyBorder="1" applyAlignment="1">
      <alignment vertical="center" wrapText="1"/>
    </xf>
    <xf numFmtId="0" fontId="15" fillId="0" borderId="12" xfId="0" applyFont="1" applyBorder="1" applyAlignment="1">
      <alignment horizontal="righ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5" xfId="0" applyFont="1" applyBorder="1" applyAlignment="1">
      <alignment horizontal="center" vertical="center" wrapText="1"/>
    </xf>
    <xf numFmtId="0" fontId="8" fillId="0" borderId="5" xfId="0" applyFont="1" applyBorder="1" applyAlignment="1">
      <alignment horizontal="right" vertical="center" wrapText="1"/>
    </xf>
    <xf numFmtId="0" fontId="15" fillId="0" borderId="8"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6" xfId="0" applyFont="1" applyBorder="1" applyAlignment="1">
      <alignment horizontal="center" vertical="center" wrapText="1"/>
    </xf>
    <xf numFmtId="0" fontId="8" fillId="0" borderId="6" xfId="0" applyFont="1" applyBorder="1" applyAlignment="1">
      <alignment horizontal="right" vertical="center" wrapText="1"/>
    </xf>
    <xf numFmtId="0" fontId="15" fillId="0" borderId="1" xfId="0" applyFont="1" applyBorder="1" applyAlignment="1">
      <alignment horizontal="right" vertical="center" wrapText="1"/>
    </xf>
    <xf numFmtId="180" fontId="15" fillId="0" borderId="1" xfId="0" applyNumberFormat="1" applyFont="1" applyBorder="1" applyAlignment="1">
      <alignment horizontal="righ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8" fillId="0" borderId="10" xfId="0" applyFont="1" applyBorder="1" applyAlignment="1">
      <alignment horizontal="left" vertical="center" wrapText="1"/>
    </xf>
    <xf numFmtId="0" fontId="2" fillId="0" borderId="10" xfId="0" applyFont="1" applyBorder="1" applyAlignment="1">
      <alignment horizontal="left" vertical="center" wrapText="1"/>
    </xf>
    <xf numFmtId="0" fontId="25" fillId="0" borderId="0" xfId="0" applyFont="1" applyAlignment="1">
      <alignment horizontal="center" vertical="center"/>
    </xf>
    <xf numFmtId="0" fontId="15" fillId="0" borderId="0" xfId="0" applyFont="1" applyAlignment="1">
      <alignment horizontal="right" vertical="center" wrapText="1"/>
    </xf>
    <xf numFmtId="0" fontId="15" fillId="0" borderId="0" xfId="0" applyFont="1" applyAlignment="1">
      <alignment vertical="center" wrapText="1"/>
    </xf>
    <xf numFmtId="0" fontId="2" fillId="0" borderId="0" xfId="0" applyFont="1" applyAlignment="1">
      <alignment horizontal="right" vertical="center" wrapText="1"/>
    </xf>
    <xf numFmtId="0" fontId="15" fillId="0" borderId="0" xfId="0" applyFont="1" applyAlignment="1">
      <alignment horizontal="center" vertical="center" wrapText="1"/>
    </xf>
    <xf numFmtId="0" fontId="27" fillId="0" borderId="0" xfId="0" applyFont="1" applyAlignment="1">
      <alignment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8" fillId="0" borderId="1" xfId="0" applyFont="1" applyBorder="1" applyAlignment="1">
      <alignment horizontal="right" vertical="center" wrapText="1"/>
    </xf>
    <xf numFmtId="0" fontId="15" fillId="0" borderId="2" xfId="0" applyFont="1" applyBorder="1" applyAlignment="1">
      <alignment horizontal="right" vertical="center" wrapText="1"/>
    </xf>
    <xf numFmtId="0" fontId="15" fillId="0" borderId="3" xfId="0" applyFont="1" applyBorder="1" applyAlignment="1">
      <alignment horizontal="right" vertical="center" wrapText="1"/>
    </xf>
    <xf numFmtId="0" fontId="15" fillId="0" borderId="4" xfId="0" applyFont="1" applyBorder="1" applyAlignment="1">
      <alignment horizontal="right" vertical="center" wrapText="1"/>
    </xf>
    <xf numFmtId="0" fontId="27" fillId="0" borderId="1" xfId="0" applyFont="1" applyBorder="1" applyAlignment="1">
      <alignment horizontal="center" vertical="center" wrapText="1"/>
    </xf>
    <xf numFmtId="180" fontId="15"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27" fillId="0" borderId="0" xfId="0" applyFont="1"/>
    <xf numFmtId="0" fontId="27" fillId="0" borderId="0" xfId="0" applyFont="1" applyAlignment="1">
      <alignment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27" fillId="0" borderId="1" xfId="0" applyFont="1" applyBorder="1" applyAlignment="1">
      <alignment horizontal="centerContinuous" vertical="center" wrapText="1"/>
    </xf>
    <xf numFmtId="0" fontId="36" fillId="0" borderId="0" xfId="0" applyFont="1"/>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8" xfId="0" applyFont="1" applyBorder="1" applyAlignment="1">
      <alignment horizontal="center" vertical="center"/>
    </xf>
    <xf numFmtId="0" fontId="1" fillId="0" borderId="17" xfId="0" applyFont="1" applyBorder="1" applyAlignment="1">
      <alignment horizontal="center"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37" fillId="0" borderId="23" xfId="0" applyFont="1" applyBorder="1" applyAlignment="1">
      <alignment horizontal="left" vertical="center"/>
    </xf>
    <xf numFmtId="0" fontId="37" fillId="0" borderId="0" xfId="0" applyFont="1" applyAlignment="1">
      <alignment horizontal="left" vertical="center"/>
    </xf>
    <xf numFmtId="0" fontId="38" fillId="0" borderId="0" xfId="52" applyAlignment="1">
      <alignment vertical="center"/>
    </xf>
    <xf numFmtId="0" fontId="1" fillId="0" borderId="20"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17" xfId="0" applyFont="1" applyBorder="1" applyAlignment="1">
      <alignment horizontal="center" vertical="center" shrinkToFit="1"/>
    </xf>
    <xf numFmtId="0" fontId="32" fillId="3" borderId="24" xfId="0" applyFont="1" applyFill="1" applyBorder="1" applyAlignment="1">
      <alignment horizontal="left" vertical="center"/>
    </xf>
    <xf numFmtId="0" fontId="8" fillId="0" borderId="10" xfId="0" applyFont="1" applyBorder="1" applyAlignment="1">
      <alignment horizontal="left" vertical="center"/>
    </xf>
    <xf numFmtId="0" fontId="39" fillId="0" borderId="0" xfId="0" applyFont="1" applyAlignment="1">
      <alignment horizontal="center"/>
    </xf>
    <xf numFmtId="0" fontId="32" fillId="3" borderId="24" xfId="0" applyFont="1" applyFill="1" applyBorder="1" applyAlignment="1">
      <alignment horizontal="center" vertical="center"/>
    </xf>
    <xf numFmtId="0" fontId="8" fillId="0" borderId="0" xfId="52" applyFont="1" applyAlignment="1">
      <alignment horizontal="left" vertical="center"/>
    </xf>
    <xf numFmtId="0" fontId="1" fillId="0" borderId="1" xfId="0" applyFont="1" applyBorder="1" applyAlignment="1">
      <alignment horizontal="left" vertical="center" wrapText="1" shrinkToFit="1"/>
    </xf>
    <xf numFmtId="0" fontId="8" fillId="4" borderId="0" xfId="52" applyFont="1" applyFill="1" applyAlignment="1">
      <alignment vertical="center"/>
    </xf>
    <xf numFmtId="0" fontId="8" fillId="4" borderId="0" xfId="53" applyFont="1" applyFill="1" applyAlignment="1">
      <alignment horizontal="right" vertical="center"/>
    </xf>
    <xf numFmtId="0" fontId="38" fillId="4" borderId="0" xfId="52" applyFill="1" applyAlignment="1">
      <alignment vertical="center"/>
    </xf>
    <xf numFmtId="0" fontId="31" fillId="4" borderId="0" xfId="0" applyFont="1" applyFill="1" applyAlignment="1">
      <alignment horizontal="center"/>
    </xf>
    <xf numFmtId="0" fontId="21" fillId="4" borderId="0" xfId="0" applyFont="1" applyFill="1"/>
    <xf numFmtId="0" fontId="15" fillId="4" borderId="0" xfId="0" applyFont="1" applyFill="1" applyAlignment="1">
      <alignment horizontal="right"/>
    </xf>
    <xf numFmtId="0" fontId="15" fillId="4" borderId="0" xfId="0" applyFont="1" applyFill="1"/>
    <xf numFmtId="0" fontId="15" fillId="4" borderId="0" xfId="0" applyFont="1" applyFill="1" applyAlignment="1">
      <alignment horizontal="center"/>
    </xf>
    <xf numFmtId="0" fontId="1" fillId="4" borderId="20" xfId="0" applyFont="1" applyFill="1" applyBorder="1" applyAlignment="1">
      <alignment horizontal="center" vertical="center" shrinkToFit="1"/>
    </xf>
    <xf numFmtId="0" fontId="1" fillId="4" borderId="19" xfId="0" applyFont="1" applyFill="1" applyBorder="1" applyAlignment="1">
      <alignment horizontal="center" vertical="center" shrinkToFit="1"/>
    </xf>
    <xf numFmtId="0" fontId="1" fillId="4" borderId="17" xfId="0" applyFont="1" applyFill="1" applyBorder="1" applyAlignment="1">
      <alignment horizontal="center" vertical="center" shrinkToFit="1"/>
    </xf>
    <xf numFmtId="0" fontId="1" fillId="4" borderId="18" xfId="0" applyFont="1" applyFill="1" applyBorder="1" applyAlignment="1">
      <alignment horizontal="center" vertical="center" shrinkToFit="1"/>
    </xf>
    <xf numFmtId="0" fontId="1" fillId="4" borderId="17" xfId="0" applyFont="1" applyFill="1" applyBorder="1" applyAlignment="1">
      <alignment horizontal="left" vertical="center" shrinkToFit="1"/>
    </xf>
    <xf numFmtId="4" fontId="1" fillId="4" borderId="18" xfId="0" applyNumberFormat="1" applyFont="1" applyFill="1" applyBorder="1" applyAlignment="1">
      <alignment horizontal="right" vertical="center" shrinkToFit="1"/>
    </xf>
    <xf numFmtId="0" fontId="1" fillId="4" borderId="18" xfId="0" applyFont="1" applyFill="1" applyBorder="1" applyAlignment="1">
      <alignment horizontal="left" vertical="center" shrinkToFit="1"/>
    </xf>
    <xf numFmtId="4" fontId="1" fillId="4" borderId="18" xfId="0" applyNumberFormat="1" applyFont="1" applyFill="1" applyBorder="1" applyAlignment="1">
      <alignment horizontal="right" vertical="center"/>
    </xf>
    <xf numFmtId="0" fontId="1" fillId="4" borderId="17" xfId="0" applyFont="1" applyFill="1" applyBorder="1" applyAlignment="1">
      <alignment horizontal="left" vertical="center"/>
    </xf>
    <xf numFmtId="0" fontId="1" fillId="4" borderId="18" xfId="0" applyFont="1" applyFill="1" applyBorder="1" applyAlignment="1">
      <alignment horizontal="right" vertical="center"/>
    </xf>
    <xf numFmtId="0" fontId="1" fillId="4" borderId="18" xfId="0" applyFont="1" applyFill="1" applyBorder="1" applyAlignment="1">
      <alignment horizontal="right" vertical="center" shrinkToFit="1"/>
    </xf>
    <xf numFmtId="0" fontId="1" fillId="4" borderId="21" xfId="0" applyFont="1" applyFill="1" applyBorder="1" applyAlignment="1">
      <alignment horizontal="left" vertical="center" shrinkToFit="1"/>
    </xf>
    <xf numFmtId="0" fontId="1" fillId="4" borderId="22" xfId="0" applyFont="1" applyFill="1" applyBorder="1" applyAlignment="1">
      <alignment horizontal="center" vertical="center" shrinkToFit="1"/>
    </xf>
    <xf numFmtId="4" fontId="1" fillId="4" borderId="22" xfId="0" applyNumberFormat="1" applyFont="1" applyFill="1" applyBorder="1" applyAlignment="1">
      <alignment horizontal="right" vertical="center" shrinkToFit="1"/>
    </xf>
    <xf numFmtId="0" fontId="1" fillId="4" borderId="22" xfId="0" applyFont="1" applyFill="1" applyBorder="1" applyAlignment="1">
      <alignment horizontal="left" vertical="center" shrinkToFit="1"/>
    </xf>
    <xf numFmtId="0" fontId="1" fillId="4" borderId="1" xfId="0" applyFont="1" applyFill="1" applyBorder="1" applyAlignment="1">
      <alignment horizontal="left" vertical="center" shrinkToFit="1"/>
    </xf>
    <xf numFmtId="0" fontId="1" fillId="4" borderId="1" xfId="0" applyFont="1" applyFill="1" applyBorder="1" applyAlignment="1">
      <alignment horizontal="center" vertical="center" shrinkToFit="1"/>
    </xf>
    <xf numFmtId="4" fontId="1" fillId="4" borderId="1" xfId="0" applyNumberFormat="1" applyFont="1" applyFill="1" applyBorder="1" applyAlignment="1">
      <alignment horizontal="right" vertical="center" shrinkToFit="1"/>
    </xf>
    <xf numFmtId="0" fontId="40" fillId="4" borderId="0" xfId="52" applyFont="1" applyFill="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9" xfId="51"/>
    <cellStyle name="常规_04-分类改革-预算表" xfId="52"/>
    <cellStyle name="常规_2007年行政单位基层表样表" xfId="53"/>
    <cellStyle name="常规_事业单位部门决算报表（讨论稿） 2" xfId="54"/>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9"/>
  <sheetViews>
    <sheetView tabSelected="1" workbookViewId="0">
      <selection activeCell="L19" sqref="L19"/>
    </sheetView>
  </sheetViews>
  <sheetFormatPr defaultColWidth="9" defaultRowHeight="14.25" outlineLevelCol="5"/>
  <cols>
    <col min="1" max="1" width="38.5" style="290" customWidth="1"/>
    <col min="2" max="2" width="6.5" style="290" customWidth="1"/>
    <col min="3" max="3" width="15.375" style="290" customWidth="1"/>
    <col min="4" max="4" width="29.125" style="290" customWidth="1"/>
    <col min="5" max="5" width="7.625" style="290" customWidth="1"/>
    <col min="6" max="6" width="15.625" style="290" customWidth="1"/>
    <col min="7" max="16384" width="9" style="290"/>
  </cols>
  <sheetData>
    <row r="1" ht="33.95" customHeight="1" spans="1:6">
      <c r="A1" s="291" t="s">
        <v>0</v>
      </c>
      <c r="B1" s="291"/>
      <c r="C1" s="291"/>
      <c r="D1" s="291"/>
      <c r="E1" s="291"/>
      <c r="F1" s="291"/>
    </row>
    <row r="2" s="288" customFormat="1" ht="21" customHeight="1" spans="1:6">
      <c r="A2" s="292"/>
      <c r="B2" s="292"/>
      <c r="C2" s="292"/>
      <c r="D2" s="292"/>
      <c r="E2" s="292"/>
      <c r="F2" s="293" t="s">
        <v>1</v>
      </c>
    </row>
    <row r="3" s="288" customFormat="1" ht="21" customHeight="1" spans="1:6">
      <c r="A3" s="294" t="s">
        <v>2</v>
      </c>
      <c r="B3" s="292"/>
      <c r="C3" s="295"/>
      <c r="D3" s="292"/>
      <c r="E3" s="292"/>
      <c r="F3" s="293" t="s">
        <v>3</v>
      </c>
    </row>
    <row r="4" s="289" customFormat="1" ht="18" customHeight="1" spans="1:6">
      <c r="A4" s="296" t="s">
        <v>4</v>
      </c>
      <c r="B4" s="297"/>
      <c r="C4" s="297"/>
      <c r="D4" s="297" t="s">
        <v>5</v>
      </c>
      <c r="E4" s="297"/>
      <c r="F4" s="297"/>
    </row>
    <row r="5" s="289" customFormat="1" ht="18" customHeight="1" spans="1:6">
      <c r="A5" s="298" t="s">
        <v>6</v>
      </c>
      <c r="B5" s="299" t="s">
        <v>7</v>
      </c>
      <c r="C5" s="299" t="s">
        <v>8</v>
      </c>
      <c r="D5" s="299" t="s">
        <v>9</v>
      </c>
      <c r="E5" s="299" t="s">
        <v>7</v>
      </c>
      <c r="F5" s="299" t="s">
        <v>8</v>
      </c>
    </row>
    <row r="6" s="289" customFormat="1" ht="18" customHeight="1" spans="1:6">
      <c r="A6" s="298" t="s">
        <v>10</v>
      </c>
      <c r="B6" s="299" t="s">
        <v>11</v>
      </c>
      <c r="C6" s="299" t="s">
        <v>12</v>
      </c>
      <c r="D6" s="299" t="s">
        <v>10</v>
      </c>
      <c r="E6" s="299" t="s">
        <v>11</v>
      </c>
      <c r="F6" s="299" t="s">
        <v>13</v>
      </c>
    </row>
    <row r="7" s="289" customFormat="1" ht="18" customHeight="1" spans="1:6">
      <c r="A7" s="300" t="s">
        <v>14</v>
      </c>
      <c r="B7" s="299" t="s">
        <v>12</v>
      </c>
      <c r="C7" s="301" t="s">
        <v>15</v>
      </c>
      <c r="D7" s="302" t="s">
        <v>16</v>
      </c>
      <c r="E7" s="299">
        <v>31</v>
      </c>
      <c r="F7" s="301"/>
    </row>
    <row r="8" s="289" customFormat="1" ht="20.1" customHeight="1" spans="1:6">
      <c r="A8" s="300" t="s">
        <v>17</v>
      </c>
      <c r="B8" s="299" t="s">
        <v>13</v>
      </c>
      <c r="C8" s="301"/>
      <c r="D8" s="302" t="s">
        <v>18</v>
      </c>
      <c r="E8" s="299">
        <v>32</v>
      </c>
      <c r="F8" s="301"/>
    </row>
    <row r="9" s="289" customFormat="1" ht="18" customHeight="1" spans="1:6">
      <c r="A9" s="300" t="s">
        <v>19</v>
      </c>
      <c r="B9" s="299" t="s">
        <v>20</v>
      </c>
      <c r="C9" s="303"/>
      <c r="D9" s="302" t="s">
        <v>21</v>
      </c>
      <c r="E9" s="299">
        <v>33</v>
      </c>
      <c r="F9" s="301"/>
    </row>
    <row r="10" s="289" customFormat="1" ht="18" customHeight="1" spans="1:6">
      <c r="A10" s="300" t="s">
        <v>22</v>
      </c>
      <c r="B10" s="299" t="s">
        <v>23</v>
      </c>
      <c r="C10" s="303" t="s">
        <v>24</v>
      </c>
      <c r="D10" s="302" t="s">
        <v>25</v>
      </c>
      <c r="E10" s="299">
        <v>34</v>
      </c>
      <c r="F10" s="301"/>
    </row>
    <row r="11" s="289" customFormat="1" ht="18" customHeight="1" spans="1:6">
      <c r="A11" s="300" t="s">
        <v>26</v>
      </c>
      <c r="B11" s="299" t="s">
        <v>27</v>
      </c>
      <c r="C11" s="303" t="s">
        <v>24</v>
      </c>
      <c r="D11" s="302" t="s">
        <v>28</v>
      </c>
      <c r="E11" s="299">
        <v>35</v>
      </c>
      <c r="F11" s="301" t="s">
        <v>29</v>
      </c>
    </row>
    <row r="12" s="289" customFormat="1" ht="18" customHeight="1" spans="1:6">
      <c r="A12" s="300" t="s">
        <v>30</v>
      </c>
      <c r="B12" s="299" t="s">
        <v>31</v>
      </c>
      <c r="C12" s="303" t="s">
        <v>24</v>
      </c>
      <c r="D12" s="302" t="s">
        <v>32</v>
      </c>
      <c r="E12" s="299">
        <v>36</v>
      </c>
      <c r="F12" s="301"/>
    </row>
    <row r="13" s="289" customFormat="1" ht="18" customHeight="1" spans="1:6">
      <c r="A13" s="300" t="s">
        <v>33</v>
      </c>
      <c r="B13" s="299" t="s">
        <v>34</v>
      </c>
      <c r="C13" s="303" t="s">
        <v>24</v>
      </c>
      <c r="D13" s="302" t="s">
        <v>35</v>
      </c>
      <c r="E13" s="299">
        <v>37</v>
      </c>
      <c r="F13" s="301"/>
    </row>
    <row r="14" s="289" customFormat="1" ht="18" customHeight="1" spans="1:6">
      <c r="A14" s="304" t="s">
        <v>36</v>
      </c>
      <c r="B14" s="299" t="s">
        <v>37</v>
      </c>
      <c r="C14" s="305" t="s">
        <v>24</v>
      </c>
      <c r="D14" s="302" t="s">
        <v>38</v>
      </c>
      <c r="E14" s="299">
        <v>38</v>
      </c>
      <c r="F14" s="301" t="s">
        <v>39</v>
      </c>
    </row>
    <row r="15" s="289" customFormat="1" ht="18" customHeight="1" spans="1:6">
      <c r="A15" s="300" t="s">
        <v>11</v>
      </c>
      <c r="B15" s="299" t="s">
        <v>40</v>
      </c>
      <c r="C15" s="305"/>
      <c r="D15" s="302" t="s">
        <v>41</v>
      </c>
      <c r="E15" s="299">
        <v>39</v>
      </c>
      <c r="F15" s="301" t="s">
        <v>42</v>
      </c>
    </row>
    <row r="16" s="289" customFormat="1" ht="18" customHeight="1" spans="1:6">
      <c r="A16" s="300" t="s">
        <v>11</v>
      </c>
      <c r="B16" s="299" t="s">
        <v>43</v>
      </c>
      <c r="C16" s="305"/>
      <c r="D16" s="302" t="s">
        <v>44</v>
      </c>
      <c r="E16" s="299">
        <v>40</v>
      </c>
      <c r="F16" s="301"/>
    </row>
    <row r="17" s="289" customFormat="1" ht="18" customHeight="1" spans="1:6">
      <c r="A17" s="300" t="s">
        <v>11</v>
      </c>
      <c r="B17" s="299" t="s">
        <v>45</v>
      </c>
      <c r="C17" s="306"/>
      <c r="D17" s="302" t="s">
        <v>46</v>
      </c>
      <c r="E17" s="299">
        <v>41</v>
      </c>
      <c r="F17" s="301"/>
    </row>
    <row r="18" s="289" customFormat="1" ht="18" customHeight="1" spans="1:6">
      <c r="A18" s="300" t="s">
        <v>11</v>
      </c>
      <c r="B18" s="299" t="s">
        <v>47</v>
      </c>
      <c r="C18" s="306"/>
      <c r="D18" s="302" t="s">
        <v>48</v>
      </c>
      <c r="E18" s="299">
        <v>42</v>
      </c>
      <c r="F18" s="301"/>
    </row>
    <row r="19" s="289" customFormat="1" ht="18" customHeight="1" spans="1:6">
      <c r="A19" s="300" t="s">
        <v>11</v>
      </c>
      <c r="B19" s="299" t="s">
        <v>49</v>
      </c>
      <c r="C19" s="306"/>
      <c r="D19" s="302" t="s">
        <v>50</v>
      </c>
      <c r="E19" s="299">
        <v>43</v>
      </c>
      <c r="F19" s="301"/>
    </row>
    <row r="20" s="289" customFormat="1" ht="18" customHeight="1" spans="1:6">
      <c r="A20" s="300" t="s">
        <v>11</v>
      </c>
      <c r="B20" s="299" t="s">
        <v>51</v>
      </c>
      <c r="C20" s="306"/>
      <c r="D20" s="302" t="s">
        <v>52</v>
      </c>
      <c r="E20" s="299">
        <v>44</v>
      </c>
      <c r="F20" s="301"/>
    </row>
    <row r="21" s="289" customFormat="1" ht="18" customHeight="1" spans="1:6">
      <c r="A21" s="300" t="s">
        <v>11</v>
      </c>
      <c r="B21" s="299" t="s">
        <v>53</v>
      </c>
      <c r="C21" s="306"/>
      <c r="D21" s="302" t="s">
        <v>54</v>
      </c>
      <c r="E21" s="299">
        <v>45</v>
      </c>
      <c r="F21" s="301"/>
    </row>
    <row r="22" s="289" customFormat="1" ht="18" customHeight="1" spans="1:6">
      <c r="A22" s="300" t="s">
        <v>11</v>
      </c>
      <c r="B22" s="299" t="s">
        <v>55</v>
      </c>
      <c r="C22" s="306"/>
      <c r="D22" s="302" t="s">
        <v>56</v>
      </c>
      <c r="E22" s="299">
        <v>46</v>
      </c>
      <c r="F22" s="301"/>
    </row>
    <row r="23" s="289" customFormat="1" ht="18" customHeight="1" spans="1:6">
      <c r="A23" s="300" t="s">
        <v>11</v>
      </c>
      <c r="B23" s="299" t="s">
        <v>57</v>
      </c>
      <c r="C23" s="306"/>
      <c r="D23" s="302" t="s">
        <v>58</v>
      </c>
      <c r="E23" s="299">
        <v>47</v>
      </c>
      <c r="F23" s="301"/>
    </row>
    <row r="24" s="289" customFormat="1" ht="18" customHeight="1" spans="1:6">
      <c r="A24" s="300" t="s">
        <v>11</v>
      </c>
      <c r="B24" s="299" t="s">
        <v>59</v>
      </c>
      <c r="C24" s="306"/>
      <c r="D24" s="302" t="s">
        <v>60</v>
      </c>
      <c r="E24" s="299">
        <v>48</v>
      </c>
      <c r="F24" s="301"/>
    </row>
    <row r="25" s="289" customFormat="1" ht="18" customHeight="1" spans="1:6">
      <c r="A25" s="300" t="s">
        <v>11</v>
      </c>
      <c r="B25" s="299" t="s">
        <v>61</v>
      </c>
      <c r="C25" s="306"/>
      <c r="D25" s="302" t="s">
        <v>62</v>
      </c>
      <c r="E25" s="299">
        <v>49</v>
      </c>
      <c r="F25" s="301" t="s">
        <v>63</v>
      </c>
    </row>
    <row r="26" s="289" customFormat="1" ht="18" customHeight="1" spans="1:6">
      <c r="A26" s="300" t="s">
        <v>11</v>
      </c>
      <c r="B26" s="299" t="s">
        <v>64</v>
      </c>
      <c r="C26" s="306"/>
      <c r="D26" s="302" t="s">
        <v>65</v>
      </c>
      <c r="E26" s="299">
        <v>50</v>
      </c>
      <c r="F26" s="301"/>
    </row>
    <row r="27" s="289" customFormat="1" ht="18" customHeight="1" spans="1:6">
      <c r="A27" s="300"/>
      <c r="B27" s="299" t="s">
        <v>66</v>
      </c>
      <c r="C27" s="306"/>
      <c r="D27" s="302" t="s">
        <v>67</v>
      </c>
      <c r="E27" s="299">
        <v>51</v>
      </c>
      <c r="F27" s="301"/>
    </row>
    <row r="28" s="289" customFormat="1" ht="18" customHeight="1" spans="1:6">
      <c r="A28" s="300" t="s">
        <v>11</v>
      </c>
      <c r="B28" s="299" t="s">
        <v>68</v>
      </c>
      <c r="C28" s="306"/>
      <c r="D28" s="302" t="s">
        <v>69</v>
      </c>
      <c r="E28" s="299">
        <v>52</v>
      </c>
      <c r="F28" s="301"/>
    </row>
    <row r="29" s="289" customFormat="1" ht="18" customHeight="1" spans="1:6">
      <c r="A29" s="300" t="s">
        <v>11</v>
      </c>
      <c r="B29" s="299" t="s">
        <v>70</v>
      </c>
      <c r="C29" s="306"/>
      <c r="D29" s="302" t="s">
        <v>71</v>
      </c>
      <c r="E29" s="299">
        <v>53</v>
      </c>
      <c r="F29" s="301"/>
    </row>
    <row r="30" s="289" customFormat="1" ht="18" customHeight="1" spans="1:6">
      <c r="A30" s="300" t="s">
        <v>11</v>
      </c>
      <c r="B30" s="299" t="s">
        <v>72</v>
      </c>
      <c r="C30" s="306"/>
      <c r="D30" s="302" t="s">
        <v>73</v>
      </c>
      <c r="E30" s="299">
        <v>54</v>
      </c>
      <c r="F30" s="301"/>
    </row>
    <row r="31" s="289" customFormat="1" ht="18" customHeight="1" spans="1:6">
      <c r="A31" s="300"/>
      <c r="B31" s="299" t="s">
        <v>74</v>
      </c>
      <c r="C31" s="306"/>
      <c r="D31" s="302" t="s">
        <v>75</v>
      </c>
      <c r="E31" s="299">
        <v>55</v>
      </c>
      <c r="F31" s="301"/>
    </row>
    <row r="32" s="289" customFormat="1" ht="18" customHeight="1" spans="1:6">
      <c r="A32" s="300"/>
      <c r="B32" s="299" t="s">
        <v>76</v>
      </c>
      <c r="C32" s="306"/>
      <c r="D32" s="302" t="s">
        <v>77</v>
      </c>
      <c r="E32" s="299">
        <v>56</v>
      </c>
      <c r="F32" s="301"/>
    </row>
    <row r="33" s="289" customFormat="1" ht="18" customHeight="1" spans="1:6">
      <c r="A33" s="298" t="s">
        <v>78</v>
      </c>
      <c r="B33" s="299" t="s">
        <v>79</v>
      </c>
      <c r="C33" s="301" t="s">
        <v>15</v>
      </c>
      <c r="D33" s="299" t="s">
        <v>80</v>
      </c>
      <c r="E33" s="299">
        <v>57</v>
      </c>
      <c r="F33" s="301" t="s">
        <v>81</v>
      </c>
    </row>
    <row r="34" s="289" customFormat="1" ht="18" customHeight="1" spans="1:6">
      <c r="A34" s="307" t="s">
        <v>82</v>
      </c>
      <c r="B34" s="308" t="s">
        <v>83</v>
      </c>
      <c r="C34" s="309"/>
      <c r="D34" s="310" t="s">
        <v>84</v>
      </c>
      <c r="E34" s="308">
        <v>58</v>
      </c>
      <c r="F34" s="309"/>
    </row>
    <row r="35" s="289" customFormat="1" ht="18" customHeight="1" spans="1:6">
      <c r="A35" s="311" t="s">
        <v>85</v>
      </c>
      <c r="B35" s="312" t="s">
        <v>86</v>
      </c>
      <c r="C35" s="313" t="s">
        <v>87</v>
      </c>
      <c r="D35" s="311" t="s">
        <v>88</v>
      </c>
      <c r="E35" s="312">
        <v>59</v>
      </c>
      <c r="F35" s="313" t="s">
        <v>24</v>
      </c>
    </row>
    <row r="36" s="289" customFormat="1" ht="18" customHeight="1" spans="1:6">
      <c r="A36" s="312" t="s">
        <v>89</v>
      </c>
      <c r="B36" s="312" t="s">
        <v>90</v>
      </c>
      <c r="C36" s="313" t="s">
        <v>81</v>
      </c>
      <c r="D36" s="312" t="s">
        <v>89</v>
      </c>
      <c r="E36" s="312">
        <v>60</v>
      </c>
      <c r="F36" s="313" t="s">
        <v>81</v>
      </c>
    </row>
    <row r="37" ht="21.95" customHeight="1" spans="1:6">
      <c r="A37" s="314" t="s">
        <v>91</v>
      </c>
      <c r="B37" s="314"/>
      <c r="C37" s="314"/>
      <c r="D37" s="314"/>
      <c r="E37" s="314"/>
      <c r="F37" s="314"/>
    </row>
    <row r="38" ht="21.95" customHeight="1" spans="1:6">
      <c r="A38" s="314" t="s">
        <v>92</v>
      </c>
      <c r="B38" s="314"/>
      <c r="C38" s="314"/>
      <c r="D38" s="314"/>
      <c r="E38" s="314"/>
      <c r="F38" s="314"/>
    </row>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0.1" customHeight="1"/>
    <row r="257" ht="20.1" customHeight="1"/>
    <row r="258" ht="20.1" customHeight="1"/>
    <row r="259" ht="20.1" customHeight="1"/>
  </sheetData>
  <mergeCells count="5">
    <mergeCell ref="A1:F1"/>
    <mergeCell ref="A4:C4"/>
    <mergeCell ref="D4:F4"/>
    <mergeCell ref="A37:F37"/>
    <mergeCell ref="A38:F38"/>
  </mergeCells>
  <pageMargins left="0.275" right="0.236111111111111" top="0.67" bottom="0.2" header="0.75" footer="0.2"/>
  <pageSetup paperSize="9" scale="82"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32"/>
  <sheetViews>
    <sheetView workbookViewId="0">
      <selection activeCell="H23" sqref="H23"/>
    </sheetView>
  </sheetViews>
  <sheetFormatPr defaultColWidth="9" defaultRowHeight="14.25" customHeight="1" outlineLevelCol="7"/>
  <cols>
    <col min="1" max="1" width="33.875" customWidth="1"/>
    <col min="2" max="2" width="10.625" customWidth="1"/>
    <col min="3" max="5" width="19.5" customWidth="1"/>
    <col min="6" max="7" width="9" style="2"/>
    <col min="8" max="8" width="18.875" style="2" customWidth="1"/>
    <col min="9" max="16384" width="9" style="2"/>
  </cols>
  <sheetData>
    <row r="1" ht="26.25" customHeight="1" spans="1:5">
      <c r="A1" s="157" t="s">
        <v>416</v>
      </c>
      <c r="B1" s="157"/>
      <c r="C1" s="157"/>
      <c r="D1" s="157"/>
      <c r="E1" s="157"/>
    </row>
    <row r="2" ht="18.95" customHeight="1" spans="1:5">
      <c r="A2" s="149"/>
      <c r="B2" s="149"/>
      <c r="C2" s="149"/>
      <c r="D2" s="149"/>
      <c r="E2" s="92" t="s">
        <v>417</v>
      </c>
    </row>
    <row r="3" s="146" customFormat="1" ht="18.95" customHeight="1" spans="1:5">
      <c r="A3" s="149" t="s">
        <v>2</v>
      </c>
      <c r="B3" s="149"/>
      <c r="C3" s="149"/>
      <c r="D3" s="149"/>
      <c r="E3" s="92" t="s">
        <v>175</v>
      </c>
    </row>
    <row r="4" s="146" customFormat="1" ht="18.95" customHeight="1" spans="1:5">
      <c r="A4" s="150" t="s">
        <v>418</v>
      </c>
      <c r="B4" s="150" t="s">
        <v>7</v>
      </c>
      <c r="C4" s="150" t="s">
        <v>419</v>
      </c>
      <c r="D4" s="150" t="s">
        <v>420</v>
      </c>
      <c r="E4" s="150" t="s">
        <v>421</v>
      </c>
    </row>
    <row r="5" s="147" customFormat="1" ht="18.95" customHeight="1" spans="1:5">
      <c r="A5" s="150" t="s">
        <v>422</v>
      </c>
      <c r="B5" s="150" t="s">
        <v>11</v>
      </c>
      <c r="C5" s="150" t="s">
        <v>12</v>
      </c>
      <c r="D5" s="150">
        <v>2</v>
      </c>
      <c r="E5" s="150">
        <v>3</v>
      </c>
    </row>
    <row r="6" s="147" customFormat="1" ht="18.95" customHeight="1" spans="1:5">
      <c r="A6" s="151" t="s">
        <v>423</v>
      </c>
      <c r="B6" s="150">
        <v>1</v>
      </c>
      <c r="C6" s="150" t="s">
        <v>424</v>
      </c>
      <c r="D6" s="150" t="s">
        <v>424</v>
      </c>
      <c r="E6" s="150" t="s">
        <v>424</v>
      </c>
    </row>
    <row r="7" s="147" customFormat="1" ht="26.25" customHeight="1" spans="1:5">
      <c r="A7" s="152" t="s">
        <v>425</v>
      </c>
      <c r="B7" s="150">
        <v>2</v>
      </c>
      <c r="C7" s="153"/>
      <c r="D7" s="153"/>
      <c r="E7" s="150"/>
    </row>
    <row r="8" s="147" customFormat="1" ht="26.25" customHeight="1" spans="1:5">
      <c r="A8" s="152" t="s">
        <v>426</v>
      </c>
      <c r="B8" s="150">
        <v>3</v>
      </c>
      <c r="C8" s="153"/>
      <c r="D8" s="153"/>
      <c r="E8" s="150"/>
    </row>
    <row r="9" s="147" customFormat="1" ht="26.25" customHeight="1" spans="1:5">
      <c r="A9" s="152" t="s">
        <v>427</v>
      </c>
      <c r="B9" s="150">
        <v>4</v>
      </c>
      <c r="C9" s="153"/>
      <c r="D9" s="153"/>
      <c r="E9" s="150"/>
    </row>
    <row r="10" s="147" customFormat="1" ht="26.25" customHeight="1" spans="1:5">
      <c r="A10" s="152" t="s">
        <v>428</v>
      </c>
      <c r="B10" s="150">
        <v>5</v>
      </c>
      <c r="C10" s="153"/>
      <c r="D10" s="153"/>
      <c r="E10" s="150"/>
    </row>
    <row r="11" s="147" customFormat="1" ht="26.25" customHeight="1" spans="1:5">
      <c r="A11" s="152" t="s">
        <v>429</v>
      </c>
      <c r="B11" s="150">
        <v>6</v>
      </c>
      <c r="C11" s="153"/>
      <c r="D11" s="153"/>
      <c r="E11" s="150"/>
    </row>
    <row r="12" s="147" customFormat="1" ht="26.25" customHeight="1" spans="1:5">
      <c r="A12" s="152" t="s">
        <v>430</v>
      </c>
      <c r="B12" s="150">
        <v>7</v>
      </c>
      <c r="C12" s="153"/>
      <c r="D12" s="153"/>
      <c r="E12" s="150"/>
    </row>
    <row r="13" s="147" customFormat="1" ht="15" spans="1:5">
      <c r="A13" s="152" t="s">
        <v>431</v>
      </c>
      <c r="B13" s="150">
        <v>8</v>
      </c>
      <c r="C13" s="150" t="s">
        <v>424</v>
      </c>
      <c r="D13" s="150" t="s">
        <v>424</v>
      </c>
      <c r="E13" s="153"/>
    </row>
    <row r="14" s="147" customFormat="1" ht="15" spans="1:5">
      <c r="A14" s="152" t="s">
        <v>432</v>
      </c>
      <c r="B14" s="150">
        <v>9</v>
      </c>
      <c r="C14" s="150" t="s">
        <v>424</v>
      </c>
      <c r="D14" s="150" t="s">
        <v>424</v>
      </c>
      <c r="E14" s="153"/>
    </row>
    <row r="15" s="147" customFormat="1" ht="15" spans="1:5">
      <c r="A15" s="152" t="s">
        <v>433</v>
      </c>
      <c r="B15" s="150">
        <v>10</v>
      </c>
      <c r="C15" s="150" t="s">
        <v>424</v>
      </c>
      <c r="D15" s="150" t="s">
        <v>424</v>
      </c>
      <c r="E15" s="153"/>
    </row>
    <row r="16" s="147" customFormat="1" ht="15" spans="1:5">
      <c r="A16" s="152" t="s">
        <v>434</v>
      </c>
      <c r="B16" s="150">
        <v>11</v>
      </c>
      <c r="C16" s="150" t="s">
        <v>424</v>
      </c>
      <c r="D16" s="150" t="s">
        <v>424</v>
      </c>
      <c r="E16" s="150"/>
    </row>
    <row r="17" s="147" customFormat="1" ht="15" spans="1:5">
      <c r="A17" s="152" t="s">
        <v>435</v>
      </c>
      <c r="B17" s="150">
        <v>12</v>
      </c>
      <c r="C17" s="150" t="s">
        <v>424</v>
      </c>
      <c r="D17" s="150" t="s">
        <v>424</v>
      </c>
      <c r="E17" s="153"/>
    </row>
    <row r="18" s="147" customFormat="1" ht="15" spans="1:5">
      <c r="A18" s="152" t="s">
        <v>436</v>
      </c>
      <c r="B18" s="150">
        <v>13</v>
      </c>
      <c r="C18" s="150" t="s">
        <v>424</v>
      </c>
      <c r="D18" s="150" t="s">
        <v>424</v>
      </c>
      <c r="E18" s="153"/>
    </row>
    <row r="19" s="147" customFormat="1" ht="15" spans="1:5">
      <c r="A19" s="152" t="s">
        <v>437</v>
      </c>
      <c r="B19" s="150">
        <v>14</v>
      </c>
      <c r="C19" s="150" t="s">
        <v>424</v>
      </c>
      <c r="D19" s="150" t="s">
        <v>424</v>
      </c>
      <c r="E19" s="153"/>
    </row>
    <row r="20" s="147" customFormat="1" ht="15" spans="1:5">
      <c r="A20" s="152" t="s">
        <v>438</v>
      </c>
      <c r="B20" s="150">
        <v>15</v>
      </c>
      <c r="C20" s="150" t="s">
        <v>424</v>
      </c>
      <c r="D20" s="150" t="s">
        <v>424</v>
      </c>
      <c r="E20" s="153"/>
    </row>
    <row r="21" s="147" customFormat="1" ht="15" spans="1:5">
      <c r="A21" s="152" t="s">
        <v>439</v>
      </c>
      <c r="B21" s="150">
        <v>16</v>
      </c>
      <c r="C21" s="150" t="s">
        <v>424</v>
      </c>
      <c r="D21" s="150" t="s">
        <v>424</v>
      </c>
      <c r="E21" s="153"/>
    </row>
    <row r="22" s="147" customFormat="1" ht="15" spans="1:5">
      <c r="A22" s="152" t="s">
        <v>440</v>
      </c>
      <c r="B22" s="150">
        <v>17</v>
      </c>
      <c r="C22" s="150" t="s">
        <v>424</v>
      </c>
      <c r="D22" s="150" t="s">
        <v>424</v>
      </c>
      <c r="E22" s="153"/>
    </row>
    <row r="23" s="147" customFormat="1" ht="15" spans="1:8">
      <c r="A23" s="152" t="s">
        <v>441</v>
      </c>
      <c r="B23" s="150">
        <v>18</v>
      </c>
      <c r="C23" s="150" t="s">
        <v>424</v>
      </c>
      <c r="D23" s="150" t="s">
        <v>424</v>
      </c>
      <c r="E23" s="153"/>
      <c r="H23" s="158"/>
    </row>
    <row r="24" s="147" customFormat="1" ht="15" spans="1:5">
      <c r="A24" s="152" t="s">
        <v>442</v>
      </c>
      <c r="B24" s="150">
        <v>19</v>
      </c>
      <c r="C24" s="150" t="s">
        <v>424</v>
      </c>
      <c r="D24" s="150" t="s">
        <v>424</v>
      </c>
      <c r="E24" s="153"/>
    </row>
    <row r="25" s="147" customFormat="1" ht="15" spans="1:5">
      <c r="A25" s="152" t="s">
        <v>443</v>
      </c>
      <c r="B25" s="150">
        <v>20</v>
      </c>
      <c r="C25" s="150" t="s">
        <v>424</v>
      </c>
      <c r="D25" s="150" t="s">
        <v>424</v>
      </c>
      <c r="E25" s="153"/>
    </row>
    <row r="26" s="147" customFormat="1" ht="15" spans="1:5">
      <c r="A26" s="152" t="s">
        <v>444</v>
      </c>
      <c r="B26" s="150">
        <v>21</v>
      </c>
      <c r="C26" s="150" t="s">
        <v>424</v>
      </c>
      <c r="D26" s="150" t="s">
        <v>424</v>
      </c>
      <c r="E26" s="153"/>
    </row>
    <row r="27" ht="18.95" customHeight="1" spans="1:5">
      <c r="A27" s="151" t="s">
        <v>445</v>
      </c>
      <c r="B27" s="150">
        <v>22</v>
      </c>
      <c r="C27" s="150" t="s">
        <v>424</v>
      </c>
      <c r="D27" s="150" t="s">
        <v>424</v>
      </c>
      <c r="E27" s="159"/>
    </row>
    <row r="28" ht="18.95" customHeight="1" spans="1:5">
      <c r="A28" s="152" t="s">
        <v>446</v>
      </c>
      <c r="B28" s="150">
        <v>23</v>
      </c>
      <c r="C28" s="150" t="s">
        <v>424</v>
      </c>
      <c r="D28" s="150" t="s">
        <v>424</v>
      </c>
      <c r="E28" s="159"/>
    </row>
    <row r="29" ht="18.95" customHeight="1" spans="1:5">
      <c r="A29" s="152" t="s">
        <v>447</v>
      </c>
      <c r="B29" s="150">
        <v>24</v>
      </c>
      <c r="C29" s="150" t="s">
        <v>424</v>
      </c>
      <c r="D29" s="150" t="s">
        <v>424</v>
      </c>
      <c r="E29" s="159"/>
    </row>
    <row r="30" ht="41.25" customHeight="1" spans="1:5">
      <c r="A30" s="154" t="s">
        <v>448</v>
      </c>
      <c r="B30" s="154" t="s">
        <v>11</v>
      </c>
      <c r="C30" s="154" t="s">
        <v>11</v>
      </c>
      <c r="D30" s="154"/>
      <c r="E30" s="154"/>
    </row>
    <row r="31" ht="21.95" customHeight="1" spans="1:5">
      <c r="A31" s="160" t="s">
        <v>449</v>
      </c>
      <c r="B31" s="160" t="s">
        <v>11</v>
      </c>
      <c r="C31" s="160" t="s">
        <v>11</v>
      </c>
      <c r="D31" s="160"/>
      <c r="E31" s="160"/>
    </row>
    <row r="32" customHeight="1" spans="1:5">
      <c r="A32" s="161" t="s">
        <v>450</v>
      </c>
      <c r="B32" s="156"/>
      <c r="C32" s="156"/>
      <c r="D32" s="156"/>
      <c r="E32" s="156"/>
    </row>
  </sheetData>
  <mergeCells count="4">
    <mergeCell ref="A1:E1"/>
    <mergeCell ref="A30:E30"/>
    <mergeCell ref="A31:E31"/>
    <mergeCell ref="B4:B5"/>
  </mergeCells>
  <pageMargins left="0.747916666666667" right="0.39" top="0.98" bottom="0.75" header="0.51" footer="0.51"/>
  <pageSetup paperSize="9" scale="82"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E17"/>
  <sheetViews>
    <sheetView workbookViewId="0">
      <selection activeCell="I9" sqref="I9"/>
    </sheetView>
  </sheetViews>
  <sheetFormatPr defaultColWidth="9" defaultRowHeight="14.25" customHeight="1" outlineLevelCol="4"/>
  <cols>
    <col min="1" max="1" width="33.875" customWidth="1"/>
    <col min="2" max="2" width="10.625" customWidth="1"/>
    <col min="3" max="5" width="19.5" customWidth="1"/>
    <col min="6" max="7" width="9" style="2"/>
    <col min="8" max="8" width="18.875" style="2" customWidth="1"/>
    <col min="9" max="16384" width="9" style="2"/>
  </cols>
  <sheetData>
    <row r="1" ht="26.25" customHeight="1" spans="1:5">
      <c r="A1" s="148" t="s">
        <v>451</v>
      </c>
      <c r="B1" s="148"/>
      <c r="C1" s="148"/>
      <c r="D1" s="148"/>
      <c r="E1" s="148"/>
    </row>
    <row r="2" ht="18.95" customHeight="1" spans="1:5">
      <c r="A2" s="149"/>
      <c r="B2" s="149"/>
      <c r="C2" s="149"/>
      <c r="D2" s="149"/>
      <c r="E2" s="92" t="s">
        <v>452</v>
      </c>
    </row>
    <row r="3" s="146" customFormat="1" ht="18.95" customHeight="1" spans="1:5">
      <c r="A3" s="149" t="s">
        <v>2</v>
      </c>
      <c r="B3" s="149"/>
      <c r="C3" s="149"/>
      <c r="D3" s="149"/>
      <c r="E3" s="92" t="s">
        <v>175</v>
      </c>
    </row>
    <row r="4" s="146" customFormat="1" ht="18.95" customHeight="1" spans="1:5">
      <c r="A4" s="150" t="s">
        <v>418</v>
      </c>
      <c r="B4" s="150" t="s">
        <v>7</v>
      </c>
      <c r="C4" s="150" t="s">
        <v>419</v>
      </c>
      <c r="D4" s="150" t="s">
        <v>420</v>
      </c>
      <c r="E4" s="150" t="s">
        <v>421</v>
      </c>
    </row>
    <row r="5" s="147" customFormat="1" ht="18.95" customHeight="1" spans="1:5">
      <c r="A5" s="150" t="s">
        <v>422</v>
      </c>
      <c r="B5" s="150"/>
      <c r="C5" s="150" t="s">
        <v>12</v>
      </c>
      <c r="D5" s="150">
        <v>2</v>
      </c>
      <c r="E5" s="150">
        <v>3</v>
      </c>
    </row>
    <row r="6" s="147" customFormat="1" ht="18.95" customHeight="1" spans="1:5">
      <c r="A6" s="151" t="s">
        <v>453</v>
      </c>
      <c r="B6" s="150">
        <v>1</v>
      </c>
      <c r="C6" s="150" t="s">
        <v>424</v>
      </c>
      <c r="D6" s="150" t="s">
        <v>424</v>
      </c>
      <c r="E6" s="150" t="s">
        <v>424</v>
      </c>
    </row>
    <row r="7" s="147" customFormat="1" ht="26.25" customHeight="1" spans="1:5">
      <c r="A7" s="152" t="s">
        <v>425</v>
      </c>
      <c r="B7" s="150">
        <v>2</v>
      </c>
      <c r="C7" s="153"/>
      <c r="D7" s="153"/>
      <c r="E7" s="150"/>
    </row>
    <row r="8" s="147" customFormat="1" ht="26.25" customHeight="1" spans="1:5">
      <c r="A8" s="152" t="s">
        <v>426</v>
      </c>
      <c r="B8" s="150">
        <v>3</v>
      </c>
      <c r="C8" s="153"/>
      <c r="D8" s="153"/>
      <c r="E8" s="150"/>
    </row>
    <row r="9" s="147" customFormat="1" ht="26.25" customHeight="1" spans="1:5">
      <c r="A9" s="152" t="s">
        <v>427</v>
      </c>
      <c r="B9" s="150">
        <v>4</v>
      </c>
      <c r="C9" s="153"/>
      <c r="D9" s="153"/>
      <c r="E9" s="150"/>
    </row>
    <row r="10" s="147" customFormat="1" ht="26.25" customHeight="1" spans="1:5">
      <c r="A10" s="152" t="s">
        <v>428</v>
      </c>
      <c r="B10" s="150">
        <v>5</v>
      </c>
      <c r="C10" s="153"/>
      <c r="D10" s="153"/>
      <c r="E10" s="150"/>
    </row>
    <row r="11" s="147" customFormat="1" ht="26.25" customHeight="1" spans="1:5">
      <c r="A11" s="152" t="s">
        <v>429</v>
      </c>
      <c r="B11" s="150">
        <v>6</v>
      </c>
      <c r="C11" s="153"/>
      <c r="D11" s="153"/>
      <c r="E11" s="150"/>
    </row>
    <row r="12" s="147" customFormat="1" ht="26.25" customHeight="1" spans="1:5">
      <c r="A12" s="152" t="s">
        <v>430</v>
      </c>
      <c r="B12" s="150">
        <v>7</v>
      </c>
      <c r="C12" s="153"/>
      <c r="D12" s="153"/>
      <c r="E12" s="150"/>
    </row>
    <row r="13" s="147" customFormat="1" ht="15" spans="1:5">
      <c r="A13" s="152" t="s">
        <v>431</v>
      </c>
      <c r="B13" s="150">
        <v>8</v>
      </c>
      <c r="C13" s="150" t="s">
        <v>424</v>
      </c>
      <c r="D13" s="150" t="s">
        <v>424</v>
      </c>
      <c r="E13" s="153"/>
    </row>
    <row r="14" s="147" customFormat="1" ht="15" spans="1:5">
      <c r="A14" s="152" t="s">
        <v>432</v>
      </c>
      <c r="B14" s="150">
        <v>9</v>
      </c>
      <c r="C14" s="150" t="s">
        <v>424</v>
      </c>
      <c r="D14" s="150" t="s">
        <v>424</v>
      </c>
      <c r="E14" s="153"/>
    </row>
    <row r="15" s="147" customFormat="1" ht="15" spans="1:5">
      <c r="A15" s="152" t="s">
        <v>433</v>
      </c>
      <c r="B15" s="150">
        <v>10</v>
      </c>
      <c r="C15" s="150" t="s">
        <v>424</v>
      </c>
      <c r="D15" s="150" t="s">
        <v>424</v>
      </c>
      <c r="E15" s="153"/>
    </row>
    <row r="16" ht="35.25" customHeight="1" spans="1:5">
      <c r="A16" s="154" t="s">
        <v>454</v>
      </c>
      <c r="B16" s="154"/>
      <c r="C16" s="154"/>
      <c r="D16" s="154"/>
      <c r="E16" s="154"/>
    </row>
    <row r="17" customHeight="1" spans="1:5">
      <c r="A17" s="155" t="s">
        <v>455</v>
      </c>
      <c r="B17" s="156"/>
      <c r="C17" s="156"/>
      <c r="D17" s="156"/>
      <c r="E17" s="156"/>
    </row>
  </sheetData>
  <mergeCells count="3">
    <mergeCell ref="A1:E1"/>
    <mergeCell ref="A16:E16"/>
    <mergeCell ref="B4:B5"/>
  </mergeCells>
  <printOptions horizontalCentered="1"/>
  <pageMargins left="0.751388888888889" right="0.751388888888889" top="1" bottom="1"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zoomScale="80" zoomScaleNormal="80" workbookViewId="0">
      <selection activeCell="N10" sqref="N10"/>
    </sheetView>
  </sheetViews>
  <sheetFormatPr defaultColWidth="8.875" defaultRowHeight="14.25"/>
  <cols>
    <col min="1" max="1" width="6.375" customWidth="1"/>
    <col min="2" max="2" width="5.5" customWidth="1"/>
    <col min="3" max="3" width="15.625" style="108" customWidth="1"/>
    <col min="4" max="4" width="15.5" customWidth="1"/>
    <col min="5" max="9" width="15.625" style="108" customWidth="1"/>
    <col min="10" max="10" width="9.375" style="108" customWidth="1"/>
    <col min="11" max="11" width="11.25" customWidth="1"/>
    <col min="12" max="12" width="10.1583333333333" customWidth="1"/>
    <col min="13" max="13" width="13.125" customWidth="1"/>
    <col min="14" max="14" width="13.25" customWidth="1"/>
    <col min="15" max="15" width="13.5" style="108" customWidth="1"/>
    <col min="16" max="16" width="6.75" customWidth="1"/>
    <col min="17" max="21" width="6.25" customWidth="1"/>
  </cols>
  <sheetData>
    <row r="1" ht="27" spans="1:21">
      <c r="A1" s="109" t="s">
        <v>456</v>
      </c>
      <c r="B1" s="109"/>
      <c r="C1" s="109"/>
      <c r="D1" s="109"/>
      <c r="E1" s="109"/>
      <c r="F1" s="109"/>
      <c r="G1" s="109"/>
      <c r="H1" s="109"/>
      <c r="I1" s="109"/>
      <c r="J1" s="109"/>
      <c r="K1" s="109"/>
      <c r="L1" s="109"/>
      <c r="M1" s="126"/>
      <c r="N1" s="126"/>
      <c r="O1" s="109"/>
      <c r="P1" s="109"/>
      <c r="Q1" s="109"/>
      <c r="R1" s="109"/>
      <c r="S1" s="109"/>
      <c r="T1" s="109"/>
      <c r="U1" s="109"/>
    </row>
    <row r="2" ht="18.95" customHeight="1" spans="1:21">
      <c r="A2" s="110"/>
      <c r="B2" s="110"/>
      <c r="C2" s="111"/>
      <c r="D2" s="110"/>
      <c r="E2" s="111"/>
      <c r="F2" s="111"/>
      <c r="G2" s="111"/>
      <c r="H2" s="111"/>
      <c r="I2" s="111"/>
      <c r="J2" s="111"/>
      <c r="K2" s="110"/>
      <c r="L2" s="110"/>
      <c r="M2" s="127"/>
      <c r="N2" s="127"/>
      <c r="U2" s="114" t="s">
        <v>457</v>
      </c>
    </row>
    <row r="3" ht="16.5" spans="1:21">
      <c r="A3" s="112" t="s">
        <v>95</v>
      </c>
      <c r="B3" s="113" t="s">
        <v>96</v>
      </c>
      <c r="C3" s="111"/>
      <c r="D3" s="110"/>
      <c r="E3" s="114"/>
      <c r="F3" s="114"/>
      <c r="G3" s="111"/>
      <c r="H3" s="111"/>
      <c r="I3" s="111"/>
      <c r="J3" s="111"/>
      <c r="K3" s="110"/>
      <c r="L3" s="110"/>
      <c r="M3" s="127"/>
      <c r="N3" s="127"/>
      <c r="U3" s="114" t="s">
        <v>3</v>
      </c>
    </row>
    <row r="4" ht="18.95" customHeight="1" spans="1:21">
      <c r="A4" s="115" t="s">
        <v>6</v>
      </c>
      <c r="B4" s="115" t="s">
        <v>7</v>
      </c>
      <c r="C4" s="116" t="s">
        <v>458</v>
      </c>
      <c r="D4" s="115" t="s">
        <v>459</v>
      </c>
      <c r="E4" s="117" t="s">
        <v>460</v>
      </c>
      <c r="F4" s="118" t="s">
        <v>461</v>
      </c>
      <c r="G4" s="119"/>
      <c r="H4" s="119"/>
      <c r="I4" s="119"/>
      <c r="J4" s="119"/>
      <c r="K4" s="119"/>
      <c r="L4" s="119"/>
      <c r="M4" s="128"/>
      <c r="N4" s="128"/>
      <c r="O4" s="129"/>
      <c r="P4" s="130" t="s">
        <v>462</v>
      </c>
      <c r="Q4" s="137" t="s">
        <v>463</v>
      </c>
      <c r="R4" s="138" t="s">
        <v>464</v>
      </c>
      <c r="S4" s="139"/>
      <c r="T4" s="140" t="s">
        <v>465</v>
      </c>
      <c r="U4" s="139"/>
    </row>
    <row r="5" ht="25.5" customHeight="1" spans="1:21">
      <c r="A5" s="115"/>
      <c r="B5" s="115"/>
      <c r="C5" s="120"/>
      <c r="D5" s="115"/>
      <c r="E5" s="117"/>
      <c r="F5" s="121" t="s">
        <v>105</v>
      </c>
      <c r="G5" s="121"/>
      <c r="H5" s="121" t="s">
        <v>466</v>
      </c>
      <c r="I5" s="121"/>
      <c r="J5" s="121" t="s">
        <v>467</v>
      </c>
      <c r="K5" s="121"/>
      <c r="L5" s="131" t="s">
        <v>468</v>
      </c>
      <c r="M5" s="132"/>
      <c r="N5" s="133" t="s">
        <v>469</v>
      </c>
      <c r="O5" s="134"/>
      <c r="P5" s="130"/>
      <c r="Q5" s="115"/>
      <c r="R5" s="141"/>
      <c r="S5" s="142"/>
      <c r="T5" s="143"/>
      <c r="U5" s="142"/>
    </row>
    <row r="6" ht="18.95" customHeight="1" spans="1:21">
      <c r="A6" s="115"/>
      <c r="B6" s="115"/>
      <c r="C6" s="122"/>
      <c r="D6" s="115"/>
      <c r="E6" s="117"/>
      <c r="F6" s="123" t="s">
        <v>470</v>
      </c>
      <c r="G6" s="124" t="s">
        <v>471</v>
      </c>
      <c r="H6" s="123" t="s">
        <v>470</v>
      </c>
      <c r="I6" s="124" t="s">
        <v>471</v>
      </c>
      <c r="J6" s="123" t="s">
        <v>470</v>
      </c>
      <c r="K6" s="124" t="s">
        <v>471</v>
      </c>
      <c r="L6" s="123" t="s">
        <v>470</v>
      </c>
      <c r="M6" s="124" t="s">
        <v>471</v>
      </c>
      <c r="N6" s="123" t="s">
        <v>470</v>
      </c>
      <c r="O6" s="124" t="s">
        <v>471</v>
      </c>
      <c r="P6" s="130"/>
      <c r="Q6" s="115"/>
      <c r="R6" s="121" t="s">
        <v>470</v>
      </c>
      <c r="S6" s="144" t="s">
        <v>471</v>
      </c>
      <c r="T6" s="121" t="s">
        <v>470</v>
      </c>
      <c r="U6" s="145" t="s">
        <v>471</v>
      </c>
    </row>
    <row r="7" ht="23.65" customHeight="1" spans="1:21">
      <c r="A7" s="115" t="s">
        <v>10</v>
      </c>
      <c r="B7" s="115"/>
      <c r="C7" s="117">
        <v>1</v>
      </c>
      <c r="D7" s="117">
        <v>2</v>
      </c>
      <c r="E7" s="117">
        <v>3</v>
      </c>
      <c r="F7" s="117">
        <v>4</v>
      </c>
      <c r="G7" s="117">
        <v>5</v>
      </c>
      <c r="H7" s="117">
        <v>6</v>
      </c>
      <c r="I7" s="117">
        <v>7</v>
      </c>
      <c r="J7" s="117">
        <v>8</v>
      </c>
      <c r="K7" s="117">
        <v>9</v>
      </c>
      <c r="L7" s="117">
        <v>10</v>
      </c>
      <c r="M7" s="117">
        <v>11</v>
      </c>
      <c r="N7" s="117">
        <v>12</v>
      </c>
      <c r="O7" s="117">
        <v>13</v>
      </c>
      <c r="P7" s="117">
        <v>14</v>
      </c>
      <c r="Q7" s="117">
        <v>15</v>
      </c>
      <c r="R7" s="117">
        <v>16</v>
      </c>
      <c r="S7" s="117">
        <v>17</v>
      </c>
      <c r="T7" s="117">
        <v>18</v>
      </c>
      <c r="U7" s="117">
        <v>19</v>
      </c>
    </row>
    <row r="8" s="107" customFormat="1" ht="23.65" customHeight="1" spans="1:21">
      <c r="A8" s="117" t="s">
        <v>110</v>
      </c>
      <c r="B8" s="117">
        <v>1</v>
      </c>
      <c r="C8" s="123">
        <v>13761977.59</v>
      </c>
      <c r="D8" s="123">
        <f>E8+F8+P8+Q8+R8+T8</f>
        <v>22358293.98</v>
      </c>
      <c r="E8" s="123">
        <v>444438</v>
      </c>
      <c r="F8" s="123">
        <f>H8+J8+L8+N8</f>
        <v>21913855.98</v>
      </c>
      <c r="G8" s="123">
        <f>I8+K8+M8+O8</f>
        <v>13317539.59</v>
      </c>
      <c r="H8" s="123">
        <v>18081074.98</v>
      </c>
      <c r="I8" s="123">
        <v>12593845.04</v>
      </c>
      <c r="J8" s="135">
        <v>0</v>
      </c>
      <c r="K8" s="135">
        <v>0</v>
      </c>
      <c r="L8" s="135">
        <v>0</v>
      </c>
      <c r="M8" s="135">
        <v>0</v>
      </c>
      <c r="N8" s="123">
        <v>3832781</v>
      </c>
      <c r="O8" s="136">
        <v>723694.55</v>
      </c>
      <c r="P8" s="135">
        <v>0</v>
      </c>
      <c r="Q8" s="135">
        <v>0</v>
      </c>
      <c r="R8" s="135">
        <v>0</v>
      </c>
      <c r="S8" s="135">
        <v>0</v>
      </c>
      <c r="T8" s="135">
        <v>0</v>
      </c>
      <c r="U8" s="135">
        <v>0</v>
      </c>
    </row>
    <row r="9" ht="60.2" customHeight="1" spans="1:21">
      <c r="A9" s="125" t="s">
        <v>472</v>
      </c>
      <c r="B9" s="125"/>
      <c r="C9" s="125"/>
      <c r="D9" s="125"/>
      <c r="E9" s="125"/>
      <c r="F9" s="125"/>
      <c r="G9" s="125"/>
      <c r="H9" s="125"/>
      <c r="I9" s="125"/>
      <c r="J9" s="125"/>
      <c r="K9" s="125"/>
      <c r="L9" s="125"/>
      <c r="M9" s="125"/>
      <c r="N9" s="125"/>
      <c r="O9" s="125"/>
      <c r="P9" s="125"/>
      <c r="Q9" s="125"/>
      <c r="R9" s="125"/>
      <c r="S9" s="125"/>
      <c r="T9" s="125"/>
      <c r="U9" s="12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700694444444445" right="0.700694444444445" top="0.751388888888889" bottom="0.751388888888889" header="0.298611111111111" footer="0.298611111111111"/>
  <pageSetup paperSize="9" scale="5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G18"/>
  <sheetViews>
    <sheetView zoomScale="85" zoomScaleNormal="85" workbookViewId="0">
      <selection activeCell="I9" sqref="I9"/>
    </sheetView>
  </sheetViews>
  <sheetFormatPr defaultColWidth="9" defaultRowHeight="13.5" outlineLevelCol="6"/>
  <cols>
    <col min="1" max="3" width="20.625" style="37" customWidth="1"/>
    <col min="4" max="4" width="59.625" style="37" customWidth="1"/>
    <col min="5" max="16384" width="9" style="37"/>
  </cols>
  <sheetData>
    <row r="1" ht="29.45" customHeight="1" spans="1:4">
      <c r="A1" s="87" t="s">
        <v>473</v>
      </c>
      <c r="B1" s="88"/>
      <c r="C1" s="88"/>
      <c r="D1" s="88"/>
    </row>
    <row r="2" s="34" customFormat="1" ht="30" customHeight="1" spans="1:7">
      <c r="A2" s="89" t="s">
        <v>95</v>
      </c>
      <c r="B2" s="89"/>
      <c r="C2" s="90"/>
      <c r="D2" s="91" t="s">
        <v>474</v>
      </c>
      <c r="E2" s="90"/>
      <c r="F2" s="90"/>
      <c r="G2" s="92"/>
    </row>
    <row r="3" ht="51" customHeight="1" spans="1:4">
      <c r="A3" s="93" t="s">
        <v>475</v>
      </c>
      <c r="B3" s="94" t="s">
        <v>476</v>
      </c>
      <c r="C3" s="95"/>
      <c r="D3" s="96"/>
    </row>
    <row r="4" ht="51" customHeight="1" spans="1:4">
      <c r="A4" s="97"/>
      <c r="B4" s="94" t="s">
        <v>477</v>
      </c>
      <c r="C4" s="95"/>
      <c r="D4" s="96"/>
    </row>
    <row r="5" ht="51" customHeight="1" spans="1:4">
      <c r="A5" s="97"/>
      <c r="B5" s="94" t="s">
        <v>478</v>
      </c>
      <c r="C5" s="95"/>
      <c r="D5" s="96"/>
    </row>
    <row r="6" ht="51" customHeight="1" spans="1:4">
      <c r="A6" s="97"/>
      <c r="B6" s="94" t="s">
        <v>479</v>
      </c>
      <c r="C6" s="95"/>
      <c r="D6" s="96"/>
    </row>
    <row r="7" ht="51" customHeight="1" spans="1:4">
      <c r="A7" s="98"/>
      <c r="B7" s="94" t="s">
        <v>480</v>
      </c>
      <c r="C7" s="95"/>
      <c r="D7" s="96"/>
    </row>
    <row r="8" ht="57" customHeight="1" spans="1:4">
      <c r="A8" s="93" t="s">
        <v>481</v>
      </c>
      <c r="B8" s="94" t="s">
        <v>482</v>
      </c>
      <c r="C8" s="95"/>
      <c r="D8" s="96"/>
    </row>
    <row r="9" ht="57" customHeight="1" spans="1:4">
      <c r="A9" s="97"/>
      <c r="B9" s="93" t="s">
        <v>483</v>
      </c>
      <c r="C9" s="99" t="s">
        <v>484</v>
      </c>
      <c r="D9" s="96"/>
    </row>
    <row r="10" ht="57" customHeight="1" spans="1:4">
      <c r="A10" s="98"/>
      <c r="B10" s="98"/>
      <c r="C10" s="99" t="s">
        <v>485</v>
      </c>
      <c r="D10" s="96"/>
    </row>
    <row r="11" ht="60" customHeight="1" spans="1:4">
      <c r="A11" s="94" t="s">
        <v>486</v>
      </c>
      <c r="B11" s="100"/>
      <c r="C11" s="95"/>
      <c r="D11" s="96"/>
    </row>
    <row r="12" ht="60" customHeight="1" spans="1:4">
      <c r="A12" s="94" t="s">
        <v>487</v>
      </c>
      <c r="B12" s="100"/>
      <c r="C12" s="95"/>
      <c r="D12" s="96"/>
    </row>
    <row r="13" ht="60" customHeight="1" spans="1:4">
      <c r="A13" s="94" t="s">
        <v>488</v>
      </c>
      <c r="B13" s="100"/>
      <c r="C13" s="95"/>
      <c r="D13" s="96"/>
    </row>
    <row r="14" ht="60" customHeight="1" spans="1:4">
      <c r="A14" s="101" t="s">
        <v>489</v>
      </c>
      <c r="B14" s="102"/>
      <c r="C14" s="103"/>
      <c r="D14" s="104"/>
    </row>
    <row r="15" ht="60" customHeight="1" spans="1:4">
      <c r="A15" s="101" t="s">
        <v>490</v>
      </c>
      <c r="B15" s="102"/>
      <c r="C15" s="103"/>
      <c r="D15" s="104"/>
    </row>
    <row r="17" ht="27.95" customHeight="1" spans="1:4">
      <c r="A17" s="105" t="s">
        <v>491</v>
      </c>
      <c r="B17" s="105"/>
      <c r="C17" s="105"/>
      <c r="D17" s="105"/>
    </row>
    <row r="18" ht="24" customHeight="1" spans="1:4">
      <c r="A18" s="106" t="s">
        <v>492</v>
      </c>
      <c r="B18" s="106"/>
      <c r="C18" s="106"/>
      <c r="D18" s="106"/>
    </row>
  </sheetData>
  <mergeCells count="18">
    <mergeCell ref="A1:D1"/>
    <mergeCell ref="A2:B2"/>
    <mergeCell ref="B3:C3"/>
    <mergeCell ref="B4:C4"/>
    <mergeCell ref="B5:C5"/>
    <mergeCell ref="B6:C6"/>
    <mergeCell ref="B7:C7"/>
    <mergeCell ref="B8:C8"/>
    <mergeCell ref="A11:C11"/>
    <mergeCell ref="A12:C12"/>
    <mergeCell ref="A13:C13"/>
    <mergeCell ref="A14:C14"/>
    <mergeCell ref="A15:C15"/>
    <mergeCell ref="A17:D17"/>
    <mergeCell ref="A18:D18"/>
    <mergeCell ref="A3:A7"/>
    <mergeCell ref="A8:A10"/>
    <mergeCell ref="B9:B10"/>
  </mergeCells>
  <printOptions horizontalCentered="1"/>
  <pageMargins left="0.869444444444444" right="0.751388888888889" top="1" bottom="1" header="0.511805555555556" footer="0.511805555555556"/>
  <pageSetup paperSize="9" scale="6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J41"/>
  <sheetViews>
    <sheetView zoomScale="85" zoomScaleNormal="85" workbookViewId="0">
      <selection activeCell="I9" sqref="I9"/>
    </sheetView>
  </sheetViews>
  <sheetFormatPr defaultColWidth="9" defaultRowHeight="13.5"/>
  <cols>
    <col min="1" max="1" width="15.125" style="37" customWidth="1"/>
    <col min="2" max="2" width="18.25" style="37" customWidth="1"/>
    <col min="3" max="3" width="17.125" style="37" customWidth="1"/>
    <col min="4" max="4" width="16.375" style="37" customWidth="1"/>
    <col min="5" max="5" width="13.25" style="37" customWidth="1"/>
    <col min="6" max="6" width="14.875" style="37" customWidth="1"/>
    <col min="7" max="7" width="14.375" style="37" customWidth="1"/>
    <col min="8" max="8" width="14.125" style="37" customWidth="1"/>
    <col min="9" max="9" width="12.125" style="37" customWidth="1"/>
    <col min="10" max="10" width="18.75" style="37" customWidth="1"/>
    <col min="11" max="16384" width="9" style="37"/>
  </cols>
  <sheetData>
    <row r="1" ht="33" customHeight="1" spans="1:10">
      <c r="A1" s="38" t="s">
        <v>493</v>
      </c>
      <c r="B1" s="38"/>
      <c r="C1" s="38"/>
      <c r="D1" s="38"/>
      <c r="E1" s="38"/>
      <c r="F1" s="38"/>
      <c r="G1" s="38"/>
      <c r="H1" s="38"/>
      <c r="I1" s="38"/>
      <c r="J1" s="38"/>
    </row>
    <row r="2" s="34" customFormat="1" ht="30" customHeight="1" spans="1:10">
      <c r="A2" s="39"/>
      <c r="B2" s="39"/>
      <c r="C2" s="40"/>
      <c r="D2" s="29"/>
      <c r="E2" s="40"/>
      <c r="F2" s="40"/>
      <c r="G2" s="41"/>
      <c r="H2" s="42"/>
      <c r="I2" s="42"/>
      <c r="J2" s="74" t="s">
        <v>494</v>
      </c>
    </row>
    <row r="3" s="34" customFormat="1" ht="27" customHeight="1" spans="1:10">
      <c r="A3" s="43" t="s">
        <v>495</v>
      </c>
      <c r="B3" s="44"/>
      <c r="C3" s="44"/>
      <c r="D3" s="44"/>
      <c r="E3" s="44"/>
      <c r="F3" s="44"/>
      <c r="G3" s="44"/>
      <c r="H3" s="44"/>
      <c r="I3" s="44"/>
      <c r="J3" s="44"/>
    </row>
    <row r="4" s="34" customFormat="1" ht="42.95" customHeight="1" spans="1:10">
      <c r="A4" s="45" t="s">
        <v>496</v>
      </c>
      <c r="B4" s="45"/>
      <c r="C4" s="46" t="s">
        <v>497</v>
      </c>
      <c r="D4" s="47"/>
      <c r="E4" s="46" t="s">
        <v>498</v>
      </c>
      <c r="F4" s="48" t="s">
        <v>499</v>
      </c>
      <c r="G4" s="46" t="s">
        <v>500</v>
      </c>
      <c r="H4" s="45" t="s">
        <v>501</v>
      </c>
      <c r="I4" s="46" t="s">
        <v>502</v>
      </c>
      <c r="J4" s="46" t="s">
        <v>503</v>
      </c>
    </row>
    <row r="5" s="34" customFormat="1" ht="33" customHeight="1" spans="1:10">
      <c r="A5" s="45"/>
      <c r="B5" s="45"/>
      <c r="C5" s="46" t="s">
        <v>504</v>
      </c>
      <c r="D5" s="47"/>
      <c r="E5" s="49"/>
      <c r="F5" s="49"/>
      <c r="G5" s="49"/>
      <c r="H5" s="49"/>
      <c r="I5" s="49"/>
      <c r="J5" s="75" t="s">
        <v>11</v>
      </c>
    </row>
    <row r="6" s="34" customFormat="1" ht="33" customHeight="1" spans="1:10">
      <c r="A6" s="45"/>
      <c r="B6" s="45"/>
      <c r="C6" s="45" t="s">
        <v>146</v>
      </c>
      <c r="D6" s="46" t="s">
        <v>504</v>
      </c>
      <c r="E6" s="49"/>
      <c r="F6" s="49"/>
      <c r="G6" s="49"/>
      <c r="H6" s="49"/>
      <c r="I6" s="49"/>
      <c r="J6" s="75"/>
    </row>
    <row r="7" s="34" customFormat="1" ht="33" customHeight="1" spans="1:10">
      <c r="A7" s="45"/>
      <c r="B7" s="45"/>
      <c r="C7" s="45" t="s">
        <v>147</v>
      </c>
      <c r="D7" s="46" t="s">
        <v>504</v>
      </c>
      <c r="E7" s="49"/>
      <c r="F7" s="49"/>
      <c r="G7" s="49"/>
      <c r="H7" s="49"/>
      <c r="I7" s="49"/>
      <c r="J7" s="75"/>
    </row>
    <row r="8" s="34" customFormat="1" ht="33" customHeight="1" spans="1:10">
      <c r="A8" s="45"/>
      <c r="B8" s="45"/>
      <c r="C8" s="50"/>
      <c r="D8" s="46" t="s">
        <v>505</v>
      </c>
      <c r="E8" s="49"/>
      <c r="F8" s="49"/>
      <c r="G8" s="49"/>
      <c r="H8" s="49"/>
      <c r="I8" s="49"/>
      <c r="J8" s="75"/>
    </row>
    <row r="9" s="34" customFormat="1" ht="33" customHeight="1" spans="1:10">
      <c r="A9" s="45"/>
      <c r="B9" s="45"/>
      <c r="C9" s="50"/>
      <c r="D9" s="46" t="s">
        <v>506</v>
      </c>
      <c r="E9" s="49"/>
      <c r="F9" s="49"/>
      <c r="G9" s="49"/>
      <c r="H9" s="49"/>
      <c r="I9" s="49"/>
      <c r="J9" s="75"/>
    </row>
    <row r="10" s="34" customFormat="1" ht="33" customHeight="1" spans="1:10">
      <c r="A10" s="45"/>
      <c r="B10" s="45"/>
      <c r="C10" s="46" t="s">
        <v>507</v>
      </c>
      <c r="D10" s="47"/>
      <c r="E10" s="49"/>
      <c r="F10" s="49"/>
      <c r="G10" s="49"/>
      <c r="H10" s="49"/>
      <c r="I10" s="49"/>
      <c r="J10" s="75"/>
    </row>
    <row r="11" s="34" customFormat="1" ht="119.1" customHeight="1" spans="1:10">
      <c r="A11" s="45" t="s">
        <v>508</v>
      </c>
      <c r="B11" s="50"/>
      <c r="C11" s="51" t="s">
        <v>509</v>
      </c>
      <c r="D11" s="51"/>
      <c r="E11" s="51"/>
      <c r="F11" s="51"/>
      <c r="G11" s="51"/>
      <c r="H11" s="51"/>
      <c r="I11" s="51"/>
      <c r="J11" s="51"/>
    </row>
    <row r="12" ht="32.1" customHeight="1" spans="1:10">
      <c r="A12" s="52" t="s">
        <v>510</v>
      </c>
      <c r="B12" s="52"/>
      <c r="C12" s="52"/>
      <c r="D12" s="52"/>
      <c r="E12" s="52"/>
      <c r="F12" s="52"/>
      <c r="G12" s="52"/>
      <c r="H12" s="52"/>
      <c r="I12" s="52"/>
      <c r="J12" s="52"/>
    </row>
    <row r="13" ht="32.1" customHeight="1" spans="1:10">
      <c r="A13" s="52" t="s">
        <v>511</v>
      </c>
      <c r="B13" s="52"/>
      <c r="C13" s="52"/>
      <c r="D13" s="53" t="s">
        <v>512</v>
      </c>
      <c r="E13" s="54" t="s">
        <v>513</v>
      </c>
      <c r="F13" s="54" t="s">
        <v>514</v>
      </c>
      <c r="G13" s="54" t="s">
        <v>515</v>
      </c>
      <c r="H13" s="55" t="s">
        <v>516</v>
      </c>
      <c r="I13" s="76"/>
      <c r="J13" s="77"/>
    </row>
    <row r="14" s="35" customFormat="1" ht="32.1" customHeight="1" spans="1:10">
      <c r="A14" s="53" t="s">
        <v>517</v>
      </c>
      <c r="B14" s="56" t="s">
        <v>518</v>
      </c>
      <c r="C14" s="56" t="s">
        <v>519</v>
      </c>
      <c r="D14" s="53"/>
      <c r="E14" s="54"/>
      <c r="F14" s="54"/>
      <c r="G14" s="54"/>
      <c r="H14" s="57"/>
      <c r="I14" s="78"/>
      <c r="J14" s="79"/>
    </row>
    <row r="15" s="35" customFormat="1" ht="27.95" customHeight="1" spans="1:10">
      <c r="A15" s="58" t="s">
        <v>520</v>
      </c>
      <c r="B15" s="59"/>
      <c r="C15" s="56"/>
      <c r="D15" s="60"/>
      <c r="E15" s="61"/>
      <c r="F15" s="61"/>
      <c r="G15" s="61"/>
      <c r="H15" s="62"/>
      <c r="I15" s="80"/>
      <c r="J15" s="81"/>
    </row>
    <row r="16" s="35" customFormat="1" ht="27.95" customHeight="1" spans="1:10">
      <c r="A16" s="10"/>
      <c r="B16" s="63" t="s">
        <v>521</v>
      </c>
      <c r="C16" s="33"/>
      <c r="D16" s="64"/>
      <c r="E16" s="65"/>
      <c r="F16" s="65"/>
      <c r="G16" s="65"/>
      <c r="H16" s="66"/>
      <c r="I16" s="82"/>
      <c r="J16" s="83"/>
    </row>
    <row r="17" s="35" customFormat="1" ht="27.95" customHeight="1" spans="1:10">
      <c r="A17" s="10"/>
      <c r="B17" s="63"/>
      <c r="C17" s="33"/>
      <c r="D17" s="64"/>
      <c r="E17" s="65"/>
      <c r="F17" s="65"/>
      <c r="G17" s="65"/>
      <c r="H17" s="66"/>
      <c r="I17" s="82"/>
      <c r="J17" s="83"/>
    </row>
    <row r="18" s="35" customFormat="1" ht="27.95" customHeight="1" spans="1:10">
      <c r="A18" s="10"/>
      <c r="B18" s="63" t="s">
        <v>522</v>
      </c>
      <c r="C18" s="33"/>
      <c r="D18" s="64"/>
      <c r="E18" s="65"/>
      <c r="F18" s="65"/>
      <c r="G18" s="65"/>
      <c r="H18" s="66"/>
      <c r="I18" s="82"/>
      <c r="J18" s="83"/>
    </row>
    <row r="19" s="35" customFormat="1" ht="27.95" customHeight="1" spans="1:10">
      <c r="A19" s="10"/>
      <c r="B19" s="63"/>
      <c r="C19" s="33"/>
      <c r="D19" s="64"/>
      <c r="E19" s="65"/>
      <c r="F19" s="65"/>
      <c r="G19" s="65"/>
      <c r="H19" s="66"/>
      <c r="I19" s="82"/>
      <c r="J19" s="83"/>
    </row>
    <row r="20" s="36" customFormat="1" ht="27.95" customHeight="1" spans="1:10">
      <c r="A20" s="10"/>
      <c r="B20" s="63" t="s">
        <v>523</v>
      </c>
      <c r="C20" s="33"/>
      <c r="D20" s="64"/>
      <c r="E20" s="67"/>
      <c r="F20" s="67"/>
      <c r="G20" s="67"/>
      <c r="H20" s="66"/>
      <c r="I20" s="82"/>
      <c r="J20" s="83"/>
    </row>
    <row r="21" s="36" customFormat="1" ht="27.95" customHeight="1" spans="1:10">
      <c r="A21" s="10"/>
      <c r="B21" s="63"/>
      <c r="C21" s="33"/>
      <c r="D21" s="64"/>
      <c r="E21" s="67"/>
      <c r="F21" s="67"/>
      <c r="G21" s="67"/>
      <c r="H21" s="66"/>
      <c r="I21" s="82"/>
      <c r="J21" s="83"/>
    </row>
    <row r="22" s="36" customFormat="1" ht="27.95" customHeight="1" spans="1:10">
      <c r="A22" s="10"/>
      <c r="B22" s="33" t="s">
        <v>524</v>
      </c>
      <c r="C22" s="33"/>
      <c r="D22" s="64"/>
      <c r="E22" s="67"/>
      <c r="F22" s="67"/>
      <c r="G22" s="67"/>
      <c r="H22" s="66"/>
      <c r="I22" s="82"/>
      <c r="J22" s="83"/>
    </row>
    <row r="23" s="36" customFormat="1" ht="27.95" customHeight="1" spans="1:10">
      <c r="A23" s="10"/>
      <c r="B23" s="33"/>
      <c r="C23" s="33"/>
      <c r="D23" s="64"/>
      <c r="E23" s="67"/>
      <c r="F23" s="67"/>
      <c r="G23" s="67"/>
      <c r="H23" s="66"/>
      <c r="I23" s="82"/>
      <c r="J23" s="83"/>
    </row>
    <row r="24" s="36" customFormat="1" ht="27.95" customHeight="1" spans="1:10">
      <c r="A24" s="10" t="s">
        <v>525</v>
      </c>
      <c r="B24" s="33"/>
      <c r="C24" s="33"/>
      <c r="D24" s="64"/>
      <c r="E24" s="67"/>
      <c r="F24" s="67"/>
      <c r="G24" s="67"/>
      <c r="H24" s="66"/>
      <c r="I24" s="82"/>
      <c r="J24" s="83"/>
    </row>
    <row r="25" s="36" customFormat="1" ht="27.95" customHeight="1" spans="1:10">
      <c r="A25" s="10"/>
      <c r="B25" s="33" t="s">
        <v>526</v>
      </c>
      <c r="C25" s="33"/>
      <c r="D25" s="64"/>
      <c r="E25" s="67"/>
      <c r="F25" s="67"/>
      <c r="G25" s="67"/>
      <c r="H25" s="68"/>
      <c r="I25" s="68"/>
      <c r="J25" s="68"/>
    </row>
    <row r="26" s="36" customFormat="1" ht="27.95" customHeight="1" spans="1:10">
      <c r="A26" s="10"/>
      <c r="B26" s="33"/>
      <c r="C26" s="33"/>
      <c r="D26" s="64"/>
      <c r="E26" s="67"/>
      <c r="F26" s="67"/>
      <c r="G26" s="67"/>
      <c r="H26" s="68"/>
      <c r="I26" s="68"/>
      <c r="J26" s="68"/>
    </row>
    <row r="27" s="36" customFormat="1" ht="27.95" customHeight="1" spans="1:10">
      <c r="A27" s="10"/>
      <c r="B27" s="33" t="s">
        <v>527</v>
      </c>
      <c r="C27" s="33"/>
      <c r="D27" s="64"/>
      <c r="E27" s="67"/>
      <c r="F27" s="67"/>
      <c r="G27" s="67"/>
      <c r="H27" s="68"/>
      <c r="I27" s="68"/>
      <c r="J27" s="68"/>
    </row>
    <row r="28" s="36" customFormat="1" ht="27.95" customHeight="1" spans="1:10">
      <c r="A28" s="10"/>
      <c r="B28" s="33"/>
      <c r="C28" s="33"/>
      <c r="D28" s="64"/>
      <c r="E28" s="67"/>
      <c r="F28" s="67"/>
      <c r="G28" s="67"/>
      <c r="H28" s="68"/>
      <c r="I28" s="68"/>
      <c r="J28" s="68"/>
    </row>
    <row r="29" s="36" customFormat="1" ht="27.95" customHeight="1" spans="1:10">
      <c r="A29" s="10"/>
      <c r="B29" s="33" t="s">
        <v>528</v>
      </c>
      <c r="C29" s="33"/>
      <c r="D29" s="64"/>
      <c r="E29" s="67"/>
      <c r="F29" s="67"/>
      <c r="G29" s="67"/>
      <c r="H29" s="68"/>
      <c r="I29" s="68"/>
      <c r="J29" s="68"/>
    </row>
    <row r="30" s="36" customFormat="1" ht="27.95" customHeight="1" spans="1:10">
      <c r="A30" s="10"/>
      <c r="B30" s="33"/>
      <c r="C30" s="33"/>
      <c r="D30" s="64"/>
      <c r="E30" s="67"/>
      <c r="F30" s="67"/>
      <c r="G30" s="67"/>
      <c r="H30" s="68"/>
      <c r="I30" s="68"/>
      <c r="J30" s="68"/>
    </row>
    <row r="31" s="36" customFormat="1" ht="27.95" customHeight="1" spans="1:10">
      <c r="A31" s="10"/>
      <c r="B31" s="9" t="s">
        <v>529</v>
      </c>
      <c r="C31" s="33"/>
      <c r="D31" s="64"/>
      <c r="E31" s="67"/>
      <c r="F31" s="67"/>
      <c r="G31" s="67"/>
      <c r="H31" s="68"/>
      <c r="I31" s="68"/>
      <c r="J31" s="68"/>
    </row>
    <row r="32" s="36" customFormat="1" ht="27.95" customHeight="1" spans="1:10">
      <c r="A32" s="10"/>
      <c r="B32" s="8"/>
      <c r="C32" s="33"/>
      <c r="D32" s="64"/>
      <c r="E32" s="67"/>
      <c r="F32" s="67"/>
      <c r="G32" s="67"/>
      <c r="H32" s="68"/>
      <c r="I32" s="68"/>
      <c r="J32" s="68"/>
    </row>
    <row r="33" s="36" customFormat="1" ht="27.95" customHeight="1" spans="1:10">
      <c r="A33" s="10" t="s">
        <v>530</v>
      </c>
      <c r="B33" s="25"/>
      <c r="C33" s="33"/>
      <c r="D33" s="64"/>
      <c r="E33" s="67"/>
      <c r="F33" s="67"/>
      <c r="G33" s="67"/>
      <c r="H33" s="66"/>
      <c r="I33" s="82"/>
      <c r="J33" s="83"/>
    </row>
    <row r="34" s="36" customFormat="1" ht="27.95" customHeight="1" spans="1:10">
      <c r="A34" s="10"/>
      <c r="B34" s="25" t="s">
        <v>531</v>
      </c>
      <c r="C34" s="33"/>
      <c r="D34" s="64"/>
      <c r="E34" s="67"/>
      <c r="F34" s="67"/>
      <c r="G34" s="67"/>
      <c r="H34" s="69"/>
      <c r="I34" s="84"/>
      <c r="J34" s="85"/>
    </row>
    <row r="35" s="36" customFormat="1" ht="27.95" customHeight="1" spans="1:10">
      <c r="A35" s="10"/>
      <c r="B35" s="25"/>
      <c r="C35" s="33"/>
      <c r="D35" s="64"/>
      <c r="E35" s="67"/>
      <c r="F35" s="67"/>
      <c r="G35" s="67"/>
      <c r="H35" s="69"/>
      <c r="I35" s="84"/>
      <c r="J35" s="85"/>
    </row>
    <row r="36" ht="69" customHeight="1" spans="1:10">
      <c r="A36" s="70" t="s">
        <v>532</v>
      </c>
      <c r="B36" s="71"/>
      <c r="C36" s="72"/>
      <c r="D36" s="72"/>
      <c r="E36" s="72"/>
      <c r="F36" s="72"/>
      <c r="G36" s="72"/>
      <c r="H36" s="72"/>
      <c r="I36" s="72"/>
      <c r="J36" s="86"/>
    </row>
    <row r="37" ht="17.1" customHeight="1" spans="1:10">
      <c r="A37" s="28" t="s">
        <v>533</v>
      </c>
      <c r="B37" s="27"/>
      <c r="C37" s="27"/>
      <c r="D37" s="27"/>
      <c r="E37" s="27"/>
      <c r="F37" s="27"/>
      <c r="G37" s="27"/>
      <c r="H37" s="27"/>
      <c r="I37" s="27"/>
      <c r="J37" s="31"/>
    </row>
    <row r="38" ht="17.1" customHeight="1" spans="1:10">
      <c r="A38" s="28" t="s">
        <v>534</v>
      </c>
      <c r="B38" s="28"/>
      <c r="C38" s="28"/>
      <c r="D38" s="28"/>
      <c r="E38" s="28"/>
      <c r="F38" s="28"/>
      <c r="G38" s="28"/>
      <c r="H38" s="28"/>
      <c r="I38" s="28"/>
      <c r="J38" s="28"/>
    </row>
    <row r="39" ht="17.1" customHeight="1" spans="1:10">
      <c r="A39" s="28" t="s">
        <v>535</v>
      </c>
      <c r="B39" s="28"/>
      <c r="C39" s="28"/>
      <c r="D39" s="28"/>
      <c r="E39" s="28"/>
      <c r="F39" s="28"/>
      <c r="G39" s="28"/>
      <c r="H39" s="28"/>
      <c r="I39" s="28"/>
      <c r="J39" s="28"/>
    </row>
    <row r="40" ht="17.1" customHeight="1" spans="1:10">
      <c r="A40" s="28" t="s">
        <v>536</v>
      </c>
      <c r="B40" s="28"/>
      <c r="C40" s="28"/>
      <c r="D40" s="28"/>
      <c r="E40" s="28"/>
      <c r="F40" s="28"/>
      <c r="G40" s="28"/>
      <c r="H40" s="28"/>
      <c r="I40" s="28"/>
      <c r="J40" s="28"/>
    </row>
    <row r="41" ht="18.95" customHeight="1" spans="1:10">
      <c r="A41" s="73" t="s">
        <v>537</v>
      </c>
      <c r="B41" s="73"/>
      <c r="C41" s="73"/>
      <c r="D41" s="73"/>
      <c r="E41" s="73"/>
      <c r="F41" s="73"/>
      <c r="G41" s="73"/>
      <c r="H41" s="73"/>
      <c r="I41" s="73"/>
      <c r="J41" s="73"/>
    </row>
  </sheetData>
  <mergeCells count="44">
    <mergeCell ref="A1:J1"/>
    <mergeCell ref="A2:B2"/>
    <mergeCell ref="B3:J3"/>
    <mergeCell ref="C4:D4"/>
    <mergeCell ref="C5:D5"/>
    <mergeCell ref="C10:D10"/>
    <mergeCell ref="A11:B11"/>
    <mergeCell ref="C11:J11"/>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B36:J36"/>
    <mergeCell ref="A38:J38"/>
    <mergeCell ref="A39:J39"/>
    <mergeCell ref="A40:J40"/>
    <mergeCell ref="A41:J41"/>
    <mergeCell ref="C7:C9"/>
    <mergeCell ref="D13:D14"/>
    <mergeCell ref="E13:E14"/>
    <mergeCell ref="F13:F14"/>
    <mergeCell ref="G13:G14"/>
    <mergeCell ref="J5:J10"/>
    <mergeCell ref="A4:B10"/>
    <mergeCell ref="H13:J14"/>
  </mergeCells>
  <printOptions horizontalCentered="1"/>
  <pageMargins left="0.590277777777778" right="0.700694444444445" top="0.468055555555556" bottom="0.354166666666667" header="0.298611111111111" footer="0.298611111111111"/>
  <pageSetup paperSize="9" scale="54"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3"/>
  <sheetViews>
    <sheetView workbookViewId="0">
      <selection activeCell="K19" sqref="K19"/>
    </sheetView>
  </sheetViews>
  <sheetFormatPr defaultColWidth="9" defaultRowHeight="13.5"/>
  <cols>
    <col min="1" max="2" width="11.125" style="4" customWidth="1"/>
    <col min="3" max="3" width="17.375" style="4" customWidth="1"/>
    <col min="4" max="6" width="11.25" style="4" customWidth="1"/>
    <col min="7" max="7" width="10" style="4" customWidth="1"/>
    <col min="8" max="8" width="9" style="4"/>
    <col min="9" max="9" width="8.625" style="4" customWidth="1"/>
    <col min="10" max="10" width="14" style="4" customWidth="1"/>
    <col min="11" max="16384" width="9" style="4"/>
  </cols>
  <sheetData>
    <row r="1" ht="26.1" customHeight="1" spans="1:10">
      <c r="A1" s="5" t="s">
        <v>538</v>
      </c>
      <c r="B1" s="5"/>
      <c r="C1" s="5"/>
      <c r="D1" s="5"/>
      <c r="E1" s="5"/>
      <c r="F1" s="5"/>
      <c r="G1" s="5"/>
      <c r="H1" s="5"/>
      <c r="I1" s="5"/>
      <c r="J1" s="5"/>
    </row>
    <row r="2" s="1" customFormat="1" ht="12.95" customHeight="1" spans="1:10">
      <c r="A2" s="6"/>
      <c r="B2" s="6"/>
      <c r="C2" s="6"/>
      <c r="D2" s="6"/>
      <c r="E2" s="6"/>
      <c r="F2" s="6"/>
      <c r="G2" s="6"/>
      <c r="H2" s="6"/>
      <c r="I2" s="6"/>
      <c r="J2" s="29" t="s">
        <v>539</v>
      </c>
    </row>
    <row r="3" s="2" customFormat="1" ht="18" customHeight="1" spans="1:256">
      <c r="A3" s="7" t="s">
        <v>540</v>
      </c>
      <c r="B3" s="7"/>
      <c r="C3" s="8" t="s">
        <v>541</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542</v>
      </c>
      <c r="B4" s="7"/>
      <c r="C4" s="9" t="s">
        <v>543</v>
      </c>
      <c r="D4" s="9"/>
      <c r="E4" s="9"/>
      <c r="F4" s="7" t="s">
        <v>544</v>
      </c>
      <c r="G4" s="8" t="s">
        <v>96</v>
      </c>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545</v>
      </c>
      <c r="B5" s="7"/>
      <c r="C5" s="7"/>
      <c r="D5" s="7" t="s">
        <v>498</v>
      </c>
      <c r="E5" s="7" t="s">
        <v>420</v>
      </c>
      <c r="F5" s="7" t="s">
        <v>546</v>
      </c>
      <c r="G5" s="7" t="s">
        <v>547</v>
      </c>
      <c r="H5" s="7" t="s">
        <v>548</v>
      </c>
      <c r="I5" s="7" t="s">
        <v>549</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504</v>
      </c>
      <c r="D6" s="11">
        <v>8.77</v>
      </c>
      <c r="E6" s="11">
        <v>8.77</v>
      </c>
      <c r="F6" s="11">
        <v>8.71</v>
      </c>
      <c r="G6" s="7">
        <v>10</v>
      </c>
      <c r="H6" s="11">
        <v>99.32</v>
      </c>
      <c r="I6" s="12">
        <v>9.93</v>
      </c>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550</v>
      </c>
      <c r="D7" s="11">
        <v>8.77</v>
      </c>
      <c r="E7" s="11">
        <v>8.77</v>
      </c>
      <c r="F7" s="11">
        <v>8.71</v>
      </c>
      <c r="G7" s="7" t="s">
        <v>424</v>
      </c>
      <c r="H7" s="11">
        <v>99.32</v>
      </c>
      <c r="I7" s="12" t="s">
        <v>424</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551</v>
      </c>
      <c r="D8" s="11"/>
      <c r="E8" s="11"/>
      <c r="F8" s="11"/>
      <c r="G8" s="7" t="s">
        <v>424</v>
      </c>
      <c r="H8" s="11"/>
      <c r="I8" s="12" t="s">
        <v>424</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0" t="s">
        <v>552</v>
      </c>
      <c r="D9" s="12" t="s">
        <v>424</v>
      </c>
      <c r="E9" s="12" t="s">
        <v>424</v>
      </c>
      <c r="F9" s="12" t="s">
        <v>424</v>
      </c>
      <c r="G9" s="7" t="s">
        <v>424</v>
      </c>
      <c r="H9" s="11"/>
      <c r="I9" s="12" t="s">
        <v>424</v>
      </c>
      <c r="J9" s="12"/>
    </row>
    <row r="10" ht="18" customHeight="1" spans="1:10">
      <c r="A10" s="7" t="s">
        <v>553</v>
      </c>
      <c r="B10" s="7" t="s">
        <v>554</v>
      </c>
      <c r="C10" s="7"/>
      <c r="D10" s="7"/>
      <c r="E10" s="7"/>
      <c r="F10" s="12" t="s">
        <v>555</v>
      </c>
      <c r="G10" s="12"/>
      <c r="H10" s="12"/>
      <c r="I10" s="12"/>
      <c r="J10" s="12"/>
    </row>
    <row r="11" ht="202.5" customHeight="1" spans="1:10">
      <c r="A11" s="7"/>
      <c r="B11" s="13" t="s">
        <v>556</v>
      </c>
      <c r="C11" s="14"/>
      <c r="D11" s="14"/>
      <c r="E11" s="15"/>
      <c r="F11" s="12" t="s">
        <v>557</v>
      </c>
      <c r="G11" s="12"/>
      <c r="H11" s="12"/>
      <c r="I11" s="12"/>
      <c r="J11" s="12"/>
    </row>
    <row r="12" ht="36" customHeight="1" spans="1:10">
      <c r="A12" s="16" t="s">
        <v>511</v>
      </c>
      <c r="B12" s="17"/>
      <c r="C12" s="18"/>
      <c r="D12" s="16" t="s">
        <v>558</v>
      </c>
      <c r="E12" s="17"/>
      <c r="F12" s="18"/>
      <c r="G12" s="19" t="s">
        <v>515</v>
      </c>
      <c r="H12" s="19" t="s">
        <v>547</v>
      </c>
      <c r="I12" s="19" t="s">
        <v>549</v>
      </c>
      <c r="J12" s="19" t="s">
        <v>516</v>
      </c>
    </row>
    <row r="13" ht="36" customHeight="1" spans="1:10">
      <c r="A13" s="20" t="s">
        <v>517</v>
      </c>
      <c r="B13" s="7" t="s">
        <v>518</v>
      </c>
      <c r="C13" s="7" t="s">
        <v>519</v>
      </c>
      <c r="D13" s="7" t="s">
        <v>512</v>
      </c>
      <c r="E13" s="7" t="s">
        <v>513</v>
      </c>
      <c r="F13" s="21" t="s">
        <v>514</v>
      </c>
      <c r="G13" s="22"/>
      <c r="H13" s="22"/>
      <c r="I13" s="22"/>
      <c r="J13" s="22"/>
    </row>
    <row r="14" ht="24" customHeight="1" spans="1:10">
      <c r="A14" s="7" t="s">
        <v>520</v>
      </c>
      <c r="B14" s="23" t="s">
        <v>521</v>
      </c>
      <c r="C14" s="7" t="s">
        <v>559</v>
      </c>
      <c r="D14" s="7" t="s">
        <v>560</v>
      </c>
      <c r="E14" s="7" t="s">
        <v>72</v>
      </c>
      <c r="F14" s="21" t="s">
        <v>561</v>
      </c>
      <c r="G14" s="22" t="s">
        <v>72</v>
      </c>
      <c r="H14" s="22">
        <v>8</v>
      </c>
      <c r="I14" s="22">
        <v>8</v>
      </c>
      <c r="J14" s="22" t="s">
        <v>562</v>
      </c>
    </row>
    <row r="15" ht="27" customHeight="1" spans="1:10">
      <c r="A15" s="7"/>
      <c r="B15" s="23" t="s">
        <v>521</v>
      </c>
      <c r="C15" s="7" t="s">
        <v>563</v>
      </c>
      <c r="D15" s="7" t="s">
        <v>560</v>
      </c>
      <c r="E15" s="7" t="s">
        <v>564</v>
      </c>
      <c r="F15" s="21" t="s">
        <v>561</v>
      </c>
      <c r="G15" s="22" t="s">
        <v>564</v>
      </c>
      <c r="H15" s="22">
        <v>6</v>
      </c>
      <c r="I15" s="22">
        <v>6</v>
      </c>
      <c r="J15" s="22" t="s">
        <v>562</v>
      </c>
    </row>
    <row r="16" ht="27" customHeight="1" spans="1:10">
      <c r="A16" s="7"/>
      <c r="B16" s="23" t="s">
        <v>521</v>
      </c>
      <c r="C16" s="7" t="s">
        <v>565</v>
      </c>
      <c r="D16" s="7" t="s">
        <v>560</v>
      </c>
      <c r="E16" s="7" t="s">
        <v>566</v>
      </c>
      <c r="F16" s="21" t="s">
        <v>561</v>
      </c>
      <c r="G16" s="22" t="s">
        <v>566</v>
      </c>
      <c r="H16" s="22">
        <v>6</v>
      </c>
      <c r="I16" s="22">
        <v>6</v>
      </c>
      <c r="J16" s="22" t="s">
        <v>562</v>
      </c>
    </row>
    <row r="17" ht="18" customHeight="1" spans="1:10">
      <c r="A17" s="7"/>
      <c r="B17" s="23" t="s">
        <v>522</v>
      </c>
      <c r="C17" s="7" t="s">
        <v>567</v>
      </c>
      <c r="D17" s="7" t="s">
        <v>560</v>
      </c>
      <c r="E17" s="7" t="s">
        <v>568</v>
      </c>
      <c r="F17" s="21" t="s">
        <v>569</v>
      </c>
      <c r="G17" s="22" t="s">
        <v>568</v>
      </c>
      <c r="H17" s="22">
        <v>6</v>
      </c>
      <c r="I17" s="22">
        <v>6</v>
      </c>
      <c r="J17" s="22" t="s">
        <v>562</v>
      </c>
    </row>
    <row r="18" ht="18" customHeight="1" spans="1:10">
      <c r="A18" s="7"/>
      <c r="B18" s="23" t="s">
        <v>523</v>
      </c>
      <c r="C18" s="7" t="s">
        <v>570</v>
      </c>
      <c r="D18" s="7" t="s">
        <v>560</v>
      </c>
      <c r="E18" s="7" t="s">
        <v>568</v>
      </c>
      <c r="F18" s="21" t="s">
        <v>571</v>
      </c>
      <c r="G18" s="22" t="s">
        <v>568</v>
      </c>
      <c r="H18" s="22">
        <v>6</v>
      </c>
      <c r="I18" s="22">
        <v>6</v>
      </c>
      <c r="J18" s="22" t="s">
        <v>562</v>
      </c>
    </row>
    <row r="19" ht="18" customHeight="1" spans="1:10">
      <c r="A19" s="7"/>
      <c r="B19" s="23" t="s">
        <v>524</v>
      </c>
      <c r="C19" s="7" t="s">
        <v>572</v>
      </c>
      <c r="D19" s="7" t="s">
        <v>560</v>
      </c>
      <c r="E19" s="7" t="s">
        <v>573</v>
      </c>
      <c r="F19" s="21" t="s">
        <v>574</v>
      </c>
      <c r="G19" s="22" t="s">
        <v>573</v>
      </c>
      <c r="H19" s="22">
        <v>6</v>
      </c>
      <c r="I19" s="22">
        <v>6</v>
      </c>
      <c r="J19" s="22" t="s">
        <v>562</v>
      </c>
    </row>
    <row r="20" ht="18" customHeight="1" spans="1:10">
      <c r="A20" s="7"/>
      <c r="B20" s="23" t="s">
        <v>524</v>
      </c>
      <c r="C20" s="7" t="s">
        <v>575</v>
      </c>
      <c r="D20" s="7" t="s">
        <v>560</v>
      </c>
      <c r="E20" s="7" t="s">
        <v>576</v>
      </c>
      <c r="F20" s="21" t="s">
        <v>574</v>
      </c>
      <c r="G20" s="22" t="s">
        <v>576</v>
      </c>
      <c r="H20" s="22">
        <v>6</v>
      </c>
      <c r="I20" s="22">
        <v>6</v>
      </c>
      <c r="J20" s="22" t="s">
        <v>562</v>
      </c>
    </row>
    <row r="21" ht="27" customHeight="1" spans="1:10">
      <c r="A21" s="7"/>
      <c r="B21" s="7" t="s">
        <v>524</v>
      </c>
      <c r="C21" s="7" t="s">
        <v>577</v>
      </c>
      <c r="D21" s="7" t="s">
        <v>560</v>
      </c>
      <c r="E21" s="7" t="s">
        <v>573</v>
      </c>
      <c r="F21" s="21" t="s">
        <v>574</v>
      </c>
      <c r="G21" s="22" t="s">
        <v>573</v>
      </c>
      <c r="H21" s="22">
        <v>6</v>
      </c>
      <c r="I21" s="22">
        <v>6</v>
      </c>
      <c r="J21" s="22" t="s">
        <v>562</v>
      </c>
    </row>
    <row r="22" ht="30" customHeight="1" spans="1:10">
      <c r="A22" s="7" t="s">
        <v>525</v>
      </c>
      <c r="B22" s="7" t="s">
        <v>578</v>
      </c>
      <c r="C22" s="7" t="s">
        <v>579</v>
      </c>
      <c r="D22" s="7" t="s">
        <v>560</v>
      </c>
      <c r="E22" s="7" t="s">
        <v>568</v>
      </c>
      <c r="F22" s="21" t="s">
        <v>569</v>
      </c>
      <c r="G22" s="22" t="s">
        <v>580</v>
      </c>
      <c r="H22" s="22">
        <v>30</v>
      </c>
      <c r="I22" s="22">
        <v>27</v>
      </c>
      <c r="J22" s="22" t="s">
        <v>562</v>
      </c>
    </row>
    <row r="23" ht="30" customHeight="1" spans="1:10">
      <c r="A23" s="24" t="s">
        <v>530</v>
      </c>
      <c r="B23" s="25" t="s">
        <v>581</v>
      </c>
      <c r="C23" s="7" t="s">
        <v>582</v>
      </c>
      <c r="D23" s="7" t="s">
        <v>583</v>
      </c>
      <c r="E23" s="8" t="s">
        <v>584</v>
      </c>
      <c r="F23" s="8" t="s">
        <v>569</v>
      </c>
      <c r="G23" s="8" t="s">
        <v>585</v>
      </c>
      <c r="H23" s="7">
        <v>10</v>
      </c>
      <c r="I23" s="7">
        <v>9</v>
      </c>
      <c r="J23" s="32" t="s">
        <v>562</v>
      </c>
    </row>
    <row r="24" ht="54" customHeight="1" spans="1:10">
      <c r="A24" s="7" t="s">
        <v>586</v>
      </c>
      <c r="B24" s="7"/>
      <c r="C24" s="7"/>
      <c r="D24" s="26"/>
      <c r="E24" s="26"/>
      <c r="F24" s="26"/>
      <c r="G24" s="26"/>
      <c r="H24" s="26"/>
      <c r="I24" s="26"/>
      <c r="J24" s="26"/>
    </row>
    <row r="25" ht="25.5" customHeight="1" spans="1:10">
      <c r="A25" s="7" t="s">
        <v>587</v>
      </c>
      <c r="B25" s="7"/>
      <c r="C25" s="7"/>
      <c r="D25" s="7"/>
      <c r="E25" s="7"/>
      <c r="F25" s="7"/>
      <c r="G25" s="7"/>
      <c r="H25" s="7">
        <f>SUM(H14:H23,G6)</f>
        <v>100</v>
      </c>
      <c r="I25" s="12">
        <f>SUM(I14:I23,I6)</f>
        <v>95.93</v>
      </c>
      <c r="J25" s="30" t="s">
        <v>588</v>
      </c>
    </row>
    <row r="26" ht="17.1" customHeight="1" spans="1:10">
      <c r="A26" s="27"/>
      <c r="B26" s="27"/>
      <c r="C26" s="27"/>
      <c r="D26" s="27"/>
      <c r="E26" s="27"/>
      <c r="F26" s="27"/>
      <c r="G26" s="27"/>
      <c r="H26" s="27"/>
      <c r="I26" s="27"/>
      <c r="J26" s="31"/>
    </row>
    <row r="27" ht="29.1" customHeight="1" spans="1:10">
      <c r="A27" s="28" t="s">
        <v>533</v>
      </c>
      <c r="B27" s="27"/>
      <c r="C27" s="27"/>
      <c r="D27" s="27"/>
      <c r="E27" s="27"/>
      <c r="F27" s="27"/>
      <c r="G27" s="27"/>
      <c r="H27" s="27"/>
      <c r="I27" s="27"/>
      <c r="J27" s="31"/>
    </row>
    <row r="28" ht="27" customHeight="1" spans="1:10">
      <c r="A28" s="28" t="s">
        <v>534</v>
      </c>
      <c r="B28" s="28"/>
      <c r="C28" s="28"/>
      <c r="D28" s="28"/>
      <c r="E28" s="28"/>
      <c r="F28" s="28"/>
      <c r="G28" s="28"/>
      <c r="H28" s="28"/>
      <c r="I28" s="28"/>
      <c r="J28" s="28"/>
    </row>
    <row r="29" ht="18.95" customHeight="1" spans="1:10">
      <c r="A29" s="28" t="s">
        <v>535</v>
      </c>
      <c r="B29" s="28"/>
      <c r="C29" s="28"/>
      <c r="D29" s="28"/>
      <c r="E29" s="28"/>
      <c r="F29" s="28"/>
      <c r="G29" s="28"/>
      <c r="H29" s="28"/>
      <c r="I29" s="28"/>
      <c r="J29" s="28"/>
    </row>
    <row r="30" ht="18" customHeight="1" spans="1:10">
      <c r="A30" s="28" t="s">
        <v>589</v>
      </c>
      <c r="B30" s="28"/>
      <c r="C30" s="28"/>
      <c r="D30" s="28"/>
      <c r="E30" s="28"/>
      <c r="F30" s="28"/>
      <c r="G30" s="28"/>
      <c r="H30" s="28"/>
      <c r="I30" s="28"/>
      <c r="J30" s="28"/>
    </row>
    <row r="31" ht="18" customHeight="1" spans="1:10">
      <c r="A31" s="28" t="s">
        <v>590</v>
      </c>
      <c r="B31" s="28"/>
      <c r="C31" s="28"/>
      <c r="D31" s="28"/>
      <c r="E31" s="28"/>
      <c r="F31" s="28"/>
      <c r="G31" s="28"/>
      <c r="H31" s="28"/>
      <c r="I31" s="28"/>
      <c r="J31" s="28"/>
    </row>
    <row r="32" ht="18" customHeight="1" spans="1:10">
      <c r="A32" s="28" t="s">
        <v>591</v>
      </c>
      <c r="B32" s="28"/>
      <c r="C32" s="28"/>
      <c r="D32" s="28"/>
      <c r="E32" s="28"/>
      <c r="F32" s="28"/>
      <c r="G32" s="28"/>
      <c r="H32" s="28"/>
      <c r="I32" s="28"/>
      <c r="J32" s="28"/>
    </row>
    <row r="33" ht="24" customHeight="1" spans="1:10">
      <c r="A33" s="28" t="s">
        <v>592</v>
      </c>
      <c r="B33" s="28"/>
      <c r="C33" s="28"/>
      <c r="D33" s="28"/>
      <c r="E33" s="28"/>
      <c r="F33" s="28"/>
      <c r="G33" s="28"/>
      <c r="H33" s="28"/>
      <c r="I33" s="28"/>
      <c r="J33" s="2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33:J33"/>
    <mergeCell ref="A10:A11"/>
    <mergeCell ref="A14:A21"/>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1"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8"/>
  <sheetViews>
    <sheetView workbookViewId="0">
      <selection activeCell="I9" sqref="I9:J9"/>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8.625" style="4" customWidth="1"/>
    <col min="10" max="10" width="11.5" style="4" customWidth="1"/>
    <col min="11" max="16384" width="9" style="4"/>
  </cols>
  <sheetData>
    <row r="1" ht="26.1" customHeight="1" spans="1:10">
      <c r="A1" s="5" t="s">
        <v>538</v>
      </c>
      <c r="B1" s="5"/>
      <c r="C1" s="5"/>
      <c r="D1" s="5"/>
      <c r="E1" s="5"/>
      <c r="F1" s="5"/>
      <c r="G1" s="5"/>
      <c r="H1" s="5"/>
      <c r="I1" s="5"/>
      <c r="J1" s="5"/>
    </row>
    <row r="2" s="1" customFormat="1" ht="12.95" customHeight="1" spans="1:10">
      <c r="A2" s="6"/>
      <c r="B2" s="6"/>
      <c r="C2" s="6"/>
      <c r="D2" s="6"/>
      <c r="E2" s="6"/>
      <c r="F2" s="6"/>
      <c r="G2" s="6"/>
      <c r="H2" s="6"/>
      <c r="I2" s="6"/>
      <c r="J2" s="29" t="s">
        <v>593</v>
      </c>
    </row>
    <row r="3" s="2" customFormat="1" ht="18" customHeight="1" spans="1:256">
      <c r="A3" s="7" t="s">
        <v>540</v>
      </c>
      <c r="B3" s="7"/>
      <c r="C3" s="8" t="s">
        <v>594</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542</v>
      </c>
      <c r="B4" s="7"/>
      <c r="C4" s="9" t="s">
        <v>543</v>
      </c>
      <c r="D4" s="9"/>
      <c r="E4" s="9"/>
      <c r="F4" s="7" t="s">
        <v>544</v>
      </c>
      <c r="G4" s="8" t="s">
        <v>96</v>
      </c>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545</v>
      </c>
      <c r="B5" s="7"/>
      <c r="C5" s="7"/>
      <c r="D5" s="7" t="s">
        <v>498</v>
      </c>
      <c r="E5" s="7" t="s">
        <v>420</v>
      </c>
      <c r="F5" s="7" t="s">
        <v>546</v>
      </c>
      <c r="G5" s="7" t="s">
        <v>547</v>
      </c>
      <c r="H5" s="7" t="s">
        <v>548</v>
      </c>
      <c r="I5" s="7" t="s">
        <v>549</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504</v>
      </c>
      <c r="D6" s="11">
        <v>12.73</v>
      </c>
      <c r="E6" s="11">
        <v>12.73</v>
      </c>
      <c r="F6" s="11">
        <v>17.37</v>
      </c>
      <c r="G6" s="7">
        <v>10</v>
      </c>
      <c r="H6" s="11">
        <v>100</v>
      </c>
      <c r="I6" s="12">
        <v>10</v>
      </c>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550</v>
      </c>
      <c r="D7" s="11"/>
      <c r="E7" s="11">
        <v>12.73</v>
      </c>
      <c r="F7" s="11">
        <v>17.37</v>
      </c>
      <c r="G7" s="7" t="s">
        <v>424</v>
      </c>
      <c r="H7" s="11">
        <v>100</v>
      </c>
      <c r="I7" s="12" t="s">
        <v>424</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551</v>
      </c>
      <c r="D8" s="11"/>
      <c r="E8" s="11"/>
      <c r="F8" s="11"/>
      <c r="G8" s="7" t="s">
        <v>424</v>
      </c>
      <c r="H8" s="11"/>
      <c r="I8" s="12" t="s">
        <v>424</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0" t="s">
        <v>552</v>
      </c>
      <c r="D9" s="12" t="s">
        <v>424</v>
      </c>
      <c r="E9" s="12" t="s">
        <v>424</v>
      </c>
      <c r="F9" s="12" t="s">
        <v>424</v>
      </c>
      <c r="G9" s="7" t="s">
        <v>424</v>
      </c>
      <c r="H9" s="11"/>
      <c r="I9" s="12" t="s">
        <v>424</v>
      </c>
      <c r="J9" s="12"/>
    </row>
    <row r="10" ht="18" customHeight="1" spans="1:10">
      <c r="A10" s="7" t="s">
        <v>553</v>
      </c>
      <c r="B10" s="7" t="s">
        <v>554</v>
      </c>
      <c r="C10" s="7"/>
      <c r="D10" s="7"/>
      <c r="E10" s="7"/>
      <c r="F10" s="12" t="s">
        <v>555</v>
      </c>
      <c r="G10" s="12"/>
      <c r="H10" s="12"/>
      <c r="I10" s="12"/>
      <c r="J10" s="12"/>
    </row>
    <row r="11" ht="45.95" customHeight="1" spans="1:10">
      <c r="A11" s="7"/>
      <c r="B11" s="13" t="s">
        <v>595</v>
      </c>
      <c r="C11" s="14"/>
      <c r="D11" s="14"/>
      <c r="E11" s="15"/>
      <c r="F11" s="12" t="s">
        <v>596</v>
      </c>
      <c r="G11" s="12"/>
      <c r="H11" s="12"/>
      <c r="I11" s="12"/>
      <c r="J11" s="12"/>
    </row>
    <row r="12" ht="36" customHeight="1" spans="1:10">
      <c r="A12" s="16" t="s">
        <v>511</v>
      </c>
      <c r="B12" s="17"/>
      <c r="C12" s="18"/>
      <c r="D12" s="16" t="s">
        <v>558</v>
      </c>
      <c r="E12" s="17"/>
      <c r="F12" s="18"/>
      <c r="G12" s="19" t="s">
        <v>515</v>
      </c>
      <c r="H12" s="19" t="s">
        <v>547</v>
      </c>
      <c r="I12" s="19" t="s">
        <v>549</v>
      </c>
      <c r="J12" s="19" t="s">
        <v>516</v>
      </c>
    </row>
    <row r="13" ht="36" customHeight="1" spans="1:10">
      <c r="A13" s="20" t="s">
        <v>517</v>
      </c>
      <c r="B13" s="7" t="s">
        <v>518</v>
      </c>
      <c r="C13" s="7" t="s">
        <v>519</v>
      </c>
      <c r="D13" s="7" t="s">
        <v>512</v>
      </c>
      <c r="E13" s="7" t="s">
        <v>513</v>
      </c>
      <c r="F13" s="21" t="s">
        <v>514</v>
      </c>
      <c r="G13" s="22"/>
      <c r="H13" s="22"/>
      <c r="I13" s="22"/>
      <c r="J13" s="22"/>
    </row>
    <row r="14" ht="30" customHeight="1" spans="1:10">
      <c r="A14" s="7" t="s">
        <v>520</v>
      </c>
      <c r="B14" s="23" t="s">
        <v>521</v>
      </c>
      <c r="C14" s="7" t="s">
        <v>597</v>
      </c>
      <c r="D14" s="7" t="s">
        <v>560</v>
      </c>
      <c r="E14" s="7" t="s">
        <v>34</v>
      </c>
      <c r="F14" s="21" t="s">
        <v>561</v>
      </c>
      <c r="G14" s="22" t="s">
        <v>34</v>
      </c>
      <c r="H14" s="22">
        <v>20</v>
      </c>
      <c r="I14" s="22">
        <v>20</v>
      </c>
      <c r="J14" s="22" t="s">
        <v>598</v>
      </c>
    </row>
    <row r="15" ht="33" customHeight="1" spans="1:10">
      <c r="A15" s="7"/>
      <c r="B15" s="23" t="s">
        <v>521</v>
      </c>
      <c r="C15" s="7" t="s">
        <v>599</v>
      </c>
      <c r="D15" s="7" t="s">
        <v>560</v>
      </c>
      <c r="E15" s="7" t="s">
        <v>20</v>
      </c>
      <c r="F15" s="21" t="s">
        <v>561</v>
      </c>
      <c r="G15" s="22" t="s">
        <v>20</v>
      </c>
      <c r="H15" s="22">
        <v>20</v>
      </c>
      <c r="I15" s="22">
        <v>20</v>
      </c>
      <c r="J15" s="22" t="s">
        <v>598</v>
      </c>
    </row>
    <row r="16" ht="30" customHeight="1" spans="1:10">
      <c r="A16" s="7"/>
      <c r="B16" s="23" t="s">
        <v>522</v>
      </c>
      <c r="C16" s="7" t="s">
        <v>600</v>
      </c>
      <c r="D16" s="7" t="s">
        <v>560</v>
      </c>
      <c r="E16" s="7" t="s">
        <v>568</v>
      </c>
      <c r="F16" s="21" t="s">
        <v>569</v>
      </c>
      <c r="G16" s="22" t="s">
        <v>568</v>
      </c>
      <c r="H16" s="22">
        <v>10</v>
      </c>
      <c r="I16" s="22">
        <v>10</v>
      </c>
      <c r="J16" s="22" t="s">
        <v>598</v>
      </c>
    </row>
    <row r="17" ht="30" customHeight="1" spans="1:10">
      <c r="A17" s="7" t="s">
        <v>525</v>
      </c>
      <c r="B17" s="7" t="s">
        <v>578</v>
      </c>
      <c r="C17" s="7" t="s">
        <v>601</v>
      </c>
      <c r="D17" s="7" t="s">
        <v>560</v>
      </c>
      <c r="E17" s="7" t="s">
        <v>602</v>
      </c>
      <c r="F17" s="21" t="s">
        <v>569</v>
      </c>
      <c r="G17" s="22" t="s">
        <v>603</v>
      </c>
      <c r="H17" s="22">
        <v>30</v>
      </c>
      <c r="I17" s="22">
        <v>28</v>
      </c>
      <c r="J17" s="22" t="s">
        <v>598</v>
      </c>
    </row>
    <row r="18" ht="30" customHeight="1" spans="1:12">
      <c r="A18" s="24" t="s">
        <v>530</v>
      </c>
      <c r="B18" s="25" t="s">
        <v>581</v>
      </c>
      <c r="C18" s="7" t="s">
        <v>604</v>
      </c>
      <c r="D18" s="7" t="s">
        <v>583</v>
      </c>
      <c r="E18" s="8" t="s">
        <v>584</v>
      </c>
      <c r="F18" s="8" t="s">
        <v>569</v>
      </c>
      <c r="G18" s="8" t="s">
        <v>584</v>
      </c>
      <c r="H18" s="22">
        <v>10</v>
      </c>
      <c r="I18" s="22">
        <v>10</v>
      </c>
      <c r="J18" s="32" t="s">
        <v>598</v>
      </c>
      <c r="L18" s="22"/>
    </row>
    <row r="19" ht="54" customHeight="1" spans="1:10">
      <c r="A19" s="7" t="s">
        <v>586</v>
      </c>
      <c r="B19" s="7"/>
      <c r="C19" s="7"/>
      <c r="D19" s="26"/>
      <c r="E19" s="26"/>
      <c r="F19" s="26"/>
      <c r="G19" s="26"/>
      <c r="H19" s="26"/>
      <c r="I19" s="26"/>
      <c r="J19" s="26"/>
    </row>
    <row r="20" ht="25.5" customHeight="1" spans="1:10">
      <c r="A20" s="7" t="s">
        <v>587</v>
      </c>
      <c r="B20" s="7"/>
      <c r="C20" s="7"/>
      <c r="D20" s="7"/>
      <c r="E20" s="7"/>
      <c r="F20" s="7"/>
      <c r="G20" s="7"/>
      <c r="H20" s="7">
        <f>SUM(H14:H18,G6)</f>
        <v>100</v>
      </c>
      <c r="I20" s="12">
        <f>SUM(I14:I18,I6)</f>
        <v>98</v>
      </c>
      <c r="J20" s="30" t="s">
        <v>588</v>
      </c>
    </row>
    <row r="21" ht="17.1" customHeight="1" spans="1:10">
      <c r="A21" s="27"/>
      <c r="B21" s="27"/>
      <c r="C21" s="27"/>
      <c r="D21" s="27"/>
      <c r="E21" s="27"/>
      <c r="F21" s="27"/>
      <c r="G21" s="27"/>
      <c r="H21" s="27"/>
      <c r="I21" s="27"/>
      <c r="J21" s="31"/>
    </row>
    <row r="22" ht="29.1" customHeight="1" spans="1:10">
      <c r="A22" s="28" t="s">
        <v>533</v>
      </c>
      <c r="B22" s="27"/>
      <c r="C22" s="27"/>
      <c r="D22" s="27"/>
      <c r="E22" s="27"/>
      <c r="F22" s="27"/>
      <c r="G22" s="27"/>
      <c r="H22" s="27"/>
      <c r="I22" s="27"/>
      <c r="J22" s="31"/>
    </row>
    <row r="23" ht="27" customHeight="1" spans="1:10">
      <c r="A23" s="28" t="s">
        <v>534</v>
      </c>
      <c r="B23" s="28"/>
      <c r="C23" s="28"/>
      <c r="D23" s="28"/>
      <c r="E23" s="28"/>
      <c r="F23" s="28"/>
      <c r="G23" s="28"/>
      <c r="H23" s="28"/>
      <c r="I23" s="28"/>
      <c r="J23" s="28"/>
    </row>
    <row r="24" ht="18.95" customHeight="1" spans="1:10">
      <c r="A24" s="28" t="s">
        <v>535</v>
      </c>
      <c r="B24" s="28"/>
      <c r="C24" s="28"/>
      <c r="D24" s="28"/>
      <c r="E24" s="28"/>
      <c r="F24" s="28"/>
      <c r="G24" s="28"/>
      <c r="H24" s="28"/>
      <c r="I24" s="28"/>
      <c r="J24" s="28"/>
    </row>
    <row r="25" ht="18" customHeight="1" spans="1:10">
      <c r="A25" s="28" t="s">
        <v>589</v>
      </c>
      <c r="B25" s="28"/>
      <c r="C25" s="28"/>
      <c r="D25" s="28"/>
      <c r="E25" s="28"/>
      <c r="F25" s="28"/>
      <c r="G25" s="28"/>
      <c r="H25" s="28"/>
      <c r="I25" s="28"/>
      <c r="J25" s="28"/>
    </row>
    <row r="26" ht="18" customHeight="1" spans="1:10">
      <c r="A26" s="28" t="s">
        <v>590</v>
      </c>
      <c r="B26" s="28"/>
      <c r="C26" s="28"/>
      <c r="D26" s="28"/>
      <c r="E26" s="28"/>
      <c r="F26" s="28"/>
      <c r="G26" s="28"/>
      <c r="H26" s="28"/>
      <c r="I26" s="28"/>
      <c r="J26" s="28"/>
    </row>
    <row r="27" ht="18" customHeight="1" spans="1:10">
      <c r="A27" s="28" t="s">
        <v>591</v>
      </c>
      <c r="B27" s="28"/>
      <c r="C27" s="28"/>
      <c r="D27" s="28"/>
      <c r="E27" s="28"/>
      <c r="F27" s="28"/>
      <c r="G27" s="28"/>
      <c r="H27" s="28"/>
      <c r="I27" s="28"/>
      <c r="J27" s="28"/>
    </row>
    <row r="28" ht="24" customHeight="1" spans="1:10">
      <c r="A28" s="28" t="s">
        <v>592</v>
      </c>
      <c r="B28" s="28"/>
      <c r="C28" s="28"/>
      <c r="D28" s="28"/>
      <c r="E28" s="28"/>
      <c r="F28" s="28"/>
      <c r="G28" s="28"/>
      <c r="H28" s="28"/>
      <c r="I28" s="28"/>
      <c r="J28" s="2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6"/>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4"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8"/>
  <sheetViews>
    <sheetView topLeftCell="A3" workbookViewId="0">
      <selection activeCell="Q19" sqref="Q19"/>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8.625" style="4" customWidth="1"/>
    <col min="10" max="10" width="14.25" style="4" customWidth="1"/>
    <col min="11" max="16384" width="9" style="4"/>
  </cols>
  <sheetData>
    <row r="1" ht="26.1" customHeight="1" spans="1:10">
      <c r="A1" s="5" t="s">
        <v>538</v>
      </c>
      <c r="B1" s="5"/>
      <c r="C1" s="5"/>
      <c r="D1" s="5"/>
      <c r="E1" s="5"/>
      <c r="F1" s="5"/>
      <c r="G1" s="5"/>
      <c r="H1" s="5"/>
      <c r="I1" s="5"/>
      <c r="J1" s="5"/>
    </row>
    <row r="2" s="1" customFormat="1" ht="12.95" customHeight="1" spans="1:10">
      <c r="A2" s="6"/>
      <c r="B2" s="6"/>
      <c r="C2" s="6"/>
      <c r="D2" s="6"/>
      <c r="E2" s="6"/>
      <c r="F2" s="6"/>
      <c r="G2" s="6"/>
      <c r="H2" s="6"/>
      <c r="I2" s="6"/>
      <c r="J2" s="29" t="s">
        <v>605</v>
      </c>
    </row>
    <row r="3" s="2" customFormat="1" ht="18" customHeight="1" spans="1:256">
      <c r="A3" s="7" t="s">
        <v>540</v>
      </c>
      <c r="B3" s="7"/>
      <c r="C3" s="8" t="s">
        <v>606</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542</v>
      </c>
      <c r="B4" s="7"/>
      <c r="C4" s="9" t="s">
        <v>543</v>
      </c>
      <c r="D4" s="9"/>
      <c r="E4" s="9"/>
      <c r="F4" s="7" t="s">
        <v>544</v>
      </c>
      <c r="G4" s="8" t="s">
        <v>96</v>
      </c>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545</v>
      </c>
      <c r="B5" s="7"/>
      <c r="C5" s="7"/>
      <c r="D5" s="7" t="s">
        <v>498</v>
      </c>
      <c r="E5" s="7" t="s">
        <v>420</v>
      </c>
      <c r="F5" s="7" t="s">
        <v>546</v>
      </c>
      <c r="G5" s="7" t="s">
        <v>547</v>
      </c>
      <c r="H5" s="7" t="s">
        <v>548</v>
      </c>
      <c r="I5" s="7" t="s">
        <v>549</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504</v>
      </c>
      <c r="D6" s="11">
        <v>12.56</v>
      </c>
      <c r="E6" s="11">
        <v>12.56</v>
      </c>
      <c r="F6" s="11">
        <v>12.56</v>
      </c>
      <c r="G6" s="7">
        <v>10</v>
      </c>
      <c r="H6" s="11">
        <v>100</v>
      </c>
      <c r="I6" s="12">
        <v>10</v>
      </c>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550</v>
      </c>
      <c r="D7" s="11"/>
      <c r="E7" s="11">
        <v>12.56</v>
      </c>
      <c r="F7" s="11">
        <v>12.56</v>
      </c>
      <c r="G7" s="7" t="s">
        <v>424</v>
      </c>
      <c r="H7" s="11">
        <v>100</v>
      </c>
      <c r="I7" s="12" t="s">
        <v>424</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551</v>
      </c>
      <c r="D8" s="11"/>
      <c r="E8" s="11"/>
      <c r="F8" s="11"/>
      <c r="G8" s="7" t="s">
        <v>424</v>
      </c>
      <c r="H8" s="11"/>
      <c r="I8" s="12" t="s">
        <v>424</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0" t="s">
        <v>552</v>
      </c>
      <c r="D9" s="12" t="s">
        <v>424</v>
      </c>
      <c r="E9" s="12" t="s">
        <v>424</v>
      </c>
      <c r="F9" s="12" t="s">
        <v>424</v>
      </c>
      <c r="G9" s="7" t="s">
        <v>424</v>
      </c>
      <c r="H9" s="11"/>
      <c r="I9" s="12" t="s">
        <v>424</v>
      </c>
      <c r="J9" s="12"/>
    </row>
    <row r="10" ht="18" customHeight="1" spans="1:10">
      <c r="A10" s="7" t="s">
        <v>553</v>
      </c>
      <c r="B10" s="7" t="s">
        <v>554</v>
      </c>
      <c r="C10" s="7"/>
      <c r="D10" s="7"/>
      <c r="E10" s="7"/>
      <c r="F10" s="12" t="s">
        <v>555</v>
      </c>
      <c r="G10" s="12"/>
      <c r="H10" s="12"/>
      <c r="I10" s="12"/>
      <c r="J10" s="12"/>
    </row>
    <row r="11" ht="45.95" customHeight="1" spans="1:10">
      <c r="A11" s="7"/>
      <c r="B11" s="13" t="s">
        <v>595</v>
      </c>
      <c r="C11" s="14"/>
      <c r="D11" s="14"/>
      <c r="E11" s="15"/>
      <c r="F11" s="12" t="s">
        <v>607</v>
      </c>
      <c r="G11" s="12"/>
      <c r="H11" s="12"/>
      <c r="I11" s="12"/>
      <c r="J11" s="12"/>
    </row>
    <row r="12" ht="36" customHeight="1" spans="1:10">
      <c r="A12" s="16" t="s">
        <v>511</v>
      </c>
      <c r="B12" s="17"/>
      <c r="C12" s="18"/>
      <c r="D12" s="16" t="s">
        <v>558</v>
      </c>
      <c r="E12" s="17"/>
      <c r="F12" s="18"/>
      <c r="G12" s="19" t="s">
        <v>515</v>
      </c>
      <c r="H12" s="19" t="s">
        <v>547</v>
      </c>
      <c r="I12" s="19" t="s">
        <v>549</v>
      </c>
      <c r="J12" s="19" t="s">
        <v>516</v>
      </c>
    </row>
    <row r="13" ht="36" customHeight="1" spans="1:10">
      <c r="A13" s="20" t="s">
        <v>517</v>
      </c>
      <c r="B13" s="7" t="s">
        <v>518</v>
      </c>
      <c r="C13" s="7" t="s">
        <v>519</v>
      </c>
      <c r="D13" s="7" t="s">
        <v>512</v>
      </c>
      <c r="E13" s="7" t="s">
        <v>513</v>
      </c>
      <c r="F13" s="21" t="s">
        <v>514</v>
      </c>
      <c r="G13" s="22"/>
      <c r="H13" s="22"/>
      <c r="I13" s="22"/>
      <c r="J13" s="22"/>
    </row>
    <row r="14" ht="27" customHeight="1" spans="1:10">
      <c r="A14" s="7" t="s">
        <v>520</v>
      </c>
      <c r="B14" s="23" t="s">
        <v>521</v>
      </c>
      <c r="C14" s="7" t="s">
        <v>608</v>
      </c>
      <c r="D14" s="7" t="s">
        <v>560</v>
      </c>
      <c r="E14" s="7" t="s">
        <v>13</v>
      </c>
      <c r="F14" s="21" t="s">
        <v>561</v>
      </c>
      <c r="G14" s="22" t="s">
        <v>13</v>
      </c>
      <c r="H14" s="22">
        <v>15</v>
      </c>
      <c r="I14" s="22">
        <v>14</v>
      </c>
      <c r="J14" s="22" t="s">
        <v>609</v>
      </c>
    </row>
    <row r="15" ht="18" customHeight="1" spans="1:10">
      <c r="A15" s="7"/>
      <c r="B15" s="23" t="s">
        <v>522</v>
      </c>
      <c r="C15" s="7" t="s">
        <v>600</v>
      </c>
      <c r="D15" s="7" t="s">
        <v>560</v>
      </c>
      <c r="E15" s="7" t="s">
        <v>568</v>
      </c>
      <c r="F15" s="21" t="s">
        <v>561</v>
      </c>
      <c r="G15" s="22" t="s">
        <v>568</v>
      </c>
      <c r="H15" s="22">
        <v>15</v>
      </c>
      <c r="I15" s="22">
        <v>14</v>
      </c>
      <c r="J15" s="22" t="s">
        <v>609</v>
      </c>
    </row>
    <row r="16" ht="18" customHeight="1" spans="1:10">
      <c r="A16" s="7"/>
      <c r="B16" s="23" t="s">
        <v>522</v>
      </c>
      <c r="C16" s="7" t="s">
        <v>610</v>
      </c>
      <c r="D16" s="7" t="s">
        <v>560</v>
      </c>
      <c r="E16" s="7" t="s">
        <v>568</v>
      </c>
      <c r="F16" s="21" t="s">
        <v>569</v>
      </c>
      <c r="G16" s="22" t="s">
        <v>568</v>
      </c>
      <c r="H16" s="22">
        <v>20</v>
      </c>
      <c r="I16" s="22">
        <v>20</v>
      </c>
      <c r="J16" s="22" t="s">
        <v>609</v>
      </c>
    </row>
    <row r="17" ht="30" customHeight="1" spans="1:10">
      <c r="A17" s="7" t="s">
        <v>525</v>
      </c>
      <c r="B17" s="7" t="s">
        <v>578</v>
      </c>
      <c r="C17" s="7" t="s">
        <v>611</v>
      </c>
      <c r="D17" s="7" t="s">
        <v>583</v>
      </c>
      <c r="E17" s="7" t="s">
        <v>568</v>
      </c>
      <c r="F17" s="21" t="s">
        <v>569</v>
      </c>
      <c r="G17" s="22" t="s">
        <v>568</v>
      </c>
      <c r="H17" s="22">
        <v>30</v>
      </c>
      <c r="I17" s="22">
        <v>27</v>
      </c>
      <c r="J17" s="22" t="s">
        <v>609</v>
      </c>
    </row>
    <row r="18" ht="30" customHeight="1" spans="1:10">
      <c r="A18" s="24" t="s">
        <v>530</v>
      </c>
      <c r="B18" s="25" t="s">
        <v>581</v>
      </c>
      <c r="C18" s="7" t="s">
        <v>604</v>
      </c>
      <c r="D18" s="7" t="s">
        <v>583</v>
      </c>
      <c r="E18" s="8" t="s">
        <v>584</v>
      </c>
      <c r="F18" s="8" t="s">
        <v>569</v>
      </c>
      <c r="G18" s="8" t="s">
        <v>584</v>
      </c>
      <c r="H18" s="22">
        <v>10</v>
      </c>
      <c r="I18" s="22">
        <v>8</v>
      </c>
      <c r="J18" s="32" t="s">
        <v>609</v>
      </c>
    </row>
    <row r="19" ht="54" customHeight="1" spans="1:10">
      <c r="A19" s="7" t="s">
        <v>586</v>
      </c>
      <c r="B19" s="7"/>
      <c r="C19" s="7"/>
      <c r="D19" s="26"/>
      <c r="E19" s="26"/>
      <c r="F19" s="26"/>
      <c r="G19" s="26"/>
      <c r="H19" s="26"/>
      <c r="I19" s="26"/>
      <c r="J19" s="26"/>
    </row>
    <row r="20" ht="25.5" customHeight="1" spans="1:10">
      <c r="A20" s="7" t="s">
        <v>587</v>
      </c>
      <c r="B20" s="7"/>
      <c r="C20" s="7"/>
      <c r="D20" s="7"/>
      <c r="E20" s="7"/>
      <c r="F20" s="7"/>
      <c r="G20" s="7"/>
      <c r="H20" s="7">
        <f>SUM(H14:H18,G6)</f>
        <v>100</v>
      </c>
      <c r="I20" s="12">
        <f>SUM(I14:I18,I6)</f>
        <v>93</v>
      </c>
      <c r="J20" s="30" t="str">
        <f>IF(I20&gt;=90,"优",IF(I20&gt;=80,"良",IF(I20&gt;=70,"中","差")))</f>
        <v>优</v>
      </c>
    </row>
    <row r="21" ht="17.1" customHeight="1" spans="1:10">
      <c r="A21" s="27"/>
      <c r="B21" s="27"/>
      <c r="C21" s="27"/>
      <c r="D21" s="27"/>
      <c r="E21" s="27"/>
      <c r="F21" s="27"/>
      <c r="G21" s="27"/>
      <c r="H21" s="27"/>
      <c r="I21" s="27"/>
      <c r="J21" s="31"/>
    </row>
    <row r="22" ht="29.1" customHeight="1" spans="1:10">
      <c r="A22" s="28" t="s">
        <v>533</v>
      </c>
      <c r="B22" s="27"/>
      <c r="C22" s="27"/>
      <c r="D22" s="27"/>
      <c r="E22" s="27"/>
      <c r="F22" s="27"/>
      <c r="G22" s="27"/>
      <c r="H22" s="27"/>
      <c r="I22" s="27"/>
      <c r="J22" s="31"/>
    </row>
    <row r="23" ht="27" customHeight="1" spans="1:10">
      <c r="A23" s="28" t="s">
        <v>534</v>
      </c>
      <c r="B23" s="28"/>
      <c r="C23" s="28"/>
      <c r="D23" s="28"/>
      <c r="E23" s="28"/>
      <c r="F23" s="28"/>
      <c r="G23" s="28"/>
      <c r="H23" s="28"/>
      <c r="I23" s="28"/>
      <c r="J23" s="28"/>
    </row>
    <row r="24" ht="18.95" customHeight="1" spans="1:10">
      <c r="A24" s="28" t="s">
        <v>535</v>
      </c>
      <c r="B24" s="28"/>
      <c r="C24" s="28"/>
      <c r="D24" s="28"/>
      <c r="E24" s="28"/>
      <c r="F24" s="28"/>
      <c r="G24" s="28"/>
      <c r="H24" s="28"/>
      <c r="I24" s="28"/>
      <c r="J24" s="28"/>
    </row>
    <row r="25" ht="18" customHeight="1" spans="1:10">
      <c r="A25" s="28" t="s">
        <v>589</v>
      </c>
      <c r="B25" s="28"/>
      <c r="C25" s="28"/>
      <c r="D25" s="28"/>
      <c r="E25" s="28"/>
      <c r="F25" s="28"/>
      <c r="G25" s="28"/>
      <c r="H25" s="28"/>
      <c r="I25" s="28"/>
      <c r="J25" s="28"/>
    </row>
    <row r="26" ht="18" customHeight="1" spans="1:10">
      <c r="A26" s="28" t="s">
        <v>590</v>
      </c>
      <c r="B26" s="28"/>
      <c r="C26" s="28"/>
      <c r="D26" s="28"/>
      <c r="E26" s="28"/>
      <c r="F26" s="28"/>
      <c r="G26" s="28"/>
      <c r="H26" s="28"/>
      <c r="I26" s="28"/>
      <c r="J26" s="28"/>
    </row>
    <row r="27" ht="18" customHeight="1" spans="1:10">
      <c r="A27" s="28" t="s">
        <v>591</v>
      </c>
      <c r="B27" s="28"/>
      <c r="C27" s="28"/>
      <c r="D27" s="28"/>
      <c r="E27" s="28"/>
      <c r="F27" s="28"/>
      <c r="G27" s="28"/>
      <c r="H27" s="28"/>
      <c r="I27" s="28"/>
      <c r="J27" s="28"/>
    </row>
    <row r="28" ht="24" customHeight="1" spans="1:10">
      <c r="A28" s="28" t="s">
        <v>592</v>
      </c>
      <c r="B28" s="28"/>
      <c r="C28" s="28"/>
      <c r="D28" s="28"/>
      <c r="E28" s="28"/>
      <c r="F28" s="28"/>
      <c r="G28" s="28"/>
      <c r="H28" s="28"/>
      <c r="I28" s="28"/>
      <c r="J28" s="2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6"/>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9"/>
  <sheetViews>
    <sheetView topLeftCell="A11" workbookViewId="0">
      <selection activeCell="B11" sqref="B11:E11"/>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8.625" style="4" customWidth="1"/>
    <col min="10" max="10" width="14.125" style="4" customWidth="1"/>
    <col min="11" max="16384" width="9" style="4"/>
  </cols>
  <sheetData>
    <row r="1" ht="26.1" customHeight="1" spans="1:10">
      <c r="A1" s="5" t="s">
        <v>538</v>
      </c>
      <c r="B1" s="5"/>
      <c r="C1" s="5"/>
      <c r="D1" s="5"/>
      <c r="E1" s="5"/>
      <c r="F1" s="5"/>
      <c r="G1" s="5"/>
      <c r="H1" s="5"/>
      <c r="I1" s="5"/>
      <c r="J1" s="5"/>
    </row>
    <row r="2" s="1" customFormat="1" ht="12.95" customHeight="1" spans="1:10">
      <c r="A2" s="6"/>
      <c r="B2" s="6"/>
      <c r="C2" s="6"/>
      <c r="D2" s="6"/>
      <c r="E2" s="6"/>
      <c r="F2" s="6"/>
      <c r="G2" s="6"/>
      <c r="H2" s="6"/>
      <c r="I2" s="6"/>
      <c r="J2" s="29" t="s">
        <v>612</v>
      </c>
    </row>
    <row r="3" s="2" customFormat="1" ht="18" customHeight="1" spans="1:256">
      <c r="A3" s="7" t="s">
        <v>540</v>
      </c>
      <c r="B3" s="7"/>
      <c r="C3" s="8" t="s">
        <v>613</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542</v>
      </c>
      <c r="B4" s="7"/>
      <c r="C4" s="9" t="s">
        <v>543</v>
      </c>
      <c r="D4" s="9"/>
      <c r="E4" s="9"/>
      <c r="F4" s="7" t="s">
        <v>544</v>
      </c>
      <c r="G4" s="8" t="s">
        <v>96</v>
      </c>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545</v>
      </c>
      <c r="B5" s="7"/>
      <c r="C5" s="7"/>
      <c r="D5" s="7" t="s">
        <v>498</v>
      </c>
      <c r="E5" s="7" t="s">
        <v>420</v>
      </c>
      <c r="F5" s="7" t="s">
        <v>546</v>
      </c>
      <c r="G5" s="7" t="s">
        <v>547</v>
      </c>
      <c r="H5" s="7" t="s">
        <v>548</v>
      </c>
      <c r="I5" s="7" t="s">
        <v>549</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504</v>
      </c>
      <c r="D6" s="11">
        <v>1.18</v>
      </c>
      <c r="E6" s="11">
        <v>1.18</v>
      </c>
      <c r="F6" s="11">
        <v>1.18</v>
      </c>
      <c r="G6" s="7">
        <v>10</v>
      </c>
      <c r="H6" s="11">
        <v>100</v>
      </c>
      <c r="I6" s="12">
        <v>10</v>
      </c>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550</v>
      </c>
      <c r="D7" s="11"/>
      <c r="E7" s="11">
        <v>1.18</v>
      </c>
      <c r="F7" s="11">
        <v>1.18</v>
      </c>
      <c r="G7" s="7" t="s">
        <v>424</v>
      </c>
      <c r="H7" s="11"/>
      <c r="I7" s="12" t="s">
        <v>424</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551</v>
      </c>
      <c r="D8" s="11"/>
      <c r="E8" s="11"/>
      <c r="F8" s="11"/>
      <c r="G8" s="7" t="s">
        <v>424</v>
      </c>
      <c r="H8" s="11"/>
      <c r="I8" s="12" t="s">
        <v>424</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0" t="s">
        <v>552</v>
      </c>
      <c r="D9" s="12" t="s">
        <v>424</v>
      </c>
      <c r="E9" s="12" t="s">
        <v>424</v>
      </c>
      <c r="F9" s="12" t="s">
        <v>424</v>
      </c>
      <c r="G9" s="7" t="s">
        <v>424</v>
      </c>
      <c r="H9" s="11"/>
      <c r="I9" s="12" t="s">
        <v>424</v>
      </c>
      <c r="J9" s="12"/>
    </row>
    <row r="10" ht="18" customHeight="1" spans="1:10">
      <c r="A10" s="7" t="s">
        <v>553</v>
      </c>
      <c r="B10" s="7" t="s">
        <v>554</v>
      </c>
      <c r="C10" s="7"/>
      <c r="D10" s="7"/>
      <c r="E10" s="7"/>
      <c r="F10" s="12" t="s">
        <v>555</v>
      </c>
      <c r="G10" s="12"/>
      <c r="H10" s="12"/>
      <c r="I10" s="12"/>
      <c r="J10" s="12"/>
    </row>
    <row r="11" ht="177" customHeight="1" spans="1:10">
      <c r="A11" s="7"/>
      <c r="B11" s="13" t="s">
        <v>614</v>
      </c>
      <c r="C11" s="14"/>
      <c r="D11" s="14"/>
      <c r="E11" s="15"/>
      <c r="F11" s="12" t="s">
        <v>607</v>
      </c>
      <c r="G11" s="12"/>
      <c r="H11" s="12"/>
      <c r="I11" s="12"/>
      <c r="J11" s="12"/>
    </row>
    <row r="12" ht="36" customHeight="1" spans="1:10">
      <c r="A12" s="16" t="s">
        <v>511</v>
      </c>
      <c r="B12" s="17"/>
      <c r="C12" s="18"/>
      <c r="D12" s="16" t="s">
        <v>558</v>
      </c>
      <c r="E12" s="17"/>
      <c r="F12" s="18"/>
      <c r="G12" s="19" t="s">
        <v>515</v>
      </c>
      <c r="H12" s="19" t="s">
        <v>547</v>
      </c>
      <c r="I12" s="19" t="s">
        <v>549</v>
      </c>
      <c r="J12" s="19" t="s">
        <v>516</v>
      </c>
    </row>
    <row r="13" ht="36" customHeight="1" spans="1:10">
      <c r="A13" s="20" t="s">
        <v>517</v>
      </c>
      <c r="B13" s="7" t="s">
        <v>518</v>
      </c>
      <c r="C13" s="7" t="s">
        <v>519</v>
      </c>
      <c r="D13" s="7" t="s">
        <v>512</v>
      </c>
      <c r="E13" s="7" t="s">
        <v>513</v>
      </c>
      <c r="F13" s="21" t="s">
        <v>514</v>
      </c>
      <c r="G13" s="22"/>
      <c r="H13" s="22"/>
      <c r="I13" s="22"/>
      <c r="J13" s="22"/>
    </row>
    <row r="14" ht="18" customHeight="1" spans="1:10">
      <c r="A14" s="7" t="s">
        <v>520</v>
      </c>
      <c r="B14" s="23" t="s">
        <v>521</v>
      </c>
      <c r="C14" s="7" t="s">
        <v>615</v>
      </c>
      <c r="D14" s="7" t="s">
        <v>560</v>
      </c>
      <c r="E14" s="7" t="s">
        <v>568</v>
      </c>
      <c r="F14" s="21" t="s">
        <v>569</v>
      </c>
      <c r="G14" s="22" t="s">
        <v>568</v>
      </c>
      <c r="H14" s="22">
        <v>15</v>
      </c>
      <c r="I14" s="22">
        <v>15</v>
      </c>
      <c r="J14" s="22" t="s">
        <v>562</v>
      </c>
    </row>
    <row r="15" ht="18" customHeight="1" spans="1:10">
      <c r="A15" s="7"/>
      <c r="B15" s="23" t="s">
        <v>521</v>
      </c>
      <c r="C15" s="7" t="s">
        <v>616</v>
      </c>
      <c r="D15" s="7" t="s">
        <v>560</v>
      </c>
      <c r="E15" s="7" t="s">
        <v>12</v>
      </c>
      <c r="F15" s="21" t="s">
        <v>617</v>
      </c>
      <c r="G15" s="22" t="s">
        <v>12</v>
      </c>
      <c r="H15" s="22">
        <v>15</v>
      </c>
      <c r="I15" s="22">
        <v>15</v>
      </c>
      <c r="J15" s="22" t="s">
        <v>562</v>
      </c>
    </row>
    <row r="16" ht="18" customHeight="1" spans="1:10">
      <c r="A16" s="7"/>
      <c r="B16" s="23" t="s">
        <v>522</v>
      </c>
      <c r="C16" s="7" t="s">
        <v>618</v>
      </c>
      <c r="D16" s="7" t="s">
        <v>560</v>
      </c>
      <c r="E16" s="7" t="s">
        <v>568</v>
      </c>
      <c r="F16" s="21" t="s">
        <v>569</v>
      </c>
      <c r="G16" s="22" t="s">
        <v>568</v>
      </c>
      <c r="H16" s="22">
        <v>10</v>
      </c>
      <c r="I16" s="22">
        <v>10</v>
      </c>
      <c r="J16" s="22" t="s">
        <v>562</v>
      </c>
    </row>
    <row r="17" ht="30" customHeight="1" spans="1:10">
      <c r="A17" s="7"/>
      <c r="B17" s="7" t="s">
        <v>523</v>
      </c>
      <c r="C17" s="7" t="s">
        <v>619</v>
      </c>
      <c r="D17" s="7" t="s">
        <v>620</v>
      </c>
      <c r="E17" s="7" t="s">
        <v>90</v>
      </c>
      <c r="F17" s="21" t="s">
        <v>571</v>
      </c>
      <c r="G17" s="22" t="s">
        <v>90</v>
      </c>
      <c r="H17" s="22">
        <v>10</v>
      </c>
      <c r="I17" s="22">
        <v>7</v>
      </c>
      <c r="J17" s="22" t="s">
        <v>562</v>
      </c>
    </row>
    <row r="18" ht="30" customHeight="1" spans="1:10">
      <c r="A18" s="7" t="s">
        <v>525</v>
      </c>
      <c r="B18" s="7" t="s">
        <v>578</v>
      </c>
      <c r="C18" s="7" t="s">
        <v>621</v>
      </c>
      <c r="D18" s="7" t="s">
        <v>560</v>
      </c>
      <c r="E18" s="7" t="s">
        <v>622</v>
      </c>
      <c r="F18" s="21" t="s">
        <v>623</v>
      </c>
      <c r="G18" s="22" t="s">
        <v>622</v>
      </c>
      <c r="H18" s="22">
        <v>30</v>
      </c>
      <c r="I18" s="22">
        <v>28</v>
      </c>
      <c r="J18" s="22" t="s">
        <v>562</v>
      </c>
    </row>
    <row r="19" ht="30" customHeight="1" spans="1:10">
      <c r="A19" s="24" t="s">
        <v>530</v>
      </c>
      <c r="B19" s="25" t="s">
        <v>581</v>
      </c>
      <c r="C19" s="7" t="s">
        <v>604</v>
      </c>
      <c r="D19" s="7" t="s">
        <v>583</v>
      </c>
      <c r="E19" s="8" t="s">
        <v>584</v>
      </c>
      <c r="F19" s="8" t="s">
        <v>569</v>
      </c>
      <c r="G19" s="8" t="s">
        <v>584</v>
      </c>
      <c r="H19" s="22">
        <v>10</v>
      </c>
      <c r="I19" s="22">
        <v>9</v>
      </c>
      <c r="J19" s="22" t="s">
        <v>562</v>
      </c>
    </row>
    <row r="20" ht="54" customHeight="1" spans="1:10">
      <c r="A20" s="7" t="s">
        <v>586</v>
      </c>
      <c r="B20" s="7"/>
      <c r="C20" s="7"/>
      <c r="D20" s="26"/>
      <c r="E20" s="26"/>
      <c r="F20" s="26"/>
      <c r="G20" s="26"/>
      <c r="H20" s="26"/>
      <c r="I20" s="26"/>
      <c r="J20" s="26"/>
    </row>
    <row r="21" ht="25.5" customHeight="1" spans="1:10">
      <c r="A21" s="7" t="s">
        <v>587</v>
      </c>
      <c r="B21" s="7"/>
      <c r="C21" s="7"/>
      <c r="D21" s="7"/>
      <c r="E21" s="7"/>
      <c r="F21" s="7"/>
      <c r="G21" s="7"/>
      <c r="H21" s="7">
        <f>SUM(H14:H19,G6)</f>
        <v>100</v>
      </c>
      <c r="I21" s="12">
        <f>SUM(I14:I19,I6)</f>
        <v>94</v>
      </c>
      <c r="J21" s="30" t="str">
        <f>IF(I21&gt;=90,"优",IF(I21&gt;=80,"良",IF(I21&gt;=70,"中","差")))</f>
        <v>优</v>
      </c>
    </row>
    <row r="22" ht="17.1" customHeight="1" spans="1:10">
      <c r="A22" s="27"/>
      <c r="B22" s="27"/>
      <c r="C22" s="27"/>
      <c r="D22" s="27"/>
      <c r="E22" s="27"/>
      <c r="F22" s="27"/>
      <c r="G22" s="27"/>
      <c r="H22" s="27"/>
      <c r="I22" s="27"/>
      <c r="J22" s="31"/>
    </row>
    <row r="23" ht="29.1" customHeight="1" spans="1:10">
      <c r="A23" s="28" t="s">
        <v>533</v>
      </c>
      <c r="B23" s="27"/>
      <c r="C23" s="27"/>
      <c r="D23" s="27"/>
      <c r="E23" s="27"/>
      <c r="F23" s="27"/>
      <c r="G23" s="27"/>
      <c r="H23" s="27"/>
      <c r="I23" s="27"/>
      <c r="J23" s="31"/>
    </row>
    <row r="24" ht="27" customHeight="1" spans="1:10">
      <c r="A24" s="28" t="s">
        <v>534</v>
      </c>
      <c r="B24" s="28"/>
      <c r="C24" s="28"/>
      <c r="D24" s="28"/>
      <c r="E24" s="28"/>
      <c r="F24" s="28"/>
      <c r="G24" s="28"/>
      <c r="H24" s="28"/>
      <c r="I24" s="28"/>
      <c r="J24" s="28"/>
    </row>
    <row r="25" ht="18.95" customHeight="1" spans="1:10">
      <c r="A25" s="28" t="s">
        <v>535</v>
      </c>
      <c r="B25" s="28"/>
      <c r="C25" s="28"/>
      <c r="D25" s="28"/>
      <c r="E25" s="28"/>
      <c r="F25" s="28"/>
      <c r="G25" s="28"/>
      <c r="H25" s="28"/>
      <c r="I25" s="28"/>
      <c r="J25" s="28"/>
    </row>
    <row r="26" ht="18" customHeight="1" spans="1:10">
      <c r="A26" s="28" t="s">
        <v>589</v>
      </c>
      <c r="B26" s="28"/>
      <c r="C26" s="28"/>
      <c r="D26" s="28"/>
      <c r="E26" s="28"/>
      <c r="F26" s="28"/>
      <c r="G26" s="28"/>
      <c r="H26" s="28"/>
      <c r="I26" s="28"/>
      <c r="J26" s="28"/>
    </row>
    <row r="27" ht="18" customHeight="1" spans="1:10">
      <c r="A27" s="28" t="s">
        <v>590</v>
      </c>
      <c r="B27" s="28"/>
      <c r="C27" s="28"/>
      <c r="D27" s="28"/>
      <c r="E27" s="28"/>
      <c r="F27" s="28"/>
      <c r="G27" s="28"/>
      <c r="H27" s="28"/>
      <c r="I27" s="28"/>
      <c r="J27" s="28"/>
    </row>
    <row r="28" ht="18" customHeight="1" spans="1:10">
      <c r="A28" s="28" t="s">
        <v>591</v>
      </c>
      <c r="B28" s="28"/>
      <c r="C28" s="28"/>
      <c r="D28" s="28"/>
      <c r="E28" s="28"/>
      <c r="F28" s="28"/>
      <c r="G28" s="28"/>
      <c r="H28" s="28"/>
      <c r="I28" s="28"/>
      <c r="J28" s="28"/>
    </row>
    <row r="29" ht="24" customHeight="1" spans="1:10">
      <c r="A29" s="28" t="s">
        <v>592</v>
      </c>
      <c r="B29" s="28"/>
      <c r="C29" s="28"/>
      <c r="D29" s="28"/>
      <c r="E29" s="28"/>
      <c r="F29" s="28"/>
      <c r="G29" s="28"/>
      <c r="H29" s="28"/>
      <c r="I29" s="28"/>
      <c r="J29" s="2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3"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9"/>
  <sheetViews>
    <sheetView workbookViewId="0">
      <selection activeCell="K11" sqref="K11"/>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8.625" style="4" customWidth="1"/>
    <col min="10" max="10" width="14.375" style="4" customWidth="1"/>
    <col min="11" max="16384" width="9" style="4"/>
  </cols>
  <sheetData>
    <row r="1" ht="26.1" customHeight="1" spans="1:10">
      <c r="A1" s="5" t="s">
        <v>538</v>
      </c>
      <c r="B1" s="5"/>
      <c r="C1" s="5"/>
      <c r="D1" s="5"/>
      <c r="E1" s="5"/>
      <c r="F1" s="5"/>
      <c r="G1" s="5"/>
      <c r="H1" s="5"/>
      <c r="I1" s="5"/>
      <c r="J1" s="5"/>
    </row>
    <row r="2" s="1" customFormat="1" ht="12.95" customHeight="1" spans="1:10">
      <c r="A2" s="6"/>
      <c r="B2" s="6"/>
      <c r="C2" s="6"/>
      <c r="D2" s="6"/>
      <c r="E2" s="6"/>
      <c r="F2" s="6"/>
      <c r="G2" s="6"/>
      <c r="H2" s="6"/>
      <c r="I2" s="6"/>
      <c r="J2" s="29" t="s">
        <v>624</v>
      </c>
    </row>
    <row r="3" s="2" customFormat="1" ht="18" customHeight="1" spans="1:256">
      <c r="A3" s="7" t="s">
        <v>540</v>
      </c>
      <c r="B3" s="7"/>
      <c r="C3" s="8" t="s">
        <v>625</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542</v>
      </c>
      <c r="B4" s="7"/>
      <c r="C4" s="9" t="s">
        <v>543</v>
      </c>
      <c r="D4" s="9"/>
      <c r="E4" s="9"/>
      <c r="F4" s="7" t="s">
        <v>544</v>
      </c>
      <c r="G4" s="8" t="s">
        <v>96</v>
      </c>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545</v>
      </c>
      <c r="B5" s="7"/>
      <c r="C5" s="7"/>
      <c r="D5" s="7" t="s">
        <v>498</v>
      </c>
      <c r="E5" s="7" t="s">
        <v>420</v>
      </c>
      <c r="F5" s="7" t="s">
        <v>546</v>
      </c>
      <c r="G5" s="7" t="s">
        <v>547</v>
      </c>
      <c r="H5" s="7" t="s">
        <v>548</v>
      </c>
      <c r="I5" s="7" t="s">
        <v>549</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504</v>
      </c>
      <c r="D6" s="11">
        <v>2</v>
      </c>
      <c r="E6" s="11">
        <v>1</v>
      </c>
      <c r="F6" s="11">
        <v>1</v>
      </c>
      <c r="G6" s="7">
        <v>10</v>
      </c>
      <c r="H6" s="11">
        <v>100</v>
      </c>
      <c r="I6" s="12">
        <v>10</v>
      </c>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550</v>
      </c>
      <c r="D7" s="11"/>
      <c r="E7" s="11"/>
      <c r="F7" s="11"/>
      <c r="G7" s="7" t="s">
        <v>424</v>
      </c>
      <c r="H7" s="11"/>
      <c r="I7" s="12" t="s">
        <v>424</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551</v>
      </c>
      <c r="D8" s="11"/>
      <c r="E8" s="11"/>
      <c r="F8" s="11"/>
      <c r="G8" s="7" t="s">
        <v>424</v>
      </c>
      <c r="H8" s="11"/>
      <c r="I8" s="12" t="s">
        <v>424</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0" t="s">
        <v>552</v>
      </c>
      <c r="D9" s="12" t="s">
        <v>424</v>
      </c>
      <c r="E9" s="12" t="s">
        <v>424</v>
      </c>
      <c r="F9" s="12" t="s">
        <v>424</v>
      </c>
      <c r="G9" s="7" t="s">
        <v>424</v>
      </c>
      <c r="H9" s="11"/>
      <c r="I9" s="12" t="s">
        <v>424</v>
      </c>
      <c r="J9" s="12"/>
    </row>
    <row r="10" ht="18" customHeight="1" spans="1:10">
      <c r="A10" s="7" t="s">
        <v>553</v>
      </c>
      <c r="B10" s="7" t="s">
        <v>554</v>
      </c>
      <c r="C10" s="7"/>
      <c r="D10" s="7"/>
      <c r="E10" s="7"/>
      <c r="F10" s="12" t="s">
        <v>555</v>
      </c>
      <c r="G10" s="12"/>
      <c r="H10" s="12"/>
      <c r="I10" s="12"/>
      <c r="J10" s="12"/>
    </row>
    <row r="11" ht="66.75" customHeight="1" spans="1:10">
      <c r="A11" s="7"/>
      <c r="B11" s="13" t="s">
        <v>626</v>
      </c>
      <c r="C11" s="14"/>
      <c r="D11" s="14"/>
      <c r="E11" s="15"/>
      <c r="F11" s="12" t="s">
        <v>607</v>
      </c>
      <c r="G11" s="12"/>
      <c r="H11" s="12"/>
      <c r="I11" s="12"/>
      <c r="J11" s="12"/>
    </row>
    <row r="12" ht="36" customHeight="1" spans="1:10">
      <c r="A12" s="16" t="s">
        <v>511</v>
      </c>
      <c r="B12" s="17"/>
      <c r="C12" s="18"/>
      <c r="D12" s="16" t="s">
        <v>558</v>
      </c>
      <c r="E12" s="17"/>
      <c r="F12" s="18"/>
      <c r="G12" s="19" t="s">
        <v>515</v>
      </c>
      <c r="H12" s="19" t="s">
        <v>547</v>
      </c>
      <c r="I12" s="19" t="s">
        <v>549</v>
      </c>
      <c r="J12" s="19" t="s">
        <v>516</v>
      </c>
    </row>
    <row r="13" ht="36" customHeight="1" spans="1:10">
      <c r="A13" s="20" t="s">
        <v>517</v>
      </c>
      <c r="B13" s="7" t="s">
        <v>518</v>
      </c>
      <c r="C13" s="7" t="s">
        <v>519</v>
      </c>
      <c r="D13" s="7" t="s">
        <v>512</v>
      </c>
      <c r="E13" s="7" t="s">
        <v>513</v>
      </c>
      <c r="F13" s="21" t="s">
        <v>514</v>
      </c>
      <c r="G13" s="22"/>
      <c r="H13" s="22"/>
      <c r="I13" s="22"/>
      <c r="J13" s="22"/>
    </row>
    <row r="14" ht="18" customHeight="1" spans="1:10">
      <c r="A14" s="7" t="s">
        <v>520</v>
      </c>
      <c r="B14" s="23" t="s">
        <v>521</v>
      </c>
      <c r="C14" s="7" t="s">
        <v>627</v>
      </c>
      <c r="D14" s="7" t="s">
        <v>560</v>
      </c>
      <c r="E14" s="7" t="s">
        <v>628</v>
      </c>
      <c r="F14" s="21" t="s">
        <v>629</v>
      </c>
      <c r="G14" s="22" t="s">
        <v>628</v>
      </c>
      <c r="H14" s="22">
        <v>15</v>
      </c>
      <c r="I14" s="22">
        <v>14</v>
      </c>
      <c r="J14" s="22" t="s">
        <v>562</v>
      </c>
    </row>
    <row r="15" ht="18" customHeight="1" spans="1:10">
      <c r="A15" s="7"/>
      <c r="B15" s="23" t="s">
        <v>522</v>
      </c>
      <c r="C15" s="7" t="s">
        <v>630</v>
      </c>
      <c r="D15" s="7" t="s">
        <v>560</v>
      </c>
      <c r="E15" s="7" t="s">
        <v>568</v>
      </c>
      <c r="F15" s="21" t="s">
        <v>569</v>
      </c>
      <c r="G15" s="22" t="s">
        <v>568</v>
      </c>
      <c r="H15" s="22">
        <v>15</v>
      </c>
      <c r="I15" s="22">
        <v>10</v>
      </c>
      <c r="J15" s="22" t="s">
        <v>562</v>
      </c>
    </row>
    <row r="16" ht="18" customHeight="1" spans="1:10">
      <c r="A16" s="7"/>
      <c r="B16" s="23" t="s">
        <v>523</v>
      </c>
      <c r="C16" s="7" t="s">
        <v>631</v>
      </c>
      <c r="D16" s="7" t="s">
        <v>620</v>
      </c>
      <c r="E16" s="7" t="s">
        <v>43</v>
      </c>
      <c r="F16" s="21" t="s">
        <v>571</v>
      </c>
      <c r="G16" s="22" t="s">
        <v>43</v>
      </c>
      <c r="H16" s="22">
        <v>10</v>
      </c>
      <c r="I16" s="22">
        <v>10</v>
      </c>
      <c r="J16" s="22" t="s">
        <v>562</v>
      </c>
    </row>
    <row r="17" ht="18" customHeight="1" spans="1:10">
      <c r="A17" s="7"/>
      <c r="B17" s="7" t="s">
        <v>524</v>
      </c>
      <c r="C17" s="7" t="s">
        <v>632</v>
      </c>
      <c r="D17" s="7" t="s">
        <v>560</v>
      </c>
      <c r="E17" s="7" t="s">
        <v>633</v>
      </c>
      <c r="F17" s="21" t="s">
        <v>634</v>
      </c>
      <c r="G17" s="22" t="s">
        <v>633</v>
      </c>
      <c r="H17" s="22">
        <v>10</v>
      </c>
      <c r="I17" s="22">
        <v>10</v>
      </c>
      <c r="J17" s="22" t="s">
        <v>562</v>
      </c>
    </row>
    <row r="18" ht="30" customHeight="1" spans="1:10">
      <c r="A18" s="7" t="s">
        <v>525</v>
      </c>
      <c r="B18" s="7" t="s">
        <v>578</v>
      </c>
      <c r="C18" s="7" t="s">
        <v>635</v>
      </c>
      <c r="D18" s="7" t="s">
        <v>560</v>
      </c>
      <c r="E18" s="7" t="s">
        <v>636</v>
      </c>
      <c r="F18" s="21" t="s">
        <v>569</v>
      </c>
      <c r="G18" s="22" t="s">
        <v>636</v>
      </c>
      <c r="H18" s="22">
        <v>30</v>
      </c>
      <c r="I18" s="22">
        <v>28</v>
      </c>
      <c r="J18" s="22" t="s">
        <v>562</v>
      </c>
    </row>
    <row r="19" ht="30" customHeight="1" spans="1:10">
      <c r="A19" s="24" t="s">
        <v>530</v>
      </c>
      <c r="B19" s="25" t="s">
        <v>581</v>
      </c>
      <c r="C19" s="7" t="s">
        <v>604</v>
      </c>
      <c r="D19" s="7" t="s">
        <v>583</v>
      </c>
      <c r="E19" s="8" t="s">
        <v>584</v>
      </c>
      <c r="F19" s="8" t="s">
        <v>569</v>
      </c>
      <c r="G19" s="8" t="s">
        <v>584</v>
      </c>
      <c r="H19" s="22">
        <v>10</v>
      </c>
      <c r="I19" s="22">
        <v>9</v>
      </c>
      <c r="J19" s="32" t="s">
        <v>562</v>
      </c>
    </row>
    <row r="20" ht="54" customHeight="1" spans="1:10">
      <c r="A20" s="7" t="s">
        <v>586</v>
      </c>
      <c r="B20" s="7"/>
      <c r="C20" s="7"/>
      <c r="D20" s="26"/>
      <c r="E20" s="26"/>
      <c r="F20" s="26"/>
      <c r="G20" s="26"/>
      <c r="H20" s="26"/>
      <c r="I20" s="26"/>
      <c r="J20" s="26"/>
    </row>
    <row r="21" ht="25.5" customHeight="1" spans="1:10">
      <c r="A21" s="7" t="s">
        <v>587</v>
      </c>
      <c r="B21" s="7"/>
      <c r="C21" s="7"/>
      <c r="D21" s="7"/>
      <c r="E21" s="7"/>
      <c r="F21" s="7"/>
      <c r="G21" s="7"/>
      <c r="H21" s="7">
        <f>SUM(H14:H19,G6)</f>
        <v>100</v>
      </c>
      <c r="I21" s="12">
        <f>SUM(I14:I19,I6)</f>
        <v>91</v>
      </c>
      <c r="J21" s="30" t="str">
        <f>IF(I21&gt;=90,"优",IF(I21&gt;=80,"良",IF(I21&gt;=70,"中","差")))</f>
        <v>优</v>
      </c>
    </row>
    <row r="22" ht="17.1" customHeight="1" spans="1:10">
      <c r="A22" s="27"/>
      <c r="B22" s="27"/>
      <c r="C22" s="27"/>
      <c r="D22" s="27"/>
      <c r="E22" s="27"/>
      <c r="F22" s="27"/>
      <c r="G22" s="27"/>
      <c r="H22" s="27"/>
      <c r="I22" s="27"/>
      <c r="J22" s="31"/>
    </row>
    <row r="23" ht="29.1" customHeight="1" spans="1:10">
      <c r="A23" s="28" t="s">
        <v>533</v>
      </c>
      <c r="B23" s="27"/>
      <c r="C23" s="27"/>
      <c r="D23" s="27"/>
      <c r="E23" s="27"/>
      <c r="F23" s="27"/>
      <c r="G23" s="27"/>
      <c r="H23" s="27"/>
      <c r="I23" s="27"/>
      <c r="J23" s="31"/>
    </row>
    <row r="24" ht="27" customHeight="1" spans="1:10">
      <c r="A24" s="28" t="s">
        <v>534</v>
      </c>
      <c r="B24" s="28"/>
      <c r="C24" s="28"/>
      <c r="D24" s="28"/>
      <c r="E24" s="28"/>
      <c r="F24" s="28"/>
      <c r="G24" s="28"/>
      <c r="H24" s="28"/>
      <c r="I24" s="28"/>
      <c r="J24" s="28"/>
    </row>
    <row r="25" ht="18.95" customHeight="1" spans="1:10">
      <c r="A25" s="28" t="s">
        <v>535</v>
      </c>
      <c r="B25" s="28"/>
      <c r="C25" s="28"/>
      <c r="D25" s="28"/>
      <c r="E25" s="28"/>
      <c r="F25" s="28"/>
      <c r="G25" s="28"/>
      <c r="H25" s="28"/>
      <c r="I25" s="28"/>
      <c r="J25" s="28"/>
    </row>
    <row r="26" ht="18" customHeight="1" spans="1:10">
      <c r="A26" s="28" t="s">
        <v>589</v>
      </c>
      <c r="B26" s="28"/>
      <c r="C26" s="28"/>
      <c r="D26" s="28"/>
      <c r="E26" s="28"/>
      <c r="F26" s="28"/>
      <c r="G26" s="28"/>
      <c r="H26" s="28"/>
      <c r="I26" s="28"/>
      <c r="J26" s="28"/>
    </row>
    <row r="27" ht="18" customHeight="1" spans="1:10">
      <c r="A27" s="28" t="s">
        <v>590</v>
      </c>
      <c r="B27" s="28"/>
      <c r="C27" s="28"/>
      <c r="D27" s="28"/>
      <c r="E27" s="28"/>
      <c r="F27" s="28"/>
      <c r="G27" s="28"/>
      <c r="H27" s="28"/>
      <c r="I27" s="28"/>
      <c r="J27" s="28"/>
    </row>
    <row r="28" ht="18" customHeight="1" spans="1:10">
      <c r="A28" s="28" t="s">
        <v>591</v>
      </c>
      <c r="B28" s="28"/>
      <c r="C28" s="28"/>
      <c r="D28" s="28"/>
      <c r="E28" s="28"/>
      <c r="F28" s="28"/>
      <c r="G28" s="28"/>
      <c r="H28" s="28"/>
      <c r="I28" s="28"/>
      <c r="J28" s="28"/>
    </row>
    <row r="29" ht="24" customHeight="1" spans="1:10">
      <c r="A29" s="28" t="s">
        <v>592</v>
      </c>
      <c r="B29" s="28"/>
      <c r="C29" s="28"/>
      <c r="D29" s="28"/>
      <c r="E29" s="28"/>
      <c r="F29" s="28"/>
      <c r="G29" s="28"/>
      <c r="H29" s="28"/>
      <c r="I29" s="28"/>
      <c r="J29" s="2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3"/>
  <sheetViews>
    <sheetView workbookViewId="0">
      <selection activeCell="D25" sqref="D25"/>
    </sheetView>
  </sheetViews>
  <sheetFormatPr defaultColWidth="9" defaultRowHeight="14.25"/>
  <cols>
    <col min="1" max="3" width="4.875" style="278" customWidth="1"/>
    <col min="4" max="4" width="32" style="278" customWidth="1"/>
    <col min="5" max="8" width="13.5" style="278" customWidth="1"/>
    <col min="9" max="9" width="15" style="278" customWidth="1"/>
    <col min="10" max="11" width="13.5" style="278" customWidth="1"/>
    <col min="12" max="16384" width="9" style="278"/>
  </cols>
  <sheetData>
    <row r="1" customFormat="1" ht="29.25" customHeight="1" spans="1:12">
      <c r="A1" s="110"/>
      <c r="B1" s="110"/>
      <c r="C1" s="110"/>
      <c r="D1" s="110"/>
      <c r="E1" s="110"/>
      <c r="F1" s="110"/>
      <c r="G1" s="284" t="s">
        <v>93</v>
      </c>
      <c r="H1" s="110"/>
      <c r="I1" s="110"/>
      <c r="J1" s="110"/>
      <c r="K1" s="110"/>
      <c r="L1" s="110"/>
    </row>
    <row r="2" customFormat="1" ht="18" customHeight="1" spans="1:12">
      <c r="A2" s="110"/>
      <c r="B2" s="110"/>
      <c r="C2" s="110"/>
      <c r="D2" s="110"/>
      <c r="E2" s="110"/>
      <c r="F2" s="110"/>
      <c r="G2" s="110"/>
      <c r="H2" s="110"/>
      <c r="I2" s="110"/>
      <c r="J2" s="110"/>
      <c r="K2" s="110"/>
      <c r="L2" s="114" t="s">
        <v>94</v>
      </c>
    </row>
    <row r="3" customFormat="1" ht="18" customHeight="1" spans="1:12">
      <c r="A3" s="112" t="s">
        <v>95</v>
      </c>
      <c r="B3" s="113" t="s">
        <v>96</v>
      </c>
      <c r="C3" s="110"/>
      <c r="D3" s="110"/>
      <c r="E3" s="110"/>
      <c r="F3" s="110"/>
      <c r="G3" s="183"/>
      <c r="H3" s="110"/>
      <c r="I3" s="110"/>
      <c r="J3" s="110"/>
      <c r="K3" s="110"/>
      <c r="L3" s="114" t="s">
        <v>3</v>
      </c>
    </row>
    <row r="4" customFormat="1" ht="21" customHeight="1" spans="1:12">
      <c r="A4" s="115" t="s">
        <v>6</v>
      </c>
      <c r="B4" s="115"/>
      <c r="C4" s="115" t="s">
        <v>11</v>
      </c>
      <c r="D4" s="115" t="s">
        <v>11</v>
      </c>
      <c r="E4" s="137" t="s">
        <v>78</v>
      </c>
      <c r="F4" s="137" t="s">
        <v>97</v>
      </c>
      <c r="G4" s="137" t="s">
        <v>98</v>
      </c>
      <c r="H4" s="137" t="s">
        <v>99</v>
      </c>
      <c r="I4" s="137"/>
      <c r="J4" s="137" t="s">
        <v>100</v>
      </c>
      <c r="K4" s="137" t="s">
        <v>101</v>
      </c>
      <c r="L4" s="137" t="s">
        <v>102</v>
      </c>
    </row>
    <row r="5" customFormat="1" ht="21" customHeight="1" spans="1:12">
      <c r="A5" s="137" t="s">
        <v>103</v>
      </c>
      <c r="B5" s="137"/>
      <c r="C5" s="137"/>
      <c r="D5" s="115" t="s">
        <v>104</v>
      </c>
      <c r="E5" s="137"/>
      <c r="F5" s="137" t="s">
        <v>11</v>
      </c>
      <c r="G5" s="137" t="s">
        <v>11</v>
      </c>
      <c r="H5" s="137"/>
      <c r="I5" s="137"/>
      <c r="J5" s="137" t="s">
        <v>11</v>
      </c>
      <c r="K5" s="137" t="s">
        <v>11</v>
      </c>
      <c r="L5" s="137" t="s">
        <v>105</v>
      </c>
    </row>
    <row r="6" customFormat="1" ht="21" customHeight="1" spans="1:12">
      <c r="A6" s="137"/>
      <c r="B6" s="137" t="s">
        <v>11</v>
      </c>
      <c r="C6" s="137" t="s">
        <v>11</v>
      </c>
      <c r="D6" s="115" t="s">
        <v>11</v>
      </c>
      <c r="E6" s="137" t="s">
        <v>11</v>
      </c>
      <c r="F6" s="137" t="s">
        <v>11</v>
      </c>
      <c r="G6" s="137" t="s">
        <v>11</v>
      </c>
      <c r="H6" s="137" t="s">
        <v>105</v>
      </c>
      <c r="I6" s="287" t="s">
        <v>106</v>
      </c>
      <c r="J6" s="137"/>
      <c r="K6" s="137" t="s">
        <v>11</v>
      </c>
      <c r="L6" s="137" t="s">
        <v>11</v>
      </c>
    </row>
    <row r="7" customFormat="1" ht="21" customHeight="1" spans="1:12">
      <c r="A7" s="137"/>
      <c r="B7" s="137" t="s">
        <v>11</v>
      </c>
      <c r="C7" s="137" t="s">
        <v>11</v>
      </c>
      <c r="D7" s="115" t="s">
        <v>11</v>
      </c>
      <c r="E7" s="137" t="s">
        <v>11</v>
      </c>
      <c r="F7" s="137" t="s">
        <v>11</v>
      </c>
      <c r="G7" s="137" t="s">
        <v>11</v>
      </c>
      <c r="H7" s="137"/>
      <c r="I7" s="287"/>
      <c r="J7" s="137" t="s">
        <v>11</v>
      </c>
      <c r="K7" s="137" t="s">
        <v>11</v>
      </c>
      <c r="L7" s="137" t="s">
        <v>11</v>
      </c>
    </row>
    <row r="8" customFormat="1" ht="21" customHeight="1" spans="1:12">
      <c r="A8" s="115" t="s">
        <v>107</v>
      </c>
      <c r="B8" s="115" t="s">
        <v>108</v>
      </c>
      <c r="C8" s="115" t="s">
        <v>109</v>
      </c>
      <c r="D8" s="115" t="s">
        <v>10</v>
      </c>
      <c r="E8" s="137" t="s">
        <v>12</v>
      </c>
      <c r="F8" s="137" t="s">
        <v>13</v>
      </c>
      <c r="G8" s="137" t="s">
        <v>20</v>
      </c>
      <c r="H8" s="137" t="s">
        <v>23</v>
      </c>
      <c r="I8" s="137" t="s">
        <v>27</v>
      </c>
      <c r="J8" s="137" t="s">
        <v>31</v>
      </c>
      <c r="K8" s="137" t="s">
        <v>34</v>
      </c>
      <c r="L8" s="137" t="s">
        <v>37</v>
      </c>
    </row>
    <row r="9" customFormat="1" ht="21" customHeight="1" spans="1:12">
      <c r="A9" s="115"/>
      <c r="B9" s="115" t="s">
        <v>11</v>
      </c>
      <c r="C9" s="115" t="s">
        <v>11</v>
      </c>
      <c r="D9" s="115" t="s">
        <v>110</v>
      </c>
      <c r="E9" s="123" t="s">
        <v>15</v>
      </c>
      <c r="F9" s="123" t="s">
        <v>15</v>
      </c>
      <c r="G9" s="123"/>
      <c r="H9" s="123"/>
      <c r="I9" s="123"/>
      <c r="J9" s="123"/>
      <c r="K9" s="123"/>
      <c r="L9" s="123"/>
    </row>
    <row r="10" customFormat="1" ht="21" customHeight="1" spans="1:12">
      <c r="A10" s="285" t="s">
        <v>111</v>
      </c>
      <c r="B10" s="285"/>
      <c r="C10" s="285"/>
      <c r="D10" s="282" t="s">
        <v>112</v>
      </c>
      <c r="E10" s="123" t="s">
        <v>113</v>
      </c>
      <c r="F10" s="123" t="s">
        <v>113</v>
      </c>
      <c r="G10" s="123"/>
      <c r="H10" s="123"/>
      <c r="I10" s="123"/>
      <c r="J10" s="123"/>
      <c r="K10" s="123"/>
      <c r="L10" s="123"/>
    </row>
    <row r="11" customFormat="1" ht="21" customHeight="1" spans="1:12">
      <c r="A11" s="285" t="s">
        <v>114</v>
      </c>
      <c r="B11" s="285"/>
      <c r="C11" s="285"/>
      <c r="D11" s="282" t="s">
        <v>115</v>
      </c>
      <c r="E11" s="123" t="s">
        <v>116</v>
      </c>
      <c r="F11" s="123" t="s">
        <v>116</v>
      </c>
      <c r="G11" s="123"/>
      <c r="H11" s="123"/>
      <c r="I11" s="123"/>
      <c r="J11" s="123"/>
      <c r="K11" s="123"/>
      <c r="L11" s="123"/>
    </row>
    <row r="12" customFormat="1" ht="21" customHeight="1" spans="1:12">
      <c r="A12" s="285" t="s">
        <v>117</v>
      </c>
      <c r="B12" s="285"/>
      <c r="C12" s="285"/>
      <c r="D12" s="282" t="s">
        <v>118</v>
      </c>
      <c r="E12" s="123" t="s">
        <v>119</v>
      </c>
      <c r="F12" s="123" t="s">
        <v>119</v>
      </c>
      <c r="G12" s="123"/>
      <c r="H12" s="123"/>
      <c r="I12" s="123"/>
      <c r="J12" s="123"/>
      <c r="K12" s="123"/>
      <c r="L12" s="123"/>
    </row>
    <row r="13" customFormat="1" ht="21" customHeight="1" spans="1:12">
      <c r="A13" s="285" t="s">
        <v>120</v>
      </c>
      <c r="B13" s="285"/>
      <c r="C13" s="285"/>
      <c r="D13" s="282" t="s">
        <v>121</v>
      </c>
      <c r="E13" s="123" t="s">
        <v>122</v>
      </c>
      <c r="F13" s="123" t="s">
        <v>122</v>
      </c>
      <c r="G13" s="123"/>
      <c r="H13" s="123"/>
      <c r="I13" s="123"/>
      <c r="J13" s="123"/>
      <c r="K13" s="123"/>
      <c r="L13" s="123"/>
    </row>
    <row r="14" customFormat="1" ht="21" customHeight="1" spans="1:12">
      <c r="A14" s="285" t="s">
        <v>123</v>
      </c>
      <c r="B14" s="285"/>
      <c r="C14" s="285"/>
      <c r="D14" s="282" t="s">
        <v>124</v>
      </c>
      <c r="E14" s="123" t="s">
        <v>125</v>
      </c>
      <c r="F14" s="123" t="s">
        <v>125</v>
      </c>
      <c r="G14" s="123"/>
      <c r="H14" s="123"/>
      <c r="I14" s="123"/>
      <c r="J14" s="123"/>
      <c r="K14" s="123"/>
      <c r="L14" s="123"/>
    </row>
    <row r="15" customFormat="1" ht="21" customHeight="1" spans="1:12">
      <c r="A15" s="285" t="s">
        <v>126</v>
      </c>
      <c r="B15" s="285"/>
      <c r="C15" s="285"/>
      <c r="D15" s="282" t="s">
        <v>127</v>
      </c>
      <c r="E15" s="123" t="s">
        <v>128</v>
      </c>
      <c r="F15" s="123" t="s">
        <v>128</v>
      </c>
      <c r="G15" s="123"/>
      <c r="H15" s="123"/>
      <c r="I15" s="123"/>
      <c r="J15" s="123"/>
      <c r="K15" s="123"/>
      <c r="L15" s="123"/>
    </row>
    <row r="16" customFormat="1" ht="21" customHeight="1" spans="1:12">
      <c r="A16" s="285" t="s">
        <v>129</v>
      </c>
      <c r="B16" s="285"/>
      <c r="C16" s="285"/>
      <c r="D16" s="282" t="s">
        <v>130</v>
      </c>
      <c r="E16" s="123" t="s">
        <v>131</v>
      </c>
      <c r="F16" s="123" t="s">
        <v>131</v>
      </c>
      <c r="G16" s="123"/>
      <c r="H16" s="123"/>
      <c r="I16" s="123"/>
      <c r="J16" s="123"/>
      <c r="K16" s="123"/>
      <c r="L16" s="123"/>
    </row>
    <row r="17" customFormat="1" ht="21" customHeight="1" spans="1:12">
      <c r="A17" s="285" t="s">
        <v>132</v>
      </c>
      <c r="B17" s="285"/>
      <c r="C17" s="285"/>
      <c r="D17" s="282" t="s">
        <v>133</v>
      </c>
      <c r="E17" s="123" t="s">
        <v>134</v>
      </c>
      <c r="F17" s="123" t="s">
        <v>134</v>
      </c>
      <c r="G17" s="123"/>
      <c r="H17" s="123"/>
      <c r="I17" s="123"/>
      <c r="J17" s="123"/>
      <c r="K17" s="123"/>
      <c r="L17" s="123"/>
    </row>
    <row r="18" spans="1:12">
      <c r="A18" s="285" t="s">
        <v>135</v>
      </c>
      <c r="B18" s="285"/>
      <c r="C18" s="285"/>
      <c r="D18" s="282" t="s">
        <v>136</v>
      </c>
      <c r="E18" s="123" t="s">
        <v>137</v>
      </c>
      <c r="F18" s="123" t="s">
        <v>137</v>
      </c>
      <c r="G18" s="123"/>
      <c r="H18" s="123"/>
      <c r="I18" s="123"/>
      <c r="J18" s="123"/>
      <c r="K18" s="123"/>
      <c r="L18" s="123"/>
    </row>
    <row r="19" ht="26.25" customHeight="1" spans="1:12">
      <c r="A19" s="285" t="s">
        <v>138</v>
      </c>
      <c r="B19" s="285"/>
      <c r="C19" s="285"/>
      <c r="D19" s="282" t="s">
        <v>139</v>
      </c>
      <c r="E19" s="123" t="s">
        <v>140</v>
      </c>
      <c r="F19" s="123" t="s">
        <v>140</v>
      </c>
      <c r="G19" s="123"/>
      <c r="H19" s="123"/>
      <c r="I19" s="123"/>
      <c r="J19" s="123"/>
      <c r="K19" s="123"/>
      <c r="L19" s="123"/>
    </row>
    <row r="20" ht="26.25" customHeight="1" spans="1:12">
      <c r="A20" s="285" t="s">
        <v>141</v>
      </c>
      <c r="B20" s="285"/>
      <c r="C20" s="285"/>
      <c r="D20" s="282" t="s">
        <v>142</v>
      </c>
      <c r="E20" s="123" t="s">
        <v>63</v>
      </c>
      <c r="F20" s="123" t="s">
        <v>63</v>
      </c>
      <c r="G20" s="123"/>
      <c r="H20" s="123"/>
      <c r="I20" s="123"/>
      <c r="J20" s="123"/>
      <c r="K20" s="123"/>
      <c r="L20" s="123"/>
    </row>
    <row r="21" ht="21" customHeight="1" spans="1:11">
      <c r="A21" s="286" t="s">
        <v>143</v>
      </c>
      <c r="B21" s="286"/>
      <c r="C21" s="286"/>
      <c r="D21" s="286"/>
      <c r="E21" s="286"/>
      <c r="F21" s="286"/>
      <c r="G21" s="286"/>
      <c r="H21" s="286"/>
      <c r="I21" s="286"/>
      <c r="J21" s="286"/>
      <c r="K21" s="286"/>
    </row>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0.1" customHeight="1"/>
    <row r="221" ht="20.1" customHeight="1"/>
    <row r="222" ht="20.1" customHeight="1"/>
    <row r="223" ht="20.1" customHeight="1"/>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K21"/>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scale="86"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9"/>
  <sheetViews>
    <sheetView topLeftCell="A9" workbookViewId="0">
      <selection activeCell="I9" sqref="I9:J9"/>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8.625" style="4" customWidth="1"/>
    <col min="10" max="10" width="13.875" style="4" customWidth="1"/>
    <col min="11" max="16384" width="9" style="4"/>
  </cols>
  <sheetData>
    <row r="1" ht="26.1" customHeight="1" spans="1:10">
      <c r="A1" s="5" t="s">
        <v>538</v>
      </c>
      <c r="B1" s="5"/>
      <c r="C1" s="5"/>
      <c r="D1" s="5"/>
      <c r="E1" s="5"/>
      <c r="F1" s="5"/>
      <c r="G1" s="5"/>
      <c r="H1" s="5"/>
      <c r="I1" s="5"/>
      <c r="J1" s="5"/>
    </row>
    <row r="2" s="1" customFormat="1" ht="12.95" customHeight="1" spans="1:10">
      <c r="A2" s="6"/>
      <c r="B2" s="6"/>
      <c r="C2" s="6"/>
      <c r="D2" s="6"/>
      <c r="E2" s="6"/>
      <c r="F2" s="6"/>
      <c r="G2" s="6"/>
      <c r="H2" s="6"/>
      <c r="I2" s="6"/>
      <c r="J2" s="29" t="s">
        <v>637</v>
      </c>
    </row>
    <row r="3" s="2" customFormat="1" ht="18" customHeight="1" spans="1:256">
      <c r="A3" s="7" t="s">
        <v>540</v>
      </c>
      <c r="B3" s="7"/>
      <c r="C3" s="8" t="s">
        <v>638</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542</v>
      </c>
      <c r="B4" s="7"/>
      <c r="C4" s="9" t="s">
        <v>543</v>
      </c>
      <c r="D4" s="9"/>
      <c r="E4" s="9"/>
      <c r="F4" s="7" t="s">
        <v>544</v>
      </c>
      <c r="G4" s="8" t="s">
        <v>96</v>
      </c>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545</v>
      </c>
      <c r="B5" s="7"/>
      <c r="C5" s="7"/>
      <c r="D5" s="7" t="s">
        <v>498</v>
      </c>
      <c r="E5" s="7" t="s">
        <v>420</v>
      </c>
      <c r="F5" s="7" t="s">
        <v>546</v>
      </c>
      <c r="G5" s="7" t="s">
        <v>547</v>
      </c>
      <c r="H5" s="7" t="s">
        <v>548</v>
      </c>
      <c r="I5" s="7" t="s">
        <v>549</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504</v>
      </c>
      <c r="D6" s="11">
        <v>116.15</v>
      </c>
      <c r="E6" s="11">
        <v>116.15</v>
      </c>
      <c r="F6" s="11">
        <v>116.15</v>
      </c>
      <c r="G6" s="7">
        <v>10</v>
      </c>
      <c r="H6" s="11">
        <v>100</v>
      </c>
      <c r="I6" s="12">
        <v>10</v>
      </c>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550</v>
      </c>
      <c r="D7" s="11"/>
      <c r="E7" s="11">
        <v>116.15</v>
      </c>
      <c r="F7" s="11">
        <v>116.15</v>
      </c>
      <c r="G7" s="7" t="s">
        <v>424</v>
      </c>
      <c r="H7" s="11"/>
      <c r="I7" s="12" t="s">
        <v>424</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551</v>
      </c>
      <c r="D8" s="11"/>
      <c r="E8" s="11"/>
      <c r="F8" s="11"/>
      <c r="G8" s="7" t="s">
        <v>424</v>
      </c>
      <c r="H8" s="11"/>
      <c r="I8" s="12" t="s">
        <v>424</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0" t="s">
        <v>552</v>
      </c>
      <c r="D9" s="12" t="s">
        <v>424</v>
      </c>
      <c r="E9" s="12" t="s">
        <v>424</v>
      </c>
      <c r="F9" s="12" t="s">
        <v>424</v>
      </c>
      <c r="G9" s="7" t="s">
        <v>424</v>
      </c>
      <c r="H9" s="11"/>
      <c r="I9" s="12" t="s">
        <v>424</v>
      </c>
      <c r="J9" s="12"/>
    </row>
    <row r="10" ht="18" customHeight="1" spans="1:10">
      <c r="A10" s="7" t="s">
        <v>553</v>
      </c>
      <c r="B10" s="7" t="s">
        <v>554</v>
      </c>
      <c r="C10" s="7"/>
      <c r="D10" s="7"/>
      <c r="E10" s="7"/>
      <c r="F10" s="12" t="s">
        <v>555</v>
      </c>
      <c r="G10" s="12"/>
      <c r="H10" s="12"/>
      <c r="I10" s="12"/>
      <c r="J10" s="12"/>
    </row>
    <row r="11" ht="114" customHeight="1" spans="1:10">
      <c r="A11" s="7"/>
      <c r="B11" s="13" t="s">
        <v>639</v>
      </c>
      <c r="C11" s="14"/>
      <c r="D11" s="14"/>
      <c r="E11" s="15"/>
      <c r="F11" s="12" t="s">
        <v>607</v>
      </c>
      <c r="G11" s="12"/>
      <c r="H11" s="12"/>
      <c r="I11" s="12"/>
      <c r="J11" s="12"/>
    </row>
    <row r="12" ht="36" customHeight="1" spans="1:10">
      <c r="A12" s="16" t="s">
        <v>511</v>
      </c>
      <c r="B12" s="17"/>
      <c r="C12" s="18"/>
      <c r="D12" s="16" t="s">
        <v>558</v>
      </c>
      <c r="E12" s="17"/>
      <c r="F12" s="18"/>
      <c r="G12" s="19" t="s">
        <v>515</v>
      </c>
      <c r="H12" s="19" t="s">
        <v>547</v>
      </c>
      <c r="I12" s="19" t="s">
        <v>549</v>
      </c>
      <c r="J12" s="19" t="s">
        <v>516</v>
      </c>
    </row>
    <row r="13" ht="36" customHeight="1" spans="1:10">
      <c r="A13" s="20" t="s">
        <v>517</v>
      </c>
      <c r="B13" s="7" t="s">
        <v>518</v>
      </c>
      <c r="C13" s="7" t="s">
        <v>519</v>
      </c>
      <c r="D13" s="7" t="s">
        <v>512</v>
      </c>
      <c r="E13" s="7" t="s">
        <v>513</v>
      </c>
      <c r="F13" s="21" t="s">
        <v>514</v>
      </c>
      <c r="G13" s="22"/>
      <c r="H13" s="22"/>
      <c r="I13" s="22"/>
      <c r="J13" s="22"/>
    </row>
    <row r="14" ht="18" customHeight="1" spans="1:10">
      <c r="A14" s="7" t="s">
        <v>520</v>
      </c>
      <c r="B14" s="23" t="s">
        <v>521</v>
      </c>
      <c r="C14" s="33" t="s">
        <v>640</v>
      </c>
      <c r="D14" s="7" t="s">
        <v>560</v>
      </c>
      <c r="E14" s="7" t="s">
        <v>13</v>
      </c>
      <c r="F14" s="21" t="s">
        <v>641</v>
      </c>
      <c r="G14" s="22" t="s">
        <v>13</v>
      </c>
      <c r="H14" s="22">
        <v>15</v>
      </c>
      <c r="I14" s="22">
        <v>14</v>
      </c>
      <c r="J14" s="22" t="s">
        <v>562</v>
      </c>
    </row>
    <row r="15" ht="18" customHeight="1" spans="1:10">
      <c r="A15" s="7"/>
      <c r="B15" s="23" t="s">
        <v>521</v>
      </c>
      <c r="C15" s="33" t="s">
        <v>642</v>
      </c>
      <c r="D15" s="7" t="s">
        <v>560</v>
      </c>
      <c r="E15" s="7" t="s">
        <v>20</v>
      </c>
      <c r="F15" s="21" t="s">
        <v>641</v>
      </c>
      <c r="G15" s="22" t="s">
        <v>20</v>
      </c>
      <c r="H15" s="22">
        <v>15</v>
      </c>
      <c r="I15" s="22">
        <v>14</v>
      </c>
      <c r="J15" s="22" t="s">
        <v>562</v>
      </c>
    </row>
    <row r="16" ht="18" customHeight="1" spans="1:13">
      <c r="A16" s="7"/>
      <c r="B16" s="23" t="s">
        <v>522</v>
      </c>
      <c r="C16" s="33" t="s">
        <v>643</v>
      </c>
      <c r="D16" s="7" t="s">
        <v>560</v>
      </c>
      <c r="E16" s="7" t="s">
        <v>568</v>
      </c>
      <c r="F16" s="21" t="s">
        <v>569</v>
      </c>
      <c r="G16" s="22" t="s">
        <v>568</v>
      </c>
      <c r="H16" s="22">
        <v>10</v>
      </c>
      <c r="I16" s="22">
        <v>10</v>
      </c>
      <c r="J16" s="22" t="s">
        <v>562</v>
      </c>
      <c r="M16" s="22"/>
    </row>
    <row r="17" ht="18" customHeight="1" spans="1:10">
      <c r="A17" s="7"/>
      <c r="B17" s="7" t="s">
        <v>523</v>
      </c>
      <c r="C17" s="33" t="s">
        <v>644</v>
      </c>
      <c r="D17" s="7" t="s">
        <v>583</v>
      </c>
      <c r="E17" s="7" t="s">
        <v>580</v>
      </c>
      <c r="F17" s="21" t="s">
        <v>569</v>
      </c>
      <c r="G17" s="22" t="s">
        <v>580</v>
      </c>
      <c r="H17" s="22">
        <v>10</v>
      </c>
      <c r="I17" s="22">
        <v>10</v>
      </c>
      <c r="J17" s="22" t="s">
        <v>562</v>
      </c>
    </row>
    <row r="18" ht="30" customHeight="1" spans="1:10">
      <c r="A18" s="7" t="s">
        <v>525</v>
      </c>
      <c r="B18" s="7" t="s">
        <v>578</v>
      </c>
      <c r="C18" s="33" t="s">
        <v>645</v>
      </c>
      <c r="D18" s="7" t="s">
        <v>560</v>
      </c>
      <c r="E18" s="7" t="s">
        <v>646</v>
      </c>
      <c r="F18" s="21" t="s">
        <v>647</v>
      </c>
      <c r="G18" s="22" t="s">
        <v>646</v>
      </c>
      <c r="H18" s="22">
        <v>30</v>
      </c>
      <c r="I18" s="22">
        <v>27</v>
      </c>
      <c r="J18" s="22" t="s">
        <v>562</v>
      </c>
    </row>
    <row r="19" ht="30" customHeight="1" spans="1:10">
      <c r="A19" s="24" t="s">
        <v>530</v>
      </c>
      <c r="B19" s="25" t="s">
        <v>581</v>
      </c>
      <c r="C19" s="33" t="s">
        <v>604</v>
      </c>
      <c r="D19" s="7" t="s">
        <v>583</v>
      </c>
      <c r="E19" s="8" t="s">
        <v>580</v>
      </c>
      <c r="F19" s="8" t="s">
        <v>569</v>
      </c>
      <c r="G19" s="8" t="s">
        <v>580</v>
      </c>
      <c r="H19" s="22">
        <v>10</v>
      </c>
      <c r="I19" s="22">
        <v>9</v>
      </c>
      <c r="J19" s="22" t="s">
        <v>562</v>
      </c>
    </row>
    <row r="20" ht="54" customHeight="1" spans="1:10">
      <c r="A20" s="7" t="s">
        <v>586</v>
      </c>
      <c r="B20" s="7"/>
      <c r="C20" s="7"/>
      <c r="D20" s="26"/>
      <c r="E20" s="26"/>
      <c r="F20" s="26"/>
      <c r="G20" s="26"/>
      <c r="H20" s="26"/>
      <c r="I20" s="26"/>
      <c r="J20" s="26"/>
    </row>
    <row r="21" ht="25.5" customHeight="1" spans="1:10">
      <c r="A21" s="7" t="s">
        <v>587</v>
      </c>
      <c r="B21" s="7"/>
      <c r="C21" s="7"/>
      <c r="D21" s="7"/>
      <c r="E21" s="7"/>
      <c r="F21" s="7"/>
      <c r="G21" s="7"/>
      <c r="H21" s="7">
        <f>SUM(H14:H19,G6)</f>
        <v>100</v>
      </c>
      <c r="I21" s="12">
        <f>SUM(I14:I19,I6)</f>
        <v>94</v>
      </c>
      <c r="J21" s="30" t="str">
        <f>IF(I21&gt;=90,"优",IF(I21&gt;=80,"良",IF(I21&gt;=70,"中","差")))</f>
        <v>优</v>
      </c>
    </row>
    <row r="22" ht="17.1" customHeight="1" spans="1:10">
      <c r="A22" s="27"/>
      <c r="B22" s="27"/>
      <c r="C22" s="27"/>
      <c r="D22" s="27"/>
      <c r="E22" s="27"/>
      <c r="F22" s="27"/>
      <c r="G22" s="27"/>
      <c r="H22" s="27"/>
      <c r="I22" s="27"/>
      <c r="J22" s="31"/>
    </row>
    <row r="23" ht="29.1" customHeight="1" spans="1:10">
      <c r="A23" s="28" t="s">
        <v>533</v>
      </c>
      <c r="B23" s="27"/>
      <c r="C23" s="27"/>
      <c r="D23" s="27"/>
      <c r="E23" s="27"/>
      <c r="F23" s="27"/>
      <c r="G23" s="27"/>
      <c r="H23" s="27"/>
      <c r="I23" s="27"/>
      <c r="J23" s="31"/>
    </row>
    <row r="24" ht="27" customHeight="1" spans="1:10">
      <c r="A24" s="28" t="s">
        <v>534</v>
      </c>
      <c r="B24" s="28"/>
      <c r="C24" s="28"/>
      <c r="D24" s="28"/>
      <c r="E24" s="28"/>
      <c r="F24" s="28"/>
      <c r="G24" s="28"/>
      <c r="H24" s="28"/>
      <c r="I24" s="28"/>
      <c r="J24" s="28"/>
    </row>
    <row r="25" ht="18.95" customHeight="1" spans="1:10">
      <c r="A25" s="28" t="s">
        <v>535</v>
      </c>
      <c r="B25" s="28"/>
      <c r="C25" s="28"/>
      <c r="D25" s="28"/>
      <c r="E25" s="28"/>
      <c r="F25" s="28"/>
      <c r="G25" s="28"/>
      <c r="H25" s="28"/>
      <c r="I25" s="28"/>
      <c r="J25" s="28"/>
    </row>
    <row r="26" ht="18" customHeight="1" spans="1:10">
      <c r="A26" s="28" t="s">
        <v>589</v>
      </c>
      <c r="B26" s="28"/>
      <c r="C26" s="28"/>
      <c r="D26" s="28"/>
      <c r="E26" s="28"/>
      <c r="F26" s="28"/>
      <c r="G26" s="28"/>
      <c r="H26" s="28"/>
      <c r="I26" s="28"/>
      <c r="J26" s="28"/>
    </row>
    <row r="27" ht="18" customHeight="1" spans="1:10">
      <c r="A27" s="28" t="s">
        <v>590</v>
      </c>
      <c r="B27" s="28"/>
      <c r="C27" s="28"/>
      <c r="D27" s="28"/>
      <c r="E27" s="28"/>
      <c r="F27" s="28"/>
      <c r="G27" s="28"/>
      <c r="H27" s="28"/>
      <c r="I27" s="28"/>
      <c r="J27" s="28"/>
    </row>
    <row r="28" ht="18" customHeight="1" spans="1:10">
      <c r="A28" s="28" t="s">
        <v>591</v>
      </c>
      <c r="B28" s="28"/>
      <c r="C28" s="28"/>
      <c r="D28" s="28"/>
      <c r="E28" s="28"/>
      <c r="F28" s="28"/>
      <c r="G28" s="28"/>
      <c r="H28" s="28"/>
      <c r="I28" s="28"/>
      <c r="J28" s="28"/>
    </row>
    <row r="29" ht="24" customHeight="1" spans="1:10">
      <c r="A29" s="28" t="s">
        <v>592</v>
      </c>
      <c r="B29" s="28"/>
      <c r="C29" s="28"/>
      <c r="D29" s="28"/>
      <c r="E29" s="28"/>
      <c r="F29" s="28"/>
      <c r="G29" s="28"/>
      <c r="H29" s="28"/>
      <c r="I29" s="28"/>
      <c r="J29" s="2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5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1"/>
  <sheetViews>
    <sheetView topLeftCell="A12" workbookViewId="0">
      <selection activeCell="L21" sqref="L21"/>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8.625" style="4" customWidth="1"/>
    <col min="10" max="10" width="11.5" style="4" customWidth="1"/>
    <col min="11" max="16384" width="9" style="4"/>
  </cols>
  <sheetData>
    <row r="1" ht="26.1" customHeight="1" spans="1:10">
      <c r="A1" s="5" t="s">
        <v>538</v>
      </c>
      <c r="B1" s="5"/>
      <c r="C1" s="5"/>
      <c r="D1" s="5"/>
      <c r="E1" s="5"/>
      <c r="F1" s="5"/>
      <c r="G1" s="5"/>
      <c r="H1" s="5"/>
      <c r="I1" s="5"/>
      <c r="J1" s="5"/>
    </row>
    <row r="2" s="1" customFormat="1" ht="12.95" customHeight="1" spans="1:10">
      <c r="A2" s="6"/>
      <c r="B2" s="6"/>
      <c r="C2" s="6"/>
      <c r="D2" s="6"/>
      <c r="E2" s="6"/>
      <c r="F2" s="6"/>
      <c r="G2" s="6"/>
      <c r="H2" s="6"/>
      <c r="I2" s="6"/>
      <c r="J2" s="29" t="s">
        <v>648</v>
      </c>
    </row>
    <row r="3" s="2" customFormat="1" ht="18" customHeight="1" spans="1:256">
      <c r="A3" s="7" t="s">
        <v>540</v>
      </c>
      <c r="B3" s="7"/>
      <c r="C3" s="8" t="s">
        <v>649</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542</v>
      </c>
      <c r="B4" s="7"/>
      <c r="C4" s="9" t="s">
        <v>543</v>
      </c>
      <c r="D4" s="9"/>
      <c r="E4" s="9"/>
      <c r="F4" s="7" t="s">
        <v>544</v>
      </c>
      <c r="G4" s="8" t="s">
        <v>96</v>
      </c>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545</v>
      </c>
      <c r="B5" s="7"/>
      <c r="C5" s="7"/>
      <c r="D5" s="7" t="s">
        <v>498</v>
      </c>
      <c r="E5" s="7" t="s">
        <v>420</v>
      </c>
      <c r="F5" s="7" t="s">
        <v>546</v>
      </c>
      <c r="G5" s="7" t="s">
        <v>547</v>
      </c>
      <c r="H5" s="7" t="s">
        <v>548</v>
      </c>
      <c r="I5" s="7" t="s">
        <v>549</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504</v>
      </c>
      <c r="D6" s="11">
        <v>4.27</v>
      </c>
      <c r="E6" s="11">
        <v>4.27</v>
      </c>
      <c r="F6" s="11">
        <v>0.73</v>
      </c>
      <c r="G6" s="7">
        <v>10</v>
      </c>
      <c r="H6" s="11">
        <v>100</v>
      </c>
      <c r="I6" s="12">
        <v>10</v>
      </c>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550</v>
      </c>
      <c r="D7" s="11">
        <v>4.27</v>
      </c>
      <c r="E7" s="11">
        <v>4.27</v>
      </c>
      <c r="F7" s="11">
        <v>0.73</v>
      </c>
      <c r="G7" s="7" t="s">
        <v>424</v>
      </c>
      <c r="H7" s="11">
        <v>100</v>
      </c>
      <c r="I7" s="12" t="s">
        <v>424</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551</v>
      </c>
      <c r="D8" s="11"/>
      <c r="E8" s="11"/>
      <c r="F8" s="11"/>
      <c r="G8" s="7" t="s">
        <v>424</v>
      </c>
      <c r="H8" s="11"/>
      <c r="I8" s="12" t="s">
        <v>424</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0" t="s">
        <v>552</v>
      </c>
      <c r="D9" s="12" t="s">
        <v>424</v>
      </c>
      <c r="E9" s="12" t="s">
        <v>424</v>
      </c>
      <c r="F9" s="12" t="s">
        <v>424</v>
      </c>
      <c r="G9" s="7" t="s">
        <v>424</v>
      </c>
      <c r="H9" s="11"/>
      <c r="I9" s="12" t="s">
        <v>424</v>
      </c>
      <c r="J9" s="12"/>
    </row>
    <row r="10" ht="18" customHeight="1" spans="1:10">
      <c r="A10" s="7" t="s">
        <v>553</v>
      </c>
      <c r="B10" s="7" t="s">
        <v>554</v>
      </c>
      <c r="C10" s="7"/>
      <c r="D10" s="7"/>
      <c r="E10" s="7"/>
      <c r="F10" s="12" t="s">
        <v>555</v>
      </c>
      <c r="G10" s="12"/>
      <c r="H10" s="12"/>
      <c r="I10" s="12"/>
      <c r="J10" s="12"/>
    </row>
    <row r="11" ht="133.5" customHeight="1" spans="1:10">
      <c r="A11" s="7"/>
      <c r="B11" s="13" t="s">
        <v>650</v>
      </c>
      <c r="C11" s="14"/>
      <c r="D11" s="14"/>
      <c r="E11" s="15"/>
      <c r="F11" s="12" t="s">
        <v>651</v>
      </c>
      <c r="G11" s="12"/>
      <c r="H11" s="12"/>
      <c r="I11" s="12"/>
      <c r="J11" s="12"/>
    </row>
    <row r="12" ht="36" customHeight="1" spans="1:10">
      <c r="A12" s="16" t="s">
        <v>511</v>
      </c>
      <c r="B12" s="17"/>
      <c r="C12" s="18"/>
      <c r="D12" s="16" t="s">
        <v>558</v>
      </c>
      <c r="E12" s="17"/>
      <c r="F12" s="18"/>
      <c r="G12" s="19" t="s">
        <v>515</v>
      </c>
      <c r="H12" s="19" t="s">
        <v>547</v>
      </c>
      <c r="I12" s="19" t="s">
        <v>549</v>
      </c>
      <c r="J12" s="19" t="s">
        <v>516</v>
      </c>
    </row>
    <row r="13" ht="36" customHeight="1" spans="1:10">
      <c r="A13" s="20" t="s">
        <v>517</v>
      </c>
      <c r="B13" s="7" t="s">
        <v>518</v>
      </c>
      <c r="C13" s="7" t="s">
        <v>519</v>
      </c>
      <c r="D13" s="7" t="s">
        <v>512</v>
      </c>
      <c r="E13" s="7" t="s">
        <v>513</v>
      </c>
      <c r="F13" s="21" t="s">
        <v>514</v>
      </c>
      <c r="G13" s="22"/>
      <c r="H13" s="22"/>
      <c r="I13" s="22"/>
      <c r="J13" s="22"/>
    </row>
    <row r="14" ht="27" customHeight="1" spans="1:10">
      <c r="A14" s="7" t="s">
        <v>520</v>
      </c>
      <c r="B14" s="23" t="s">
        <v>521</v>
      </c>
      <c r="C14" s="7" t="s">
        <v>652</v>
      </c>
      <c r="D14" s="7" t="s">
        <v>560</v>
      </c>
      <c r="E14" s="7" t="s">
        <v>43</v>
      </c>
      <c r="F14" s="21" t="s">
        <v>653</v>
      </c>
      <c r="G14" s="22" t="s">
        <v>43</v>
      </c>
      <c r="H14" s="22">
        <v>10</v>
      </c>
      <c r="I14" s="22">
        <v>10</v>
      </c>
      <c r="J14" s="22" t="s">
        <v>654</v>
      </c>
    </row>
    <row r="15" ht="28" customHeight="1" spans="1:10">
      <c r="A15" s="7"/>
      <c r="B15" s="23" t="s">
        <v>521</v>
      </c>
      <c r="C15" s="7" t="s">
        <v>655</v>
      </c>
      <c r="D15" s="7" t="s">
        <v>560</v>
      </c>
      <c r="E15" s="7" t="s">
        <v>66</v>
      </c>
      <c r="F15" s="21" t="s">
        <v>656</v>
      </c>
      <c r="G15" s="22" t="s">
        <v>66</v>
      </c>
      <c r="H15" s="22">
        <v>8</v>
      </c>
      <c r="I15" s="22">
        <v>8</v>
      </c>
      <c r="J15" s="22" t="s">
        <v>654</v>
      </c>
    </row>
    <row r="16" ht="27" customHeight="1" spans="1:10">
      <c r="A16" s="7"/>
      <c r="B16" s="23" t="s">
        <v>521</v>
      </c>
      <c r="C16" s="7" t="s">
        <v>657</v>
      </c>
      <c r="D16" s="7" t="s">
        <v>560</v>
      </c>
      <c r="E16" s="7" t="s">
        <v>658</v>
      </c>
      <c r="F16" s="21" t="s">
        <v>659</v>
      </c>
      <c r="G16" s="22" t="s">
        <v>658</v>
      </c>
      <c r="H16" s="22">
        <v>8</v>
      </c>
      <c r="I16" s="22">
        <v>8</v>
      </c>
      <c r="J16" s="22" t="s">
        <v>654</v>
      </c>
    </row>
    <row r="17" ht="35" customHeight="1" spans="1:10">
      <c r="A17" s="7"/>
      <c r="B17" s="23" t="s">
        <v>521</v>
      </c>
      <c r="C17" s="7" t="s">
        <v>660</v>
      </c>
      <c r="D17" s="7" t="s">
        <v>560</v>
      </c>
      <c r="E17" s="7" t="s">
        <v>661</v>
      </c>
      <c r="F17" s="21" t="s">
        <v>561</v>
      </c>
      <c r="G17" s="22" t="s">
        <v>661</v>
      </c>
      <c r="H17" s="22">
        <v>8</v>
      </c>
      <c r="I17" s="22">
        <v>8</v>
      </c>
      <c r="J17" s="22" t="s">
        <v>654</v>
      </c>
    </row>
    <row r="18" ht="32" customHeight="1" spans="1:10">
      <c r="A18" s="7"/>
      <c r="B18" s="23" t="s">
        <v>522</v>
      </c>
      <c r="C18" s="7" t="s">
        <v>662</v>
      </c>
      <c r="D18" s="7" t="s">
        <v>560</v>
      </c>
      <c r="E18" s="7" t="s">
        <v>568</v>
      </c>
      <c r="F18" s="21" t="s">
        <v>569</v>
      </c>
      <c r="G18" s="22" t="s">
        <v>568</v>
      </c>
      <c r="H18" s="22">
        <v>8</v>
      </c>
      <c r="I18" s="22">
        <v>8</v>
      </c>
      <c r="J18" s="22" t="s">
        <v>654</v>
      </c>
    </row>
    <row r="19" ht="29" customHeight="1" spans="1:10">
      <c r="A19" s="7"/>
      <c r="B19" s="7" t="s">
        <v>523</v>
      </c>
      <c r="C19" s="7" t="s">
        <v>663</v>
      </c>
      <c r="D19" s="7" t="s">
        <v>620</v>
      </c>
      <c r="E19" s="7" t="s">
        <v>90</v>
      </c>
      <c r="F19" s="21" t="s">
        <v>571</v>
      </c>
      <c r="G19" s="22" t="s">
        <v>90</v>
      </c>
      <c r="H19" s="22">
        <v>8</v>
      </c>
      <c r="I19" s="22">
        <v>8</v>
      </c>
      <c r="J19" s="22" t="s">
        <v>654</v>
      </c>
    </row>
    <row r="20" ht="30" customHeight="1" spans="1:10">
      <c r="A20" s="7" t="s">
        <v>525</v>
      </c>
      <c r="B20" s="7" t="s">
        <v>664</v>
      </c>
      <c r="C20" s="7" t="s">
        <v>665</v>
      </c>
      <c r="D20" s="7" t="s">
        <v>583</v>
      </c>
      <c r="E20" s="7" t="s">
        <v>12</v>
      </c>
      <c r="F20" s="21" t="s">
        <v>623</v>
      </c>
      <c r="G20" s="22" t="s">
        <v>12</v>
      </c>
      <c r="H20" s="22">
        <v>30</v>
      </c>
      <c r="I20" s="22">
        <v>28</v>
      </c>
      <c r="J20" s="22" t="s">
        <v>654</v>
      </c>
    </row>
    <row r="21" ht="30" customHeight="1" spans="1:10">
      <c r="A21" s="24" t="s">
        <v>530</v>
      </c>
      <c r="B21" s="25" t="s">
        <v>581</v>
      </c>
      <c r="C21" s="7" t="s">
        <v>604</v>
      </c>
      <c r="D21" s="7" t="s">
        <v>583</v>
      </c>
      <c r="E21" s="8" t="s">
        <v>584</v>
      </c>
      <c r="F21" s="8" t="s">
        <v>569</v>
      </c>
      <c r="G21" s="8" t="s">
        <v>584</v>
      </c>
      <c r="H21" s="22">
        <v>10</v>
      </c>
      <c r="I21" s="22">
        <v>10</v>
      </c>
      <c r="J21" s="32" t="s">
        <v>654</v>
      </c>
    </row>
    <row r="22" ht="54" customHeight="1" spans="1:10">
      <c r="A22" s="7" t="s">
        <v>586</v>
      </c>
      <c r="B22" s="7"/>
      <c r="C22" s="7"/>
      <c r="D22" s="26"/>
      <c r="E22" s="26"/>
      <c r="F22" s="26"/>
      <c r="G22" s="26"/>
      <c r="H22" s="26"/>
      <c r="I22" s="26"/>
      <c r="J22" s="26"/>
    </row>
    <row r="23" ht="25.5" customHeight="1" spans="1:10">
      <c r="A23" s="7" t="s">
        <v>587</v>
      </c>
      <c r="B23" s="7"/>
      <c r="C23" s="7"/>
      <c r="D23" s="7"/>
      <c r="E23" s="7"/>
      <c r="F23" s="7"/>
      <c r="G23" s="7"/>
      <c r="H23" s="7">
        <f>SUM(H14:H21,G6)</f>
        <v>100</v>
      </c>
      <c r="I23" s="12">
        <f>SUM(I14:I21,I6)</f>
        <v>98</v>
      </c>
      <c r="J23" s="30" t="str">
        <f>IF(I23&gt;=90,"优",IF(I23&gt;=80,"良",IF(I23&gt;=70,"中","差")))</f>
        <v>优</v>
      </c>
    </row>
    <row r="24" ht="17.1" customHeight="1" spans="1:10">
      <c r="A24" s="27"/>
      <c r="B24" s="27"/>
      <c r="C24" s="27"/>
      <c r="D24" s="27"/>
      <c r="E24" s="27"/>
      <c r="F24" s="27"/>
      <c r="G24" s="27"/>
      <c r="H24" s="27"/>
      <c r="I24" s="27"/>
      <c r="J24" s="31"/>
    </row>
    <row r="25" ht="29.1" customHeight="1" spans="1:10">
      <c r="A25" s="28" t="s">
        <v>533</v>
      </c>
      <c r="B25" s="27"/>
      <c r="C25" s="27"/>
      <c r="D25" s="27"/>
      <c r="E25" s="27"/>
      <c r="F25" s="27"/>
      <c r="G25" s="27"/>
      <c r="H25" s="27"/>
      <c r="I25" s="27"/>
      <c r="J25" s="31"/>
    </row>
    <row r="26" ht="27" customHeight="1" spans="1:10">
      <c r="A26" s="28" t="s">
        <v>534</v>
      </c>
      <c r="B26" s="28"/>
      <c r="C26" s="28"/>
      <c r="D26" s="28"/>
      <c r="E26" s="28"/>
      <c r="F26" s="28"/>
      <c r="G26" s="28"/>
      <c r="H26" s="28"/>
      <c r="I26" s="28"/>
      <c r="J26" s="28"/>
    </row>
    <row r="27" ht="18.95" customHeight="1" spans="1:10">
      <c r="A27" s="28" t="s">
        <v>535</v>
      </c>
      <c r="B27" s="28"/>
      <c r="C27" s="28"/>
      <c r="D27" s="28"/>
      <c r="E27" s="28"/>
      <c r="F27" s="28"/>
      <c r="G27" s="28"/>
      <c r="H27" s="28"/>
      <c r="I27" s="28"/>
      <c r="J27" s="28"/>
    </row>
    <row r="28" ht="18" customHeight="1" spans="1:10">
      <c r="A28" s="28" t="s">
        <v>589</v>
      </c>
      <c r="B28" s="28"/>
      <c r="C28" s="28"/>
      <c r="D28" s="28"/>
      <c r="E28" s="28"/>
      <c r="F28" s="28"/>
      <c r="G28" s="28"/>
      <c r="H28" s="28"/>
      <c r="I28" s="28"/>
      <c r="J28" s="28"/>
    </row>
    <row r="29" ht="18" customHeight="1" spans="1:10">
      <c r="A29" s="28" t="s">
        <v>590</v>
      </c>
      <c r="B29" s="28"/>
      <c r="C29" s="28"/>
      <c r="D29" s="28"/>
      <c r="E29" s="28"/>
      <c r="F29" s="28"/>
      <c r="G29" s="28"/>
      <c r="H29" s="28"/>
      <c r="I29" s="28"/>
      <c r="J29" s="28"/>
    </row>
    <row r="30" ht="18" customHeight="1" spans="1:10">
      <c r="A30" s="28" t="s">
        <v>591</v>
      </c>
      <c r="B30" s="28"/>
      <c r="C30" s="28"/>
      <c r="D30" s="28"/>
      <c r="E30" s="28"/>
      <c r="F30" s="28"/>
      <c r="G30" s="28"/>
      <c r="H30" s="28"/>
      <c r="I30" s="28"/>
      <c r="J30" s="28"/>
    </row>
    <row r="31" ht="24" customHeight="1" spans="1:10">
      <c r="A31" s="28" t="s">
        <v>592</v>
      </c>
      <c r="B31" s="28"/>
      <c r="C31" s="28"/>
      <c r="D31" s="28"/>
      <c r="E31" s="28"/>
      <c r="F31" s="28"/>
      <c r="G31" s="28"/>
      <c r="H31" s="28"/>
      <c r="I31" s="28"/>
      <c r="J31" s="2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2:C22"/>
    <mergeCell ref="D22:J22"/>
    <mergeCell ref="A23:G23"/>
    <mergeCell ref="A26:J26"/>
    <mergeCell ref="A27:J27"/>
    <mergeCell ref="A28:J28"/>
    <mergeCell ref="A29:J29"/>
    <mergeCell ref="A30:J30"/>
    <mergeCell ref="A31:J31"/>
    <mergeCell ref="A10:A11"/>
    <mergeCell ref="A14:A19"/>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9"/>
  <sheetViews>
    <sheetView topLeftCell="A10" workbookViewId="0">
      <selection activeCell="B11" sqref="B11:E11"/>
    </sheetView>
  </sheetViews>
  <sheetFormatPr defaultColWidth="9" defaultRowHeight="13.5"/>
  <cols>
    <col min="1" max="2" width="11.125" style="4" customWidth="1"/>
    <col min="3" max="3" width="16.5" style="4" customWidth="1"/>
    <col min="4" max="6" width="11.25" style="4" customWidth="1"/>
    <col min="7" max="7" width="10" style="4" customWidth="1"/>
    <col min="8" max="8" width="9" style="4"/>
    <col min="9" max="9" width="8.625" style="4" customWidth="1"/>
    <col min="10" max="10" width="13.875" style="4" customWidth="1"/>
    <col min="11" max="16384" width="9" style="4"/>
  </cols>
  <sheetData>
    <row r="1" ht="26.1" customHeight="1" spans="1:10">
      <c r="A1" s="5" t="s">
        <v>538</v>
      </c>
      <c r="B1" s="5"/>
      <c r="C1" s="5"/>
      <c r="D1" s="5"/>
      <c r="E1" s="5"/>
      <c r="F1" s="5"/>
      <c r="G1" s="5"/>
      <c r="H1" s="5"/>
      <c r="I1" s="5"/>
      <c r="J1" s="5"/>
    </row>
    <row r="2" s="1" customFormat="1" ht="12.95" customHeight="1" spans="1:10">
      <c r="A2" s="6"/>
      <c r="B2" s="6"/>
      <c r="C2" s="6"/>
      <c r="D2" s="6"/>
      <c r="E2" s="6"/>
      <c r="F2" s="6"/>
      <c r="G2" s="6"/>
      <c r="H2" s="6"/>
      <c r="I2" s="6"/>
      <c r="J2" s="29" t="s">
        <v>666</v>
      </c>
    </row>
    <row r="3" s="2" customFormat="1" ht="18" customHeight="1" spans="1:256">
      <c r="A3" s="7" t="s">
        <v>540</v>
      </c>
      <c r="B3" s="7"/>
      <c r="C3" s="8" t="s">
        <v>667</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542</v>
      </c>
      <c r="B4" s="7"/>
      <c r="C4" s="9" t="s">
        <v>543</v>
      </c>
      <c r="D4" s="9"/>
      <c r="E4" s="9"/>
      <c r="F4" s="7" t="s">
        <v>544</v>
      </c>
      <c r="G4" s="8" t="s">
        <v>96</v>
      </c>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545</v>
      </c>
      <c r="B5" s="7"/>
      <c r="C5" s="7"/>
      <c r="D5" s="7" t="s">
        <v>498</v>
      </c>
      <c r="E5" s="7" t="s">
        <v>420</v>
      </c>
      <c r="F5" s="7" t="s">
        <v>546</v>
      </c>
      <c r="G5" s="7" t="s">
        <v>547</v>
      </c>
      <c r="H5" s="7" t="s">
        <v>548</v>
      </c>
      <c r="I5" s="7" t="s">
        <v>549</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504</v>
      </c>
      <c r="D6" s="11">
        <v>2.22</v>
      </c>
      <c r="E6" s="11">
        <v>2.22</v>
      </c>
      <c r="F6" s="11">
        <v>0.93</v>
      </c>
      <c r="G6" s="7">
        <v>10</v>
      </c>
      <c r="H6" s="11">
        <v>41.89</v>
      </c>
      <c r="I6" s="12">
        <v>4.19</v>
      </c>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550</v>
      </c>
      <c r="D7" s="11">
        <v>2.22</v>
      </c>
      <c r="E7" s="11">
        <v>2.22</v>
      </c>
      <c r="F7" s="11">
        <v>0.93</v>
      </c>
      <c r="G7" s="7" t="s">
        <v>424</v>
      </c>
      <c r="H7" s="11">
        <v>41.89</v>
      </c>
      <c r="I7" s="12" t="s">
        <v>424</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551</v>
      </c>
      <c r="D8" s="11"/>
      <c r="E8" s="11"/>
      <c r="F8" s="11"/>
      <c r="G8" s="7" t="s">
        <v>424</v>
      </c>
      <c r="H8" s="11"/>
      <c r="I8" s="12" t="s">
        <v>424</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0" t="s">
        <v>552</v>
      </c>
      <c r="D9" s="12" t="s">
        <v>424</v>
      </c>
      <c r="E9" s="12" t="s">
        <v>424</v>
      </c>
      <c r="F9" s="12" t="s">
        <v>424</v>
      </c>
      <c r="G9" s="7" t="s">
        <v>424</v>
      </c>
      <c r="H9" s="11"/>
      <c r="I9" s="12" t="s">
        <v>424</v>
      </c>
      <c r="J9" s="12"/>
    </row>
    <row r="10" ht="18" customHeight="1" spans="1:10">
      <c r="A10" s="7" t="s">
        <v>553</v>
      </c>
      <c r="B10" s="7" t="s">
        <v>554</v>
      </c>
      <c r="C10" s="7"/>
      <c r="D10" s="7"/>
      <c r="E10" s="7"/>
      <c r="F10" s="12" t="s">
        <v>555</v>
      </c>
      <c r="G10" s="12"/>
      <c r="H10" s="12"/>
      <c r="I10" s="12"/>
      <c r="J10" s="12"/>
    </row>
    <row r="11" ht="138" customHeight="1" spans="1:10">
      <c r="A11" s="7"/>
      <c r="B11" s="13" t="s">
        <v>668</v>
      </c>
      <c r="C11" s="14"/>
      <c r="D11" s="14"/>
      <c r="E11" s="15"/>
      <c r="F11" s="12" t="s">
        <v>669</v>
      </c>
      <c r="G11" s="12"/>
      <c r="H11" s="12"/>
      <c r="I11" s="12"/>
      <c r="J11" s="12"/>
    </row>
    <row r="12" ht="36" customHeight="1" spans="1:10">
      <c r="A12" s="16" t="s">
        <v>511</v>
      </c>
      <c r="B12" s="17"/>
      <c r="C12" s="18"/>
      <c r="D12" s="16" t="s">
        <v>558</v>
      </c>
      <c r="E12" s="17"/>
      <c r="F12" s="18"/>
      <c r="G12" s="19" t="s">
        <v>515</v>
      </c>
      <c r="H12" s="19" t="s">
        <v>547</v>
      </c>
      <c r="I12" s="19" t="s">
        <v>549</v>
      </c>
      <c r="J12" s="19" t="s">
        <v>516</v>
      </c>
    </row>
    <row r="13" ht="36" customHeight="1" spans="1:10">
      <c r="A13" s="20" t="s">
        <v>517</v>
      </c>
      <c r="B13" s="7" t="s">
        <v>518</v>
      </c>
      <c r="C13" s="7" t="s">
        <v>519</v>
      </c>
      <c r="D13" s="7" t="s">
        <v>512</v>
      </c>
      <c r="E13" s="7" t="s">
        <v>513</v>
      </c>
      <c r="F13" s="21" t="s">
        <v>514</v>
      </c>
      <c r="G13" s="22"/>
      <c r="H13" s="22"/>
      <c r="I13" s="22"/>
      <c r="J13" s="22"/>
    </row>
    <row r="14" ht="18" customHeight="1" spans="1:10">
      <c r="A14" s="7" t="s">
        <v>520</v>
      </c>
      <c r="B14" s="23" t="s">
        <v>521</v>
      </c>
      <c r="C14" s="33" t="s">
        <v>670</v>
      </c>
      <c r="D14" s="33" t="s">
        <v>560</v>
      </c>
      <c r="E14" s="7" t="s">
        <v>170</v>
      </c>
      <c r="F14" s="21" t="s">
        <v>561</v>
      </c>
      <c r="G14" s="22" t="s">
        <v>170</v>
      </c>
      <c r="H14" s="22">
        <v>15</v>
      </c>
      <c r="I14" s="22">
        <v>12</v>
      </c>
      <c r="J14" s="22" t="s">
        <v>671</v>
      </c>
    </row>
    <row r="15" ht="18" customHeight="1" spans="1:10">
      <c r="A15" s="7"/>
      <c r="B15" s="23" t="s">
        <v>522</v>
      </c>
      <c r="C15" s="33" t="s">
        <v>672</v>
      </c>
      <c r="D15" s="7" t="s">
        <v>560</v>
      </c>
      <c r="E15" s="7" t="s">
        <v>568</v>
      </c>
      <c r="F15" s="21" t="s">
        <v>569</v>
      </c>
      <c r="G15" s="22" t="s">
        <v>568</v>
      </c>
      <c r="H15" s="22">
        <v>15</v>
      </c>
      <c r="I15" s="22">
        <v>12</v>
      </c>
      <c r="J15" s="22" t="s">
        <v>671</v>
      </c>
    </row>
    <row r="16" ht="18" customHeight="1" spans="1:10">
      <c r="A16" s="7"/>
      <c r="B16" s="23" t="s">
        <v>523</v>
      </c>
      <c r="C16" s="33" t="s">
        <v>619</v>
      </c>
      <c r="D16" s="7" t="s">
        <v>620</v>
      </c>
      <c r="E16" s="7" t="s">
        <v>90</v>
      </c>
      <c r="F16" s="21" t="s">
        <v>571</v>
      </c>
      <c r="G16" s="22" t="s">
        <v>53</v>
      </c>
      <c r="H16" s="22">
        <v>10</v>
      </c>
      <c r="I16" s="22">
        <v>5</v>
      </c>
      <c r="J16" s="22" t="s">
        <v>671</v>
      </c>
    </row>
    <row r="17" ht="18" customHeight="1" spans="1:10">
      <c r="A17" s="7"/>
      <c r="B17" s="7" t="s">
        <v>524</v>
      </c>
      <c r="C17" s="33" t="s">
        <v>673</v>
      </c>
      <c r="D17" s="7" t="s">
        <v>560</v>
      </c>
      <c r="E17" s="7" t="s">
        <v>674</v>
      </c>
      <c r="F17" s="21" t="s">
        <v>675</v>
      </c>
      <c r="G17" s="22" t="s">
        <v>674</v>
      </c>
      <c r="H17" s="22">
        <v>10</v>
      </c>
      <c r="I17" s="22">
        <v>8</v>
      </c>
      <c r="J17" s="22" t="s">
        <v>671</v>
      </c>
    </row>
    <row r="18" ht="30" customHeight="1" spans="1:10">
      <c r="A18" s="7" t="s">
        <v>525</v>
      </c>
      <c r="B18" s="7" t="s">
        <v>578</v>
      </c>
      <c r="C18" s="33" t="s">
        <v>676</v>
      </c>
      <c r="D18" s="7" t="s">
        <v>560</v>
      </c>
      <c r="E18" s="7" t="s">
        <v>602</v>
      </c>
      <c r="F18" s="21" t="s">
        <v>569</v>
      </c>
      <c r="G18" s="22" t="s">
        <v>602</v>
      </c>
      <c r="H18" s="22">
        <v>30</v>
      </c>
      <c r="I18" s="22">
        <v>25</v>
      </c>
      <c r="J18" s="22" t="s">
        <v>671</v>
      </c>
    </row>
    <row r="19" ht="30" customHeight="1" spans="1:10">
      <c r="A19" s="24" t="s">
        <v>530</v>
      </c>
      <c r="B19" s="25" t="s">
        <v>581</v>
      </c>
      <c r="C19" s="33" t="s">
        <v>604</v>
      </c>
      <c r="D19" s="7" t="s">
        <v>583</v>
      </c>
      <c r="E19" s="8" t="s">
        <v>584</v>
      </c>
      <c r="F19" s="8" t="s">
        <v>569</v>
      </c>
      <c r="G19" s="8" t="s">
        <v>585</v>
      </c>
      <c r="H19" s="22">
        <v>10</v>
      </c>
      <c r="I19" s="22">
        <v>7</v>
      </c>
      <c r="J19" s="8" t="s">
        <v>671</v>
      </c>
    </row>
    <row r="20" ht="54" customHeight="1" spans="1:10">
      <c r="A20" s="7" t="s">
        <v>586</v>
      </c>
      <c r="B20" s="7"/>
      <c r="C20" s="7"/>
      <c r="D20" s="26"/>
      <c r="E20" s="26"/>
      <c r="F20" s="26"/>
      <c r="G20" s="26"/>
      <c r="H20" s="26"/>
      <c r="I20" s="26"/>
      <c r="J20" s="26"/>
    </row>
    <row r="21" ht="25.5" customHeight="1" spans="1:10">
      <c r="A21" s="7" t="s">
        <v>587</v>
      </c>
      <c r="B21" s="7"/>
      <c r="C21" s="7"/>
      <c r="D21" s="7"/>
      <c r="E21" s="7"/>
      <c r="F21" s="7"/>
      <c r="G21" s="7"/>
      <c r="H21" s="7">
        <f>SUM(H14:H19,G6)</f>
        <v>100</v>
      </c>
      <c r="I21" s="12">
        <f>SUM(I14:I19,I6)</f>
        <v>73.19</v>
      </c>
      <c r="J21" s="30" t="str">
        <f>IF(I21&gt;=90,"优",IF(I21&gt;=80,"良",IF(I21&gt;=70,"中","差")))</f>
        <v>中</v>
      </c>
    </row>
    <row r="22" ht="17.1" customHeight="1" spans="1:10">
      <c r="A22" s="27"/>
      <c r="B22" s="27"/>
      <c r="C22" s="27"/>
      <c r="D22" s="27"/>
      <c r="E22" s="27"/>
      <c r="F22" s="27"/>
      <c r="G22" s="27"/>
      <c r="H22" s="27"/>
      <c r="I22" s="27"/>
      <c r="J22" s="31"/>
    </row>
    <row r="23" ht="29.1" customHeight="1" spans="1:10">
      <c r="A23" s="28" t="s">
        <v>533</v>
      </c>
      <c r="B23" s="27"/>
      <c r="C23" s="27"/>
      <c r="D23" s="27"/>
      <c r="E23" s="27"/>
      <c r="F23" s="27"/>
      <c r="G23" s="27"/>
      <c r="H23" s="27"/>
      <c r="I23" s="27"/>
      <c r="J23" s="31"/>
    </row>
    <row r="24" ht="27" customHeight="1" spans="1:10">
      <c r="A24" s="28" t="s">
        <v>534</v>
      </c>
      <c r="B24" s="28"/>
      <c r="C24" s="28"/>
      <c r="D24" s="28"/>
      <c r="E24" s="28"/>
      <c r="F24" s="28"/>
      <c r="G24" s="28"/>
      <c r="H24" s="28"/>
      <c r="I24" s="28"/>
      <c r="J24" s="28"/>
    </row>
    <row r="25" ht="18.95" customHeight="1" spans="1:10">
      <c r="A25" s="28" t="s">
        <v>535</v>
      </c>
      <c r="B25" s="28"/>
      <c r="C25" s="28"/>
      <c r="D25" s="28"/>
      <c r="E25" s="28"/>
      <c r="F25" s="28"/>
      <c r="G25" s="28"/>
      <c r="H25" s="28"/>
      <c r="I25" s="28"/>
      <c r="J25" s="28"/>
    </row>
    <row r="26" ht="18" customHeight="1" spans="1:10">
      <c r="A26" s="28" t="s">
        <v>589</v>
      </c>
      <c r="B26" s="28"/>
      <c r="C26" s="28"/>
      <c r="D26" s="28"/>
      <c r="E26" s="28"/>
      <c r="F26" s="28"/>
      <c r="G26" s="28"/>
      <c r="H26" s="28"/>
      <c r="I26" s="28"/>
      <c r="J26" s="28"/>
    </row>
    <row r="27" ht="18" customHeight="1" spans="1:10">
      <c r="A27" s="28" t="s">
        <v>590</v>
      </c>
      <c r="B27" s="28"/>
      <c r="C27" s="28"/>
      <c r="D27" s="28"/>
      <c r="E27" s="28"/>
      <c r="F27" s="28"/>
      <c r="G27" s="28"/>
      <c r="H27" s="28"/>
      <c r="I27" s="28"/>
      <c r="J27" s="28"/>
    </row>
    <row r="28" ht="18" customHeight="1" spans="1:10">
      <c r="A28" s="28" t="s">
        <v>591</v>
      </c>
      <c r="B28" s="28"/>
      <c r="C28" s="28"/>
      <c r="D28" s="28"/>
      <c r="E28" s="28"/>
      <c r="F28" s="28"/>
      <c r="G28" s="28"/>
      <c r="H28" s="28"/>
      <c r="I28" s="28"/>
      <c r="J28" s="28"/>
    </row>
    <row r="29" ht="24" customHeight="1" spans="1:10">
      <c r="A29" s="28" t="s">
        <v>592</v>
      </c>
      <c r="B29" s="28"/>
      <c r="C29" s="28"/>
      <c r="D29" s="28"/>
      <c r="E29" s="28"/>
      <c r="F29" s="28"/>
      <c r="G29" s="28"/>
      <c r="H29" s="28"/>
      <c r="I29" s="28"/>
      <c r="J29" s="2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2"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9"/>
  <sheetViews>
    <sheetView topLeftCell="A14" workbookViewId="0">
      <selection activeCell="P17" sqref="P17"/>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8.625" style="4" customWidth="1"/>
    <col min="10" max="10" width="14.75" style="4" customWidth="1"/>
    <col min="11" max="16384" width="9" style="4"/>
  </cols>
  <sheetData>
    <row r="1" ht="26.1" customHeight="1" spans="1:10">
      <c r="A1" s="5" t="s">
        <v>538</v>
      </c>
      <c r="B1" s="5"/>
      <c r="C1" s="5"/>
      <c r="D1" s="5"/>
      <c r="E1" s="5"/>
      <c r="F1" s="5"/>
      <c r="G1" s="5"/>
      <c r="H1" s="5"/>
      <c r="I1" s="5"/>
      <c r="J1" s="5"/>
    </row>
    <row r="2" s="1" customFormat="1" ht="12.95" customHeight="1" spans="1:10">
      <c r="A2" s="6"/>
      <c r="B2" s="6"/>
      <c r="C2" s="6"/>
      <c r="D2" s="6"/>
      <c r="E2" s="6"/>
      <c r="F2" s="6"/>
      <c r="G2" s="6"/>
      <c r="H2" s="6"/>
      <c r="I2" s="6"/>
      <c r="J2" s="29" t="s">
        <v>677</v>
      </c>
    </row>
    <row r="3" s="2" customFormat="1" ht="18" customHeight="1" spans="1:256">
      <c r="A3" s="7" t="s">
        <v>540</v>
      </c>
      <c r="B3" s="7"/>
      <c r="C3" s="8" t="s">
        <v>678</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542</v>
      </c>
      <c r="B4" s="7"/>
      <c r="C4" s="9" t="s">
        <v>543</v>
      </c>
      <c r="D4" s="9"/>
      <c r="E4" s="9"/>
      <c r="F4" s="7" t="s">
        <v>544</v>
      </c>
      <c r="G4" s="8" t="s">
        <v>96</v>
      </c>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545</v>
      </c>
      <c r="B5" s="7"/>
      <c r="C5" s="7"/>
      <c r="D5" s="7" t="s">
        <v>498</v>
      </c>
      <c r="E5" s="7" t="s">
        <v>420</v>
      </c>
      <c r="F5" s="7" t="s">
        <v>546</v>
      </c>
      <c r="G5" s="7" t="s">
        <v>547</v>
      </c>
      <c r="H5" s="7" t="s">
        <v>548</v>
      </c>
      <c r="I5" s="7" t="s">
        <v>549</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504</v>
      </c>
      <c r="D6" s="11">
        <v>0.56</v>
      </c>
      <c r="E6" s="11">
        <v>0.56</v>
      </c>
      <c r="F6" s="11">
        <v>0.56</v>
      </c>
      <c r="G6" s="7">
        <v>10</v>
      </c>
      <c r="H6" s="11">
        <v>100</v>
      </c>
      <c r="I6" s="12">
        <v>10</v>
      </c>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550</v>
      </c>
      <c r="D7" s="11">
        <v>0.56</v>
      </c>
      <c r="E7" s="11">
        <v>0.56</v>
      </c>
      <c r="F7" s="11">
        <v>0.56</v>
      </c>
      <c r="G7" s="7" t="s">
        <v>424</v>
      </c>
      <c r="H7" s="11"/>
      <c r="I7" s="12" t="s">
        <v>424</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551</v>
      </c>
      <c r="D8" s="11"/>
      <c r="E8" s="11"/>
      <c r="F8" s="11"/>
      <c r="G8" s="7" t="s">
        <v>424</v>
      </c>
      <c r="H8" s="11"/>
      <c r="I8" s="12" t="s">
        <v>424</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0" t="s">
        <v>552</v>
      </c>
      <c r="D9" s="12" t="s">
        <v>424</v>
      </c>
      <c r="E9" s="12" t="s">
        <v>424</v>
      </c>
      <c r="F9" s="12" t="s">
        <v>424</v>
      </c>
      <c r="G9" s="7" t="s">
        <v>424</v>
      </c>
      <c r="H9" s="11"/>
      <c r="I9" s="12" t="s">
        <v>424</v>
      </c>
      <c r="J9" s="12"/>
    </row>
    <row r="10" ht="18" customHeight="1" spans="1:10">
      <c r="A10" s="7" t="s">
        <v>553</v>
      </c>
      <c r="B10" s="7" t="s">
        <v>554</v>
      </c>
      <c r="C10" s="7"/>
      <c r="D10" s="7"/>
      <c r="E10" s="7"/>
      <c r="F10" s="12" t="s">
        <v>555</v>
      </c>
      <c r="G10" s="12"/>
      <c r="H10" s="12"/>
      <c r="I10" s="12"/>
      <c r="J10" s="12"/>
    </row>
    <row r="11" ht="100.5" customHeight="1" spans="1:10">
      <c r="A11" s="7"/>
      <c r="B11" s="13" t="s">
        <v>679</v>
      </c>
      <c r="C11" s="14"/>
      <c r="D11" s="14"/>
      <c r="E11" s="15"/>
      <c r="F11" s="12" t="s">
        <v>607</v>
      </c>
      <c r="G11" s="12"/>
      <c r="H11" s="12"/>
      <c r="I11" s="12"/>
      <c r="J11" s="12"/>
    </row>
    <row r="12" ht="36" customHeight="1" spans="1:10">
      <c r="A12" s="16" t="s">
        <v>511</v>
      </c>
      <c r="B12" s="17"/>
      <c r="C12" s="18"/>
      <c r="D12" s="16" t="s">
        <v>558</v>
      </c>
      <c r="E12" s="17"/>
      <c r="F12" s="18"/>
      <c r="G12" s="19" t="s">
        <v>515</v>
      </c>
      <c r="H12" s="19" t="s">
        <v>547</v>
      </c>
      <c r="I12" s="19" t="s">
        <v>549</v>
      </c>
      <c r="J12" s="19" t="s">
        <v>516</v>
      </c>
    </row>
    <row r="13" ht="36" customHeight="1" spans="1:10">
      <c r="A13" s="20" t="s">
        <v>517</v>
      </c>
      <c r="B13" s="7" t="s">
        <v>518</v>
      </c>
      <c r="C13" s="7" t="s">
        <v>519</v>
      </c>
      <c r="D13" s="7" t="s">
        <v>512</v>
      </c>
      <c r="E13" s="7" t="s">
        <v>513</v>
      </c>
      <c r="F13" s="21" t="s">
        <v>514</v>
      </c>
      <c r="G13" s="22"/>
      <c r="H13" s="22"/>
      <c r="I13" s="22"/>
      <c r="J13" s="22"/>
    </row>
    <row r="14" ht="18" customHeight="1" spans="1:10">
      <c r="A14" s="7" t="s">
        <v>520</v>
      </c>
      <c r="B14" s="23" t="s">
        <v>521</v>
      </c>
      <c r="C14" s="33" t="s">
        <v>680</v>
      </c>
      <c r="D14" s="33" t="s">
        <v>560</v>
      </c>
      <c r="E14" s="7" t="s">
        <v>681</v>
      </c>
      <c r="F14" s="21" t="s">
        <v>653</v>
      </c>
      <c r="G14" s="22" t="s">
        <v>681</v>
      </c>
      <c r="H14" s="22">
        <v>15</v>
      </c>
      <c r="I14" s="22">
        <v>14</v>
      </c>
      <c r="J14" s="22" t="s">
        <v>562</v>
      </c>
    </row>
    <row r="15" ht="25" customHeight="1" spans="1:10">
      <c r="A15" s="7"/>
      <c r="B15" s="23" t="s">
        <v>521</v>
      </c>
      <c r="C15" s="33" t="s">
        <v>682</v>
      </c>
      <c r="D15" s="33" t="s">
        <v>560</v>
      </c>
      <c r="E15" s="7" t="s">
        <v>12</v>
      </c>
      <c r="F15" s="21" t="s">
        <v>683</v>
      </c>
      <c r="G15" s="22" t="s">
        <v>12</v>
      </c>
      <c r="H15" s="22">
        <v>15</v>
      </c>
      <c r="I15" s="22">
        <v>14</v>
      </c>
      <c r="J15" s="22" t="s">
        <v>562</v>
      </c>
    </row>
    <row r="16" ht="18" customHeight="1" spans="1:10">
      <c r="A16" s="7"/>
      <c r="B16" s="23" t="s">
        <v>522</v>
      </c>
      <c r="C16" s="33" t="s">
        <v>684</v>
      </c>
      <c r="D16" s="33" t="s">
        <v>560</v>
      </c>
      <c r="E16" s="7" t="s">
        <v>568</v>
      </c>
      <c r="F16" s="21" t="s">
        <v>569</v>
      </c>
      <c r="G16" s="22" t="s">
        <v>568</v>
      </c>
      <c r="H16" s="22">
        <v>10</v>
      </c>
      <c r="I16" s="22">
        <v>10</v>
      </c>
      <c r="J16" s="22" t="s">
        <v>562</v>
      </c>
    </row>
    <row r="17" ht="18" customHeight="1" spans="1:10">
      <c r="A17" s="7"/>
      <c r="B17" s="7" t="s">
        <v>523</v>
      </c>
      <c r="C17" s="33" t="s">
        <v>685</v>
      </c>
      <c r="D17" s="33" t="s">
        <v>620</v>
      </c>
      <c r="E17" s="7" t="s">
        <v>90</v>
      </c>
      <c r="F17" s="21" t="s">
        <v>571</v>
      </c>
      <c r="G17" s="22" t="s">
        <v>90</v>
      </c>
      <c r="H17" s="22">
        <v>10</v>
      </c>
      <c r="I17" s="22">
        <v>10</v>
      </c>
      <c r="J17" s="22" t="s">
        <v>562</v>
      </c>
    </row>
    <row r="18" ht="30" customHeight="1" spans="1:10">
      <c r="A18" s="7" t="s">
        <v>525</v>
      </c>
      <c r="B18" s="7" t="s">
        <v>664</v>
      </c>
      <c r="C18" s="33" t="s">
        <v>686</v>
      </c>
      <c r="D18" s="33" t="s">
        <v>583</v>
      </c>
      <c r="E18" s="7" t="s">
        <v>12</v>
      </c>
      <c r="F18" s="21" t="s">
        <v>623</v>
      </c>
      <c r="G18" s="22" t="s">
        <v>12</v>
      </c>
      <c r="H18" s="22">
        <v>30</v>
      </c>
      <c r="I18" s="22">
        <v>27</v>
      </c>
      <c r="J18" s="22" t="s">
        <v>562</v>
      </c>
    </row>
    <row r="19" ht="30" customHeight="1" spans="1:10">
      <c r="A19" s="24" t="s">
        <v>530</v>
      </c>
      <c r="B19" s="25" t="s">
        <v>581</v>
      </c>
      <c r="C19" s="33" t="s">
        <v>604</v>
      </c>
      <c r="D19" s="33" t="s">
        <v>583</v>
      </c>
      <c r="E19" s="8" t="s">
        <v>580</v>
      </c>
      <c r="F19" s="8" t="s">
        <v>569</v>
      </c>
      <c r="G19" s="8" t="s">
        <v>580</v>
      </c>
      <c r="H19" s="22">
        <v>10</v>
      </c>
      <c r="I19" s="22">
        <v>9</v>
      </c>
      <c r="J19" s="22" t="s">
        <v>562</v>
      </c>
    </row>
    <row r="20" ht="54" customHeight="1" spans="1:10">
      <c r="A20" s="7" t="s">
        <v>586</v>
      </c>
      <c r="B20" s="7"/>
      <c r="C20" s="7"/>
      <c r="D20" s="26"/>
      <c r="E20" s="26"/>
      <c r="F20" s="26"/>
      <c r="G20" s="26"/>
      <c r="H20" s="26"/>
      <c r="I20" s="26"/>
      <c r="J20" s="26"/>
    </row>
    <row r="21" ht="25.5" customHeight="1" spans="1:10">
      <c r="A21" s="7" t="s">
        <v>587</v>
      </c>
      <c r="B21" s="7"/>
      <c r="C21" s="7"/>
      <c r="D21" s="7"/>
      <c r="E21" s="7"/>
      <c r="F21" s="7"/>
      <c r="G21" s="7"/>
      <c r="H21" s="7">
        <f>SUM(H14:H19,G6)</f>
        <v>100</v>
      </c>
      <c r="I21" s="12">
        <f>SUM(I14:I19,I6)</f>
        <v>94</v>
      </c>
      <c r="J21" s="30" t="str">
        <f>IF(I21&gt;=90,"优",IF(I21&gt;=80,"良",IF(I21&gt;=70,"中","差")))</f>
        <v>优</v>
      </c>
    </row>
    <row r="22" ht="17.1" customHeight="1" spans="1:10">
      <c r="A22" s="27"/>
      <c r="B22" s="27"/>
      <c r="C22" s="27"/>
      <c r="D22" s="27"/>
      <c r="E22" s="27"/>
      <c r="F22" s="27"/>
      <c r="G22" s="27"/>
      <c r="H22" s="27"/>
      <c r="I22" s="27"/>
      <c r="J22" s="31"/>
    </row>
    <row r="23" ht="29.1" customHeight="1" spans="1:10">
      <c r="A23" s="28" t="s">
        <v>533</v>
      </c>
      <c r="B23" s="27"/>
      <c r="C23" s="27"/>
      <c r="D23" s="27"/>
      <c r="E23" s="27"/>
      <c r="F23" s="27"/>
      <c r="G23" s="27"/>
      <c r="H23" s="27"/>
      <c r="I23" s="27"/>
      <c r="J23" s="31"/>
    </row>
    <row r="24" ht="27" customHeight="1" spans="1:10">
      <c r="A24" s="28" t="s">
        <v>534</v>
      </c>
      <c r="B24" s="28"/>
      <c r="C24" s="28"/>
      <c r="D24" s="28"/>
      <c r="E24" s="28"/>
      <c r="F24" s="28"/>
      <c r="G24" s="28"/>
      <c r="H24" s="28"/>
      <c r="I24" s="28"/>
      <c r="J24" s="28"/>
    </row>
    <row r="25" ht="18.95" customHeight="1" spans="1:10">
      <c r="A25" s="28" t="s">
        <v>535</v>
      </c>
      <c r="B25" s="28"/>
      <c r="C25" s="28"/>
      <c r="D25" s="28"/>
      <c r="E25" s="28"/>
      <c r="F25" s="28"/>
      <c r="G25" s="28"/>
      <c r="H25" s="28"/>
      <c r="I25" s="28"/>
      <c r="J25" s="28"/>
    </row>
    <row r="26" ht="18" customHeight="1" spans="1:10">
      <c r="A26" s="28" t="s">
        <v>589</v>
      </c>
      <c r="B26" s="28"/>
      <c r="C26" s="28"/>
      <c r="D26" s="28"/>
      <c r="E26" s="28"/>
      <c r="F26" s="28"/>
      <c r="G26" s="28"/>
      <c r="H26" s="28"/>
      <c r="I26" s="28"/>
      <c r="J26" s="28"/>
    </row>
    <row r="27" ht="18" customHeight="1" spans="1:10">
      <c r="A27" s="28" t="s">
        <v>590</v>
      </c>
      <c r="B27" s="28"/>
      <c r="C27" s="28"/>
      <c r="D27" s="28"/>
      <c r="E27" s="28"/>
      <c r="F27" s="28"/>
      <c r="G27" s="28"/>
      <c r="H27" s="28"/>
      <c r="I27" s="28"/>
      <c r="J27" s="28"/>
    </row>
    <row r="28" ht="18" customHeight="1" spans="1:10">
      <c r="A28" s="28" t="s">
        <v>591</v>
      </c>
      <c r="B28" s="28"/>
      <c r="C28" s="28"/>
      <c r="D28" s="28"/>
      <c r="E28" s="28"/>
      <c r="F28" s="28"/>
      <c r="G28" s="28"/>
      <c r="H28" s="28"/>
      <c r="I28" s="28"/>
      <c r="J28" s="28"/>
    </row>
    <row r="29" ht="24" customHeight="1" spans="1:10">
      <c r="A29" s="28" t="s">
        <v>592</v>
      </c>
      <c r="B29" s="28"/>
      <c r="C29" s="28"/>
      <c r="D29" s="28"/>
      <c r="E29" s="28"/>
      <c r="F29" s="28"/>
      <c r="G29" s="28"/>
      <c r="H29" s="28"/>
      <c r="I29" s="28"/>
      <c r="J29" s="2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2"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9"/>
  <sheetViews>
    <sheetView topLeftCell="A13" workbookViewId="0">
      <selection activeCell="P11" sqref="P11"/>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8.625" style="4" customWidth="1"/>
    <col min="10" max="10" width="14.125" style="4" customWidth="1"/>
    <col min="11" max="16384" width="9" style="4"/>
  </cols>
  <sheetData>
    <row r="1" ht="26.1" customHeight="1" spans="1:10">
      <c r="A1" s="5" t="s">
        <v>538</v>
      </c>
      <c r="B1" s="5"/>
      <c r="C1" s="5"/>
      <c r="D1" s="5"/>
      <c r="E1" s="5"/>
      <c r="F1" s="5"/>
      <c r="G1" s="5"/>
      <c r="H1" s="5"/>
      <c r="I1" s="5"/>
      <c r="J1" s="5"/>
    </row>
    <row r="2" s="1" customFormat="1" ht="12.95" customHeight="1" spans="1:10">
      <c r="A2" s="6"/>
      <c r="B2" s="6"/>
      <c r="C2" s="6"/>
      <c r="D2" s="6"/>
      <c r="E2" s="6"/>
      <c r="F2" s="6"/>
      <c r="G2" s="6"/>
      <c r="H2" s="6"/>
      <c r="I2" s="6"/>
      <c r="J2" s="29" t="s">
        <v>687</v>
      </c>
    </row>
    <row r="3" s="2" customFormat="1" ht="18" customHeight="1" spans="1:256">
      <c r="A3" s="7" t="s">
        <v>540</v>
      </c>
      <c r="B3" s="7"/>
      <c r="C3" s="8" t="s">
        <v>688</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542</v>
      </c>
      <c r="B4" s="7"/>
      <c r="C4" s="9" t="s">
        <v>543</v>
      </c>
      <c r="D4" s="9"/>
      <c r="E4" s="9"/>
      <c r="F4" s="7" t="s">
        <v>544</v>
      </c>
      <c r="G4" s="8" t="s">
        <v>96</v>
      </c>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545</v>
      </c>
      <c r="B5" s="7"/>
      <c r="C5" s="7"/>
      <c r="D5" s="7" t="s">
        <v>498</v>
      </c>
      <c r="E5" s="7" t="s">
        <v>420</v>
      </c>
      <c r="F5" s="7" t="s">
        <v>546</v>
      </c>
      <c r="G5" s="7" t="s">
        <v>547</v>
      </c>
      <c r="H5" s="7" t="s">
        <v>548</v>
      </c>
      <c r="I5" s="7" t="s">
        <v>549</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504</v>
      </c>
      <c r="D6" s="11">
        <v>0.81</v>
      </c>
      <c r="E6" s="11">
        <v>25.18</v>
      </c>
      <c r="F6" s="11">
        <v>15.57</v>
      </c>
      <c r="G6" s="7">
        <v>10</v>
      </c>
      <c r="H6" s="11">
        <v>61.83</v>
      </c>
      <c r="I6" s="12">
        <v>6.18</v>
      </c>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550</v>
      </c>
      <c r="D7" s="11">
        <v>0.81</v>
      </c>
      <c r="E7" s="11">
        <v>25.18</v>
      </c>
      <c r="F7" s="11">
        <v>15.57</v>
      </c>
      <c r="G7" s="7" t="s">
        <v>424</v>
      </c>
      <c r="H7" s="11">
        <v>61.83</v>
      </c>
      <c r="I7" s="12" t="s">
        <v>424</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551</v>
      </c>
      <c r="D8" s="11"/>
      <c r="E8" s="11"/>
      <c r="F8" s="11"/>
      <c r="G8" s="7" t="s">
        <v>424</v>
      </c>
      <c r="H8" s="11"/>
      <c r="I8" s="12" t="s">
        <v>424</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0" t="s">
        <v>552</v>
      </c>
      <c r="D9" s="12" t="s">
        <v>424</v>
      </c>
      <c r="E9" s="12" t="s">
        <v>424</v>
      </c>
      <c r="F9" s="12" t="s">
        <v>424</v>
      </c>
      <c r="G9" s="7" t="s">
        <v>424</v>
      </c>
      <c r="H9" s="11"/>
      <c r="I9" s="12" t="s">
        <v>424</v>
      </c>
      <c r="J9" s="12"/>
    </row>
    <row r="10" ht="18" customHeight="1" spans="1:10">
      <c r="A10" s="7" t="s">
        <v>553</v>
      </c>
      <c r="B10" s="7" t="s">
        <v>554</v>
      </c>
      <c r="C10" s="7"/>
      <c r="D10" s="7"/>
      <c r="E10" s="7"/>
      <c r="F10" s="12" t="s">
        <v>555</v>
      </c>
      <c r="G10" s="12"/>
      <c r="H10" s="12"/>
      <c r="I10" s="12"/>
      <c r="J10" s="12"/>
    </row>
    <row r="11" ht="102.75" customHeight="1" spans="1:10">
      <c r="A11" s="7"/>
      <c r="B11" s="13" t="s">
        <v>679</v>
      </c>
      <c r="C11" s="14"/>
      <c r="D11" s="14"/>
      <c r="E11" s="15"/>
      <c r="F11" s="12" t="s">
        <v>689</v>
      </c>
      <c r="G11" s="12"/>
      <c r="H11" s="12"/>
      <c r="I11" s="12"/>
      <c r="J11" s="12"/>
    </row>
    <row r="12" ht="36" customHeight="1" spans="1:10">
      <c r="A12" s="16" t="s">
        <v>511</v>
      </c>
      <c r="B12" s="17"/>
      <c r="C12" s="18"/>
      <c r="D12" s="16" t="s">
        <v>558</v>
      </c>
      <c r="E12" s="17"/>
      <c r="F12" s="18"/>
      <c r="G12" s="19" t="s">
        <v>515</v>
      </c>
      <c r="H12" s="19" t="s">
        <v>547</v>
      </c>
      <c r="I12" s="19" t="s">
        <v>549</v>
      </c>
      <c r="J12" s="19" t="s">
        <v>516</v>
      </c>
    </row>
    <row r="13" ht="36" customHeight="1" spans="1:10">
      <c r="A13" s="20" t="s">
        <v>517</v>
      </c>
      <c r="B13" s="7" t="s">
        <v>518</v>
      </c>
      <c r="C13" s="7" t="s">
        <v>519</v>
      </c>
      <c r="D13" s="7" t="s">
        <v>512</v>
      </c>
      <c r="E13" s="7" t="s">
        <v>513</v>
      </c>
      <c r="F13" s="21" t="s">
        <v>514</v>
      </c>
      <c r="G13" s="22"/>
      <c r="H13" s="22"/>
      <c r="I13" s="22"/>
      <c r="J13" s="22"/>
    </row>
    <row r="14" ht="18" customHeight="1" spans="1:10">
      <c r="A14" s="7" t="s">
        <v>520</v>
      </c>
      <c r="B14" s="23" t="s">
        <v>521</v>
      </c>
      <c r="C14" s="7" t="s">
        <v>680</v>
      </c>
      <c r="D14" s="7" t="s">
        <v>560</v>
      </c>
      <c r="E14" s="7" t="s">
        <v>681</v>
      </c>
      <c r="F14" s="21" t="s">
        <v>653</v>
      </c>
      <c r="G14" s="22" t="s">
        <v>690</v>
      </c>
      <c r="H14" s="22">
        <v>15</v>
      </c>
      <c r="I14" s="22">
        <v>10</v>
      </c>
      <c r="J14" s="22" t="s">
        <v>671</v>
      </c>
    </row>
    <row r="15" ht="26" customHeight="1" spans="1:10">
      <c r="A15" s="7"/>
      <c r="B15" s="23" t="s">
        <v>521</v>
      </c>
      <c r="C15" s="7" t="s">
        <v>682</v>
      </c>
      <c r="D15" s="7" t="s">
        <v>560</v>
      </c>
      <c r="E15" s="7" t="s">
        <v>12</v>
      </c>
      <c r="F15" s="21" t="s">
        <v>683</v>
      </c>
      <c r="G15" s="22" t="s">
        <v>12</v>
      </c>
      <c r="H15" s="22">
        <v>15</v>
      </c>
      <c r="I15" s="22">
        <v>2</v>
      </c>
      <c r="J15" s="22" t="s">
        <v>671</v>
      </c>
    </row>
    <row r="16" ht="18" customHeight="1" spans="1:10">
      <c r="A16" s="7"/>
      <c r="B16" s="23" t="s">
        <v>522</v>
      </c>
      <c r="C16" s="7" t="s">
        <v>684</v>
      </c>
      <c r="D16" s="7" t="s">
        <v>560</v>
      </c>
      <c r="E16" s="7" t="s">
        <v>568</v>
      </c>
      <c r="F16" s="21" t="s">
        <v>569</v>
      </c>
      <c r="G16" s="22" t="s">
        <v>691</v>
      </c>
      <c r="H16" s="22">
        <v>10</v>
      </c>
      <c r="I16" s="22">
        <v>7</v>
      </c>
      <c r="J16" s="22" t="s">
        <v>671</v>
      </c>
    </row>
    <row r="17" ht="18" customHeight="1" spans="1:10">
      <c r="A17" s="7"/>
      <c r="B17" s="7" t="s">
        <v>523</v>
      </c>
      <c r="C17" s="7" t="s">
        <v>663</v>
      </c>
      <c r="D17" s="7" t="s">
        <v>620</v>
      </c>
      <c r="E17" s="7" t="s">
        <v>90</v>
      </c>
      <c r="F17" s="21" t="s">
        <v>571</v>
      </c>
      <c r="G17" s="22" t="s">
        <v>90</v>
      </c>
      <c r="H17" s="22">
        <v>10</v>
      </c>
      <c r="I17" s="22">
        <v>10</v>
      </c>
      <c r="J17" s="22" t="s">
        <v>671</v>
      </c>
    </row>
    <row r="18" ht="30" customHeight="1" spans="1:10">
      <c r="A18" s="7" t="s">
        <v>525</v>
      </c>
      <c r="B18" s="7" t="s">
        <v>664</v>
      </c>
      <c r="C18" s="7" t="s">
        <v>686</v>
      </c>
      <c r="D18" s="7" t="s">
        <v>583</v>
      </c>
      <c r="E18" s="7" t="s">
        <v>12</v>
      </c>
      <c r="F18" s="21" t="s">
        <v>623</v>
      </c>
      <c r="G18" s="22" t="s">
        <v>12</v>
      </c>
      <c r="H18" s="22">
        <v>30</v>
      </c>
      <c r="I18" s="22">
        <v>30</v>
      </c>
      <c r="J18" s="22" t="s">
        <v>671</v>
      </c>
    </row>
    <row r="19" ht="30" customHeight="1" spans="1:10">
      <c r="A19" s="24" t="s">
        <v>530</v>
      </c>
      <c r="B19" s="25" t="s">
        <v>581</v>
      </c>
      <c r="C19" s="7" t="s">
        <v>604</v>
      </c>
      <c r="D19" s="7" t="s">
        <v>583</v>
      </c>
      <c r="E19" s="8" t="s">
        <v>584</v>
      </c>
      <c r="F19" s="8" t="s">
        <v>569</v>
      </c>
      <c r="G19" s="8" t="s">
        <v>585</v>
      </c>
      <c r="H19" s="22">
        <v>10</v>
      </c>
      <c r="I19" s="22">
        <v>8</v>
      </c>
      <c r="J19" s="32" t="s">
        <v>671</v>
      </c>
    </row>
    <row r="20" ht="54" customHeight="1" spans="1:10">
      <c r="A20" s="7" t="s">
        <v>586</v>
      </c>
      <c r="B20" s="7"/>
      <c r="C20" s="7"/>
      <c r="D20" s="26"/>
      <c r="E20" s="26"/>
      <c r="F20" s="26"/>
      <c r="G20" s="26"/>
      <c r="H20" s="26"/>
      <c r="I20" s="26"/>
      <c r="J20" s="26"/>
    </row>
    <row r="21" ht="25.5" customHeight="1" spans="1:10">
      <c r="A21" s="7" t="s">
        <v>587</v>
      </c>
      <c r="B21" s="7"/>
      <c r="C21" s="7"/>
      <c r="D21" s="7"/>
      <c r="E21" s="7"/>
      <c r="F21" s="7"/>
      <c r="G21" s="7"/>
      <c r="H21" s="7">
        <f>SUM(H14:H19,G6)</f>
        <v>100</v>
      </c>
      <c r="I21" s="12">
        <f>SUM(I14:I19,I6)</f>
        <v>73.18</v>
      </c>
      <c r="J21" s="30" t="str">
        <f>IF(I21&gt;=90,"优",IF(I21&gt;=80,"良",IF(I21&gt;=70,"中","差")))</f>
        <v>中</v>
      </c>
    </row>
    <row r="22" ht="17.1" customHeight="1" spans="1:10">
      <c r="A22" s="27"/>
      <c r="B22" s="27"/>
      <c r="C22" s="27"/>
      <c r="D22" s="27"/>
      <c r="E22" s="27"/>
      <c r="F22" s="27"/>
      <c r="G22" s="27"/>
      <c r="H22" s="27"/>
      <c r="I22" s="27"/>
      <c r="J22" s="31"/>
    </row>
    <row r="23" ht="29.1" customHeight="1" spans="1:10">
      <c r="A23" s="28" t="s">
        <v>533</v>
      </c>
      <c r="B23" s="27"/>
      <c r="C23" s="27"/>
      <c r="D23" s="27"/>
      <c r="E23" s="27"/>
      <c r="F23" s="27"/>
      <c r="G23" s="27"/>
      <c r="H23" s="27"/>
      <c r="I23" s="27"/>
      <c r="J23" s="31"/>
    </row>
    <row r="24" ht="27" customHeight="1" spans="1:10">
      <c r="A24" s="28" t="s">
        <v>534</v>
      </c>
      <c r="B24" s="28"/>
      <c r="C24" s="28"/>
      <c r="D24" s="28"/>
      <c r="E24" s="28"/>
      <c r="F24" s="28"/>
      <c r="G24" s="28"/>
      <c r="H24" s="28"/>
      <c r="I24" s="28"/>
      <c r="J24" s="28"/>
    </row>
    <row r="25" ht="18.95" customHeight="1" spans="1:10">
      <c r="A25" s="28" t="s">
        <v>535</v>
      </c>
      <c r="B25" s="28"/>
      <c r="C25" s="28"/>
      <c r="D25" s="28"/>
      <c r="E25" s="28"/>
      <c r="F25" s="28"/>
      <c r="G25" s="28"/>
      <c r="H25" s="28"/>
      <c r="I25" s="28"/>
      <c r="J25" s="28"/>
    </row>
    <row r="26" ht="18" customHeight="1" spans="1:10">
      <c r="A26" s="28" t="s">
        <v>589</v>
      </c>
      <c r="B26" s="28"/>
      <c r="C26" s="28"/>
      <c r="D26" s="28"/>
      <c r="E26" s="28"/>
      <c r="F26" s="28"/>
      <c r="G26" s="28"/>
      <c r="H26" s="28"/>
      <c r="I26" s="28"/>
      <c r="J26" s="28"/>
    </row>
    <row r="27" ht="18" customHeight="1" spans="1:10">
      <c r="A27" s="28" t="s">
        <v>590</v>
      </c>
      <c r="B27" s="28"/>
      <c r="C27" s="28"/>
      <c r="D27" s="28"/>
      <c r="E27" s="28"/>
      <c r="F27" s="28"/>
      <c r="G27" s="28"/>
      <c r="H27" s="28"/>
      <c r="I27" s="28"/>
      <c r="J27" s="28"/>
    </row>
    <row r="28" ht="18" customHeight="1" spans="1:10">
      <c r="A28" s="28" t="s">
        <v>591</v>
      </c>
      <c r="B28" s="28"/>
      <c r="C28" s="28"/>
      <c r="D28" s="28"/>
      <c r="E28" s="28"/>
      <c r="F28" s="28"/>
      <c r="G28" s="28"/>
      <c r="H28" s="28"/>
      <c r="I28" s="28"/>
      <c r="J28" s="28"/>
    </row>
    <row r="29" ht="24" customHeight="1" spans="1:10">
      <c r="A29" s="28" t="s">
        <v>592</v>
      </c>
      <c r="B29" s="28"/>
      <c r="C29" s="28"/>
      <c r="D29" s="28"/>
      <c r="E29" s="28"/>
      <c r="F29" s="28"/>
      <c r="G29" s="28"/>
      <c r="H29" s="28"/>
      <c r="I29" s="28"/>
      <c r="J29" s="2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3"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1"/>
  <sheetViews>
    <sheetView topLeftCell="A13" workbookViewId="0">
      <selection activeCell="C6" sqref="C6"/>
    </sheetView>
  </sheetViews>
  <sheetFormatPr defaultColWidth="9" defaultRowHeight="13.5"/>
  <cols>
    <col min="1" max="2" width="11.125" style="4" customWidth="1"/>
    <col min="3" max="3" width="16.25" style="4" customWidth="1"/>
    <col min="4" max="6" width="11.25" style="4" customWidth="1"/>
    <col min="7" max="7" width="10" style="4" customWidth="1"/>
    <col min="8" max="8" width="9" style="4"/>
    <col min="9" max="9" width="8.625" style="4" customWidth="1"/>
    <col min="10" max="10" width="13.875" style="4" customWidth="1"/>
    <col min="11" max="16384" width="9" style="4"/>
  </cols>
  <sheetData>
    <row r="1" ht="26.1" customHeight="1" spans="1:10">
      <c r="A1" s="5" t="s">
        <v>538</v>
      </c>
      <c r="B1" s="5"/>
      <c r="C1" s="5"/>
      <c r="D1" s="5"/>
      <c r="E1" s="5"/>
      <c r="F1" s="5"/>
      <c r="G1" s="5"/>
      <c r="H1" s="5"/>
      <c r="I1" s="5"/>
      <c r="J1" s="5"/>
    </row>
    <row r="2" s="1" customFormat="1" ht="12.95" customHeight="1" spans="1:10">
      <c r="A2" s="6"/>
      <c r="B2" s="6"/>
      <c r="C2" s="6"/>
      <c r="D2" s="6"/>
      <c r="E2" s="6"/>
      <c r="F2" s="6"/>
      <c r="G2" s="6"/>
      <c r="H2" s="6"/>
      <c r="I2" s="6"/>
      <c r="J2" s="29" t="s">
        <v>692</v>
      </c>
    </row>
    <row r="3" s="2" customFormat="1" ht="18" customHeight="1" spans="1:256">
      <c r="A3" s="7" t="s">
        <v>540</v>
      </c>
      <c r="B3" s="7"/>
      <c r="C3" s="8" t="s">
        <v>693</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542</v>
      </c>
      <c r="B4" s="7"/>
      <c r="C4" s="9" t="s">
        <v>543</v>
      </c>
      <c r="D4" s="9"/>
      <c r="E4" s="9"/>
      <c r="F4" s="7" t="s">
        <v>544</v>
      </c>
      <c r="G4" s="8" t="s">
        <v>96</v>
      </c>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545</v>
      </c>
      <c r="B5" s="7"/>
      <c r="C5" s="7"/>
      <c r="D5" s="7" t="s">
        <v>498</v>
      </c>
      <c r="E5" s="7" t="s">
        <v>420</v>
      </c>
      <c r="F5" s="7" t="s">
        <v>546</v>
      </c>
      <c r="G5" s="7" t="s">
        <v>547</v>
      </c>
      <c r="H5" s="7" t="s">
        <v>548</v>
      </c>
      <c r="I5" s="7" t="s">
        <v>549</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504</v>
      </c>
      <c r="D6" s="11">
        <v>1.31</v>
      </c>
      <c r="E6" s="11">
        <v>12.53</v>
      </c>
      <c r="F6" s="11">
        <v>5.79</v>
      </c>
      <c r="G6" s="7">
        <v>10</v>
      </c>
      <c r="H6" s="11">
        <v>46.21</v>
      </c>
      <c r="I6" s="12">
        <v>4.62</v>
      </c>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550</v>
      </c>
      <c r="D7" s="11">
        <v>1.31</v>
      </c>
      <c r="E7" s="11">
        <v>12.53</v>
      </c>
      <c r="F7" s="11">
        <v>5.79</v>
      </c>
      <c r="G7" s="7" t="s">
        <v>424</v>
      </c>
      <c r="H7" s="11">
        <v>46.21</v>
      </c>
      <c r="I7" s="12" t="s">
        <v>424</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551</v>
      </c>
      <c r="D8" s="11"/>
      <c r="E8" s="11"/>
      <c r="F8" s="11"/>
      <c r="G8" s="7" t="s">
        <v>424</v>
      </c>
      <c r="H8" s="11"/>
      <c r="I8" s="12" t="s">
        <v>424</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0" t="s">
        <v>552</v>
      </c>
      <c r="D9" s="12" t="s">
        <v>424</v>
      </c>
      <c r="E9" s="12" t="s">
        <v>424</v>
      </c>
      <c r="F9" s="12" t="s">
        <v>424</v>
      </c>
      <c r="G9" s="7" t="s">
        <v>424</v>
      </c>
      <c r="H9" s="11"/>
      <c r="I9" s="12" t="s">
        <v>424</v>
      </c>
      <c r="J9" s="12"/>
    </row>
    <row r="10" ht="18" customHeight="1" spans="1:10">
      <c r="A10" s="7" t="s">
        <v>553</v>
      </c>
      <c r="B10" s="7" t="s">
        <v>554</v>
      </c>
      <c r="C10" s="7"/>
      <c r="D10" s="7"/>
      <c r="E10" s="7"/>
      <c r="F10" s="12" t="s">
        <v>555</v>
      </c>
      <c r="G10" s="12"/>
      <c r="H10" s="12"/>
      <c r="I10" s="12"/>
      <c r="J10" s="12"/>
    </row>
    <row r="11" ht="179.25" customHeight="1" spans="1:10">
      <c r="A11" s="7"/>
      <c r="B11" s="13" t="s">
        <v>694</v>
      </c>
      <c r="C11" s="14"/>
      <c r="D11" s="14"/>
      <c r="E11" s="15"/>
      <c r="F11" s="12" t="s">
        <v>695</v>
      </c>
      <c r="G11" s="12"/>
      <c r="H11" s="12"/>
      <c r="I11" s="12"/>
      <c r="J11" s="12"/>
    </row>
    <row r="12" ht="36" customHeight="1" spans="1:10">
      <c r="A12" s="16" t="s">
        <v>511</v>
      </c>
      <c r="B12" s="17"/>
      <c r="C12" s="18"/>
      <c r="D12" s="16" t="s">
        <v>558</v>
      </c>
      <c r="E12" s="17"/>
      <c r="F12" s="18"/>
      <c r="G12" s="19" t="s">
        <v>515</v>
      </c>
      <c r="H12" s="19" t="s">
        <v>547</v>
      </c>
      <c r="I12" s="19" t="s">
        <v>549</v>
      </c>
      <c r="J12" s="19" t="s">
        <v>516</v>
      </c>
    </row>
    <row r="13" ht="36" customHeight="1" spans="1:10">
      <c r="A13" s="20" t="s">
        <v>517</v>
      </c>
      <c r="B13" s="7" t="s">
        <v>518</v>
      </c>
      <c r="C13" s="7" t="s">
        <v>519</v>
      </c>
      <c r="D13" s="7" t="s">
        <v>512</v>
      </c>
      <c r="E13" s="7" t="s">
        <v>513</v>
      </c>
      <c r="F13" s="21" t="s">
        <v>514</v>
      </c>
      <c r="G13" s="22"/>
      <c r="H13" s="22"/>
      <c r="I13" s="22"/>
      <c r="J13" s="22"/>
    </row>
    <row r="14" ht="18" customHeight="1" spans="1:10">
      <c r="A14" s="7" t="s">
        <v>520</v>
      </c>
      <c r="B14" s="23" t="s">
        <v>521</v>
      </c>
      <c r="C14" s="7" t="s">
        <v>696</v>
      </c>
      <c r="D14" s="7" t="s">
        <v>560</v>
      </c>
      <c r="E14" s="7" t="s">
        <v>697</v>
      </c>
      <c r="F14" s="21" t="s">
        <v>561</v>
      </c>
      <c r="G14" s="22" t="s">
        <v>697</v>
      </c>
      <c r="H14" s="22">
        <v>10</v>
      </c>
      <c r="I14" s="22">
        <v>10</v>
      </c>
      <c r="J14" s="22" t="s">
        <v>671</v>
      </c>
    </row>
    <row r="15" ht="18" customHeight="1" spans="1:10">
      <c r="A15" s="7"/>
      <c r="B15" s="23" t="s">
        <v>521</v>
      </c>
      <c r="C15" s="7" t="s">
        <v>698</v>
      </c>
      <c r="D15" s="7" t="s">
        <v>560</v>
      </c>
      <c r="E15" s="7" t="s">
        <v>12</v>
      </c>
      <c r="F15" s="21" t="s">
        <v>561</v>
      </c>
      <c r="G15" s="22" t="s">
        <v>12</v>
      </c>
      <c r="H15" s="22">
        <v>8</v>
      </c>
      <c r="I15" s="22">
        <v>8</v>
      </c>
      <c r="J15" s="22" t="s">
        <v>671</v>
      </c>
    </row>
    <row r="16" ht="18" customHeight="1" spans="1:10">
      <c r="A16" s="7"/>
      <c r="B16" s="23" t="s">
        <v>522</v>
      </c>
      <c r="C16" s="7" t="s">
        <v>672</v>
      </c>
      <c r="D16" s="7" t="s">
        <v>560</v>
      </c>
      <c r="E16" s="7" t="s">
        <v>568</v>
      </c>
      <c r="F16" s="21" t="s">
        <v>569</v>
      </c>
      <c r="G16" s="22" t="s">
        <v>568</v>
      </c>
      <c r="H16" s="22">
        <v>8</v>
      </c>
      <c r="I16" s="22">
        <v>8</v>
      </c>
      <c r="J16" s="22" t="s">
        <v>671</v>
      </c>
    </row>
    <row r="17" ht="18" customHeight="1" spans="1:10">
      <c r="A17" s="7"/>
      <c r="B17" s="23" t="s">
        <v>523</v>
      </c>
      <c r="C17" s="7" t="s">
        <v>619</v>
      </c>
      <c r="D17" s="7" t="s">
        <v>620</v>
      </c>
      <c r="E17" s="7" t="s">
        <v>90</v>
      </c>
      <c r="F17" s="21" t="s">
        <v>571</v>
      </c>
      <c r="G17" s="22" t="s">
        <v>90</v>
      </c>
      <c r="H17" s="22">
        <v>8</v>
      </c>
      <c r="I17" s="22">
        <v>5</v>
      </c>
      <c r="J17" s="22" t="s">
        <v>671</v>
      </c>
    </row>
    <row r="18" ht="18" customHeight="1" spans="1:10">
      <c r="A18" s="7"/>
      <c r="B18" s="23" t="s">
        <v>524</v>
      </c>
      <c r="C18" s="7" t="s">
        <v>699</v>
      </c>
      <c r="D18" s="7" t="s">
        <v>560</v>
      </c>
      <c r="E18" s="7" t="s">
        <v>700</v>
      </c>
      <c r="F18" s="21" t="s">
        <v>701</v>
      </c>
      <c r="G18" s="22" t="s">
        <v>700</v>
      </c>
      <c r="H18" s="22">
        <v>8</v>
      </c>
      <c r="I18" s="22">
        <v>8</v>
      </c>
      <c r="J18" s="22" t="s">
        <v>671</v>
      </c>
    </row>
    <row r="19" ht="18" customHeight="1" spans="1:10">
      <c r="A19" s="7"/>
      <c r="B19" s="7" t="s">
        <v>524</v>
      </c>
      <c r="C19" s="7" t="s">
        <v>702</v>
      </c>
      <c r="D19" s="7" t="s">
        <v>560</v>
      </c>
      <c r="E19" s="7" t="s">
        <v>703</v>
      </c>
      <c r="F19" s="21" t="s">
        <v>701</v>
      </c>
      <c r="G19" s="22" t="s">
        <v>703</v>
      </c>
      <c r="H19" s="22">
        <v>8</v>
      </c>
      <c r="I19" s="22">
        <v>8</v>
      </c>
      <c r="J19" s="22" t="s">
        <v>671</v>
      </c>
    </row>
    <row r="20" ht="30" customHeight="1" spans="1:10">
      <c r="A20" s="7" t="s">
        <v>525</v>
      </c>
      <c r="B20" s="7" t="s">
        <v>578</v>
      </c>
      <c r="C20" s="7" t="s">
        <v>704</v>
      </c>
      <c r="D20" s="7" t="s">
        <v>560</v>
      </c>
      <c r="E20" s="7" t="s">
        <v>602</v>
      </c>
      <c r="F20" s="21" t="s">
        <v>569</v>
      </c>
      <c r="G20" s="22" t="s">
        <v>602</v>
      </c>
      <c r="H20" s="22">
        <v>30</v>
      </c>
      <c r="I20" s="22">
        <v>15</v>
      </c>
      <c r="J20" s="22" t="s">
        <v>671</v>
      </c>
    </row>
    <row r="21" ht="30" customHeight="1" spans="1:10">
      <c r="A21" s="24" t="s">
        <v>530</v>
      </c>
      <c r="B21" s="25" t="s">
        <v>581</v>
      </c>
      <c r="C21" s="7" t="s">
        <v>604</v>
      </c>
      <c r="D21" s="7" t="s">
        <v>583</v>
      </c>
      <c r="E21" s="8" t="s">
        <v>584</v>
      </c>
      <c r="F21" s="8" t="s">
        <v>569</v>
      </c>
      <c r="G21" s="8" t="s">
        <v>585</v>
      </c>
      <c r="H21" s="22">
        <v>10</v>
      </c>
      <c r="I21" s="22">
        <v>8</v>
      </c>
      <c r="J21" s="32" t="s">
        <v>671</v>
      </c>
    </row>
    <row r="22" ht="54" customHeight="1" spans="1:10">
      <c r="A22" s="7" t="s">
        <v>586</v>
      </c>
      <c r="B22" s="7"/>
      <c r="C22" s="7"/>
      <c r="D22" s="26"/>
      <c r="E22" s="26"/>
      <c r="F22" s="26"/>
      <c r="G22" s="26"/>
      <c r="H22" s="26"/>
      <c r="I22" s="26"/>
      <c r="J22" s="26"/>
    </row>
    <row r="23" ht="25.5" customHeight="1" spans="1:10">
      <c r="A23" s="7" t="s">
        <v>587</v>
      </c>
      <c r="B23" s="7"/>
      <c r="C23" s="7"/>
      <c r="D23" s="7"/>
      <c r="E23" s="7"/>
      <c r="F23" s="7"/>
      <c r="G23" s="7"/>
      <c r="H23" s="7">
        <f>SUM(H14:H21,G6)</f>
        <v>100</v>
      </c>
      <c r="I23" s="12">
        <f>SUM(I14:I21,I6)</f>
        <v>74.62</v>
      </c>
      <c r="J23" s="30" t="str">
        <f>IF(I23&gt;=90,"优",IF(I23&gt;=80,"良",IF(I23&gt;=70,"中","差")))</f>
        <v>中</v>
      </c>
    </row>
    <row r="24" ht="17.1" customHeight="1" spans="1:10">
      <c r="A24" s="27"/>
      <c r="B24" s="27"/>
      <c r="C24" s="27"/>
      <c r="D24" s="27"/>
      <c r="E24" s="27"/>
      <c r="F24" s="27"/>
      <c r="G24" s="27"/>
      <c r="H24" s="27"/>
      <c r="I24" s="27"/>
      <c r="J24" s="31"/>
    </row>
    <row r="25" ht="29.1" customHeight="1" spans="1:10">
      <c r="A25" s="28" t="s">
        <v>533</v>
      </c>
      <c r="B25" s="27"/>
      <c r="C25" s="27"/>
      <c r="D25" s="27"/>
      <c r="E25" s="27"/>
      <c r="F25" s="27"/>
      <c r="G25" s="27"/>
      <c r="H25" s="27"/>
      <c r="I25" s="27"/>
      <c r="J25" s="31"/>
    </row>
    <row r="26" ht="27" customHeight="1" spans="1:10">
      <c r="A26" s="28" t="s">
        <v>534</v>
      </c>
      <c r="B26" s="28"/>
      <c r="C26" s="28"/>
      <c r="D26" s="28"/>
      <c r="E26" s="28"/>
      <c r="F26" s="28"/>
      <c r="G26" s="28"/>
      <c r="H26" s="28"/>
      <c r="I26" s="28"/>
      <c r="J26" s="28"/>
    </row>
    <row r="27" ht="18.95" customHeight="1" spans="1:10">
      <c r="A27" s="28" t="s">
        <v>535</v>
      </c>
      <c r="B27" s="28"/>
      <c r="C27" s="28"/>
      <c r="D27" s="28"/>
      <c r="E27" s="28"/>
      <c r="F27" s="28"/>
      <c r="G27" s="28"/>
      <c r="H27" s="28"/>
      <c r="I27" s="28"/>
      <c r="J27" s="28"/>
    </row>
    <row r="28" ht="18" customHeight="1" spans="1:10">
      <c r="A28" s="28" t="s">
        <v>589</v>
      </c>
      <c r="B28" s="28"/>
      <c r="C28" s="28"/>
      <c r="D28" s="28"/>
      <c r="E28" s="28"/>
      <c r="F28" s="28"/>
      <c r="G28" s="28"/>
      <c r="H28" s="28"/>
      <c r="I28" s="28"/>
      <c r="J28" s="28"/>
    </row>
    <row r="29" ht="18" customHeight="1" spans="1:10">
      <c r="A29" s="28" t="s">
        <v>590</v>
      </c>
      <c r="B29" s="28"/>
      <c r="C29" s="28"/>
      <c r="D29" s="28"/>
      <c r="E29" s="28"/>
      <c r="F29" s="28"/>
      <c r="G29" s="28"/>
      <c r="H29" s="28"/>
      <c r="I29" s="28"/>
      <c r="J29" s="28"/>
    </row>
    <row r="30" ht="18" customHeight="1" spans="1:10">
      <c r="A30" s="28" t="s">
        <v>591</v>
      </c>
      <c r="B30" s="28"/>
      <c r="C30" s="28"/>
      <c r="D30" s="28"/>
      <c r="E30" s="28"/>
      <c r="F30" s="28"/>
      <c r="G30" s="28"/>
      <c r="H30" s="28"/>
      <c r="I30" s="28"/>
      <c r="J30" s="28"/>
    </row>
    <row r="31" ht="24" customHeight="1" spans="1:10">
      <c r="A31" s="28" t="s">
        <v>592</v>
      </c>
      <c r="B31" s="28"/>
      <c r="C31" s="28"/>
      <c r="D31" s="28"/>
      <c r="E31" s="28"/>
      <c r="F31" s="28"/>
      <c r="G31" s="28"/>
      <c r="H31" s="28"/>
      <c r="I31" s="28"/>
      <c r="J31" s="2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2:C22"/>
    <mergeCell ref="D22:J22"/>
    <mergeCell ref="A23:G23"/>
    <mergeCell ref="A26:J26"/>
    <mergeCell ref="A27:J27"/>
    <mergeCell ref="A28:J28"/>
    <mergeCell ref="A29:J29"/>
    <mergeCell ref="A30:J30"/>
    <mergeCell ref="A31:J31"/>
    <mergeCell ref="A10:A11"/>
    <mergeCell ref="A14:A19"/>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3"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1"/>
  <sheetViews>
    <sheetView topLeftCell="A11" workbookViewId="0">
      <selection activeCell="M27" sqref="M27"/>
    </sheetView>
  </sheetViews>
  <sheetFormatPr defaultColWidth="9" defaultRowHeight="13.5"/>
  <cols>
    <col min="1" max="2" width="11.125" style="4" customWidth="1"/>
    <col min="3" max="3" width="16.875" style="4" customWidth="1"/>
    <col min="4" max="6" width="11.25" style="4" customWidth="1"/>
    <col min="7" max="7" width="10" style="4" customWidth="1"/>
    <col min="8" max="8" width="9" style="4"/>
    <col min="9" max="9" width="8.625" style="4" customWidth="1"/>
    <col min="10" max="10" width="13.5" style="4" customWidth="1"/>
    <col min="11" max="16384" width="9" style="4"/>
  </cols>
  <sheetData>
    <row r="1" ht="26.1" customHeight="1" spans="1:10">
      <c r="A1" s="5" t="s">
        <v>538</v>
      </c>
      <c r="B1" s="5"/>
      <c r="C1" s="5"/>
      <c r="D1" s="5"/>
      <c r="E1" s="5"/>
      <c r="F1" s="5"/>
      <c r="G1" s="5"/>
      <c r="H1" s="5"/>
      <c r="I1" s="5"/>
      <c r="J1" s="5"/>
    </row>
    <row r="2" s="1" customFormat="1" ht="12.95" customHeight="1" spans="1:10">
      <c r="A2" s="6"/>
      <c r="B2" s="6"/>
      <c r="C2" s="6"/>
      <c r="D2" s="6"/>
      <c r="E2" s="6"/>
      <c r="F2" s="6"/>
      <c r="G2" s="6"/>
      <c r="H2" s="6"/>
      <c r="I2" s="6"/>
      <c r="J2" s="29" t="s">
        <v>705</v>
      </c>
    </row>
    <row r="3" s="2" customFormat="1" ht="18" customHeight="1" spans="1:256">
      <c r="A3" s="7" t="s">
        <v>540</v>
      </c>
      <c r="B3" s="7"/>
      <c r="C3" s="8" t="s">
        <v>706</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542</v>
      </c>
      <c r="B4" s="7"/>
      <c r="C4" s="9" t="s">
        <v>543</v>
      </c>
      <c r="D4" s="9"/>
      <c r="E4" s="9"/>
      <c r="F4" s="7" t="s">
        <v>544</v>
      </c>
      <c r="G4" s="8" t="s">
        <v>96</v>
      </c>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545</v>
      </c>
      <c r="B5" s="7"/>
      <c r="C5" s="7"/>
      <c r="D5" s="7" t="s">
        <v>498</v>
      </c>
      <c r="E5" s="7" t="s">
        <v>420</v>
      </c>
      <c r="F5" s="7" t="s">
        <v>546</v>
      </c>
      <c r="G5" s="7" t="s">
        <v>547</v>
      </c>
      <c r="H5" s="7" t="s">
        <v>548</v>
      </c>
      <c r="I5" s="7" t="s">
        <v>549</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504</v>
      </c>
      <c r="D6" s="11">
        <v>12.34</v>
      </c>
      <c r="E6" s="11">
        <v>12.34</v>
      </c>
      <c r="F6" s="11">
        <v>12.34</v>
      </c>
      <c r="G6" s="7">
        <v>10</v>
      </c>
      <c r="H6" s="11">
        <v>100</v>
      </c>
      <c r="I6" s="12">
        <v>10</v>
      </c>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550</v>
      </c>
      <c r="D7" s="11">
        <v>12.34</v>
      </c>
      <c r="E7" s="11">
        <v>12.34</v>
      </c>
      <c r="F7" s="11">
        <v>12.34</v>
      </c>
      <c r="G7" s="7" t="s">
        <v>424</v>
      </c>
      <c r="H7" s="11">
        <v>100</v>
      </c>
      <c r="I7" s="12" t="s">
        <v>424</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551</v>
      </c>
      <c r="D8" s="11"/>
      <c r="E8" s="11"/>
      <c r="F8" s="11"/>
      <c r="G8" s="7" t="s">
        <v>424</v>
      </c>
      <c r="H8" s="11"/>
      <c r="I8" s="12" t="s">
        <v>424</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0" t="s">
        <v>552</v>
      </c>
      <c r="D9" s="12" t="s">
        <v>424</v>
      </c>
      <c r="E9" s="12" t="s">
        <v>424</v>
      </c>
      <c r="F9" s="12" t="s">
        <v>424</v>
      </c>
      <c r="G9" s="7" t="s">
        <v>424</v>
      </c>
      <c r="H9" s="11"/>
      <c r="I9" s="12" t="s">
        <v>424</v>
      </c>
      <c r="J9" s="12"/>
    </row>
    <row r="10" ht="18" customHeight="1" spans="1:10">
      <c r="A10" s="7" t="s">
        <v>553</v>
      </c>
      <c r="B10" s="7" t="s">
        <v>554</v>
      </c>
      <c r="C10" s="7"/>
      <c r="D10" s="7"/>
      <c r="E10" s="7"/>
      <c r="F10" s="12" t="s">
        <v>555</v>
      </c>
      <c r="G10" s="12"/>
      <c r="H10" s="12"/>
      <c r="I10" s="12"/>
      <c r="J10" s="12"/>
    </row>
    <row r="11" ht="237.75" customHeight="1" spans="1:10">
      <c r="A11" s="7"/>
      <c r="B11" s="13" t="s">
        <v>707</v>
      </c>
      <c r="C11" s="14"/>
      <c r="D11" s="14"/>
      <c r="E11" s="15"/>
      <c r="F11" s="12" t="s">
        <v>607</v>
      </c>
      <c r="G11" s="12"/>
      <c r="H11" s="12"/>
      <c r="I11" s="12"/>
      <c r="J11" s="12"/>
    </row>
    <row r="12" ht="36" customHeight="1" spans="1:10">
      <c r="A12" s="16" t="s">
        <v>511</v>
      </c>
      <c r="B12" s="17"/>
      <c r="C12" s="18"/>
      <c r="D12" s="16" t="s">
        <v>558</v>
      </c>
      <c r="E12" s="17"/>
      <c r="F12" s="18"/>
      <c r="G12" s="19" t="s">
        <v>515</v>
      </c>
      <c r="H12" s="19" t="s">
        <v>547</v>
      </c>
      <c r="I12" s="19" t="s">
        <v>549</v>
      </c>
      <c r="J12" s="19" t="s">
        <v>516</v>
      </c>
    </row>
    <row r="13" ht="36" customHeight="1" spans="1:10">
      <c r="A13" s="20" t="s">
        <v>517</v>
      </c>
      <c r="B13" s="7" t="s">
        <v>518</v>
      </c>
      <c r="C13" s="7" t="s">
        <v>519</v>
      </c>
      <c r="D13" s="7" t="s">
        <v>512</v>
      </c>
      <c r="E13" s="7" t="s">
        <v>513</v>
      </c>
      <c r="F13" s="21" t="s">
        <v>514</v>
      </c>
      <c r="G13" s="22"/>
      <c r="H13" s="22"/>
      <c r="I13" s="22"/>
      <c r="J13" s="22"/>
    </row>
    <row r="14" ht="18" customHeight="1" spans="1:10">
      <c r="A14" s="7" t="s">
        <v>520</v>
      </c>
      <c r="B14" s="23" t="s">
        <v>521</v>
      </c>
      <c r="C14" s="7" t="s">
        <v>708</v>
      </c>
      <c r="D14" s="7" t="s">
        <v>560</v>
      </c>
      <c r="E14" s="7" t="s">
        <v>47</v>
      </c>
      <c r="F14" s="21" t="s">
        <v>561</v>
      </c>
      <c r="G14" s="22" t="s">
        <v>47</v>
      </c>
      <c r="H14" s="22">
        <v>8</v>
      </c>
      <c r="I14" s="22">
        <v>8</v>
      </c>
      <c r="J14" s="22" t="s">
        <v>562</v>
      </c>
    </row>
    <row r="15" ht="18" customHeight="1" spans="1:10">
      <c r="A15" s="7"/>
      <c r="B15" s="23" t="s">
        <v>521</v>
      </c>
      <c r="C15" s="7" t="s">
        <v>709</v>
      </c>
      <c r="D15" s="7" t="s">
        <v>560</v>
      </c>
      <c r="E15" s="7" t="s">
        <v>710</v>
      </c>
      <c r="F15" s="21" t="s">
        <v>561</v>
      </c>
      <c r="G15" s="22" t="s">
        <v>710</v>
      </c>
      <c r="H15" s="22">
        <v>8</v>
      </c>
      <c r="I15" s="22">
        <v>8</v>
      </c>
      <c r="J15" s="22" t="s">
        <v>562</v>
      </c>
    </row>
    <row r="16" ht="18" customHeight="1" spans="1:10">
      <c r="A16" s="7"/>
      <c r="B16" s="23" t="s">
        <v>522</v>
      </c>
      <c r="C16" s="7" t="s">
        <v>711</v>
      </c>
      <c r="D16" s="7" t="s">
        <v>560</v>
      </c>
      <c r="E16" s="7" t="s">
        <v>568</v>
      </c>
      <c r="F16" s="21" t="s">
        <v>569</v>
      </c>
      <c r="G16" s="22" t="s">
        <v>568</v>
      </c>
      <c r="H16" s="22">
        <v>8</v>
      </c>
      <c r="I16" s="22">
        <v>8</v>
      </c>
      <c r="J16" s="22" t="s">
        <v>562</v>
      </c>
    </row>
    <row r="17" ht="18" customHeight="1" spans="1:10">
      <c r="A17" s="7"/>
      <c r="B17" s="23" t="s">
        <v>523</v>
      </c>
      <c r="C17" s="7" t="s">
        <v>712</v>
      </c>
      <c r="D17" s="7" t="s">
        <v>620</v>
      </c>
      <c r="E17" s="7" t="s">
        <v>90</v>
      </c>
      <c r="F17" s="21" t="s">
        <v>571</v>
      </c>
      <c r="G17" s="22" t="s">
        <v>90</v>
      </c>
      <c r="H17" s="22">
        <v>8</v>
      </c>
      <c r="I17" s="22">
        <v>7</v>
      </c>
      <c r="J17" s="22" t="s">
        <v>562</v>
      </c>
    </row>
    <row r="18" ht="18" customHeight="1" spans="1:10">
      <c r="A18" s="7"/>
      <c r="B18" s="23" t="s">
        <v>524</v>
      </c>
      <c r="C18" s="7" t="s">
        <v>572</v>
      </c>
      <c r="D18" s="7" t="s">
        <v>560</v>
      </c>
      <c r="E18" s="7" t="s">
        <v>713</v>
      </c>
      <c r="F18" s="21" t="s">
        <v>714</v>
      </c>
      <c r="G18" s="22" t="s">
        <v>713</v>
      </c>
      <c r="H18" s="22">
        <v>8</v>
      </c>
      <c r="I18" s="22">
        <v>8</v>
      </c>
      <c r="J18" s="22" t="s">
        <v>562</v>
      </c>
    </row>
    <row r="19" ht="18" customHeight="1" spans="1:10">
      <c r="A19" s="7"/>
      <c r="B19" s="7" t="s">
        <v>524</v>
      </c>
      <c r="C19" s="7" t="s">
        <v>715</v>
      </c>
      <c r="D19" s="7" t="s">
        <v>560</v>
      </c>
      <c r="E19" s="7" t="s">
        <v>568</v>
      </c>
      <c r="F19" s="21" t="s">
        <v>714</v>
      </c>
      <c r="G19" s="22" t="s">
        <v>568</v>
      </c>
      <c r="H19" s="22">
        <v>10</v>
      </c>
      <c r="I19" s="22">
        <v>10</v>
      </c>
      <c r="J19" s="22" t="s">
        <v>562</v>
      </c>
    </row>
    <row r="20" ht="30" customHeight="1" spans="1:10">
      <c r="A20" s="7" t="s">
        <v>525</v>
      </c>
      <c r="B20" s="7" t="s">
        <v>578</v>
      </c>
      <c r="C20" s="7" t="s">
        <v>716</v>
      </c>
      <c r="D20" s="7" t="s">
        <v>560</v>
      </c>
      <c r="E20" s="7" t="s">
        <v>568</v>
      </c>
      <c r="F20" s="21" t="s">
        <v>569</v>
      </c>
      <c r="G20" s="22" t="s">
        <v>568</v>
      </c>
      <c r="H20" s="22">
        <v>30</v>
      </c>
      <c r="I20" s="22">
        <v>28</v>
      </c>
      <c r="J20" s="22" t="s">
        <v>562</v>
      </c>
    </row>
    <row r="21" ht="30" customHeight="1" spans="1:10">
      <c r="A21" s="24" t="s">
        <v>530</v>
      </c>
      <c r="B21" s="25" t="s">
        <v>581</v>
      </c>
      <c r="C21" s="7" t="s">
        <v>717</v>
      </c>
      <c r="D21" s="7" t="s">
        <v>583</v>
      </c>
      <c r="E21" s="8" t="s">
        <v>584</v>
      </c>
      <c r="F21" s="8" t="s">
        <v>569</v>
      </c>
      <c r="G21" s="8" t="s">
        <v>584</v>
      </c>
      <c r="H21" s="22">
        <v>10</v>
      </c>
      <c r="I21" s="22">
        <v>9</v>
      </c>
      <c r="J21" s="32" t="s">
        <v>562</v>
      </c>
    </row>
    <row r="22" ht="54" customHeight="1" spans="1:10">
      <c r="A22" s="7" t="s">
        <v>586</v>
      </c>
      <c r="B22" s="7"/>
      <c r="C22" s="7"/>
      <c r="D22" s="26"/>
      <c r="E22" s="26"/>
      <c r="F22" s="26"/>
      <c r="G22" s="26"/>
      <c r="H22" s="26"/>
      <c r="I22" s="26"/>
      <c r="J22" s="26"/>
    </row>
    <row r="23" ht="25.5" customHeight="1" spans="1:10">
      <c r="A23" s="7" t="s">
        <v>587</v>
      </c>
      <c r="B23" s="7"/>
      <c r="C23" s="7"/>
      <c r="D23" s="7"/>
      <c r="E23" s="7"/>
      <c r="F23" s="7"/>
      <c r="G23" s="7"/>
      <c r="H23" s="7">
        <f>SUM(H14:H21,G6)</f>
        <v>100</v>
      </c>
      <c r="I23" s="12">
        <f>SUM(I14:I21,I6)</f>
        <v>96</v>
      </c>
      <c r="J23" s="30" t="str">
        <f>IF(I23&gt;=90,"优",IF(I23&gt;=80,"良",IF(I23&gt;=70,"中","差")))</f>
        <v>优</v>
      </c>
    </row>
    <row r="24" ht="17.1" customHeight="1" spans="1:10">
      <c r="A24" s="27"/>
      <c r="B24" s="27"/>
      <c r="C24" s="27"/>
      <c r="D24" s="27"/>
      <c r="E24" s="27"/>
      <c r="F24" s="27"/>
      <c r="G24" s="27"/>
      <c r="H24" s="27"/>
      <c r="I24" s="27"/>
      <c r="J24" s="31"/>
    </row>
    <row r="25" ht="29.1" customHeight="1" spans="1:10">
      <c r="A25" s="28" t="s">
        <v>533</v>
      </c>
      <c r="B25" s="27"/>
      <c r="C25" s="27"/>
      <c r="D25" s="27"/>
      <c r="E25" s="27"/>
      <c r="F25" s="27"/>
      <c r="G25" s="27"/>
      <c r="H25" s="27"/>
      <c r="I25" s="27"/>
      <c r="J25" s="31"/>
    </row>
    <row r="26" ht="27" customHeight="1" spans="1:10">
      <c r="A26" s="28" t="s">
        <v>534</v>
      </c>
      <c r="B26" s="28"/>
      <c r="C26" s="28"/>
      <c r="D26" s="28"/>
      <c r="E26" s="28"/>
      <c r="F26" s="28"/>
      <c r="G26" s="28"/>
      <c r="H26" s="28"/>
      <c r="I26" s="28"/>
      <c r="J26" s="28"/>
    </row>
    <row r="27" ht="18.95" customHeight="1" spans="1:10">
      <c r="A27" s="28" t="s">
        <v>535</v>
      </c>
      <c r="B27" s="28"/>
      <c r="C27" s="28"/>
      <c r="D27" s="28"/>
      <c r="E27" s="28"/>
      <c r="F27" s="28"/>
      <c r="G27" s="28"/>
      <c r="H27" s="28"/>
      <c r="I27" s="28"/>
      <c r="J27" s="28"/>
    </row>
    <row r="28" ht="18" customHeight="1" spans="1:10">
      <c r="A28" s="28" t="s">
        <v>589</v>
      </c>
      <c r="B28" s="28"/>
      <c r="C28" s="28"/>
      <c r="D28" s="28"/>
      <c r="E28" s="28"/>
      <c r="F28" s="28"/>
      <c r="G28" s="28"/>
      <c r="H28" s="28"/>
      <c r="I28" s="28"/>
      <c r="J28" s="28"/>
    </row>
    <row r="29" ht="18" customHeight="1" spans="1:10">
      <c r="A29" s="28" t="s">
        <v>590</v>
      </c>
      <c r="B29" s="28"/>
      <c r="C29" s="28"/>
      <c r="D29" s="28"/>
      <c r="E29" s="28"/>
      <c r="F29" s="28"/>
      <c r="G29" s="28"/>
      <c r="H29" s="28"/>
      <c r="I29" s="28"/>
      <c r="J29" s="28"/>
    </row>
    <row r="30" ht="18" customHeight="1" spans="1:10">
      <c r="A30" s="28" t="s">
        <v>591</v>
      </c>
      <c r="B30" s="28"/>
      <c r="C30" s="28"/>
      <c r="D30" s="28"/>
      <c r="E30" s="28"/>
      <c r="F30" s="28"/>
      <c r="G30" s="28"/>
      <c r="H30" s="28"/>
      <c r="I30" s="28"/>
      <c r="J30" s="28"/>
    </row>
    <row r="31" ht="24" customHeight="1" spans="1:10">
      <c r="A31" s="28" t="s">
        <v>592</v>
      </c>
      <c r="B31" s="28"/>
      <c r="C31" s="28"/>
      <c r="D31" s="28"/>
      <c r="E31" s="28"/>
      <c r="F31" s="28"/>
      <c r="G31" s="28"/>
      <c r="H31" s="28"/>
      <c r="I31" s="28"/>
      <c r="J31" s="2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2:C22"/>
    <mergeCell ref="D22:J22"/>
    <mergeCell ref="A23:G23"/>
    <mergeCell ref="A26:J26"/>
    <mergeCell ref="A27:J27"/>
    <mergeCell ref="A28:J28"/>
    <mergeCell ref="A29:J29"/>
    <mergeCell ref="A30:J30"/>
    <mergeCell ref="A31:J31"/>
    <mergeCell ref="A10:A11"/>
    <mergeCell ref="A14:A19"/>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1"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9"/>
  <sheetViews>
    <sheetView topLeftCell="A7" workbookViewId="0">
      <selection activeCell="M11" sqref="M11"/>
    </sheetView>
  </sheetViews>
  <sheetFormatPr defaultColWidth="9" defaultRowHeight="13.5"/>
  <cols>
    <col min="1" max="2" width="11.125" style="4" customWidth="1"/>
    <col min="3" max="3" width="16.125" style="4" customWidth="1"/>
    <col min="4" max="6" width="11.25" style="4" customWidth="1"/>
    <col min="7" max="7" width="10" style="4" customWidth="1"/>
    <col min="8" max="8" width="9" style="4"/>
    <col min="9" max="9" width="8.625" style="4" customWidth="1"/>
    <col min="10" max="10" width="14.5" style="4" customWidth="1"/>
    <col min="11" max="16384" width="9" style="4"/>
  </cols>
  <sheetData>
    <row r="1" ht="26.1" customHeight="1" spans="1:10">
      <c r="A1" s="5" t="s">
        <v>538</v>
      </c>
      <c r="B1" s="5"/>
      <c r="C1" s="5"/>
      <c r="D1" s="5"/>
      <c r="E1" s="5"/>
      <c r="F1" s="5"/>
      <c r="G1" s="5"/>
      <c r="H1" s="5"/>
      <c r="I1" s="5"/>
      <c r="J1" s="5"/>
    </row>
    <row r="2" s="1" customFormat="1" ht="12.95" customHeight="1" spans="1:10">
      <c r="A2" s="6"/>
      <c r="B2" s="6"/>
      <c r="C2" s="6"/>
      <c r="D2" s="6"/>
      <c r="E2" s="6"/>
      <c r="F2" s="6"/>
      <c r="G2" s="6"/>
      <c r="H2" s="6"/>
      <c r="I2" s="6"/>
      <c r="J2" s="29" t="s">
        <v>605</v>
      </c>
    </row>
    <row r="3" s="2" customFormat="1" ht="18" customHeight="1" spans="1:256">
      <c r="A3" s="7" t="s">
        <v>540</v>
      </c>
      <c r="B3" s="7"/>
      <c r="C3" s="8" t="s">
        <v>718</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542</v>
      </c>
      <c r="B4" s="7"/>
      <c r="C4" s="9" t="s">
        <v>543</v>
      </c>
      <c r="D4" s="9"/>
      <c r="E4" s="9"/>
      <c r="F4" s="7" t="s">
        <v>544</v>
      </c>
      <c r="G4" s="8" t="s">
        <v>96</v>
      </c>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545</v>
      </c>
      <c r="B5" s="7"/>
      <c r="C5" s="7"/>
      <c r="D5" s="7" t="s">
        <v>498</v>
      </c>
      <c r="E5" s="7" t="s">
        <v>420</v>
      </c>
      <c r="F5" s="7" t="s">
        <v>546</v>
      </c>
      <c r="G5" s="7" t="s">
        <v>547</v>
      </c>
      <c r="H5" s="7" t="s">
        <v>548</v>
      </c>
      <c r="I5" s="7" t="s">
        <v>549</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504</v>
      </c>
      <c r="D6" s="11">
        <v>0.18</v>
      </c>
      <c r="E6" s="11">
        <v>0.18</v>
      </c>
      <c r="F6" s="11">
        <v>0.15</v>
      </c>
      <c r="G6" s="7">
        <v>10</v>
      </c>
      <c r="H6" s="11">
        <v>100</v>
      </c>
      <c r="I6" s="12">
        <v>10</v>
      </c>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550</v>
      </c>
      <c r="D7" s="11">
        <v>0.18</v>
      </c>
      <c r="E7" s="11">
        <v>0.18</v>
      </c>
      <c r="F7" s="11">
        <v>0.15</v>
      </c>
      <c r="G7" s="7" t="s">
        <v>424</v>
      </c>
      <c r="H7" s="11">
        <v>100</v>
      </c>
      <c r="I7" s="12" t="s">
        <v>424</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551</v>
      </c>
      <c r="D8" s="11"/>
      <c r="E8" s="11"/>
      <c r="F8" s="11"/>
      <c r="G8" s="7" t="s">
        <v>424</v>
      </c>
      <c r="H8" s="11"/>
      <c r="I8" s="12" t="s">
        <v>424</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0" t="s">
        <v>552</v>
      </c>
      <c r="D9" s="12" t="s">
        <v>424</v>
      </c>
      <c r="E9" s="12" t="s">
        <v>424</v>
      </c>
      <c r="F9" s="12" t="s">
        <v>424</v>
      </c>
      <c r="G9" s="7" t="s">
        <v>424</v>
      </c>
      <c r="H9" s="11"/>
      <c r="I9" s="12" t="s">
        <v>424</v>
      </c>
      <c r="J9" s="12"/>
    </row>
    <row r="10" ht="18" customHeight="1" spans="1:10">
      <c r="A10" s="7" t="s">
        <v>553</v>
      </c>
      <c r="B10" s="7" t="s">
        <v>554</v>
      </c>
      <c r="C10" s="7"/>
      <c r="D10" s="7"/>
      <c r="E10" s="7"/>
      <c r="F10" s="12" t="s">
        <v>555</v>
      </c>
      <c r="G10" s="12"/>
      <c r="H10" s="12"/>
      <c r="I10" s="12"/>
      <c r="J10" s="12"/>
    </row>
    <row r="11" ht="140.25" customHeight="1" spans="1:10">
      <c r="A11" s="7"/>
      <c r="B11" s="13" t="s">
        <v>719</v>
      </c>
      <c r="C11" s="14"/>
      <c r="D11" s="14"/>
      <c r="E11" s="15"/>
      <c r="F11" s="12" t="s">
        <v>607</v>
      </c>
      <c r="G11" s="12"/>
      <c r="H11" s="12"/>
      <c r="I11" s="12"/>
      <c r="J11" s="12"/>
    </row>
    <row r="12" ht="36" customHeight="1" spans="1:10">
      <c r="A12" s="16" t="s">
        <v>511</v>
      </c>
      <c r="B12" s="17"/>
      <c r="C12" s="18"/>
      <c r="D12" s="16" t="s">
        <v>558</v>
      </c>
      <c r="E12" s="17"/>
      <c r="F12" s="18"/>
      <c r="G12" s="19" t="s">
        <v>515</v>
      </c>
      <c r="H12" s="19" t="s">
        <v>547</v>
      </c>
      <c r="I12" s="19" t="s">
        <v>549</v>
      </c>
      <c r="J12" s="19" t="s">
        <v>516</v>
      </c>
    </row>
    <row r="13" ht="36" customHeight="1" spans="1:10">
      <c r="A13" s="20" t="s">
        <v>517</v>
      </c>
      <c r="B13" s="7" t="s">
        <v>518</v>
      </c>
      <c r="C13" s="7" t="s">
        <v>519</v>
      </c>
      <c r="D13" s="7" t="s">
        <v>512</v>
      </c>
      <c r="E13" s="7" t="s">
        <v>513</v>
      </c>
      <c r="F13" s="21" t="s">
        <v>514</v>
      </c>
      <c r="G13" s="22"/>
      <c r="H13" s="22"/>
      <c r="I13" s="22"/>
      <c r="J13" s="22"/>
    </row>
    <row r="14" ht="18" customHeight="1" spans="1:10">
      <c r="A14" s="7" t="s">
        <v>520</v>
      </c>
      <c r="B14" s="23" t="s">
        <v>521</v>
      </c>
      <c r="C14" s="7" t="s">
        <v>720</v>
      </c>
      <c r="D14" s="7" t="s">
        <v>560</v>
      </c>
      <c r="E14" s="7" t="s">
        <v>721</v>
      </c>
      <c r="F14" s="21" t="s">
        <v>569</v>
      </c>
      <c r="G14" s="22" t="s">
        <v>721</v>
      </c>
      <c r="H14" s="22">
        <v>15</v>
      </c>
      <c r="I14" s="22">
        <v>15</v>
      </c>
      <c r="J14" s="22" t="s">
        <v>562</v>
      </c>
    </row>
    <row r="15" ht="18" customHeight="1" spans="1:10">
      <c r="A15" s="7"/>
      <c r="B15" s="23" t="s">
        <v>522</v>
      </c>
      <c r="C15" s="7" t="s">
        <v>672</v>
      </c>
      <c r="D15" s="7" t="s">
        <v>560</v>
      </c>
      <c r="E15" s="7" t="s">
        <v>568</v>
      </c>
      <c r="F15" s="21" t="s">
        <v>569</v>
      </c>
      <c r="G15" s="22" t="s">
        <v>568</v>
      </c>
      <c r="H15" s="22">
        <v>15</v>
      </c>
      <c r="I15" s="22">
        <v>15</v>
      </c>
      <c r="J15" s="22" t="s">
        <v>562</v>
      </c>
    </row>
    <row r="16" ht="18" customHeight="1" spans="1:10">
      <c r="A16" s="7"/>
      <c r="B16" s="23" t="s">
        <v>523</v>
      </c>
      <c r="C16" s="7" t="s">
        <v>619</v>
      </c>
      <c r="D16" s="7" t="s">
        <v>620</v>
      </c>
      <c r="E16" s="7" t="s">
        <v>90</v>
      </c>
      <c r="F16" s="21" t="s">
        <v>571</v>
      </c>
      <c r="G16" s="22" t="s">
        <v>64</v>
      </c>
      <c r="H16" s="22">
        <v>10</v>
      </c>
      <c r="I16" s="22">
        <v>8</v>
      </c>
      <c r="J16" s="22" t="s">
        <v>562</v>
      </c>
    </row>
    <row r="17" ht="18" customHeight="1" spans="1:10">
      <c r="A17" s="7"/>
      <c r="B17" s="7" t="s">
        <v>524</v>
      </c>
      <c r="C17" s="7" t="s">
        <v>673</v>
      </c>
      <c r="D17" s="7" t="s">
        <v>560</v>
      </c>
      <c r="E17" s="7" t="s">
        <v>64</v>
      </c>
      <c r="F17" s="21" t="s">
        <v>675</v>
      </c>
      <c r="G17" s="22" t="s">
        <v>64</v>
      </c>
      <c r="H17" s="22">
        <v>10</v>
      </c>
      <c r="I17" s="22">
        <v>10</v>
      </c>
      <c r="J17" s="22" t="s">
        <v>562</v>
      </c>
    </row>
    <row r="18" ht="30" customHeight="1" spans="1:10">
      <c r="A18" s="7" t="s">
        <v>525</v>
      </c>
      <c r="B18" s="7" t="s">
        <v>578</v>
      </c>
      <c r="C18" s="7" t="s">
        <v>704</v>
      </c>
      <c r="D18" s="7" t="s">
        <v>560</v>
      </c>
      <c r="E18" s="7" t="s">
        <v>602</v>
      </c>
      <c r="F18" s="21" t="s">
        <v>569</v>
      </c>
      <c r="G18" s="22" t="s">
        <v>602</v>
      </c>
      <c r="H18" s="22">
        <v>30</v>
      </c>
      <c r="I18" s="22">
        <v>25</v>
      </c>
      <c r="J18" s="22" t="s">
        <v>562</v>
      </c>
    </row>
    <row r="19" ht="30" customHeight="1" spans="1:10">
      <c r="A19" s="24" t="s">
        <v>530</v>
      </c>
      <c r="B19" s="25" t="s">
        <v>581</v>
      </c>
      <c r="C19" s="7" t="s">
        <v>604</v>
      </c>
      <c r="D19" s="7" t="s">
        <v>583</v>
      </c>
      <c r="E19" s="8" t="s">
        <v>584</v>
      </c>
      <c r="F19" s="8" t="s">
        <v>569</v>
      </c>
      <c r="G19" s="8" t="s">
        <v>584</v>
      </c>
      <c r="H19" s="22">
        <v>10</v>
      </c>
      <c r="I19" s="22">
        <v>8</v>
      </c>
      <c r="J19" s="32" t="s">
        <v>562</v>
      </c>
    </row>
    <row r="20" ht="54" customHeight="1" spans="1:10">
      <c r="A20" s="7" t="s">
        <v>586</v>
      </c>
      <c r="B20" s="7"/>
      <c r="C20" s="7"/>
      <c r="D20" s="26"/>
      <c r="E20" s="26"/>
      <c r="F20" s="26"/>
      <c r="G20" s="26"/>
      <c r="H20" s="26"/>
      <c r="I20" s="26"/>
      <c r="J20" s="26"/>
    </row>
    <row r="21" ht="25.5" customHeight="1" spans="1:10">
      <c r="A21" s="7" t="s">
        <v>587</v>
      </c>
      <c r="B21" s="7"/>
      <c r="C21" s="7"/>
      <c r="D21" s="7"/>
      <c r="E21" s="7"/>
      <c r="F21" s="7"/>
      <c r="G21" s="7"/>
      <c r="H21" s="7">
        <f>SUM(H14:H19,G6)</f>
        <v>100</v>
      </c>
      <c r="I21" s="12">
        <f>SUM(I14:I19,I6)</f>
        <v>91</v>
      </c>
      <c r="J21" s="30" t="str">
        <f>IF(I21&gt;=90,"优",IF(I21&gt;=80,"良",IF(I21&gt;=70,"中","差")))</f>
        <v>优</v>
      </c>
    </row>
    <row r="22" ht="17.1" customHeight="1" spans="1:10">
      <c r="A22" s="27"/>
      <c r="B22" s="27"/>
      <c r="C22" s="27"/>
      <c r="D22" s="27"/>
      <c r="E22" s="27"/>
      <c r="F22" s="27"/>
      <c r="G22" s="27"/>
      <c r="H22" s="27"/>
      <c r="I22" s="27"/>
      <c r="J22" s="31"/>
    </row>
    <row r="23" ht="29.1" customHeight="1" spans="1:10">
      <c r="A23" s="28" t="s">
        <v>533</v>
      </c>
      <c r="B23" s="27"/>
      <c r="C23" s="27"/>
      <c r="D23" s="27"/>
      <c r="E23" s="27"/>
      <c r="F23" s="27"/>
      <c r="G23" s="27"/>
      <c r="H23" s="27"/>
      <c r="I23" s="27"/>
      <c r="J23" s="31"/>
    </row>
    <row r="24" ht="27" customHeight="1" spans="1:10">
      <c r="A24" s="28" t="s">
        <v>534</v>
      </c>
      <c r="B24" s="28"/>
      <c r="C24" s="28"/>
      <c r="D24" s="28"/>
      <c r="E24" s="28"/>
      <c r="F24" s="28"/>
      <c r="G24" s="28"/>
      <c r="H24" s="28"/>
      <c r="I24" s="28"/>
      <c r="J24" s="28"/>
    </row>
    <row r="25" ht="18.95" customHeight="1" spans="1:10">
      <c r="A25" s="28" t="s">
        <v>535</v>
      </c>
      <c r="B25" s="28"/>
      <c r="C25" s="28"/>
      <c r="D25" s="28"/>
      <c r="E25" s="28"/>
      <c r="F25" s="28"/>
      <c r="G25" s="28"/>
      <c r="H25" s="28"/>
      <c r="I25" s="28"/>
      <c r="J25" s="28"/>
    </row>
    <row r="26" ht="18" customHeight="1" spans="1:10">
      <c r="A26" s="28" t="s">
        <v>589</v>
      </c>
      <c r="B26" s="28"/>
      <c r="C26" s="28"/>
      <c r="D26" s="28"/>
      <c r="E26" s="28"/>
      <c r="F26" s="28"/>
      <c r="G26" s="28"/>
      <c r="H26" s="28"/>
      <c r="I26" s="28"/>
      <c r="J26" s="28"/>
    </row>
    <row r="27" ht="18" customHeight="1" spans="1:10">
      <c r="A27" s="28" t="s">
        <v>590</v>
      </c>
      <c r="B27" s="28"/>
      <c r="C27" s="28"/>
      <c r="D27" s="28"/>
      <c r="E27" s="28"/>
      <c r="F27" s="28"/>
      <c r="G27" s="28"/>
      <c r="H27" s="28"/>
      <c r="I27" s="28"/>
      <c r="J27" s="28"/>
    </row>
    <row r="28" ht="18" customHeight="1" spans="1:10">
      <c r="A28" s="28" t="s">
        <v>591</v>
      </c>
      <c r="B28" s="28"/>
      <c r="C28" s="28"/>
      <c r="D28" s="28"/>
      <c r="E28" s="28"/>
      <c r="F28" s="28"/>
      <c r="G28" s="28"/>
      <c r="H28" s="28"/>
      <c r="I28" s="28"/>
      <c r="J28" s="28"/>
    </row>
    <row r="29" ht="24" customHeight="1" spans="1:10">
      <c r="A29" s="28" t="s">
        <v>592</v>
      </c>
      <c r="B29" s="28"/>
      <c r="C29" s="28"/>
      <c r="D29" s="28"/>
      <c r="E29" s="28"/>
      <c r="F29" s="28"/>
      <c r="G29" s="28"/>
      <c r="H29" s="28"/>
      <c r="I29" s="28"/>
      <c r="J29" s="2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2"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9"/>
  <sheetViews>
    <sheetView topLeftCell="A3" workbookViewId="0">
      <selection activeCell="M19" sqref="M19"/>
    </sheetView>
  </sheetViews>
  <sheetFormatPr defaultColWidth="9" defaultRowHeight="13.5"/>
  <cols>
    <col min="1" max="2" width="11.125" style="4" customWidth="1"/>
    <col min="3" max="3" width="15.75" style="4" customWidth="1"/>
    <col min="4" max="6" width="11.25" style="4" customWidth="1"/>
    <col min="7" max="7" width="10" style="4" customWidth="1"/>
    <col min="8" max="8" width="9" style="4"/>
    <col min="9" max="9" width="8.625" style="4" customWidth="1"/>
    <col min="10" max="10" width="13.375" style="4" customWidth="1"/>
    <col min="11" max="16384" width="9" style="4"/>
  </cols>
  <sheetData>
    <row r="1" ht="26.1" customHeight="1" spans="1:10">
      <c r="A1" s="5" t="s">
        <v>538</v>
      </c>
      <c r="B1" s="5"/>
      <c r="C1" s="5"/>
      <c r="D1" s="5"/>
      <c r="E1" s="5"/>
      <c r="F1" s="5"/>
      <c r="G1" s="5"/>
      <c r="H1" s="5"/>
      <c r="I1" s="5"/>
      <c r="J1" s="5"/>
    </row>
    <row r="2" s="1" customFormat="1" ht="12.95" customHeight="1" spans="1:10">
      <c r="A2" s="6"/>
      <c r="B2" s="6"/>
      <c r="C2" s="6"/>
      <c r="D2" s="6"/>
      <c r="E2" s="6"/>
      <c r="F2" s="6"/>
      <c r="G2" s="6"/>
      <c r="H2" s="6"/>
      <c r="I2" s="6"/>
      <c r="J2" s="29" t="s">
        <v>605</v>
      </c>
    </row>
    <row r="3" s="2" customFormat="1" ht="18" customHeight="1" spans="1:256">
      <c r="A3" s="7" t="s">
        <v>540</v>
      </c>
      <c r="B3" s="7"/>
      <c r="C3" s="8" t="s">
        <v>722</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542</v>
      </c>
      <c r="B4" s="7"/>
      <c r="C4" s="9" t="s">
        <v>543</v>
      </c>
      <c r="D4" s="9"/>
      <c r="E4" s="9"/>
      <c r="F4" s="7" t="s">
        <v>544</v>
      </c>
      <c r="G4" s="8" t="s">
        <v>96</v>
      </c>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545</v>
      </c>
      <c r="B5" s="7"/>
      <c r="C5" s="7"/>
      <c r="D5" s="7" t="s">
        <v>498</v>
      </c>
      <c r="E5" s="7" t="s">
        <v>420</v>
      </c>
      <c r="F5" s="7" t="s">
        <v>546</v>
      </c>
      <c r="G5" s="7" t="s">
        <v>547</v>
      </c>
      <c r="H5" s="7" t="s">
        <v>548</v>
      </c>
      <c r="I5" s="7" t="s">
        <v>549</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504</v>
      </c>
      <c r="D6" s="11">
        <v>0.99</v>
      </c>
      <c r="E6" s="11">
        <v>18.31</v>
      </c>
      <c r="F6" s="11">
        <v>14.49</v>
      </c>
      <c r="G6" s="7">
        <v>10</v>
      </c>
      <c r="H6" s="11">
        <v>79.14</v>
      </c>
      <c r="I6" s="12">
        <v>7.91</v>
      </c>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550</v>
      </c>
      <c r="D7" s="11">
        <v>0.99</v>
      </c>
      <c r="E7" s="11">
        <v>18.31</v>
      </c>
      <c r="F7" s="11">
        <v>14.49</v>
      </c>
      <c r="G7" s="7" t="s">
        <v>424</v>
      </c>
      <c r="H7" s="11">
        <v>79.14</v>
      </c>
      <c r="I7" s="12" t="s">
        <v>424</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551</v>
      </c>
      <c r="D8" s="11"/>
      <c r="E8" s="11"/>
      <c r="F8" s="11"/>
      <c r="G8" s="7" t="s">
        <v>424</v>
      </c>
      <c r="H8" s="11"/>
      <c r="I8" s="12" t="s">
        <v>424</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0" t="s">
        <v>552</v>
      </c>
      <c r="D9" s="12" t="s">
        <v>424</v>
      </c>
      <c r="E9" s="12" t="s">
        <v>424</v>
      </c>
      <c r="F9" s="12" t="s">
        <v>424</v>
      </c>
      <c r="G9" s="7" t="s">
        <v>424</v>
      </c>
      <c r="H9" s="11"/>
      <c r="I9" s="12" t="s">
        <v>424</v>
      </c>
      <c r="J9" s="12"/>
    </row>
    <row r="10" ht="18" customHeight="1" spans="1:10">
      <c r="A10" s="7" t="s">
        <v>553</v>
      </c>
      <c r="B10" s="7" t="s">
        <v>554</v>
      </c>
      <c r="C10" s="7"/>
      <c r="D10" s="7"/>
      <c r="E10" s="7"/>
      <c r="F10" s="12" t="s">
        <v>555</v>
      </c>
      <c r="G10" s="12"/>
      <c r="H10" s="12"/>
      <c r="I10" s="12"/>
      <c r="J10" s="12"/>
    </row>
    <row r="11" ht="156.75" customHeight="1" spans="1:10">
      <c r="A11" s="7"/>
      <c r="B11" s="13" t="s">
        <v>723</v>
      </c>
      <c r="C11" s="14"/>
      <c r="D11" s="14"/>
      <c r="E11" s="15"/>
      <c r="F11" s="12" t="s">
        <v>724</v>
      </c>
      <c r="G11" s="12"/>
      <c r="H11" s="12"/>
      <c r="I11" s="12"/>
      <c r="J11" s="12"/>
    </row>
    <row r="12" ht="36" customHeight="1" spans="1:10">
      <c r="A12" s="16" t="s">
        <v>511</v>
      </c>
      <c r="B12" s="17"/>
      <c r="C12" s="18"/>
      <c r="D12" s="16" t="s">
        <v>558</v>
      </c>
      <c r="E12" s="17"/>
      <c r="F12" s="18"/>
      <c r="G12" s="19" t="s">
        <v>515</v>
      </c>
      <c r="H12" s="19" t="s">
        <v>547</v>
      </c>
      <c r="I12" s="19" t="s">
        <v>549</v>
      </c>
      <c r="J12" s="19" t="s">
        <v>516</v>
      </c>
    </row>
    <row r="13" ht="36" customHeight="1" spans="1:10">
      <c r="A13" s="20" t="s">
        <v>517</v>
      </c>
      <c r="B13" s="7" t="s">
        <v>518</v>
      </c>
      <c r="C13" s="7" t="s">
        <v>519</v>
      </c>
      <c r="D13" s="7" t="s">
        <v>512</v>
      </c>
      <c r="E13" s="7" t="s">
        <v>513</v>
      </c>
      <c r="F13" s="21" t="s">
        <v>514</v>
      </c>
      <c r="G13" s="22"/>
      <c r="H13" s="22"/>
      <c r="I13" s="22"/>
      <c r="J13" s="22"/>
    </row>
    <row r="14" ht="18" customHeight="1" spans="1:10">
      <c r="A14" s="7" t="s">
        <v>520</v>
      </c>
      <c r="B14" s="23" t="s">
        <v>521</v>
      </c>
      <c r="C14" s="7" t="s">
        <v>725</v>
      </c>
      <c r="D14" s="7" t="s">
        <v>560</v>
      </c>
      <c r="E14" s="7" t="s">
        <v>721</v>
      </c>
      <c r="F14" s="21" t="s">
        <v>561</v>
      </c>
      <c r="G14" s="22" t="s">
        <v>721</v>
      </c>
      <c r="H14" s="22">
        <v>15</v>
      </c>
      <c r="I14" s="22">
        <v>10</v>
      </c>
      <c r="J14" s="22" t="s">
        <v>671</v>
      </c>
    </row>
    <row r="15" ht="18" customHeight="1" spans="1:10">
      <c r="A15" s="7"/>
      <c r="B15" s="23" t="s">
        <v>522</v>
      </c>
      <c r="C15" s="7" t="s">
        <v>672</v>
      </c>
      <c r="D15" s="7" t="s">
        <v>560</v>
      </c>
      <c r="E15" s="7" t="s">
        <v>568</v>
      </c>
      <c r="F15" s="21" t="s">
        <v>569</v>
      </c>
      <c r="G15" s="22" t="s">
        <v>585</v>
      </c>
      <c r="H15" s="22">
        <v>15</v>
      </c>
      <c r="I15" s="22">
        <v>15</v>
      </c>
      <c r="J15" s="22" t="s">
        <v>671</v>
      </c>
    </row>
    <row r="16" ht="18" customHeight="1" spans="1:10">
      <c r="A16" s="7"/>
      <c r="B16" s="23" t="s">
        <v>523</v>
      </c>
      <c r="C16" s="7" t="s">
        <v>619</v>
      </c>
      <c r="D16" s="7" t="s">
        <v>620</v>
      </c>
      <c r="E16" s="7" t="s">
        <v>90</v>
      </c>
      <c r="F16" s="21" t="s">
        <v>571</v>
      </c>
      <c r="G16" s="22" t="s">
        <v>90</v>
      </c>
      <c r="H16" s="22">
        <v>10</v>
      </c>
      <c r="I16" s="22">
        <v>10</v>
      </c>
      <c r="J16" s="22" t="s">
        <v>671</v>
      </c>
    </row>
    <row r="17" ht="18" customHeight="1" spans="1:10">
      <c r="A17" s="7"/>
      <c r="B17" s="7" t="s">
        <v>524</v>
      </c>
      <c r="C17" s="7" t="s">
        <v>673</v>
      </c>
      <c r="D17" s="7" t="s">
        <v>560</v>
      </c>
      <c r="E17" s="7" t="s">
        <v>27</v>
      </c>
      <c r="F17" s="21" t="s">
        <v>726</v>
      </c>
      <c r="G17" s="22" t="s">
        <v>27</v>
      </c>
      <c r="H17" s="22">
        <v>10</v>
      </c>
      <c r="I17" s="22">
        <v>10</v>
      </c>
      <c r="J17" s="22" t="s">
        <v>671</v>
      </c>
    </row>
    <row r="18" ht="30" customHeight="1" spans="1:10">
      <c r="A18" s="7" t="s">
        <v>525</v>
      </c>
      <c r="B18" s="7" t="s">
        <v>578</v>
      </c>
      <c r="C18" s="7" t="s">
        <v>727</v>
      </c>
      <c r="D18" s="7" t="s">
        <v>560</v>
      </c>
      <c r="E18" s="7" t="s">
        <v>728</v>
      </c>
      <c r="F18" s="21" t="s">
        <v>569</v>
      </c>
      <c r="G18" s="22" t="s">
        <v>729</v>
      </c>
      <c r="H18" s="22">
        <v>30</v>
      </c>
      <c r="I18" s="22">
        <v>30</v>
      </c>
      <c r="J18" s="22" t="s">
        <v>671</v>
      </c>
    </row>
    <row r="19" ht="30" customHeight="1" spans="1:10">
      <c r="A19" s="24" t="s">
        <v>530</v>
      </c>
      <c r="B19" s="25" t="s">
        <v>581</v>
      </c>
      <c r="C19" s="7" t="s">
        <v>604</v>
      </c>
      <c r="D19" s="7" t="s">
        <v>583</v>
      </c>
      <c r="E19" s="8" t="s">
        <v>568</v>
      </c>
      <c r="F19" s="8" t="s">
        <v>569</v>
      </c>
      <c r="G19" s="8" t="s">
        <v>585</v>
      </c>
      <c r="H19" s="22">
        <v>10</v>
      </c>
      <c r="I19" s="22">
        <v>8</v>
      </c>
      <c r="J19" s="22" t="s">
        <v>671</v>
      </c>
    </row>
    <row r="20" ht="54" customHeight="1" spans="1:10">
      <c r="A20" s="7" t="s">
        <v>586</v>
      </c>
      <c r="B20" s="7"/>
      <c r="C20" s="7"/>
      <c r="D20" s="26"/>
      <c r="E20" s="26"/>
      <c r="F20" s="26"/>
      <c r="G20" s="26"/>
      <c r="H20" s="26"/>
      <c r="I20" s="26"/>
      <c r="J20" s="26"/>
    </row>
    <row r="21" ht="25.5" customHeight="1" spans="1:10">
      <c r="A21" s="7" t="s">
        <v>587</v>
      </c>
      <c r="B21" s="7"/>
      <c r="C21" s="7"/>
      <c r="D21" s="7"/>
      <c r="E21" s="7"/>
      <c r="F21" s="7"/>
      <c r="G21" s="7"/>
      <c r="H21" s="7">
        <f>SUM(H14:H19,G6)</f>
        <v>100</v>
      </c>
      <c r="I21" s="12">
        <f>SUM(I14:I19,I6)</f>
        <v>90.91</v>
      </c>
      <c r="J21" s="30" t="str">
        <f>IF(I21&gt;=90,"优",IF(I21&gt;=80,"良",IF(I21&gt;=70,"中","差")))</f>
        <v>优</v>
      </c>
    </row>
    <row r="22" ht="17.1" customHeight="1" spans="1:10">
      <c r="A22" s="27"/>
      <c r="B22" s="27"/>
      <c r="C22" s="27"/>
      <c r="D22" s="27"/>
      <c r="E22" s="27"/>
      <c r="F22" s="27"/>
      <c r="G22" s="27"/>
      <c r="H22" s="27"/>
      <c r="I22" s="27"/>
      <c r="J22" s="31"/>
    </row>
    <row r="23" ht="29.1" customHeight="1" spans="1:10">
      <c r="A23" s="28" t="s">
        <v>533</v>
      </c>
      <c r="B23" s="27"/>
      <c r="C23" s="27"/>
      <c r="D23" s="27"/>
      <c r="E23" s="27"/>
      <c r="F23" s="27"/>
      <c r="G23" s="27"/>
      <c r="H23" s="27"/>
      <c r="I23" s="27"/>
      <c r="J23" s="31"/>
    </row>
    <row r="24" ht="27" customHeight="1" spans="1:10">
      <c r="A24" s="28" t="s">
        <v>534</v>
      </c>
      <c r="B24" s="28"/>
      <c r="C24" s="28"/>
      <c r="D24" s="28"/>
      <c r="E24" s="28"/>
      <c r="F24" s="28"/>
      <c r="G24" s="28"/>
      <c r="H24" s="28"/>
      <c r="I24" s="28"/>
      <c r="J24" s="28"/>
    </row>
    <row r="25" ht="18.95" customHeight="1" spans="1:10">
      <c r="A25" s="28" t="s">
        <v>535</v>
      </c>
      <c r="B25" s="28"/>
      <c r="C25" s="28"/>
      <c r="D25" s="28"/>
      <c r="E25" s="28"/>
      <c r="F25" s="28"/>
      <c r="G25" s="28"/>
      <c r="H25" s="28"/>
      <c r="I25" s="28"/>
      <c r="J25" s="28"/>
    </row>
    <row r="26" ht="18" customHeight="1" spans="1:10">
      <c r="A26" s="28" t="s">
        <v>589</v>
      </c>
      <c r="B26" s="28"/>
      <c r="C26" s="28"/>
      <c r="D26" s="28"/>
      <c r="E26" s="28"/>
      <c r="F26" s="28"/>
      <c r="G26" s="28"/>
      <c r="H26" s="28"/>
      <c r="I26" s="28"/>
      <c r="J26" s="28"/>
    </row>
    <row r="27" ht="18" customHeight="1" spans="1:10">
      <c r="A27" s="28" t="s">
        <v>590</v>
      </c>
      <c r="B27" s="28"/>
      <c r="C27" s="28"/>
      <c r="D27" s="28"/>
      <c r="E27" s="28"/>
      <c r="F27" s="28"/>
      <c r="G27" s="28"/>
      <c r="H27" s="28"/>
      <c r="I27" s="28"/>
      <c r="J27" s="28"/>
    </row>
    <row r="28" ht="18" customHeight="1" spans="1:10">
      <c r="A28" s="28" t="s">
        <v>591</v>
      </c>
      <c r="B28" s="28"/>
      <c r="C28" s="28"/>
      <c r="D28" s="28"/>
      <c r="E28" s="28"/>
      <c r="F28" s="28"/>
      <c r="G28" s="28"/>
      <c r="H28" s="28"/>
      <c r="I28" s="28"/>
      <c r="J28" s="28"/>
    </row>
    <row r="29" ht="24" customHeight="1" spans="1:10">
      <c r="A29" s="28" t="s">
        <v>592</v>
      </c>
      <c r="B29" s="28"/>
      <c r="C29" s="28"/>
      <c r="D29" s="28"/>
      <c r="E29" s="28"/>
      <c r="F29" s="28"/>
      <c r="G29" s="28"/>
      <c r="H29" s="28"/>
      <c r="I29" s="28"/>
      <c r="J29" s="2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2"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7"/>
  <sheetViews>
    <sheetView workbookViewId="0">
      <selection activeCell="I9" sqref="I9"/>
    </sheetView>
  </sheetViews>
  <sheetFormatPr defaultColWidth="9" defaultRowHeight="14.25"/>
  <cols>
    <col min="1" max="1" width="5.625" style="278" customWidth="1"/>
    <col min="2" max="3" width="6" style="278" customWidth="1"/>
    <col min="4" max="4" width="31.75" style="278" customWidth="1"/>
    <col min="5" max="9" width="15.25" style="278" customWidth="1"/>
    <col min="10" max="10" width="18.125" style="278" customWidth="1"/>
    <col min="11" max="16384" width="9" style="278"/>
  </cols>
  <sheetData>
    <row r="1" customFormat="1" ht="36" customHeight="1" spans="1:10">
      <c r="A1" s="182" t="s">
        <v>144</v>
      </c>
      <c r="B1" s="182"/>
      <c r="C1" s="182"/>
      <c r="D1" s="182"/>
      <c r="E1" s="182"/>
      <c r="F1" s="182"/>
      <c r="G1" s="182"/>
      <c r="H1" s="182"/>
      <c r="I1" s="182"/>
      <c r="J1" s="182"/>
    </row>
    <row r="2" customFormat="1" ht="18" customHeight="1" spans="1:10">
      <c r="A2" s="110"/>
      <c r="B2" s="110"/>
      <c r="C2" s="110"/>
      <c r="D2" s="110"/>
      <c r="E2" s="110"/>
      <c r="F2" s="110"/>
      <c r="G2" s="110"/>
      <c r="H2" s="110"/>
      <c r="I2" s="110"/>
      <c r="J2" s="114" t="s">
        <v>145</v>
      </c>
    </row>
    <row r="3" customFormat="1" ht="18" customHeight="1" spans="1:10">
      <c r="A3" s="112" t="s">
        <v>95</v>
      </c>
      <c r="B3" s="113" t="s">
        <v>96</v>
      </c>
      <c r="C3" s="110"/>
      <c r="D3" s="110"/>
      <c r="E3" s="110"/>
      <c r="F3" s="183"/>
      <c r="G3" s="110"/>
      <c r="H3" s="110"/>
      <c r="I3" s="110"/>
      <c r="J3" s="114" t="s">
        <v>3</v>
      </c>
    </row>
    <row r="4" customFormat="1" ht="18" customHeight="1" spans="1:10">
      <c r="A4" s="279" t="s">
        <v>6</v>
      </c>
      <c r="B4" s="280"/>
      <c r="C4" s="280" t="s">
        <v>11</v>
      </c>
      <c r="D4" s="280" t="s">
        <v>11</v>
      </c>
      <c r="E4" s="195" t="s">
        <v>80</v>
      </c>
      <c r="F4" s="195" t="s">
        <v>146</v>
      </c>
      <c r="G4" s="195" t="s">
        <v>147</v>
      </c>
      <c r="H4" s="195" t="s">
        <v>148</v>
      </c>
      <c r="I4" s="195" t="s">
        <v>149</v>
      </c>
      <c r="J4" s="195" t="s">
        <v>150</v>
      </c>
    </row>
    <row r="5" customFormat="1" ht="35.25" customHeight="1" spans="1:10">
      <c r="A5" s="186" t="s">
        <v>103</v>
      </c>
      <c r="B5" s="187"/>
      <c r="C5" s="187"/>
      <c r="D5" s="196" t="s">
        <v>104</v>
      </c>
      <c r="E5" s="187"/>
      <c r="F5" s="187" t="s">
        <v>11</v>
      </c>
      <c r="G5" s="187" t="s">
        <v>11</v>
      </c>
      <c r="H5" s="187" t="s">
        <v>11</v>
      </c>
      <c r="I5" s="187" t="s">
        <v>11</v>
      </c>
      <c r="J5" s="187" t="s">
        <v>11</v>
      </c>
    </row>
    <row r="6" customFormat="1" ht="18" customHeight="1" spans="1:10">
      <c r="A6" s="186"/>
      <c r="B6" s="187" t="s">
        <v>11</v>
      </c>
      <c r="C6" s="187" t="s">
        <v>11</v>
      </c>
      <c r="D6" s="196" t="s">
        <v>11</v>
      </c>
      <c r="E6" s="187" t="s">
        <v>11</v>
      </c>
      <c r="F6" s="187" t="s">
        <v>11</v>
      </c>
      <c r="G6" s="187" t="s">
        <v>11</v>
      </c>
      <c r="H6" s="187" t="s">
        <v>11</v>
      </c>
      <c r="I6" s="187" t="s">
        <v>11</v>
      </c>
      <c r="J6" s="187" t="s">
        <v>11</v>
      </c>
    </row>
    <row r="7" customFormat="1" ht="16.5" customHeight="1" spans="1:10">
      <c r="A7" s="186"/>
      <c r="B7" s="187" t="s">
        <v>11</v>
      </c>
      <c r="C7" s="187" t="s">
        <v>11</v>
      </c>
      <c r="D7" s="196" t="s">
        <v>11</v>
      </c>
      <c r="E7" s="187" t="s">
        <v>11</v>
      </c>
      <c r="F7" s="187" t="s">
        <v>11</v>
      </c>
      <c r="G7" s="187" t="s">
        <v>11</v>
      </c>
      <c r="H7" s="187" t="s">
        <v>11</v>
      </c>
      <c r="I7" s="187" t="s">
        <v>11</v>
      </c>
      <c r="J7" s="187" t="s">
        <v>11</v>
      </c>
    </row>
    <row r="8" customFormat="1" ht="21.75" customHeight="1" spans="1:10">
      <c r="A8" s="281" t="s">
        <v>107</v>
      </c>
      <c r="B8" s="196" t="s">
        <v>108</v>
      </c>
      <c r="C8" s="196" t="s">
        <v>109</v>
      </c>
      <c r="D8" s="196" t="s">
        <v>10</v>
      </c>
      <c r="E8" s="187" t="s">
        <v>12</v>
      </c>
      <c r="F8" s="187" t="s">
        <v>13</v>
      </c>
      <c r="G8" s="187" t="s">
        <v>20</v>
      </c>
      <c r="H8" s="187" t="s">
        <v>23</v>
      </c>
      <c r="I8" s="187" t="s">
        <v>27</v>
      </c>
      <c r="J8" s="187" t="s">
        <v>31</v>
      </c>
    </row>
    <row r="9" customFormat="1" ht="21.75" customHeight="1" spans="1:10">
      <c r="A9" s="281"/>
      <c r="B9" s="196" t="s">
        <v>11</v>
      </c>
      <c r="C9" s="196" t="s">
        <v>11</v>
      </c>
      <c r="D9" s="196" t="s">
        <v>110</v>
      </c>
      <c r="E9" s="190" t="s">
        <v>81</v>
      </c>
      <c r="F9" s="190" t="s">
        <v>81</v>
      </c>
      <c r="G9" s="190"/>
      <c r="H9" s="190"/>
      <c r="I9" s="190"/>
      <c r="J9" s="190"/>
    </row>
    <row r="10" customFormat="1" ht="24" customHeight="1" spans="1:10">
      <c r="A10" s="282" t="s">
        <v>111</v>
      </c>
      <c r="B10" s="282"/>
      <c r="C10" s="282"/>
      <c r="D10" s="282" t="s">
        <v>112</v>
      </c>
      <c r="E10" s="190" t="s">
        <v>113</v>
      </c>
      <c r="F10" s="190" t="s">
        <v>113</v>
      </c>
      <c r="G10" s="190"/>
      <c r="H10" s="190"/>
      <c r="I10" s="190"/>
      <c r="J10" s="190"/>
    </row>
    <row r="11" customFormat="1" ht="24" customHeight="1" spans="1:10">
      <c r="A11" s="282" t="s">
        <v>114</v>
      </c>
      <c r="B11" s="282"/>
      <c r="C11" s="282"/>
      <c r="D11" s="282" t="s">
        <v>115</v>
      </c>
      <c r="E11" s="190" t="s">
        <v>151</v>
      </c>
      <c r="F11" s="190" t="s">
        <v>151</v>
      </c>
      <c r="G11" s="190"/>
      <c r="H11" s="190"/>
      <c r="I11" s="190"/>
      <c r="J11" s="190"/>
    </row>
    <row r="12" customFormat="1" ht="24" customHeight="1" spans="1:10">
      <c r="A12" s="282" t="s">
        <v>117</v>
      </c>
      <c r="B12" s="282"/>
      <c r="C12" s="282"/>
      <c r="D12" s="282" t="s">
        <v>118</v>
      </c>
      <c r="E12" s="190" t="s">
        <v>119</v>
      </c>
      <c r="F12" s="190" t="s">
        <v>119</v>
      </c>
      <c r="G12" s="190"/>
      <c r="H12" s="190"/>
      <c r="I12" s="190"/>
      <c r="J12" s="190"/>
    </row>
    <row r="13" customFormat="1" ht="24" customHeight="1" spans="1:10">
      <c r="A13" s="282" t="s">
        <v>120</v>
      </c>
      <c r="B13" s="282"/>
      <c r="C13" s="282"/>
      <c r="D13" s="282" t="s">
        <v>121</v>
      </c>
      <c r="E13" s="190" t="s">
        <v>122</v>
      </c>
      <c r="F13" s="190" t="s">
        <v>122</v>
      </c>
      <c r="G13" s="190"/>
      <c r="H13" s="190"/>
      <c r="I13" s="190"/>
      <c r="J13" s="190"/>
    </row>
    <row r="14" customFormat="1" ht="24" customHeight="1" spans="1:10">
      <c r="A14" s="282" t="s">
        <v>123</v>
      </c>
      <c r="B14" s="282"/>
      <c r="C14" s="282"/>
      <c r="D14" s="282" t="s">
        <v>124</v>
      </c>
      <c r="E14" s="190" t="s">
        <v>125</v>
      </c>
      <c r="F14" s="190" t="s">
        <v>125</v>
      </c>
      <c r="G14" s="190"/>
      <c r="H14" s="190"/>
      <c r="I14" s="190"/>
      <c r="J14" s="190"/>
    </row>
    <row r="15" customFormat="1" ht="24" customHeight="1" spans="1:10">
      <c r="A15" s="282" t="s">
        <v>126</v>
      </c>
      <c r="B15" s="282"/>
      <c r="C15" s="282"/>
      <c r="D15" s="282" t="s">
        <v>127</v>
      </c>
      <c r="E15" s="190" t="s">
        <v>128</v>
      </c>
      <c r="F15" s="190" t="s">
        <v>128</v>
      </c>
      <c r="G15" s="190"/>
      <c r="H15" s="190"/>
      <c r="I15" s="190"/>
      <c r="J15" s="190"/>
    </row>
    <row r="16" customFormat="1" ht="24" customHeight="1" spans="1:10">
      <c r="A16" s="282" t="s">
        <v>129</v>
      </c>
      <c r="B16" s="282"/>
      <c r="C16" s="282"/>
      <c r="D16" s="282" t="s">
        <v>130</v>
      </c>
      <c r="E16" s="190" t="s">
        <v>131</v>
      </c>
      <c r="F16" s="190" t="s">
        <v>131</v>
      </c>
      <c r="G16" s="190"/>
      <c r="H16" s="190"/>
      <c r="I16" s="190"/>
      <c r="J16" s="190"/>
    </row>
    <row r="17" customFormat="1" ht="24" customHeight="1" spans="1:10">
      <c r="A17" s="282" t="s">
        <v>132</v>
      </c>
      <c r="B17" s="282"/>
      <c r="C17" s="282"/>
      <c r="D17" s="282" t="s">
        <v>133</v>
      </c>
      <c r="E17" s="190" t="s">
        <v>134</v>
      </c>
      <c r="F17" s="190" t="s">
        <v>134</v>
      </c>
      <c r="G17" s="190"/>
      <c r="H17" s="190"/>
      <c r="I17" s="190"/>
      <c r="J17" s="190"/>
    </row>
    <row r="18" customFormat="1" ht="24" customHeight="1" spans="1:10">
      <c r="A18" s="282" t="s">
        <v>135</v>
      </c>
      <c r="B18" s="282"/>
      <c r="C18" s="282"/>
      <c r="D18" s="282" t="s">
        <v>136</v>
      </c>
      <c r="E18" s="190" t="s">
        <v>137</v>
      </c>
      <c r="F18" s="190" t="s">
        <v>137</v>
      </c>
      <c r="G18" s="190"/>
      <c r="H18" s="190"/>
      <c r="I18" s="190"/>
      <c r="J18" s="190"/>
    </row>
    <row r="19" ht="24" customHeight="1" spans="1:10">
      <c r="A19" s="282" t="s">
        <v>138</v>
      </c>
      <c r="B19" s="282"/>
      <c r="C19" s="282"/>
      <c r="D19" s="282" t="s">
        <v>139</v>
      </c>
      <c r="E19" s="190" t="s">
        <v>140</v>
      </c>
      <c r="F19" s="190" t="s">
        <v>140</v>
      </c>
      <c r="G19" s="190"/>
      <c r="H19" s="190"/>
      <c r="I19" s="190"/>
      <c r="J19" s="190"/>
    </row>
    <row r="20" ht="24" customHeight="1" spans="1:10">
      <c r="A20" s="282" t="s">
        <v>141</v>
      </c>
      <c r="B20" s="282"/>
      <c r="C20" s="282"/>
      <c r="D20" s="282" t="s">
        <v>142</v>
      </c>
      <c r="E20" s="190" t="s">
        <v>63</v>
      </c>
      <c r="F20" s="190" t="s">
        <v>63</v>
      </c>
      <c r="G20" s="190"/>
      <c r="H20" s="190"/>
      <c r="I20" s="190"/>
      <c r="J20" s="190"/>
    </row>
    <row r="21" customFormat="1" ht="20.25" customHeight="1" spans="1:10">
      <c r="A21" s="283" t="s">
        <v>152</v>
      </c>
      <c r="B21" s="283"/>
      <c r="C21" s="283"/>
      <c r="D21" s="283"/>
      <c r="E21" s="283"/>
      <c r="F21" s="283"/>
      <c r="G21" s="283"/>
      <c r="H21" s="283"/>
      <c r="I21" s="283"/>
      <c r="J21" s="283"/>
    </row>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0.1" customHeight="1"/>
    <row r="165" ht="20.1" customHeight="1"/>
    <row r="166" ht="20.1" customHeight="1"/>
    <row r="167" ht="20.1" customHeight="1"/>
  </sheetData>
  <mergeCells count="25">
    <mergeCell ref="A1:J1"/>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scale="8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topLeftCell="A10" workbookViewId="0">
      <selection activeCell="I34" sqref="I34"/>
    </sheetView>
  </sheetViews>
  <sheetFormatPr defaultColWidth="9" defaultRowHeight="14.25"/>
  <cols>
    <col min="1" max="1" width="27.5" customWidth="1"/>
    <col min="2" max="2" width="5.5" customWidth="1"/>
    <col min="3" max="3" width="12.875" customWidth="1"/>
    <col min="4" max="4" width="45.25" customWidth="1"/>
    <col min="5" max="5" width="6" customWidth="1"/>
    <col min="6" max="6" width="12.25" customWidth="1"/>
    <col min="7" max="7" width="17.25" customWidth="1"/>
    <col min="8" max="8" width="14.25" customWidth="1"/>
    <col min="9" max="9" width="16.625" customWidth="1"/>
  </cols>
  <sheetData>
    <row r="1" ht="25.5" customHeight="1" spans="1:9">
      <c r="A1" s="110"/>
      <c r="B1" s="110"/>
      <c r="C1" s="110"/>
      <c r="D1" s="182" t="s">
        <v>153</v>
      </c>
      <c r="E1" s="110"/>
      <c r="F1" s="110"/>
      <c r="G1" s="110"/>
      <c r="H1" s="110"/>
      <c r="I1" s="110"/>
    </row>
    <row r="2" s="34" customFormat="1" ht="18" customHeight="1" spans="1:9">
      <c r="A2" s="110"/>
      <c r="B2" s="110"/>
      <c r="C2" s="110"/>
      <c r="D2" s="110"/>
      <c r="E2" s="110"/>
      <c r="F2" s="110"/>
      <c r="G2" s="110"/>
      <c r="H2" s="110"/>
      <c r="I2" s="114" t="s">
        <v>154</v>
      </c>
    </row>
    <row r="3" s="34" customFormat="1" ht="18" customHeight="1" spans="1:9">
      <c r="A3" s="112" t="s">
        <v>2</v>
      </c>
      <c r="B3" s="110"/>
      <c r="C3" s="110"/>
      <c r="D3" s="183"/>
      <c r="E3" s="110"/>
      <c r="F3" s="110"/>
      <c r="G3" s="110"/>
      <c r="H3" s="110"/>
      <c r="I3" s="114" t="s">
        <v>3</v>
      </c>
    </row>
    <row r="4" ht="18" customHeight="1" spans="1:9">
      <c r="A4" s="268" t="s">
        <v>155</v>
      </c>
      <c r="B4" s="269"/>
      <c r="C4" s="269"/>
      <c r="D4" s="269" t="s">
        <v>156</v>
      </c>
      <c r="E4" s="269"/>
      <c r="F4" s="269" t="s">
        <v>11</v>
      </c>
      <c r="G4" s="269" t="s">
        <v>11</v>
      </c>
      <c r="H4" s="269"/>
      <c r="I4" s="269" t="s">
        <v>11</v>
      </c>
    </row>
    <row r="5" ht="39.75" customHeight="1" spans="1:9">
      <c r="A5" s="270" t="s">
        <v>157</v>
      </c>
      <c r="B5" s="271" t="s">
        <v>7</v>
      </c>
      <c r="C5" s="271" t="s">
        <v>158</v>
      </c>
      <c r="D5" s="271" t="s">
        <v>159</v>
      </c>
      <c r="E5" s="271" t="s">
        <v>7</v>
      </c>
      <c r="F5" s="272" t="s">
        <v>110</v>
      </c>
      <c r="G5" s="271" t="s">
        <v>160</v>
      </c>
      <c r="H5" s="130" t="s">
        <v>161</v>
      </c>
      <c r="I5" s="130" t="s">
        <v>162</v>
      </c>
    </row>
    <row r="6" ht="18" customHeight="1" spans="1:9">
      <c r="A6" s="270"/>
      <c r="B6" s="271" t="s">
        <v>11</v>
      </c>
      <c r="C6" s="271" t="s">
        <v>11</v>
      </c>
      <c r="D6" s="271" t="s">
        <v>11</v>
      </c>
      <c r="E6" s="271" t="s">
        <v>11</v>
      </c>
      <c r="F6" s="272" t="s">
        <v>105</v>
      </c>
      <c r="G6" s="271" t="s">
        <v>160</v>
      </c>
      <c r="H6" s="130"/>
      <c r="I6" s="130"/>
    </row>
    <row r="7" ht="18" customHeight="1" spans="1:9">
      <c r="A7" s="273" t="s">
        <v>163</v>
      </c>
      <c r="B7" s="272" t="s">
        <v>11</v>
      </c>
      <c r="C7" s="272" t="s">
        <v>12</v>
      </c>
      <c r="D7" s="272" t="s">
        <v>163</v>
      </c>
      <c r="E7" s="272" t="s">
        <v>11</v>
      </c>
      <c r="F7" s="272" t="s">
        <v>13</v>
      </c>
      <c r="G7" s="272" t="s">
        <v>20</v>
      </c>
      <c r="H7" s="272" t="s">
        <v>23</v>
      </c>
      <c r="I7" s="272" t="s">
        <v>27</v>
      </c>
    </row>
    <row r="8" ht="18" customHeight="1" spans="1:9">
      <c r="A8" s="274" t="s">
        <v>164</v>
      </c>
      <c r="B8" s="272" t="s">
        <v>12</v>
      </c>
      <c r="C8" s="190" t="s">
        <v>15</v>
      </c>
      <c r="D8" s="189" t="s">
        <v>16</v>
      </c>
      <c r="E8" s="272">
        <v>33</v>
      </c>
      <c r="F8" s="190"/>
      <c r="G8" s="190"/>
      <c r="H8" s="190"/>
      <c r="I8" s="190"/>
    </row>
    <row r="9" ht="18" customHeight="1" spans="1:9">
      <c r="A9" s="274" t="s">
        <v>165</v>
      </c>
      <c r="B9" s="272" t="s">
        <v>13</v>
      </c>
      <c r="C9" s="190"/>
      <c r="D9" s="189" t="s">
        <v>18</v>
      </c>
      <c r="E9" s="272">
        <v>34</v>
      </c>
      <c r="F9" s="190"/>
      <c r="G9" s="190"/>
      <c r="H9" s="190"/>
      <c r="I9" s="190"/>
    </row>
    <row r="10" ht="18" customHeight="1" spans="1:9">
      <c r="A10" s="274" t="s">
        <v>166</v>
      </c>
      <c r="B10" s="272" t="s">
        <v>20</v>
      </c>
      <c r="C10" s="191"/>
      <c r="D10" s="189" t="s">
        <v>21</v>
      </c>
      <c r="E10" s="272">
        <v>35</v>
      </c>
      <c r="F10" s="190"/>
      <c r="G10" s="190"/>
      <c r="H10" s="190"/>
      <c r="I10" s="190"/>
    </row>
    <row r="11" ht="18" customHeight="1" spans="1:9">
      <c r="A11" s="274" t="s">
        <v>11</v>
      </c>
      <c r="B11" s="272" t="s">
        <v>23</v>
      </c>
      <c r="C11" s="191"/>
      <c r="D11" s="189" t="s">
        <v>25</v>
      </c>
      <c r="E11" s="272">
        <v>36</v>
      </c>
      <c r="F11" s="190"/>
      <c r="G11" s="190"/>
      <c r="H11" s="190"/>
      <c r="I11" s="190"/>
    </row>
    <row r="12" ht="18" customHeight="1" spans="1:9">
      <c r="A12" s="274" t="s">
        <v>11</v>
      </c>
      <c r="B12" s="272" t="s">
        <v>27</v>
      </c>
      <c r="C12" s="191"/>
      <c r="D12" s="189" t="s">
        <v>28</v>
      </c>
      <c r="E12" s="272">
        <v>37</v>
      </c>
      <c r="F12" s="190" t="s">
        <v>167</v>
      </c>
      <c r="G12" s="190" t="s">
        <v>167</v>
      </c>
      <c r="H12" s="190"/>
      <c r="I12" s="190"/>
    </row>
    <row r="13" ht="18" customHeight="1" spans="1:9">
      <c r="A13" s="274" t="s">
        <v>11</v>
      </c>
      <c r="B13" s="272" t="s">
        <v>31</v>
      </c>
      <c r="C13" s="191"/>
      <c r="D13" s="189" t="s">
        <v>32</v>
      </c>
      <c r="E13" s="272">
        <v>38</v>
      </c>
      <c r="F13" s="190"/>
      <c r="G13" s="190"/>
      <c r="H13" s="190"/>
      <c r="I13" s="190"/>
    </row>
    <row r="14" ht="18" customHeight="1" spans="1:9">
      <c r="A14" s="274" t="s">
        <v>11</v>
      </c>
      <c r="B14" s="272" t="s">
        <v>34</v>
      </c>
      <c r="C14" s="191"/>
      <c r="D14" s="189" t="s">
        <v>35</v>
      </c>
      <c r="E14" s="272">
        <v>39</v>
      </c>
      <c r="F14" s="190"/>
      <c r="G14" s="190"/>
      <c r="H14" s="190"/>
      <c r="I14" s="190"/>
    </row>
    <row r="15" ht="18" customHeight="1" spans="1:9">
      <c r="A15" s="274" t="s">
        <v>11</v>
      </c>
      <c r="B15" s="272" t="s">
        <v>37</v>
      </c>
      <c r="C15" s="191"/>
      <c r="D15" s="189" t="s">
        <v>38</v>
      </c>
      <c r="E15" s="272">
        <v>40</v>
      </c>
      <c r="F15" s="190" t="s">
        <v>39</v>
      </c>
      <c r="G15" s="190" t="s">
        <v>39</v>
      </c>
      <c r="H15" s="190"/>
      <c r="I15" s="190"/>
    </row>
    <row r="16" ht="18" customHeight="1" spans="1:9">
      <c r="A16" s="274" t="s">
        <v>11</v>
      </c>
      <c r="B16" s="272" t="s">
        <v>40</v>
      </c>
      <c r="C16" s="191"/>
      <c r="D16" s="189" t="s">
        <v>41</v>
      </c>
      <c r="E16" s="272">
        <v>41</v>
      </c>
      <c r="F16" s="190" t="s">
        <v>42</v>
      </c>
      <c r="G16" s="190" t="s">
        <v>42</v>
      </c>
      <c r="H16" s="190"/>
      <c r="I16" s="190"/>
    </row>
    <row r="17" ht="18" customHeight="1" spans="1:9">
      <c r="A17" s="274" t="s">
        <v>11</v>
      </c>
      <c r="B17" s="272" t="s">
        <v>43</v>
      </c>
      <c r="C17" s="191"/>
      <c r="D17" s="189" t="s">
        <v>44</v>
      </c>
      <c r="E17" s="272">
        <v>42</v>
      </c>
      <c r="F17" s="190"/>
      <c r="G17" s="190"/>
      <c r="H17" s="190"/>
      <c r="I17" s="190"/>
    </row>
    <row r="18" ht="18" customHeight="1" spans="1:9">
      <c r="A18" s="274" t="s">
        <v>11</v>
      </c>
      <c r="B18" s="272" t="s">
        <v>45</v>
      </c>
      <c r="C18" s="191"/>
      <c r="D18" s="189" t="s">
        <v>46</v>
      </c>
      <c r="E18" s="272">
        <v>43</v>
      </c>
      <c r="F18" s="190"/>
      <c r="G18" s="190"/>
      <c r="H18" s="190"/>
      <c r="I18" s="190"/>
    </row>
    <row r="19" ht="18" customHeight="1" spans="1:9">
      <c r="A19" s="274" t="s">
        <v>11</v>
      </c>
      <c r="B19" s="272" t="s">
        <v>47</v>
      </c>
      <c r="C19" s="191"/>
      <c r="D19" s="189" t="s">
        <v>48</v>
      </c>
      <c r="E19" s="272">
        <v>44</v>
      </c>
      <c r="F19" s="190"/>
      <c r="G19" s="190"/>
      <c r="H19" s="190"/>
      <c r="I19" s="190"/>
    </row>
    <row r="20" ht="18" customHeight="1" spans="1:9">
      <c r="A20" s="274" t="s">
        <v>11</v>
      </c>
      <c r="B20" s="272" t="s">
        <v>49</v>
      </c>
      <c r="C20" s="191"/>
      <c r="D20" s="189" t="s">
        <v>50</v>
      </c>
      <c r="E20" s="272">
        <v>45</v>
      </c>
      <c r="F20" s="190"/>
      <c r="G20" s="190"/>
      <c r="H20" s="190"/>
      <c r="I20" s="190"/>
    </row>
    <row r="21" ht="18" customHeight="1" spans="1:9">
      <c r="A21" s="274" t="s">
        <v>11</v>
      </c>
      <c r="B21" s="272" t="s">
        <v>51</v>
      </c>
      <c r="C21" s="191"/>
      <c r="D21" s="189" t="s">
        <v>52</v>
      </c>
      <c r="E21" s="272">
        <v>46</v>
      </c>
      <c r="F21" s="190"/>
      <c r="G21" s="190"/>
      <c r="H21" s="190"/>
      <c r="I21" s="190"/>
    </row>
    <row r="22" ht="18" customHeight="1" spans="1:9">
      <c r="A22" s="274" t="s">
        <v>11</v>
      </c>
      <c r="B22" s="272" t="s">
        <v>53</v>
      </c>
      <c r="C22" s="191"/>
      <c r="D22" s="189" t="s">
        <v>54</v>
      </c>
      <c r="E22" s="272">
        <v>47</v>
      </c>
      <c r="F22" s="190"/>
      <c r="G22" s="190"/>
      <c r="H22" s="190"/>
      <c r="I22" s="190"/>
    </row>
    <row r="23" ht="18" customHeight="1" spans="1:9">
      <c r="A23" s="274" t="s">
        <v>11</v>
      </c>
      <c r="B23" s="272" t="s">
        <v>55</v>
      </c>
      <c r="C23" s="191"/>
      <c r="D23" s="189" t="s">
        <v>56</v>
      </c>
      <c r="E23" s="272">
        <v>48</v>
      </c>
      <c r="F23" s="190"/>
      <c r="G23" s="190"/>
      <c r="H23" s="190"/>
      <c r="I23" s="190"/>
    </row>
    <row r="24" ht="18" customHeight="1" spans="1:9">
      <c r="A24" s="274" t="s">
        <v>11</v>
      </c>
      <c r="B24" s="272" t="s">
        <v>57</v>
      </c>
      <c r="C24" s="191"/>
      <c r="D24" s="189" t="s">
        <v>58</v>
      </c>
      <c r="E24" s="272">
        <v>49</v>
      </c>
      <c r="F24" s="190"/>
      <c r="G24" s="190"/>
      <c r="H24" s="190"/>
      <c r="I24" s="190"/>
    </row>
    <row r="25" ht="18" customHeight="1" spans="1:9">
      <c r="A25" s="274" t="s">
        <v>11</v>
      </c>
      <c r="B25" s="272" t="s">
        <v>59</v>
      </c>
      <c r="C25" s="191"/>
      <c r="D25" s="189" t="s">
        <v>60</v>
      </c>
      <c r="E25" s="272">
        <v>50</v>
      </c>
      <c r="F25" s="190"/>
      <c r="G25" s="190"/>
      <c r="H25" s="190"/>
      <c r="I25" s="190"/>
    </row>
    <row r="26" ht="18" customHeight="1" spans="1:9">
      <c r="A26" s="274" t="s">
        <v>11</v>
      </c>
      <c r="B26" s="272" t="s">
        <v>61</v>
      </c>
      <c r="C26" s="191"/>
      <c r="D26" s="189" t="s">
        <v>62</v>
      </c>
      <c r="E26" s="272">
        <v>51</v>
      </c>
      <c r="F26" s="190" t="s">
        <v>63</v>
      </c>
      <c r="G26" s="190" t="s">
        <v>63</v>
      </c>
      <c r="H26" s="190"/>
      <c r="I26" s="190"/>
    </row>
    <row r="27" ht="18" customHeight="1" spans="1:9">
      <c r="A27" s="274" t="s">
        <v>11</v>
      </c>
      <c r="B27" s="272" t="s">
        <v>64</v>
      </c>
      <c r="C27" s="191"/>
      <c r="D27" s="189" t="s">
        <v>65</v>
      </c>
      <c r="E27" s="272">
        <v>52</v>
      </c>
      <c r="F27" s="190"/>
      <c r="G27" s="190"/>
      <c r="H27" s="190"/>
      <c r="I27" s="190"/>
    </row>
    <row r="28" ht="18" customHeight="1" spans="1:9">
      <c r="A28" s="274" t="s">
        <v>11</v>
      </c>
      <c r="B28" s="272" t="s">
        <v>66</v>
      </c>
      <c r="C28" s="191"/>
      <c r="D28" s="189" t="s">
        <v>67</v>
      </c>
      <c r="E28" s="272">
        <v>53</v>
      </c>
      <c r="F28" s="190"/>
      <c r="G28" s="190"/>
      <c r="H28" s="190"/>
      <c r="I28" s="190"/>
    </row>
    <row r="29" ht="18" customHeight="1" spans="1:9">
      <c r="A29" s="274" t="s">
        <v>11</v>
      </c>
      <c r="B29" s="272" t="s">
        <v>68</v>
      </c>
      <c r="C29" s="191"/>
      <c r="D29" s="189" t="s">
        <v>69</v>
      </c>
      <c r="E29" s="272">
        <v>54</v>
      </c>
      <c r="F29" s="190"/>
      <c r="G29" s="190"/>
      <c r="H29" s="190"/>
      <c r="I29" s="190"/>
    </row>
    <row r="30" ht="18" customHeight="1" spans="1:9">
      <c r="A30" s="274" t="s">
        <v>11</v>
      </c>
      <c r="B30" s="272" t="s">
        <v>70</v>
      </c>
      <c r="C30" s="191"/>
      <c r="D30" s="189" t="s">
        <v>71</v>
      </c>
      <c r="E30" s="272">
        <v>55</v>
      </c>
      <c r="F30" s="190"/>
      <c r="G30" s="190"/>
      <c r="H30" s="190"/>
      <c r="I30" s="190"/>
    </row>
    <row r="31" ht="18" customHeight="1" spans="1:9">
      <c r="A31" s="274"/>
      <c r="B31" s="272" t="s">
        <v>72</v>
      </c>
      <c r="C31" s="191"/>
      <c r="D31" s="189" t="s">
        <v>73</v>
      </c>
      <c r="E31" s="272">
        <v>56</v>
      </c>
      <c r="F31" s="190"/>
      <c r="G31" s="190"/>
      <c r="H31" s="190"/>
      <c r="I31" s="190"/>
    </row>
    <row r="32" ht="18" customHeight="1" spans="1:9">
      <c r="A32" s="274"/>
      <c r="B32" s="272" t="s">
        <v>74</v>
      </c>
      <c r="C32" s="191"/>
      <c r="D32" s="275" t="s">
        <v>75</v>
      </c>
      <c r="E32" s="272">
        <v>57</v>
      </c>
      <c r="F32" s="190"/>
      <c r="G32" s="190"/>
      <c r="H32" s="190"/>
      <c r="I32" s="190"/>
    </row>
    <row r="33" ht="18" customHeight="1" spans="1:9">
      <c r="A33" s="274"/>
      <c r="B33" s="272" t="s">
        <v>76</v>
      </c>
      <c r="C33" s="191"/>
      <c r="D33" s="275" t="s">
        <v>77</v>
      </c>
      <c r="E33" s="272">
        <v>58</v>
      </c>
      <c r="F33" s="190"/>
      <c r="G33" s="190"/>
      <c r="H33" s="190"/>
      <c r="I33" s="190"/>
    </row>
    <row r="34" ht="18" customHeight="1" spans="1:9">
      <c r="A34" s="273" t="s">
        <v>78</v>
      </c>
      <c r="B34" s="272" t="s">
        <v>79</v>
      </c>
      <c r="C34" s="190" t="s">
        <v>15</v>
      </c>
      <c r="D34" s="272" t="s">
        <v>80</v>
      </c>
      <c r="E34" s="272">
        <v>59</v>
      </c>
      <c r="F34" s="191" t="s">
        <v>15</v>
      </c>
      <c r="G34" s="191" t="s">
        <v>15</v>
      </c>
      <c r="H34" s="191"/>
      <c r="I34" s="191"/>
    </row>
    <row r="35" ht="18" customHeight="1" spans="1:9">
      <c r="A35" s="274" t="s">
        <v>168</v>
      </c>
      <c r="B35" s="272" t="s">
        <v>83</v>
      </c>
      <c r="C35" s="190"/>
      <c r="D35" s="275" t="s">
        <v>169</v>
      </c>
      <c r="E35" s="272">
        <v>60</v>
      </c>
      <c r="F35" s="191"/>
      <c r="G35" s="191"/>
      <c r="H35" s="191"/>
      <c r="I35" s="191"/>
    </row>
    <row r="36" ht="17.25" customHeight="1" spans="1:9">
      <c r="A36" s="274" t="s">
        <v>164</v>
      </c>
      <c r="B36" s="272" t="s">
        <v>86</v>
      </c>
      <c r="C36" s="190"/>
      <c r="D36" s="275"/>
      <c r="E36" s="272">
        <v>61</v>
      </c>
      <c r="F36" s="191"/>
      <c r="G36" s="191"/>
      <c r="H36" s="191"/>
      <c r="I36" s="191"/>
    </row>
    <row r="37" ht="17.25" customHeight="1" spans="1:9">
      <c r="A37" s="274" t="s">
        <v>165</v>
      </c>
      <c r="B37" s="272" t="s">
        <v>90</v>
      </c>
      <c r="C37" s="190"/>
      <c r="D37" s="275" t="s">
        <v>11</v>
      </c>
      <c r="E37" s="272">
        <v>62</v>
      </c>
      <c r="F37" s="191"/>
      <c r="G37" s="191"/>
      <c r="H37" s="191"/>
      <c r="I37" s="191"/>
    </row>
    <row r="38" spans="1:9">
      <c r="A38" s="274" t="s">
        <v>166</v>
      </c>
      <c r="B38" s="272" t="s">
        <v>170</v>
      </c>
      <c r="C38" s="190"/>
      <c r="D38" s="275"/>
      <c r="E38" s="272">
        <v>63</v>
      </c>
      <c r="F38" s="191"/>
      <c r="G38" s="191"/>
      <c r="H38" s="191"/>
      <c r="I38" s="191"/>
    </row>
    <row r="39" ht="17.25" customHeight="1" spans="1:9">
      <c r="A39" s="273" t="s">
        <v>89</v>
      </c>
      <c r="B39" s="272" t="s">
        <v>171</v>
      </c>
      <c r="C39" s="190" t="s">
        <v>15</v>
      </c>
      <c r="D39" s="272" t="s">
        <v>89</v>
      </c>
      <c r="E39" s="272">
        <v>64</v>
      </c>
      <c r="F39" s="190" t="s">
        <v>15</v>
      </c>
      <c r="G39" s="190" t="s">
        <v>15</v>
      </c>
      <c r="H39" s="190"/>
      <c r="I39" s="190"/>
    </row>
    <row r="40" spans="1:9">
      <c r="A40" s="276" t="s">
        <v>172</v>
      </c>
      <c r="B40" s="277"/>
      <c r="C40" s="277"/>
      <c r="D40" s="277"/>
      <c r="E40" s="277"/>
      <c r="F40" s="277"/>
      <c r="G40" s="277"/>
      <c r="H40" s="277"/>
      <c r="I40" s="277"/>
    </row>
  </sheetData>
  <mergeCells count="11">
    <mergeCell ref="A4:C4"/>
    <mergeCell ref="D4:I4"/>
    <mergeCell ref="A5:A6"/>
    <mergeCell ref="B5:B6"/>
    <mergeCell ref="C5:C6"/>
    <mergeCell ref="D5:D6"/>
    <mergeCell ref="E5:E6"/>
    <mergeCell ref="F5:F6"/>
    <mergeCell ref="G5:G6"/>
    <mergeCell ref="H5:H6"/>
    <mergeCell ref="I5:I6"/>
  </mergeCells>
  <printOptions horizontalCentered="1"/>
  <pageMargins left="0.708333333333333" right="0.708333333333333" top="0.751388888888889" bottom="0.751388888888889" header="0.310416666666667" footer="0.310416666666667"/>
  <pageSetup paperSize="9" scale="6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3"/>
  <sheetViews>
    <sheetView workbookViewId="0">
      <selection activeCell="M21" sqref="M21"/>
    </sheetView>
  </sheetViews>
  <sheetFormatPr defaultColWidth="9" defaultRowHeight="14.25" customHeight="1"/>
  <cols>
    <col min="1" max="3" width="3.75" style="2" customWidth="1"/>
    <col min="4" max="4" width="19.125" style="2" customWidth="1"/>
    <col min="5" max="6" width="8.25" style="2" customWidth="1"/>
    <col min="7" max="7" width="9.375" style="2" customWidth="1"/>
    <col min="8" max="9" width="13.75" style="221" customWidth="1"/>
    <col min="10" max="10" width="8.25" style="2" customWidth="1"/>
    <col min="11" max="14" width="13.75" style="221" customWidth="1"/>
    <col min="15" max="20" width="8.25" style="2" customWidth="1"/>
    <col min="21" max="16384" width="9" style="2"/>
  </cols>
  <sheetData>
    <row r="1" ht="36" customHeight="1" spans="1:20">
      <c r="A1" s="164" t="s">
        <v>173</v>
      </c>
      <c r="B1" s="164"/>
      <c r="C1" s="164"/>
      <c r="D1" s="164"/>
      <c r="E1" s="164"/>
      <c r="F1" s="164"/>
      <c r="G1" s="164"/>
      <c r="H1" s="164"/>
      <c r="I1" s="164"/>
      <c r="J1" s="164"/>
      <c r="K1" s="164"/>
      <c r="L1" s="164"/>
      <c r="M1" s="164"/>
      <c r="N1" s="164"/>
      <c r="O1" s="164"/>
      <c r="P1" s="164"/>
      <c r="Q1" s="164"/>
      <c r="R1" s="164"/>
      <c r="S1" s="164"/>
      <c r="T1" s="164"/>
    </row>
    <row r="2" ht="19.5" customHeight="1" spans="1:20">
      <c r="A2" s="90"/>
      <c r="B2" s="90"/>
      <c r="C2" s="90"/>
      <c r="D2" s="90"/>
      <c r="E2" s="90"/>
      <c r="F2" s="90"/>
      <c r="G2" s="90"/>
      <c r="H2" s="222"/>
      <c r="I2" s="222"/>
      <c r="J2" s="90"/>
      <c r="K2" s="222"/>
      <c r="L2" s="222"/>
      <c r="M2" s="222"/>
      <c r="N2" s="222"/>
      <c r="O2" s="90"/>
      <c r="P2" s="245"/>
      <c r="Q2" s="261"/>
      <c r="R2" s="261"/>
      <c r="S2" s="92" t="s">
        <v>174</v>
      </c>
      <c r="T2" s="92"/>
    </row>
    <row r="3" s="219" customFormat="1" ht="19.5" customHeight="1" spans="1:20">
      <c r="A3" s="223" t="s">
        <v>2</v>
      </c>
      <c r="B3" s="223"/>
      <c r="C3" s="223"/>
      <c r="D3" s="223"/>
      <c r="E3" s="223"/>
      <c r="F3" s="224"/>
      <c r="G3" s="224"/>
      <c r="H3" s="225"/>
      <c r="I3" s="246"/>
      <c r="J3" s="247"/>
      <c r="K3" s="248"/>
      <c r="L3" s="248"/>
      <c r="M3" s="248"/>
      <c r="N3" s="249"/>
      <c r="O3" s="249"/>
      <c r="P3" s="250"/>
      <c r="Q3" s="262"/>
      <c r="R3" s="262"/>
      <c r="S3" s="205" t="s">
        <v>175</v>
      </c>
      <c r="T3" s="205"/>
    </row>
    <row r="4" s="162" customFormat="1" ht="39.75" customHeight="1" spans="1:20">
      <c r="A4" s="226" t="s">
        <v>6</v>
      </c>
      <c r="B4" s="226"/>
      <c r="C4" s="226"/>
      <c r="D4" s="226"/>
      <c r="E4" s="226" t="s">
        <v>176</v>
      </c>
      <c r="F4" s="226"/>
      <c r="G4" s="226"/>
      <c r="H4" s="227" t="s">
        <v>177</v>
      </c>
      <c r="I4" s="251"/>
      <c r="J4" s="252"/>
      <c r="K4" s="226" t="s">
        <v>178</v>
      </c>
      <c r="L4" s="226"/>
      <c r="M4" s="226"/>
      <c r="N4" s="226"/>
      <c r="O4" s="226"/>
      <c r="P4" s="253" t="s">
        <v>88</v>
      </c>
      <c r="Q4" s="253"/>
      <c r="R4" s="253"/>
      <c r="S4" s="253"/>
      <c r="T4" s="253"/>
    </row>
    <row r="5" s="163" customFormat="1" ht="26.25" customHeight="1" spans="1:20">
      <c r="A5" s="228" t="s">
        <v>179</v>
      </c>
      <c r="B5" s="229"/>
      <c r="C5" s="230"/>
      <c r="D5" s="231" t="s">
        <v>104</v>
      </c>
      <c r="E5" s="231" t="s">
        <v>110</v>
      </c>
      <c r="F5" s="231" t="s">
        <v>180</v>
      </c>
      <c r="G5" s="231" t="s">
        <v>181</v>
      </c>
      <c r="H5" s="232" t="s">
        <v>110</v>
      </c>
      <c r="I5" s="232" t="s">
        <v>146</v>
      </c>
      <c r="J5" s="231" t="s">
        <v>147</v>
      </c>
      <c r="K5" s="254" t="s">
        <v>110</v>
      </c>
      <c r="L5" s="255" t="s">
        <v>146</v>
      </c>
      <c r="M5" s="256"/>
      <c r="N5" s="257"/>
      <c r="O5" s="226" t="s">
        <v>147</v>
      </c>
      <c r="P5" s="258" t="s">
        <v>110</v>
      </c>
      <c r="Q5" s="253" t="s">
        <v>180</v>
      </c>
      <c r="R5" s="263" t="s">
        <v>181</v>
      </c>
      <c r="S5" s="264"/>
      <c r="T5" s="265"/>
    </row>
    <row r="6" s="163" customFormat="1" ht="36" customHeight="1" spans="1:20">
      <c r="A6" s="233"/>
      <c r="B6" s="234"/>
      <c r="C6" s="235"/>
      <c r="D6" s="236"/>
      <c r="E6" s="236"/>
      <c r="F6" s="236"/>
      <c r="G6" s="236"/>
      <c r="H6" s="237"/>
      <c r="I6" s="237"/>
      <c r="J6" s="236"/>
      <c r="K6" s="254"/>
      <c r="L6" s="237" t="s">
        <v>105</v>
      </c>
      <c r="M6" s="237" t="s">
        <v>182</v>
      </c>
      <c r="N6" s="237" t="s">
        <v>183</v>
      </c>
      <c r="O6" s="226"/>
      <c r="P6" s="258"/>
      <c r="Q6" s="253"/>
      <c r="R6" s="178" t="s">
        <v>105</v>
      </c>
      <c r="S6" s="258" t="s">
        <v>184</v>
      </c>
      <c r="T6" s="266" t="s">
        <v>185</v>
      </c>
    </row>
    <row r="7" s="163" customFormat="1" ht="22.7" customHeight="1" spans="1:20">
      <c r="A7" s="226" t="s">
        <v>107</v>
      </c>
      <c r="B7" s="226" t="s">
        <v>108</v>
      </c>
      <c r="C7" s="226" t="s">
        <v>109</v>
      </c>
      <c r="D7" s="226" t="s">
        <v>10</v>
      </c>
      <c r="E7" s="226">
        <v>1</v>
      </c>
      <c r="F7" s="226">
        <v>2</v>
      </c>
      <c r="G7" s="226">
        <v>3</v>
      </c>
      <c r="H7" s="238">
        <v>4</v>
      </c>
      <c r="I7" s="238">
        <v>5</v>
      </c>
      <c r="J7" s="226">
        <v>6</v>
      </c>
      <c r="K7" s="238">
        <v>7</v>
      </c>
      <c r="L7" s="238">
        <v>8</v>
      </c>
      <c r="M7" s="238">
        <v>9</v>
      </c>
      <c r="N7" s="238">
        <v>10</v>
      </c>
      <c r="O7" s="226">
        <v>11</v>
      </c>
      <c r="P7" s="226">
        <v>12</v>
      </c>
      <c r="Q7" s="226">
        <v>13</v>
      </c>
      <c r="R7" s="226">
        <v>14</v>
      </c>
      <c r="S7" s="226">
        <v>15</v>
      </c>
      <c r="T7" s="226">
        <v>16</v>
      </c>
    </row>
    <row r="8" s="163" customFormat="1" ht="22.7" customHeight="1" spans="1:20">
      <c r="A8" s="226"/>
      <c r="B8" s="226"/>
      <c r="C8" s="226"/>
      <c r="D8" s="226" t="s">
        <v>110</v>
      </c>
      <c r="E8" s="226"/>
      <c r="F8" s="226"/>
      <c r="G8" s="226"/>
      <c r="H8" s="239" t="s">
        <v>15</v>
      </c>
      <c r="I8" s="239" t="s">
        <v>15</v>
      </c>
      <c r="J8" s="259"/>
      <c r="K8" s="239" t="s">
        <v>15</v>
      </c>
      <c r="L8" s="239" t="s">
        <v>15</v>
      </c>
      <c r="M8" s="239" t="s">
        <v>186</v>
      </c>
      <c r="N8" s="239" t="s">
        <v>187</v>
      </c>
      <c r="O8" s="259"/>
      <c r="P8" s="258"/>
      <c r="Q8" s="258"/>
      <c r="R8" s="258"/>
      <c r="S8" s="258"/>
      <c r="T8" s="258"/>
    </row>
    <row r="9" s="163" customFormat="1" ht="21.75" customHeight="1" spans="1:20">
      <c r="A9" s="240" t="s">
        <v>111</v>
      </c>
      <c r="B9" s="241"/>
      <c r="C9" s="242"/>
      <c r="D9" s="226" t="s">
        <v>112</v>
      </c>
      <c r="E9" s="226"/>
      <c r="F9" s="226"/>
      <c r="G9" s="226"/>
      <c r="H9" s="239" t="s">
        <v>113</v>
      </c>
      <c r="I9" s="239" t="s">
        <v>113</v>
      </c>
      <c r="J9" s="259"/>
      <c r="K9" s="239" t="s">
        <v>113</v>
      </c>
      <c r="L9" s="239" t="s">
        <v>113</v>
      </c>
      <c r="M9" s="239" t="s">
        <v>188</v>
      </c>
      <c r="N9" s="239" t="s">
        <v>189</v>
      </c>
      <c r="O9" s="259"/>
      <c r="P9" s="258"/>
      <c r="Q9" s="258"/>
      <c r="R9" s="258"/>
      <c r="S9" s="258"/>
      <c r="T9" s="258"/>
    </row>
    <row r="10" s="163" customFormat="1" ht="21.75" customHeight="1" spans="1:20">
      <c r="A10" s="240" t="s">
        <v>114</v>
      </c>
      <c r="B10" s="241"/>
      <c r="C10" s="242"/>
      <c r="D10" s="226" t="s">
        <v>115</v>
      </c>
      <c r="E10" s="226"/>
      <c r="F10" s="226"/>
      <c r="G10" s="226"/>
      <c r="H10" s="239" t="s">
        <v>116</v>
      </c>
      <c r="I10" s="239" t="s">
        <v>116</v>
      </c>
      <c r="J10" s="259"/>
      <c r="K10" s="239" t="s">
        <v>116</v>
      </c>
      <c r="L10" s="239" t="s">
        <v>116</v>
      </c>
      <c r="M10" s="239" t="s">
        <v>190</v>
      </c>
      <c r="N10" s="239" t="s">
        <v>191</v>
      </c>
      <c r="O10" s="259"/>
      <c r="P10" s="258"/>
      <c r="Q10" s="258"/>
      <c r="R10" s="258"/>
      <c r="S10" s="258"/>
      <c r="T10" s="258"/>
    </row>
    <row r="11" s="163" customFormat="1" ht="21.75" customHeight="1" spans="1:20">
      <c r="A11" s="240" t="s">
        <v>117</v>
      </c>
      <c r="B11" s="241"/>
      <c r="C11" s="242"/>
      <c r="D11" s="226" t="s">
        <v>118</v>
      </c>
      <c r="E11" s="226"/>
      <c r="F11" s="226"/>
      <c r="G11" s="226"/>
      <c r="H11" s="239" t="s">
        <v>119</v>
      </c>
      <c r="I11" s="239" t="s">
        <v>119</v>
      </c>
      <c r="J11" s="259"/>
      <c r="K11" s="239" t="s">
        <v>119</v>
      </c>
      <c r="L11" s="239" t="s">
        <v>119</v>
      </c>
      <c r="M11" s="239"/>
      <c r="N11" s="239" t="s">
        <v>119</v>
      </c>
      <c r="O11" s="259"/>
      <c r="P11" s="258"/>
      <c r="Q11" s="258"/>
      <c r="R11" s="258"/>
      <c r="S11" s="258"/>
      <c r="T11" s="258"/>
    </row>
    <row r="12" s="163" customFormat="1" ht="27" customHeight="1" spans="1:20">
      <c r="A12" s="240" t="s">
        <v>120</v>
      </c>
      <c r="B12" s="241"/>
      <c r="C12" s="242"/>
      <c r="D12" s="226" t="s">
        <v>121</v>
      </c>
      <c r="E12" s="226"/>
      <c r="F12" s="226"/>
      <c r="G12" s="226"/>
      <c r="H12" s="239" t="s">
        <v>122</v>
      </c>
      <c r="I12" s="239" t="s">
        <v>122</v>
      </c>
      <c r="J12" s="259"/>
      <c r="K12" s="239" t="s">
        <v>122</v>
      </c>
      <c r="L12" s="239" t="s">
        <v>122</v>
      </c>
      <c r="M12" s="239"/>
      <c r="N12" s="239" t="s">
        <v>122</v>
      </c>
      <c r="O12" s="259"/>
      <c r="P12" s="258"/>
      <c r="Q12" s="258"/>
      <c r="R12" s="258"/>
      <c r="S12" s="258"/>
      <c r="T12" s="258"/>
    </row>
    <row r="13" s="163" customFormat="1" ht="21.75" customHeight="1" spans="1:20">
      <c r="A13" s="240" t="s">
        <v>123</v>
      </c>
      <c r="B13" s="241"/>
      <c r="C13" s="242"/>
      <c r="D13" s="226" t="s">
        <v>124</v>
      </c>
      <c r="E13" s="226"/>
      <c r="F13" s="226"/>
      <c r="G13" s="226"/>
      <c r="H13" s="239" t="s">
        <v>125</v>
      </c>
      <c r="I13" s="239" t="s">
        <v>125</v>
      </c>
      <c r="J13" s="259"/>
      <c r="K13" s="239" t="s">
        <v>125</v>
      </c>
      <c r="L13" s="239" t="s">
        <v>125</v>
      </c>
      <c r="M13" s="239" t="s">
        <v>125</v>
      </c>
      <c r="N13" s="239"/>
      <c r="O13" s="259"/>
      <c r="P13" s="258"/>
      <c r="Q13" s="258"/>
      <c r="R13" s="258"/>
      <c r="S13" s="258"/>
      <c r="T13" s="258"/>
    </row>
    <row r="14" s="163" customFormat="1" ht="36" customHeight="1" spans="1:20">
      <c r="A14" s="240" t="s">
        <v>126</v>
      </c>
      <c r="B14" s="241"/>
      <c r="C14" s="242"/>
      <c r="D14" s="226" t="s">
        <v>127</v>
      </c>
      <c r="E14" s="226"/>
      <c r="F14" s="226"/>
      <c r="G14" s="226"/>
      <c r="H14" s="239" t="s">
        <v>128</v>
      </c>
      <c r="I14" s="239" t="s">
        <v>128</v>
      </c>
      <c r="J14" s="259"/>
      <c r="K14" s="239" t="s">
        <v>128</v>
      </c>
      <c r="L14" s="239" t="s">
        <v>128</v>
      </c>
      <c r="M14" s="239" t="s">
        <v>128</v>
      </c>
      <c r="N14" s="239"/>
      <c r="O14" s="259"/>
      <c r="P14" s="258"/>
      <c r="Q14" s="258"/>
      <c r="R14" s="258"/>
      <c r="S14" s="258"/>
      <c r="T14" s="258"/>
    </row>
    <row r="15" s="163" customFormat="1" ht="21.75" customHeight="1" spans="1:20">
      <c r="A15" s="240" t="s">
        <v>129</v>
      </c>
      <c r="B15" s="241"/>
      <c r="C15" s="242"/>
      <c r="D15" s="226" t="s">
        <v>130</v>
      </c>
      <c r="E15" s="226"/>
      <c r="F15" s="226"/>
      <c r="G15" s="226"/>
      <c r="H15" s="239" t="s">
        <v>131</v>
      </c>
      <c r="I15" s="239" t="s">
        <v>131</v>
      </c>
      <c r="J15" s="259"/>
      <c r="K15" s="239" t="s">
        <v>131</v>
      </c>
      <c r="L15" s="239" t="s">
        <v>131</v>
      </c>
      <c r="M15" s="239" t="s">
        <v>131</v>
      </c>
      <c r="N15" s="239"/>
      <c r="O15" s="259"/>
      <c r="P15" s="258"/>
      <c r="Q15" s="258"/>
      <c r="R15" s="258"/>
      <c r="S15" s="258"/>
      <c r="T15" s="258"/>
    </row>
    <row r="16" s="163" customFormat="1" ht="21.75" customHeight="1" spans="1:20">
      <c r="A16" s="240" t="s">
        <v>132</v>
      </c>
      <c r="B16" s="241"/>
      <c r="C16" s="242"/>
      <c r="D16" s="226" t="s">
        <v>133</v>
      </c>
      <c r="E16" s="226"/>
      <c r="F16" s="226"/>
      <c r="G16" s="226"/>
      <c r="H16" s="239" t="s">
        <v>134</v>
      </c>
      <c r="I16" s="239" t="s">
        <v>134</v>
      </c>
      <c r="J16" s="259"/>
      <c r="K16" s="239" t="s">
        <v>134</v>
      </c>
      <c r="L16" s="239" t="s">
        <v>134</v>
      </c>
      <c r="M16" s="239" t="s">
        <v>134</v>
      </c>
      <c r="N16" s="239"/>
      <c r="O16" s="259"/>
      <c r="P16" s="258"/>
      <c r="Q16" s="258"/>
      <c r="R16" s="258"/>
      <c r="S16" s="258"/>
      <c r="T16" s="258"/>
    </row>
    <row r="17" s="163" customFormat="1" ht="21.75" customHeight="1" spans="1:20">
      <c r="A17" s="240" t="s">
        <v>135</v>
      </c>
      <c r="B17" s="241"/>
      <c r="C17" s="242"/>
      <c r="D17" s="226" t="s">
        <v>136</v>
      </c>
      <c r="E17" s="226"/>
      <c r="F17" s="226"/>
      <c r="G17" s="226"/>
      <c r="H17" s="239" t="s">
        <v>137</v>
      </c>
      <c r="I17" s="239" t="s">
        <v>137</v>
      </c>
      <c r="J17" s="259"/>
      <c r="K17" s="239" t="s">
        <v>137</v>
      </c>
      <c r="L17" s="239" t="s">
        <v>137</v>
      </c>
      <c r="M17" s="239" t="s">
        <v>137</v>
      </c>
      <c r="N17" s="239"/>
      <c r="O17" s="259"/>
      <c r="P17" s="258"/>
      <c r="Q17" s="258"/>
      <c r="R17" s="258"/>
      <c r="S17" s="258"/>
      <c r="T17" s="258"/>
    </row>
    <row r="18" s="163" customFormat="1" ht="43" customHeight="1" spans="1:20">
      <c r="A18" s="240" t="s">
        <v>138</v>
      </c>
      <c r="B18" s="241"/>
      <c r="C18" s="242"/>
      <c r="D18" s="226" t="s">
        <v>139</v>
      </c>
      <c r="E18" s="226"/>
      <c r="F18" s="226"/>
      <c r="G18" s="226"/>
      <c r="H18" s="239" t="s">
        <v>140</v>
      </c>
      <c r="I18" s="239" t="s">
        <v>140</v>
      </c>
      <c r="J18" s="259"/>
      <c r="K18" s="239" t="s">
        <v>140</v>
      </c>
      <c r="L18" s="239" t="s">
        <v>140</v>
      </c>
      <c r="M18" s="239" t="s">
        <v>140</v>
      </c>
      <c r="N18" s="239"/>
      <c r="O18" s="259"/>
      <c r="P18" s="258"/>
      <c r="Q18" s="258"/>
      <c r="R18" s="258"/>
      <c r="S18" s="258"/>
      <c r="T18" s="258"/>
    </row>
    <row r="19" s="163" customFormat="1" ht="21.75" customHeight="1" spans="1:20">
      <c r="A19" s="240" t="s">
        <v>141</v>
      </c>
      <c r="B19" s="241"/>
      <c r="C19" s="242"/>
      <c r="D19" s="226" t="s">
        <v>142</v>
      </c>
      <c r="E19" s="226"/>
      <c r="F19" s="226"/>
      <c r="G19" s="226"/>
      <c r="H19" s="239" t="s">
        <v>63</v>
      </c>
      <c r="I19" s="239" t="s">
        <v>63</v>
      </c>
      <c r="J19" s="259"/>
      <c r="K19" s="239" t="s">
        <v>63</v>
      </c>
      <c r="L19" s="239" t="s">
        <v>63</v>
      </c>
      <c r="M19" s="239" t="s">
        <v>63</v>
      </c>
      <c r="N19" s="239"/>
      <c r="O19" s="259"/>
      <c r="P19" s="258"/>
      <c r="Q19" s="258"/>
      <c r="R19" s="258"/>
      <c r="S19" s="258"/>
      <c r="T19" s="258"/>
    </row>
    <row r="20" s="220" customFormat="1" ht="24" customHeight="1" spans="1:19">
      <c r="A20" s="243" t="s">
        <v>192</v>
      </c>
      <c r="B20" s="244"/>
      <c r="C20" s="244"/>
      <c r="D20" s="244"/>
      <c r="E20" s="244"/>
      <c r="F20" s="244"/>
      <c r="G20" s="244"/>
      <c r="H20" s="244"/>
      <c r="I20" s="244"/>
      <c r="J20" s="244"/>
      <c r="K20" s="260"/>
      <c r="L20" s="260"/>
      <c r="M20" s="260"/>
      <c r="N20" s="260"/>
      <c r="O20" s="260"/>
      <c r="P20" s="260"/>
      <c r="Q20" s="260"/>
      <c r="R20" s="260"/>
      <c r="S20" s="260"/>
    </row>
    <row r="23" customHeight="1" spans="17:18">
      <c r="Q23" s="267"/>
      <c r="R23" s="267"/>
    </row>
  </sheetData>
  <mergeCells count="39">
    <mergeCell ref="A1:T1"/>
    <mergeCell ref="S2:T2"/>
    <mergeCell ref="A3:E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S20"/>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rintOptions horizontalCentered="1"/>
  <pageMargins left="0.590277777777778" right="0.279166666666667" top="0.790972222222222" bottom="0.428472222222222" header="0.511805555555556" footer="0.200694444444444"/>
  <pageSetup paperSize="9" scale="67"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selection activeCell="J15" sqref="J15"/>
    </sheetView>
  </sheetViews>
  <sheetFormatPr defaultColWidth="9" defaultRowHeight="14.25"/>
  <cols>
    <col min="1" max="1" width="8.625" customWidth="1"/>
    <col min="2" max="2" width="31.875" customWidth="1"/>
    <col min="3" max="3" width="16" customWidth="1"/>
    <col min="4" max="4" width="8.625" customWidth="1"/>
    <col min="5" max="5" width="21.375" customWidth="1"/>
    <col min="6" max="6" width="11.25" customWidth="1"/>
    <col min="7" max="7" width="8.625" customWidth="1"/>
    <col min="8" max="8" width="40.125" customWidth="1"/>
    <col min="9" max="9" width="10.25" customWidth="1"/>
  </cols>
  <sheetData>
    <row r="1" s="198" customFormat="1" ht="27" spans="1:9">
      <c r="A1" s="182" t="s">
        <v>193</v>
      </c>
      <c r="B1" s="182"/>
      <c r="C1" s="182"/>
      <c r="D1" s="182"/>
      <c r="E1" s="182"/>
      <c r="F1" s="182"/>
      <c r="G1" s="182"/>
      <c r="H1" s="182"/>
      <c r="I1" s="182"/>
    </row>
    <row r="2" s="199" customFormat="1" ht="14.1" customHeight="1" spans="1:9">
      <c r="A2" s="112"/>
      <c r="B2" s="112"/>
      <c r="C2" s="112"/>
      <c r="D2" s="112"/>
      <c r="E2" s="112"/>
      <c r="F2" s="112"/>
      <c r="G2" s="112"/>
      <c r="H2" s="92" t="s">
        <v>194</v>
      </c>
      <c r="I2" s="92"/>
    </row>
    <row r="3" s="200" customFormat="1" ht="14.1" customHeight="1" spans="1:9">
      <c r="A3" s="204" t="s">
        <v>2</v>
      </c>
      <c r="B3" s="112"/>
      <c r="D3" s="112"/>
      <c r="E3" s="112"/>
      <c r="F3" s="112"/>
      <c r="G3" s="112"/>
      <c r="H3" s="205" t="s">
        <v>175</v>
      </c>
      <c r="I3" s="205"/>
    </row>
    <row r="4" s="201" customFormat="1" ht="14.1" customHeight="1" spans="1:9">
      <c r="A4" s="206" t="s">
        <v>182</v>
      </c>
      <c r="B4" s="195"/>
      <c r="C4" s="195"/>
      <c r="D4" s="195" t="s">
        <v>183</v>
      </c>
      <c r="E4" s="195"/>
      <c r="F4" s="195" t="s">
        <v>11</v>
      </c>
      <c r="G4" s="195" t="s">
        <v>11</v>
      </c>
      <c r="H4" s="195" t="s">
        <v>11</v>
      </c>
      <c r="I4" s="195" t="s">
        <v>11</v>
      </c>
    </row>
    <row r="5" s="201" customFormat="1" ht="14.1" customHeight="1" spans="1:9">
      <c r="A5" s="186" t="s">
        <v>195</v>
      </c>
      <c r="B5" s="187" t="s">
        <v>104</v>
      </c>
      <c r="C5" s="187" t="s">
        <v>8</v>
      </c>
      <c r="D5" s="187" t="s">
        <v>195</v>
      </c>
      <c r="E5" s="187" t="s">
        <v>104</v>
      </c>
      <c r="F5" s="187" t="s">
        <v>8</v>
      </c>
      <c r="G5" s="187" t="s">
        <v>195</v>
      </c>
      <c r="H5" s="187" t="s">
        <v>104</v>
      </c>
      <c r="I5" s="187" t="s">
        <v>8</v>
      </c>
    </row>
    <row r="6" s="201" customFormat="1" ht="14.1" customHeight="1" spans="1:9">
      <c r="A6" s="186"/>
      <c r="B6" s="187" t="s">
        <v>11</v>
      </c>
      <c r="C6" s="187" t="s">
        <v>11</v>
      </c>
      <c r="D6" s="187" t="s">
        <v>11</v>
      </c>
      <c r="E6" s="187" t="s">
        <v>11</v>
      </c>
      <c r="F6" s="187" t="s">
        <v>11</v>
      </c>
      <c r="G6" s="187" t="s">
        <v>11</v>
      </c>
      <c r="H6" s="187" t="s">
        <v>11</v>
      </c>
      <c r="I6" s="187" t="s">
        <v>11</v>
      </c>
    </row>
    <row r="7" s="201" customFormat="1" ht="14.1" customHeight="1" spans="1:9">
      <c r="A7" s="188" t="s">
        <v>196</v>
      </c>
      <c r="B7" s="189" t="s">
        <v>197</v>
      </c>
      <c r="C7" s="207" t="s">
        <v>198</v>
      </c>
      <c r="D7" s="208" t="s">
        <v>199</v>
      </c>
      <c r="E7" s="208" t="s">
        <v>200</v>
      </c>
      <c r="F7" s="207" t="s">
        <v>201</v>
      </c>
      <c r="G7" s="208" t="s">
        <v>202</v>
      </c>
      <c r="H7" s="208" t="s">
        <v>203</v>
      </c>
      <c r="I7" s="207" t="s">
        <v>204</v>
      </c>
    </row>
    <row r="8" s="201" customFormat="1" ht="14.1" customHeight="1" spans="1:9">
      <c r="A8" s="188" t="s">
        <v>205</v>
      </c>
      <c r="B8" s="189" t="s">
        <v>206</v>
      </c>
      <c r="C8" s="207" t="s">
        <v>207</v>
      </c>
      <c r="D8" s="208" t="s">
        <v>208</v>
      </c>
      <c r="E8" s="208" t="s">
        <v>209</v>
      </c>
      <c r="F8" s="207" t="s">
        <v>210</v>
      </c>
      <c r="G8" s="208" t="s">
        <v>211</v>
      </c>
      <c r="H8" s="208" t="s">
        <v>212</v>
      </c>
      <c r="I8" s="207"/>
    </row>
    <row r="9" s="202" customFormat="1" ht="14.1" customHeight="1" spans="1:9">
      <c r="A9" s="188" t="s">
        <v>213</v>
      </c>
      <c r="B9" s="189" t="s">
        <v>214</v>
      </c>
      <c r="C9" s="207" t="s">
        <v>215</v>
      </c>
      <c r="D9" s="208" t="s">
        <v>216</v>
      </c>
      <c r="E9" s="208" t="s">
        <v>217</v>
      </c>
      <c r="F9" s="207"/>
      <c r="G9" s="208" t="s">
        <v>218</v>
      </c>
      <c r="H9" s="208" t="s">
        <v>219</v>
      </c>
      <c r="I9" s="207" t="s">
        <v>204</v>
      </c>
    </row>
    <row r="10" s="202" customFormat="1" ht="14.1" customHeight="1" spans="1:9">
      <c r="A10" s="188" t="s">
        <v>220</v>
      </c>
      <c r="B10" s="189" t="s">
        <v>221</v>
      </c>
      <c r="C10" s="207"/>
      <c r="D10" s="208" t="s">
        <v>222</v>
      </c>
      <c r="E10" s="208" t="s">
        <v>223</v>
      </c>
      <c r="F10" s="207"/>
      <c r="G10" s="208" t="s">
        <v>224</v>
      </c>
      <c r="H10" s="208" t="s">
        <v>225</v>
      </c>
      <c r="I10" s="207"/>
    </row>
    <row r="11" s="202" customFormat="1" ht="14.1" customHeight="1" spans="1:9">
      <c r="A11" s="188" t="s">
        <v>226</v>
      </c>
      <c r="B11" s="189" t="s">
        <v>227</v>
      </c>
      <c r="C11" s="207"/>
      <c r="D11" s="208" t="s">
        <v>228</v>
      </c>
      <c r="E11" s="208" t="s">
        <v>229</v>
      </c>
      <c r="F11" s="207"/>
      <c r="G11" s="208" t="s">
        <v>230</v>
      </c>
      <c r="H11" s="208" t="s">
        <v>231</v>
      </c>
      <c r="I11" s="207"/>
    </row>
    <row r="12" s="202" customFormat="1" ht="14.1" customHeight="1" spans="1:9">
      <c r="A12" s="188" t="s">
        <v>232</v>
      </c>
      <c r="B12" s="189" t="s">
        <v>233</v>
      </c>
      <c r="C12" s="207" t="s">
        <v>234</v>
      </c>
      <c r="D12" s="208" t="s">
        <v>235</v>
      </c>
      <c r="E12" s="208" t="s">
        <v>236</v>
      </c>
      <c r="F12" s="207"/>
      <c r="G12" s="208" t="s">
        <v>237</v>
      </c>
      <c r="H12" s="208" t="s">
        <v>238</v>
      </c>
      <c r="I12" s="207"/>
    </row>
    <row r="13" s="202" customFormat="1" ht="14.1" customHeight="1" spans="1:9">
      <c r="A13" s="188" t="s">
        <v>239</v>
      </c>
      <c r="B13" s="189" t="s">
        <v>240</v>
      </c>
      <c r="C13" s="207" t="s">
        <v>128</v>
      </c>
      <c r="D13" s="208" t="s">
        <v>241</v>
      </c>
      <c r="E13" s="208" t="s">
        <v>242</v>
      </c>
      <c r="F13" s="207" t="s">
        <v>243</v>
      </c>
      <c r="G13" s="208" t="s">
        <v>244</v>
      </c>
      <c r="H13" s="208" t="s">
        <v>245</v>
      </c>
      <c r="I13" s="207"/>
    </row>
    <row r="14" s="202" customFormat="1" ht="14.1" customHeight="1" spans="1:9">
      <c r="A14" s="188" t="s">
        <v>246</v>
      </c>
      <c r="B14" s="189" t="s">
        <v>247</v>
      </c>
      <c r="C14" s="207"/>
      <c r="D14" s="208" t="s">
        <v>248</v>
      </c>
      <c r="E14" s="208" t="s">
        <v>249</v>
      </c>
      <c r="F14" s="207"/>
      <c r="G14" s="208" t="s">
        <v>250</v>
      </c>
      <c r="H14" s="208" t="s">
        <v>251</v>
      </c>
      <c r="I14" s="207"/>
    </row>
    <row r="15" s="202" customFormat="1" ht="14.1" customHeight="1" spans="1:9">
      <c r="A15" s="188" t="s">
        <v>252</v>
      </c>
      <c r="B15" s="189" t="s">
        <v>253</v>
      </c>
      <c r="C15" s="207" t="s">
        <v>134</v>
      </c>
      <c r="D15" s="208" t="s">
        <v>254</v>
      </c>
      <c r="E15" s="208" t="s">
        <v>255</v>
      </c>
      <c r="F15" s="207"/>
      <c r="G15" s="208" t="s">
        <v>256</v>
      </c>
      <c r="H15" s="208" t="s">
        <v>257</v>
      </c>
      <c r="I15" s="207"/>
    </row>
    <row r="16" s="202" customFormat="1" ht="14.1" customHeight="1" spans="1:9">
      <c r="A16" s="188" t="s">
        <v>258</v>
      </c>
      <c r="B16" s="189" t="s">
        <v>259</v>
      </c>
      <c r="C16" s="207" t="s">
        <v>137</v>
      </c>
      <c r="D16" s="208" t="s">
        <v>260</v>
      </c>
      <c r="E16" s="208" t="s">
        <v>261</v>
      </c>
      <c r="F16" s="207"/>
      <c r="G16" s="208" t="s">
        <v>262</v>
      </c>
      <c r="H16" s="208" t="s">
        <v>263</v>
      </c>
      <c r="I16" s="207"/>
    </row>
    <row r="17" s="202" customFormat="1" ht="14.1" customHeight="1" spans="1:9">
      <c r="A17" s="188" t="s">
        <v>264</v>
      </c>
      <c r="B17" s="189" t="s">
        <v>265</v>
      </c>
      <c r="C17" s="207" t="s">
        <v>266</v>
      </c>
      <c r="D17" s="208" t="s">
        <v>267</v>
      </c>
      <c r="E17" s="208" t="s">
        <v>268</v>
      </c>
      <c r="F17" s="207" t="s">
        <v>269</v>
      </c>
      <c r="G17" s="208" t="s">
        <v>270</v>
      </c>
      <c r="H17" s="208" t="s">
        <v>271</v>
      </c>
      <c r="I17" s="207"/>
    </row>
    <row r="18" s="202" customFormat="1" ht="14.1" customHeight="1" spans="1:9">
      <c r="A18" s="188" t="s">
        <v>272</v>
      </c>
      <c r="B18" s="189" t="s">
        <v>273</v>
      </c>
      <c r="C18" s="207" t="s">
        <v>63</v>
      </c>
      <c r="D18" s="208" t="s">
        <v>274</v>
      </c>
      <c r="E18" s="208" t="s">
        <v>275</v>
      </c>
      <c r="F18" s="207"/>
      <c r="G18" s="208" t="s">
        <v>276</v>
      </c>
      <c r="H18" s="208" t="s">
        <v>277</v>
      </c>
      <c r="I18" s="207"/>
    </row>
    <row r="19" s="202" customFormat="1" ht="14.1" customHeight="1" spans="1:9">
      <c r="A19" s="188" t="s">
        <v>278</v>
      </c>
      <c r="B19" s="189" t="s">
        <v>279</v>
      </c>
      <c r="C19" s="207"/>
      <c r="D19" s="208" t="s">
        <v>280</v>
      </c>
      <c r="E19" s="208" t="s">
        <v>281</v>
      </c>
      <c r="F19" s="207"/>
      <c r="G19" s="208" t="s">
        <v>282</v>
      </c>
      <c r="H19" s="208" t="s">
        <v>283</v>
      </c>
      <c r="I19" s="207"/>
    </row>
    <row r="20" s="202" customFormat="1" ht="14.1" customHeight="1" spans="1:9">
      <c r="A20" s="188" t="s">
        <v>284</v>
      </c>
      <c r="B20" s="189" t="s">
        <v>285</v>
      </c>
      <c r="C20" s="207"/>
      <c r="D20" s="208" t="s">
        <v>286</v>
      </c>
      <c r="E20" s="208" t="s">
        <v>287</v>
      </c>
      <c r="F20" s="207"/>
      <c r="G20" s="208" t="s">
        <v>288</v>
      </c>
      <c r="H20" s="208" t="s">
        <v>289</v>
      </c>
      <c r="I20" s="207"/>
    </row>
    <row r="21" s="202" customFormat="1" ht="14.1" customHeight="1" spans="1:9">
      <c r="A21" s="188" t="s">
        <v>290</v>
      </c>
      <c r="B21" s="189" t="s">
        <v>291</v>
      </c>
      <c r="C21" s="207" t="s">
        <v>292</v>
      </c>
      <c r="D21" s="208" t="s">
        <v>293</v>
      </c>
      <c r="E21" s="208" t="s">
        <v>294</v>
      </c>
      <c r="F21" s="207"/>
      <c r="G21" s="208" t="s">
        <v>295</v>
      </c>
      <c r="H21" s="208" t="s">
        <v>296</v>
      </c>
      <c r="I21" s="207"/>
    </row>
    <row r="22" s="202" customFormat="1" ht="14.1" customHeight="1" spans="1:9">
      <c r="A22" s="188" t="s">
        <v>297</v>
      </c>
      <c r="B22" s="189" t="s">
        <v>298</v>
      </c>
      <c r="C22" s="207"/>
      <c r="D22" s="208" t="s">
        <v>299</v>
      </c>
      <c r="E22" s="208" t="s">
        <v>300</v>
      </c>
      <c r="F22" s="207" t="s">
        <v>301</v>
      </c>
      <c r="G22" s="208" t="s">
        <v>302</v>
      </c>
      <c r="H22" s="208" t="s">
        <v>303</v>
      </c>
      <c r="I22" s="207"/>
    </row>
    <row r="23" s="202" customFormat="1" ht="14.1" customHeight="1" spans="1:9">
      <c r="A23" s="188" t="s">
        <v>304</v>
      </c>
      <c r="B23" s="189" t="s">
        <v>305</v>
      </c>
      <c r="C23" s="207"/>
      <c r="D23" s="208" t="s">
        <v>306</v>
      </c>
      <c r="E23" s="208" t="s">
        <v>307</v>
      </c>
      <c r="F23" s="207"/>
      <c r="G23" s="208" t="s">
        <v>308</v>
      </c>
      <c r="H23" s="208" t="s">
        <v>309</v>
      </c>
      <c r="I23" s="207"/>
    </row>
    <row r="24" s="202" customFormat="1" ht="14.1" customHeight="1" spans="1:9">
      <c r="A24" s="188" t="s">
        <v>310</v>
      </c>
      <c r="B24" s="189" t="s">
        <v>311</v>
      </c>
      <c r="C24" s="207"/>
      <c r="D24" s="208" t="s">
        <v>312</v>
      </c>
      <c r="E24" s="208" t="s">
        <v>313</v>
      </c>
      <c r="F24" s="207"/>
      <c r="G24" s="208" t="s">
        <v>314</v>
      </c>
      <c r="H24" s="208" t="s">
        <v>315</v>
      </c>
      <c r="I24" s="207"/>
    </row>
    <row r="25" s="202" customFormat="1" ht="14.1" customHeight="1" spans="1:9">
      <c r="A25" s="188" t="s">
        <v>316</v>
      </c>
      <c r="B25" s="189" t="s">
        <v>317</v>
      </c>
      <c r="C25" s="207" t="s">
        <v>318</v>
      </c>
      <c r="D25" s="208" t="s">
        <v>319</v>
      </c>
      <c r="E25" s="208" t="s">
        <v>320</v>
      </c>
      <c r="F25" s="207"/>
      <c r="G25" s="208" t="s">
        <v>321</v>
      </c>
      <c r="H25" s="208" t="s">
        <v>322</v>
      </c>
      <c r="I25" s="207"/>
    </row>
    <row r="26" s="202" customFormat="1" ht="14.1" customHeight="1" spans="1:9">
      <c r="A26" s="188" t="s">
        <v>323</v>
      </c>
      <c r="B26" s="189" t="s">
        <v>324</v>
      </c>
      <c r="C26" s="207" t="s">
        <v>325</v>
      </c>
      <c r="D26" s="208" t="s">
        <v>326</v>
      </c>
      <c r="E26" s="208" t="s">
        <v>327</v>
      </c>
      <c r="F26" s="207"/>
      <c r="G26" s="208" t="s">
        <v>328</v>
      </c>
      <c r="H26" s="208" t="s">
        <v>329</v>
      </c>
      <c r="I26" s="207"/>
    </row>
    <row r="27" s="202" customFormat="1" ht="14.1" customHeight="1" spans="1:9">
      <c r="A27" s="188" t="s">
        <v>330</v>
      </c>
      <c r="B27" s="189" t="s">
        <v>331</v>
      </c>
      <c r="C27" s="207"/>
      <c r="D27" s="208" t="s">
        <v>332</v>
      </c>
      <c r="E27" s="208" t="s">
        <v>333</v>
      </c>
      <c r="F27" s="207" t="s">
        <v>122</v>
      </c>
      <c r="G27" s="208" t="s">
        <v>334</v>
      </c>
      <c r="H27" s="208" t="s">
        <v>335</v>
      </c>
      <c r="I27" s="207"/>
    </row>
    <row r="28" s="202" customFormat="1" ht="14.1" customHeight="1" spans="1:9">
      <c r="A28" s="188" t="s">
        <v>336</v>
      </c>
      <c r="B28" s="189" t="s">
        <v>337</v>
      </c>
      <c r="C28" s="207"/>
      <c r="D28" s="208" t="s">
        <v>338</v>
      </c>
      <c r="E28" s="208" t="s">
        <v>339</v>
      </c>
      <c r="F28" s="207"/>
      <c r="G28" s="208" t="s">
        <v>340</v>
      </c>
      <c r="H28" s="208" t="s">
        <v>341</v>
      </c>
      <c r="I28" s="207"/>
    </row>
    <row r="29" s="202" customFormat="1" ht="14.1" customHeight="1" spans="1:9">
      <c r="A29" s="188" t="s">
        <v>342</v>
      </c>
      <c r="B29" s="189" t="s">
        <v>343</v>
      </c>
      <c r="C29" s="207" t="s">
        <v>344</v>
      </c>
      <c r="D29" s="208" t="s">
        <v>345</v>
      </c>
      <c r="E29" s="208" t="s">
        <v>346</v>
      </c>
      <c r="F29" s="207" t="s">
        <v>347</v>
      </c>
      <c r="G29" s="208" t="s">
        <v>348</v>
      </c>
      <c r="H29" s="208" t="s">
        <v>349</v>
      </c>
      <c r="I29" s="207"/>
    </row>
    <row r="30" s="202" customFormat="1" ht="14.1" customHeight="1" spans="1:9">
      <c r="A30" s="188" t="s">
        <v>350</v>
      </c>
      <c r="B30" s="189" t="s">
        <v>351</v>
      </c>
      <c r="C30" s="207"/>
      <c r="D30" s="208" t="s">
        <v>352</v>
      </c>
      <c r="E30" s="208" t="s">
        <v>353</v>
      </c>
      <c r="F30" s="207" t="s">
        <v>354</v>
      </c>
      <c r="G30" s="208" t="s">
        <v>355</v>
      </c>
      <c r="H30" s="208" t="s">
        <v>356</v>
      </c>
      <c r="I30" s="207"/>
    </row>
    <row r="31" s="202" customFormat="1" ht="14.1" customHeight="1" spans="1:9">
      <c r="A31" s="188" t="s">
        <v>357</v>
      </c>
      <c r="B31" s="189" t="s">
        <v>358</v>
      </c>
      <c r="C31" s="207"/>
      <c r="D31" s="208" t="s">
        <v>359</v>
      </c>
      <c r="E31" s="208" t="s">
        <v>360</v>
      </c>
      <c r="F31" s="207"/>
      <c r="G31" s="208" t="s">
        <v>361</v>
      </c>
      <c r="H31" s="208" t="s">
        <v>362</v>
      </c>
      <c r="I31" s="207"/>
    </row>
    <row r="32" s="202" customFormat="1" ht="14.1" customHeight="1" spans="1:9">
      <c r="A32" s="188">
        <v>30311</v>
      </c>
      <c r="B32" s="189" t="s">
        <v>363</v>
      </c>
      <c r="C32" s="207"/>
      <c r="D32" s="208" t="s">
        <v>364</v>
      </c>
      <c r="E32" s="208" t="s">
        <v>365</v>
      </c>
      <c r="F32" s="207"/>
      <c r="G32" s="208" t="s">
        <v>366</v>
      </c>
      <c r="H32" s="208" t="s">
        <v>367</v>
      </c>
      <c r="I32" s="207"/>
    </row>
    <row r="33" s="202" customFormat="1" ht="14.1" customHeight="1" spans="1:9">
      <c r="A33" s="188" t="s">
        <v>368</v>
      </c>
      <c r="B33" s="189" t="s">
        <v>369</v>
      </c>
      <c r="C33" s="207"/>
      <c r="D33" s="208" t="s">
        <v>370</v>
      </c>
      <c r="E33" s="208" t="s">
        <v>371</v>
      </c>
      <c r="F33" s="207"/>
      <c r="G33" s="208" t="s">
        <v>372</v>
      </c>
      <c r="H33" s="208" t="s">
        <v>373</v>
      </c>
      <c r="I33" s="207"/>
    </row>
    <row r="34" s="202" customFormat="1" ht="14.1" customHeight="1" spans="1:9">
      <c r="A34" s="188" t="s">
        <v>11</v>
      </c>
      <c r="B34" s="189" t="s">
        <v>11</v>
      </c>
      <c r="C34" s="207"/>
      <c r="D34" s="208" t="s">
        <v>374</v>
      </c>
      <c r="E34" s="208" t="s">
        <v>375</v>
      </c>
      <c r="F34" s="207"/>
      <c r="G34" s="208" t="s">
        <v>376</v>
      </c>
      <c r="H34" s="208" t="s">
        <v>377</v>
      </c>
      <c r="I34" s="207"/>
    </row>
    <row r="35" s="202" customFormat="1" ht="14.1" customHeight="1" spans="1:9">
      <c r="A35" s="188" t="s">
        <v>11</v>
      </c>
      <c r="B35" s="189" t="s">
        <v>11</v>
      </c>
      <c r="C35" s="207"/>
      <c r="D35" s="208" t="s">
        <v>378</v>
      </c>
      <c r="E35" s="208" t="s">
        <v>379</v>
      </c>
      <c r="F35" s="207"/>
      <c r="G35" s="208" t="s">
        <v>11</v>
      </c>
      <c r="H35" s="208" t="s">
        <v>11</v>
      </c>
      <c r="I35" s="207"/>
    </row>
    <row r="36" s="203" customFormat="1" ht="14.1" customHeight="1" spans="1:9">
      <c r="A36" s="209" t="s">
        <v>11</v>
      </c>
      <c r="B36" s="210" t="s">
        <v>11</v>
      </c>
      <c r="C36" s="211"/>
      <c r="D36" s="212" t="s">
        <v>380</v>
      </c>
      <c r="E36" s="212" t="s">
        <v>381</v>
      </c>
      <c r="F36" s="211"/>
      <c r="G36" s="212" t="s">
        <v>11</v>
      </c>
      <c r="H36" s="212" t="s">
        <v>11</v>
      </c>
      <c r="I36" s="211"/>
    </row>
    <row r="37" s="203" customFormat="1" ht="14.1" customHeight="1" spans="1:9">
      <c r="A37" s="174" t="s">
        <v>11</v>
      </c>
      <c r="B37" s="174" t="s">
        <v>11</v>
      </c>
      <c r="C37" s="213"/>
      <c r="D37" s="214" t="s">
        <v>382</v>
      </c>
      <c r="E37" s="214" t="s">
        <v>383</v>
      </c>
      <c r="F37" s="213"/>
      <c r="G37" s="214"/>
      <c r="H37" s="214"/>
      <c r="I37" s="213"/>
    </row>
    <row r="38" spans="1:9">
      <c r="A38" s="174" t="s">
        <v>11</v>
      </c>
      <c r="B38" s="174" t="s">
        <v>11</v>
      </c>
      <c r="C38" s="213"/>
      <c r="D38" s="214" t="s">
        <v>384</v>
      </c>
      <c r="E38" s="214" t="s">
        <v>385</v>
      </c>
      <c r="F38" s="213"/>
      <c r="G38" s="214" t="s">
        <v>11</v>
      </c>
      <c r="H38" s="214" t="s">
        <v>11</v>
      </c>
      <c r="I38" s="213"/>
    </row>
    <row r="39" spans="1:9">
      <c r="A39" s="174" t="s">
        <v>11</v>
      </c>
      <c r="B39" s="174" t="s">
        <v>11</v>
      </c>
      <c r="C39" s="213"/>
      <c r="D39" s="214" t="s">
        <v>386</v>
      </c>
      <c r="E39" s="214" t="s">
        <v>387</v>
      </c>
      <c r="F39" s="213"/>
      <c r="G39" s="214" t="s">
        <v>11</v>
      </c>
      <c r="H39" s="214" t="s">
        <v>11</v>
      </c>
      <c r="I39" s="213"/>
    </row>
    <row r="40" spans="1:9">
      <c r="A40" s="115" t="s">
        <v>388</v>
      </c>
      <c r="B40" s="115"/>
      <c r="C40" s="213" t="s">
        <v>186</v>
      </c>
      <c r="D40" s="215" t="s">
        <v>389</v>
      </c>
      <c r="E40" s="216"/>
      <c r="F40" s="216"/>
      <c r="G40" s="216"/>
      <c r="H40" s="217"/>
      <c r="I40" s="213" t="s">
        <v>187</v>
      </c>
    </row>
    <row r="41" spans="1:9">
      <c r="A41" s="193" t="s">
        <v>390</v>
      </c>
      <c r="B41" s="193"/>
      <c r="C41" s="193" t="s">
        <v>11</v>
      </c>
      <c r="D41" s="193" t="s">
        <v>11</v>
      </c>
      <c r="E41" s="218" t="s">
        <v>11</v>
      </c>
      <c r="F41" s="218" t="s">
        <v>11</v>
      </c>
      <c r="G41" s="218" t="s">
        <v>11</v>
      </c>
      <c r="H41" s="193" t="s">
        <v>11</v>
      </c>
      <c r="I41" s="193" t="s">
        <v>11</v>
      </c>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472222222222222" right="0.310416666666667" top="0.790972222222222" bottom="0.161111111111111" header="0" footer="0"/>
  <pageSetup paperSize="9" scale="8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topLeftCell="B12" workbookViewId="0">
      <selection activeCell="F43" sqref="F43"/>
    </sheetView>
  </sheetViews>
  <sheetFormatPr defaultColWidth="8" defaultRowHeight="12.75"/>
  <cols>
    <col min="1" max="1" width="16.375" style="110" customWidth="1"/>
    <col min="2" max="2" width="30.5" style="110" customWidth="1"/>
    <col min="3" max="3" width="19.25" style="110" customWidth="1"/>
    <col min="4" max="4" width="12" style="110" customWidth="1"/>
    <col min="5" max="5" width="30.5" style="110" customWidth="1"/>
    <col min="6" max="7" width="19" style="110" customWidth="1"/>
    <col min="8" max="8" width="22.375" style="110" customWidth="1"/>
    <col min="9" max="9" width="19" style="110" customWidth="1"/>
    <col min="10" max="10" width="18.25" style="110" customWidth="1"/>
    <col min="11" max="11" width="31.5" style="110" customWidth="1"/>
    <col min="12" max="12" width="19.875" style="110" customWidth="1"/>
    <col min="13" max="16384" width="8" style="110"/>
  </cols>
  <sheetData>
    <row r="1" ht="27" spans="1:12">
      <c r="A1" s="182" t="s">
        <v>391</v>
      </c>
      <c r="B1" s="182"/>
      <c r="C1" s="182"/>
      <c r="D1" s="182"/>
      <c r="E1" s="182"/>
      <c r="F1" s="182"/>
      <c r="G1" s="182"/>
      <c r="H1" s="182"/>
      <c r="I1" s="182"/>
      <c r="J1" s="182"/>
      <c r="K1" s="182"/>
      <c r="L1" s="182"/>
    </row>
    <row r="2" spans="12:12">
      <c r="L2" s="114" t="s">
        <v>392</v>
      </c>
    </row>
    <row r="3" spans="1:12">
      <c r="A3" s="112" t="s">
        <v>2</v>
      </c>
      <c r="F3" s="183"/>
      <c r="G3" s="183"/>
      <c r="H3" s="183"/>
      <c r="I3" s="183"/>
      <c r="L3" s="114" t="s">
        <v>3</v>
      </c>
    </row>
    <row r="4" ht="15.4" customHeight="1" spans="1:12">
      <c r="A4" s="184" t="s">
        <v>393</v>
      </c>
      <c r="B4" s="185"/>
      <c r="C4" s="185"/>
      <c r="D4" s="185"/>
      <c r="E4" s="185"/>
      <c r="F4" s="185"/>
      <c r="G4" s="185"/>
      <c r="H4" s="185"/>
      <c r="I4" s="185"/>
      <c r="J4" s="185"/>
      <c r="K4" s="185"/>
      <c r="L4" s="195"/>
    </row>
    <row r="5" ht="15.4" customHeight="1" spans="1:12">
      <c r="A5" s="186" t="s">
        <v>195</v>
      </c>
      <c r="B5" s="187" t="s">
        <v>104</v>
      </c>
      <c r="C5" s="187" t="s">
        <v>8</v>
      </c>
      <c r="D5" s="187" t="s">
        <v>195</v>
      </c>
      <c r="E5" s="187" t="s">
        <v>104</v>
      </c>
      <c r="F5" s="187" t="s">
        <v>8</v>
      </c>
      <c r="G5" s="187" t="s">
        <v>195</v>
      </c>
      <c r="H5" s="187" t="s">
        <v>104</v>
      </c>
      <c r="I5" s="187" t="s">
        <v>8</v>
      </c>
      <c r="J5" s="187" t="s">
        <v>195</v>
      </c>
      <c r="K5" s="187" t="s">
        <v>104</v>
      </c>
      <c r="L5" s="187" t="s">
        <v>8</v>
      </c>
    </row>
    <row r="6" ht="15.4" customHeight="1" spans="1:12">
      <c r="A6" s="186"/>
      <c r="B6" s="187"/>
      <c r="C6" s="187"/>
      <c r="D6" s="187"/>
      <c r="E6" s="187"/>
      <c r="F6" s="187"/>
      <c r="G6" s="187"/>
      <c r="H6" s="187"/>
      <c r="I6" s="187"/>
      <c r="J6" s="187"/>
      <c r="K6" s="187"/>
      <c r="L6" s="187"/>
    </row>
    <row r="7" ht="15.4" customHeight="1" spans="1:12">
      <c r="A7" s="188" t="s">
        <v>196</v>
      </c>
      <c r="B7" s="189" t="s">
        <v>197</v>
      </c>
      <c r="C7" s="190"/>
      <c r="D7" s="189" t="s">
        <v>199</v>
      </c>
      <c r="E7" s="189" t="s">
        <v>200</v>
      </c>
      <c r="F7" s="190"/>
      <c r="G7" s="189">
        <v>309</v>
      </c>
      <c r="H7" s="189" t="s">
        <v>394</v>
      </c>
      <c r="I7" s="190"/>
      <c r="J7" s="189">
        <v>311</v>
      </c>
      <c r="K7" s="189" t="s">
        <v>395</v>
      </c>
      <c r="L7" s="196"/>
    </row>
    <row r="8" ht="15.4" customHeight="1" spans="1:12">
      <c r="A8" s="188" t="s">
        <v>205</v>
      </c>
      <c r="B8" s="189" t="s">
        <v>206</v>
      </c>
      <c r="C8" s="190"/>
      <c r="D8" s="189" t="s">
        <v>208</v>
      </c>
      <c r="E8" s="189" t="s">
        <v>209</v>
      </c>
      <c r="F8" s="190"/>
      <c r="G8" s="189">
        <v>30901</v>
      </c>
      <c r="H8" s="189" t="s">
        <v>212</v>
      </c>
      <c r="I8" s="190"/>
      <c r="J8" s="189">
        <v>31101</v>
      </c>
      <c r="K8" s="189" t="s">
        <v>322</v>
      </c>
      <c r="L8" s="196"/>
    </row>
    <row r="9" ht="15.4" customHeight="1" spans="1:12">
      <c r="A9" s="188" t="s">
        <v>213</v>
      </c>
      <c r="B9" s="189" t="s">
        <v>214</v>
      </c>
      <c r="C9" s="190"/>
      <c r="D9" s="189" t="s">
        <v>216</v>
      </c>
      <c r="E9" s="189" t="s">
        <v>217</v>
      </c>
      <c r="F9" s="190"/>
      <c r="G9" s="189">
        <v>30902</v>
      </c>
      <c r="H9" s="189" t="s">
        <v>219</v>
      </c>
      <c r="I9" s="190"/>
      <c r="J9" s="189">
        <v>31199</v>
      </c>
      <c r="K9" s="189" t="s">
        <v>349</v>
      </c>
      <c r="L9" s="196"/>
    </row>
    <row r="10" ht="15.4" customHeight="1" spans="1:12">
      <c r="A10" s="188" t="s">
        <v>220</v>
      </c>
      <c r="B10" s="189" t="s">
        <v>221</v>
      </c>
      <c r="C10" s="190"/>
      <c r="D10" s="189" t="s">
        <v>222</v>
      </c>
      <c r="E10" s="189" t="s">
        <v>223</v>
      </c>
      <c r="F10" s="190"/>
      <c r="G10" s="189">
        <v>30903</v>
      </c>
      <c r="H10" s="189" t="s">
        <v>225</v>
      </c>
      <c r="I10" s="190"/>
      <c r="J10" s="189" t="s">
        <v>314</v>
      </c>
      <c r="K10" s="189" t="s">
        <v>315</v>
      </c>
      <c r="L10" s="196"/>
    </row>
    <row r="11" ht="15.4" customHeight="1" spans="1:12">
      <c r="A11" s="188" t="s">
        <v>226</v>
      </c>
      <c r="B11" s="189" t="s">
        <v>227</v>
      </c>
      <c r="C11" s="190"/>
      <c r="D11" s="189" t="s">
        <v>228</v>
      </c>
      <c r="E11" s="189" t="s">
        <v>229</v>
      </c>
      <c r="F11" s="190"/>
      <c r="G11" s="189">
        <v>30905</v>
      </c>
      <c r="H11" s="189" t="s">
        <v>231</v>
      </c>
      <c r="I11" s="190"/>
      <c r="J11" s="189" t="s">
        <v>321</v>
      </c>
      <c r="K11" s="189" t="s">
        <v>322</v>
      </c>
      <c r="L11" s="196"/>
    </row>
    <row r="12" ht="15.4" customHeight="1" spans="1:12">
      <c r="A12" s="188" t="s">
        <v>232</v>
      </c>
      <c r="B12" s="189" t="s">
        <v>233</v>
      </c>
      <c r="C12" s="190"/>
      <c r="D12" s="189" t="s">
        <v>235</v>
      </c>
      <c r="E12" s="189" t="s">
        <v>236</v>
      </c>
      <c r="F12" s="190"/>
      <c r="G12" s="189">
        <v>30906</v>
      </c>
      <c r="H12" s="189" t="s">
        <v>238</v>
      </c>
      <c r="I12" s="190"/>
      <c r="J12" s="189" t="s">
        <v>328</v>
      </c>
      <c r="K12" s="189" t="s">
        <v>329</v>
      </c>
      <c r="L12" s="196"/>
    </row>
    <row r="13" ht="15.4" customHeight="1" spans="1:12">
      <c r="A13" s="188" t="s">
        <v>239</v>
      </c>
      <c r="B13" s="189" t="s">
        <v>240</v>
      </c>
      <c r="C13" s="190"/>
      <c r="D13" s="189" t="s">
        <v>241</v>
      </c>
      <c r="E13" s="189" t="s">
        <v>242</v>
      </c>
      <c r="F13" s="190"/>
      <c r="G13" s="189">
        <v>30907</v>
      </c>
      <c r="H13" s="189" t="s">
        <v>245</v>
      </c>
      <c r="I13" s="190"/>
      <c r="J13" s="189" t="s">
        <v>334</v>
      </c>
      <c r="K13" s="189" t="s">
        <v>335</v>
      </c>
      <c r="L13" s="196"/>
    </row>
    <row r="14" ht="15.4" customHeight="1" spans="1:12">
      <c r="A14" s="188" t="s">
        <v>246</v>
      </c>
      <c r="B14" s="189" t="s">
        <v>247</v>
      </c>
      <c r="C14" s="190"/>
      <c r="D14" s="189" t="s">
        <v>248</v>
      </c>
      <c r="E14" s="189" t="s">
        <v>249</v>
      </c>
      <c r="F14" s="190"/>
      <c r="G14" s="189">
        <v>30908</v>
      </c>
      <c r="H14" s="189" t="s">
        <v>251</v>
      </c>
      <c r="I14" s="190"/>
      <c r="J14" s="189" t="s">
        <v>340</v>
      </c>
      <c r="K14" s="189" t="s">
        <v>341</v>
      </c>
      <c r="L14" s="196"/>
    </row>
    <row r="15" ht="15.4" customHeight="1" spans="1:12">
      <c r="A15" s="188" t="s">
        <v>252</v>
      </c>
      <c r="B15" s="189" t="s">
        <v>253</v>
      </c>
      <c r="C15" s="190"/>
      <c r="D15" s="189" t="s">
        <v>254</v>
      </c>
      <c r="E15" s="189" t="s">
        <v>255</v>
      </c>
      <c r="F15" s="190"/>
      <c r="G15" s="189">
        <v>30913</v>
      </c>
      <c r="H15" s="189" t="s">
        <v>283</v>
      </c>
      <c r="I15" s="190"/>
      <c r="J15" s="189" t="s">
        <v>348</v>
      </c>
      <c r="K15" s="189" t="s">
        <v>349</v>
      </c>
      <c r="L15" s="196"/>
    </row>
    <row r="16" ht="15.4" customHeight="1" spans="1:12">
      <c r="A16" s="188" t="s">
        <v>258</v>
      </c>
      <c r="B16" s="189" t="s">
        <v>259</v>
      </c>
      <c r="C16" s="190"/>
      <c r="D16" s="189" t="s">
        <v>260</v>
      </c>
      <c r="E16" s="189" t="s">
        <v>261</v>
      </c>
      <c r="F16" s="190"/>
      <c r="G16" s="189">
        <v>30919</v>
      </c>
      <c r="H16" s="189" t="s">
        <v>289</v>
      </c>
      <c r="I16" s="190"/>
      <c r="J16" s="197">
        <v>313</v>
      </c>
      <c r="K16" s="197" t="s">
        <v>396</v>
      </c>
      <c r="L16" s="196"/>
    </row>
    <row r="17" ht="15.4" customHeight="1" spans="1:12">
      <c r="A17" s="188" t="s">
        <v>264</v>
      </c>
      <c r="B17" s="189" t="s">
        <v>265</v>
      </c>
      <c r="C17" s="190"/>
      <c r="D17" s="189" t="s">
        <v>267</v>
      </c>
      <c r="E17" s="189" t="s">
        <v>268</v>
      </c>
      <c r="F17" s="190"/>
      <c r="G17" s="189">
        <v>20921</v>
      </c>
      <c r="H17" s="189" t="s">
        <v>296</v>
      </c>
      <c r="I17" s="190"/>
      <c r="J17" s="197">
        <v>31302</v>
      </c>
      <c r="K17" s="197" t="s">
        <v>397</v>
      </c>
      <c r="L17" s="196"/>
    </row>
    <row r="18" ht="15.4" customHeight="1" spans="1:12">
      <c r="A18" s="188" t="s">
        <v>272</v>
      </c>
      <c r="B18" s="189" t="s">
        <v>273</v>
      </c>
      <c r="C18" s="190"/>
      <c r="D18" s="189" t="s">
        <v>274</v>
      </c>
      <c r="E18" s="189" t="s">
        <v>275</v>
      </c>
      <c r="F18" s="190"/>
      <c r="G18" s="189">
        <v>30922</v>
      </c>
      <c r="H18" s="189" t="s">
        <v>303</v>
      </c>
      <c r="I18" s="190"/>
      <c r="J18" s="197">
        <v>31303</v>
      </c>
      <c r="K18" s="197" t="s">
        <v>398</v>
      </c>
      <c r="L18" s="196"/>
    </row>
    <row r="19" ht="15.4" customHeight="1" spans="1:12">
      <c r="A19" s="188" t="s">
        <v>278</v>
      </c>
      <c r="B19" s="189" t="s">
        <v>279</v>
      </c>
      <c r="C19" s="190"/>
      <c r="D19" s="189" t="s">
        <v>280</v>
      </c>
      <c r="E19" s="189" t="s">
        <v>281</v>
      </c>
      <c r="F19" s="190"/>
      <c r="G19" s="189">
        <v>30999</v>
      </c>
      <c r="H19" s="189" t="s">
        <v>399</v>
      </c>
      <c r="I19" s="190"/>
      <c r="J19" s="197">
        <v>31304</v>
      </c>
      <c r="K19" s="197" t="s">
        <v>400</v>
      </c>
      <c r="L19" s="196"/>
    </row>
    <row r="20" ht="15.4" customHeight="1" spans="1:12">
      <c r="A20" s="188" t="s">
        <v>284</v>
      </c>
      <c r="B20" s="189" t="s">
        <v>285</v>
      </c>
      <c r="C20" s="190"/>
      <c r="D20" s="189" t="s">
        <v>286</v>
      </c>
      <c r="E20" s="189" t="s">
        <v>287</v>
      </c>
      <c r="F20" s="190"/>
      <c r="G20" s="189" t="s">
        <v>202</v>
      </c>
      <c r="H20" s="189" t="s">
        <v>203</v>
      </c>
      <c r="I20" s="190"/>
      <c r="J20" s="189" t="s">
        <v>355</v>
      </c>
      <c r="K20" s="189" t="s">
        <v>356</v>
      </c>
      <c r="L20" s="190"/>
    </row>
    <row r="21" ht="15.4" customHeight="1" spans="1:12">
      <c r="A21" s="188" t="s">
        <v>290</v>
      </c>
      <c r="B21" s="189" t="s">
        <v>291</v>
      </c>
      <c r="C21" s="190"/>
      <c r="D21" s="189" t="s">
        <v>293</v>
      </c>
      <c r="E21" s="189" t="s">
        <v>294</v>
      </c>
      <c r="F21" s="190"/>
      <c r="G21" s="189" t="s">
        <v>211</v>
      </c>
      <c r="H21" s="189" t="s">
        <v>212</v>
      </c>
      <c r="I21" s="190"/>
      <c r="J21" s="189" t="s">
        <v>366</v>
      </c>
      <c r="K21" s="189" t="s">
        <v>367</v>
      </c>
      <c r="L21" s="190"/>
    </row>
    <row r="22" ht="15.4" customHeight="1" spans="1:12">
      <c r="A22" s="188" t="s">
        <v>297</v>
      </c>
      <c r="B22" s="189" t="s">
        <v>298</v>
      </c>
      <c r="C22" s="190"/>
      <c r="D22" s="189" t="s">
        <v>299</v>
      </c>
      <c r="E22" s="189" t="s">
        <v>300</v>
      </c>
      <c r="F22" s="190"/>
      <c r="G22" s="189" t="s">
        <v>218</v>
      </c>
      <c r="H22" s="189" t="s">
        <v>219</v>
      </c>
      <c r="I22" s="190"/>
      <c r="J22" s="189" t="s">
        <v>372</v>
      </c>
      <c r="K22" s="189" t="s">
        <v>373</v>
      </c>
      <c r="L22" s="190"/>
    </row>
    <row r="23" ht="15.4" customHeight="1" spans="1:12">
      <c r="A23" s="188" t="s">
        <v>304</v>
      </c>
      <c r="B23" s="189" t="s">
        <v>305</v>
      </c>
      <c r="C23" s="190"/>
      <c r="D23" s="189" t="s">
        <v>306</v>
      </c>
      <c r="E23" s="189" t="s">
        <v>307</v>
      </c>
      <c r="F23" s="190"/>
      <c r="G23" s="189" t="s">
        <v>224</v>
      </c>
      <c r="H23" s="189" t="s">
        <v>225</v>
      </c>
      <c r="I23" s="190"/>
      <c r="J23" s="189">
        <v>39909</v>
      </c>
      <c r="K23" s="189" t="s">
        <v>401</v>
      </c>
      <c r="L23" s="190"/>
    </row>
    <row r="24" ht="15.4" customHeight="1" spans="1:12">
      <c r="A24" s="188" t="s">
        <v>310</v>
      </c>
      <c r="B24" s="189" t="s">
        <v>311</v>
      </c>
      <c r="C24" s="190"/>
      <c r="D24" s="189" t="s">
        <v>312</v>
      </c>
      <c r="E24" s="189" t="s">
        <v>313</v>
      </c>
      <c r="F24" s="190"/>
      <c r="G24" s="189" t="s">
        <v>230</v>
      </c>
      <c r="H24" s="189" t="s">
        <v>231</v>
      </c>
      <c r="I24" s="190"/>
      <c r="J24" s="189">
        <v>39910</v>
      </c>
      <c r="K24" s="189" t="s">
        <v>402</v>
      </c>
      <c r="L24" s="190"/>
    </row>
    <row r="25" ht="15.4" customHeight="1" spans="1:12">
      <c r="A25" s="188" t="s">
        <v>316</v>
      </c>
      <c r="B25" s="189" t="s">
        <v>317</v>
      </c>
      <c r="C25" s="190"/>
      <c r="D25" s="189" t="s">
        <v>319</v>
      </c>
      <c r="E25" s="189" t="s">
        <v>320</v>
      </c>
      <c r="F25" s="190"/>
      <c r="G25" s="189" t="s">
        <v>237</v>
      </c>
      <c r="H25" s="189" t="s">
        <v>238</v>
      </c>
      <c r="I25" s="190"/>
      <c r="J25" s="189">
        <v>39999</v>
      </c>
      <c r="K25" s="189" t="s">
        <v>377</v>
      </c>
      <c r="L25" s="190"/>
    </row>
    <row r="26" ht="15.4" customHeight="1" spans="1:12">
      <c r="A26" s="188" t="s">
        <v>323</v>
      </c>
      <c r="B26" s="189" t="s">
        <v>324</v>
      </c>
      <c r="C26" s="190"/>
      <c r="D26" s="189" t="s">
        <v>326</v>
      </c>
      <c r="E26" s="189" t="s">
        <v>327</v>
      </c>
      <c r="F26" s="190"/>
      <c r="G26" s="189" t="s">
        <v>244</v>
      </c>
      <c r="H26" s="189" t="s">
        <v>245</v>
      </c>
      <c r="I26" s="190"/>
      <c r="J26" s="189"/>
      <c r="K26" s="189"/>
      <c r="L26" s="190"/>
    </row>
    <row r="27" ht="15.4" customHeight="1" spans="1:12">
      <c r="A27" s="188" t="s">
        <v>330</v>
      </c>
      <c r="B27" s="189" t="s">
        <v>331</v>
      </c>
      <c r="C27" s="190"/>
      <c r="D27" s="189" t="s">
        <v>332</v>
      </c>
      <c r="E27" s="189" t="s">
        <v>333</v>
      </c>
      <c r="F27" s="190"/>
      <c r="G27" s="189" t="s">
        <v>250</v>
      </c>
      <c r="H27" s="189" t="s">
        <v>251</v>
      </c>
      <c r="I27" s="190"/>
      <c r="J27" s="189"/>
      <c r="K27" s="189"/>
      <c r="L27" s="190"/>
    </row>
    <row r="28" ht="15.4" customHeight="1" spans="1:12">
      <c r="A28" s="188" t="s">
        <v>336</v>
      </c>
      <c r="B28" s="189" t="s">
        <v>337</v>
      </c>
      <c r="C28" s="190"/>
      <c r="D28" s="189" t="s">
        <v>338</v>
      </c>
      <c r="E28" s="189" t="s">
        <v>339</v>
      </c>
      <c r="F28" s="190"/>
      <c r="G28" s="189" t="s">
        <v>256</v>
      </c>
      <c r="H28" s="189" t="s">
        <v>257</v>
      </c>
      <c r="I28" s="190"/>
      <c r="J28" s="189"/>
      <c r="K28" s="189"/>
      <c r="L28" s="190"/>
    </row>
    <row r="29" ht="15.4" customHeight="1" spans="1:12">
      <c r="A29" s="188" t="s">
        <v>342</v>
      </c>
      <c r="B29" s="189" t="s">
        <v>343</v>
      </c>
      <c r="C29" s="190"/>
      <c r="D29" s="189" t="s">
        <v>345</v>
      </c>
      <c r="E29" s="189" t="s">
        <v>346</v>
      </c>
      <c r="F29" s="190"/>
      <c r="G29" s="189" t="s">
        <v>262</v>
      </c>
      <c r="H29" s="189" t="s">
        <v>263</v>
      </c>
      <c r="I29" s="190"/>
      <c r="J29" s="189"/>
      <c r="K29" s="189"/>
      <c r="L29" s="190"/>
    </row>
    <row r="30" ht="15.4" customHeight="1" spans="1:12">
      <c r="A30" s="188" t="s">
        <v>350</v>
      </c>
      <c r="B30" s="189" t="s">
        <v>351</v>
      </c>
      <c r="C30" s="190"/>
      <c r="D30" s="189" t="s">
        <v>352</v>
      </c>
      <c r="E30" s="189" t="s">
        <v>353</v>
      </c>
      <c r="F30" s="190"/>
      <c r="G30" s="189" t="s">
        <v>270</v>
      </c>
      <c r="H30" s="189" t="s">
        <v>271</v>
      </c>
      <c r="I30" s="190"/>
      <c r="J30" s="189"/>
      <c r="K30" s="189"/>
      <c r="L30" s="190"/>
    </row>
    <row r="31" ht="15.4" customHeight="1" spans="1:12">
      <c r="A31" s="188" t="s">
        <v>357</v>
      </c>
      <c r="B31" s="189" t="s">
        <v>358</v>
      </c>
      <c r="C31" s="190"/>
      <c r="D31" s="189" t="s">
        <v>359</v>
      </c>
      <c r="E31" s="189" t="s">
        <v>360</v>
      </c>
      <c r="F31" s="190"/>
      <c r="G31" s="189" t="s">
        <v>276</v>
      </c>
      <c r="H31" s="189" t="s">
        <v>277</v>
      </c>
      <c r="I31" s="190"/>
      <c r="J31" s="189"/>
      <c r="K31" s="189"/>
      <c r="L31" s="190"/>
    </row>
    <row r="32" ht="15.4" customHeight="1" spans="1:12">
      <c r="A32" s="188">
        <v>30311</v>
      </c>
      <c r="B32" s="189" t="s">
        <v>363</v>
      </c>
      <c r="C32" s="190"/>
      <c r="D32" s="189" t="s">
        <v>364</v>
      </c>
      <c r="E32" s="189" t="s">
        <v>365</v>
      </c>
      <c r="F32" s="190"/>
      <c r="G32" s="189" t="s">
        <v>282</v>
      </c>
      <c r="H32" s="189" t="s">
        <v>283</v>
      </c>
      <c r="I32" s="190"/>
      <c r="J32" s="189"/>
      <c r="K32" s="189"/>
      <c r="L32" s="190"/>
    </row>
    <row r="33" ht="15.4" customHeight="1" spans="1:12">
      <c r="A33" s="188" t="s">
        <v>368</v>
      </c>
      <c r="B33" s="189" t="s">
        <v>403</v>
      </c>
      <c r="C33" s="191"/>
      <c r="D33" s="189" t="s">
        <v>370</v>
      </c>
      <c r="E33" s="189" t="s">
        <v>371</v>
      </c>
      <c r="F33" s="190"/>
      <c r="G33" s="189" t="s">
        <v>288</v>
      </c>
      <c r="H33" s="189" t="s">
        <v>289</v>
      </c>
      <c r="I33" s="190"/>
      <c r="J33" s="189"/>
      <c r="K33" s="189"/>
      <c r="L33" s="190"/>
    </row>
    <row r="34" ht="15.4" customHeight="1" spans="1:12">
      <c r="A34" s="188" t="s">
        <v>11</v>
      </c>
      <c r="B34" s="189" t="s">
        <v>11</v>
      </c>
      <c r="C34" s="191"/>
      <c r="D34" s="189" t="s">
        <v>374</v>
      </c>
      <c r="E34" s="189" t="s">
        <v>375</v>
      </c>
      <c r="F34" s="190"/>
      <c r="G34" s="189" t="s">
        <v>295</v>
      </c>
      <c r="H34" s="189" t="s">
        <v>296</v>
      </c>
      <c r="I34" s="190"/>
      <c r="J34" s="189"/>
      <c r="K34" s="189"/>
      <c r="L34" s="190"/>
    </row>
    <row r="35" ht="16.9" customHeight="1" spans="1:12">
      <c r="A35" s="188" t="s">
        <v>11</v>
      </c>
      <c r="B35" s="189" t="s">
        <v>11</v>
      </c>
      <c r="C35" s="191"/>
      <c r="D35" s="189" t="s">
        <v>378</v>
      </c>
      <c r="E35" s="189" t="s">
        <v>379</v>
      </c>
      <c r="F35" s="190"/>
      <c r="G35" s="189" t="s">
        <v>302</v>
      </c>
      <c r="H35" s="189" t="s">
        <v>303</v>
      </c>
      <c r="I35" s="190"/>
      <c r="J35" s="189"/>
      <c r="K35" s="189"/>
      <c r="L35" s="190"/>
    </row>
    <row r="36" ht="15.4" customHeight="1" spans="1:12">
      <c r="A36" s="188" t="s">
        <v>11</v>
      </c>
      <c r="B36" s="189" t="s">
        <v>11</v>
      </c>
      <c r="C36" s="191"/>
      <c r="D36" s="189" t="s">
        <v>380</v>
      </c>
      <c r="E36" s="189" t="s">
        <v>381</v>
      </c>
      <c r="F36" s="190"/>
      <c r="G36" s="189" t="s">
        <v>308</v>
      </c>
      <c r="H36" s="189" t="s">
        <v>309</v>
      </c>
      <c r="I36" s="190"/>
      <c r="J36" s="189"/>
      <c r="K36" s="189"/>
      <c r="L36" s="190"/>
    </row>
    <row r="37" ht="15.4" customHeight="1" spans="1:12">
      <c r="A37" s="188" t="s">
        <v>11</v>
      </c>
      <c r="B37" s="189" t="s">
        <v>11</v>
      </c>
      <c r="C37" s="191"/>
      <c r="D37" s="189" t="s">
        <v>382</v>
      </c>
      <c r="E37" s="189" t="s">
        <v>383</v>
      </c>
      <c r="F37" s="190"/>
      <c r="G37" s="189"/>
      <c r="H37" s="190"/>
      <c r="I37" s="190"/>
      <c r="J37" s="189"/>
      <c r="K37" s="189"/>
      <c r="L37" s="189"/>
    </row>
    <row r="38" ht="15.4" customHeight="1" spans="1:12">
      <c r="A38" s="188" t="s">
        <v>11</v>
      </c>
      <c r="B38" s="189" t="s">
        <v>11</v>
      </c>
      <c r="C38" s="191"/>
      <c r="D38" s="189" t="s">
        <v>384</v>
      </c>
      <c r="E38" s="189" t="s">
        <v>385</v>
      </c>
      <c r="F38" s="190"/>
      <c r="G38" s="189"/>
      <c r="H38" s="190"/>
      <c r="I38" s="190"/>
      <c r="J38" s="189" t="s">
        <v>11</v>
      </c>
      <c r="K38" s="189" t="s">
        <v>11</v>
      </c>
      <c r="L38" s="189" t="s">
        <v>11</v>
      </c>
    </row>
    <row r="39" ht="15.4" customHeight="1" spans="1:12">
      <c r="A39" s="188" t="s">
        <v>11</v>
      </c>
      <c r="B39" s="189" t="s">
        <v>11</v>
      </c>
      <c r="C39" s="191"/>
      <c r="D39" s="189" t="s">
        <v>386</v>
      </c>
      <c r="E39" s="189" t="s">
        <v>387</v>
      </c>
      <c r="F39" s="190"/>
      <c r="G39" s="189"/>
      <c r="H39" s="190"/>
      <c r="I39" s="190"/>
      <c r="J39" s="189" t="s">
        <v>11</v>
      </c>
      <c r="K39" s="189" t="s">
        <v>11</v>
      </c>
      <c r="L39" s="189" t="s">
        <v>11</v>
      </c>
    </row>
    <row r="40" ht="28" customHeight="1" spans="1:12">
      <c r="A40" s="192" t="s">
        <v>404</v>
      </c>
      <c r="B40" s="193"/>
      <c r="C40" s="193"/>
      <c r="D40" s="193"/>
      <c r="E40" s="193"/>
      <c r="F40" s="193"/>
      <c r="G40" s="193"/>
      <c r="H40" s="193"/>
      <c r="I40" s="193"/>
      <c r="J40" s="193"/>
      <c r="K40" s="193"/>
      <c r="L40" s="193"/>
    </row>
    <row r="41" s="112" customFormat="1" ht="13.5" spans="1:1">
      <c r="A41" s="194" t="s">
        <v>405</v>
      </c>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9" scale="5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workbookViewId="0">
      <selection activeCell="O31" sqref="O31"/>
    </sheetView>
  </sheetViews>
  <sheetFormatPr defaultColWidth="9" defaultRowHeight="14.25"/>
  <cols>
    <col min="1" max="3" width="3.75" customWidth="1"/>
    <col min="4" max="8" width="7.875" customWidth="1"/>
    <col min="9" max="9" width="8.125" customWidth="1"/>
    <col min="10" max="10" width="9.25" customWidth="1"/>
    <col min="11" max="13" width="7.875" customWidth="1"/>
    <col min="14" max="15" width="9.5" customWidth="1"/>
    <col min="16" max="19" width="7.875" customWidth="1"/>
    <col min="20" max="20" width="10.5" customWidth="1"/>
  </cols>
  <sheetData>
    <row r="1" ht="35.25" customHeight="1" spans="1:20">
      <c r="A1" s="164" t="s">
        <v>406</v>
      </c>
      <c r="B1" s="164"/>
      <c r="C1" s="164"/>
      <c r="D1" s="164"/>
      <c r="E1" s="164"/>
      <c r="F1" s="164"/>
      <c r="G1" s="164"/>
      <c r="H1" s="164"/>
      <c r="I1" s="164"/>
      <c r="J1" s="164"/>
      <c r="K1" s="164"/>
      <c r="L1" s="164"/>
      <c r="M1" s="164"/>
      <c r="N1" s="164"/>
      <c r="O1" s="164"/>
      <c r="P1" s="164"/>
      <c r="Q1" s="164"/>
      <c r="R1" s="164"/>
      <c r="S1" s="164"/>
      <c r="T1" s="164"/>
    </row>
    <row r="2" ht="18" customHeight="1" spans="1:20">
      <c r="A2" s="165"/>
      <c r="B2" s="165"/>
      <c r="C2" s="165"/>
      <c r="D2" s="165"/>
      <c r="E2" s="165"/>
      <c r="F2" s="165"/>
      <c r="G2" s="165"/>
      <c r="H2" s="165"/>
      <c r="I2" s="165"/>
      <c r="J2" s="165"/>
      <c r="K2" s="165"/>
      <c r="L2" s="165"/>
      <c r="M2" s="165"/>
      <c r="N2" s="165"/>
      <c r="P2" s="177"/>
      <c r="Q2" s="34"/>
      <c r="R2" s="34"/>
      <c r="S2" s="34"/>
      <c r="T2" s="91" t="s">
        <v>407</v>
      </c>
    </row>
    <row r="3" ht="18" customHeight="1" spans="1:20">
      <c r="A3" s="89" t="s">
        <v>2</v>
      </c>
      <c r="B3" s="89"/>
      <c r="C3" s="89"/>
      <c r="D3" s="89"/>
      <c r="E3" s="89"/>
      <c r="F3" s="89"/>
      <c r="G3" s="165"/>
      <c r="H3" s="165"/>
      <c r="I3" s="165"/>
      <c r="J3" s="165"/>
      <c r="K3" s="165"/>
      <c r="L3" s="165"/>
      <c r="M3" s="165"/>
      <c r="N3" s="165"/>
      <c r="P3" s="177"/>
      <c r="Q3" s="34"/>
      <c r="R3" s="34"/>
      <c r="S3" s="34"/>
      <c r="T3" s="91" t="s">
        <v>175</v>
      </c>
    </row>
    <row r="4" s="162" customFormat="1" ht="39.75" customHeight="1" spans="1:20">
      <c r="A4" s="137" t="s">
        <v>6</v>
      </c>
      <c r="B4" s="137"/>
      <c r="C4" s="137" t="s">
        <v>11</v>
      </c>
      <c r="D4" s="137" t="s">
        <v>11</v>
      </c>
      <c r="E4" s="137" t="s">
        <v>176</v>
      </c>
      <c r="F4" s="137"/>
      <c r="G4" s="137"/>
      <c r="H4" s="137" t="s">
        <v>177</v>
      </c>
      <c r="I4" s="137"/>
      <c r="J4" s="137"/>
      <c r="K4" s="137" t="s">
        <v>178</v>
      </c>
      <c r="L4" s="137"/>
      <c r="M4" s="137"/>
      <c r="N4" s="137"/>
      <c r="O4" s="137"/>
      <c r="P4" s="137" t="s">
        <v>88</v>
      </c>
      <c r="Q4" s="137"/>
      <c r="R4" s="137"/>
      <c r="S4" s="137" t="s">
        <v>11</v>
      </c>
      <c r="T4" s="137" t="s">
        <v>11</v>
      </c>
    </row>
    <row r="5" s="163" customFormat="1" ht="26.25" customHeight="1" spans="1:20">
      <c r="A5" s="137" t="s">
        <v>179</v>
      </c>
      <c r="B5" s="137"/>
      <c r="C5" s="137"/>
      <c r="D5" s="137" t="s">
        <v>104</v>
      </c>
      <c r="E5" s="137" t="s">
        <v>110</v>
      </c>
      <c r="F5" s="137" t="s">
        <v>180</v>
      </c>
      <c r="G5" s="137" t="s">
        <v>181</v>
      </c>
      <c r="H5" s="137" t="s">
        <v>110</v>
      </c>
      <c r="I5" s="137" t="s">
        <v>146</v>
      </c>
      <c r="J5" s="137" t="s">
        <v>147</v>
      </c>
      <c r="K5" s="137" t="s">
        <v>110</v>
      </c>
      <c r="L5" s="166" t="s">
        <v>146</v>
      </c>
      <c r="M5" s="167"/>
      <c r="N5" s="168"/>
      <c r="O5" s="137" t="s">
        <v>147</v>
      </c>
      <c r="P5" s="137" t="s">
        <v>110</v>
      </c>
      <c r="Q5" s="137" t="s">
        <v>180</v>
      </c>
      <c r="R5" s="179" t="s">
        <v>181</v>
      </c>
      <c r="S5" s="180"/>
      <c r="T5" s="181"/>
    </row>
    <row r="6" s="163" customFormat="1" ht="29.1" customHeight="1" spans="1:20">
      <c r="A6" s="137"/>
      <c r="B6" s="137" t="s">
        <v>11</v>
      </c>
      <c r="C6" s="137" t="s">
        <v>11</v>
      </c>
      <c r="D6" s="137" t="s">
        <v>11</v>
      </c>
      <c r="E6" s="137" t="s">
        <v>11</v>
      </c>
      <c r="F6" s="137" t="s">
        <v>11</v>
      </c>
      <c r="G6" s="137" t="s">
        <v>105</v>
      </c>
      <c r="H6" s="137" t="s">
        <v>11</v>
      </c>
      <c r="I6" s="137"/>
      <c r="J6" s="137" t="s">
        <v>105</v>
      </c>
      <c r="K6" s="137" t="s">
        <v>11</v>
      </c>
      <c r="L6" s="169"/>
      <c r="M6" s="170"/>
      <c r="N6" s="171"/>
      <c r="O6" s="137" t="s">
        <v>105</v>
      </c>
      <c r="P6" s="137" t="s">
        <v>11</v>
      </c>
      <c r="Q6" s="137" t="s">
        <v>11</v>
      </c>
      <c r="R6" s="172" t="s">
        <v>105</v>
      </c>
      <c r="S6" s="137" t="s">
        <v>184</v>
      </c>
      <c r="T6" s="137" t="s">
        <v>408</v>
      </c>
    </row>
    <row r="7" ht="19.5" customHeight="1" spans="1:20">
      <c r="A7" s="137"/>
      <c r="B7" s="137" t="s">
        <v>11</v>
      </c>
      <c r="C7" s="137" t="s">
        <v>11</v>
      </c>
      <c r="D7" s="137" t="s">
        <v>11</v>
      </c>
      <c r="E7" s="137" t="s">
        <v>11</v>
      </c>
      <c r="F7" s="137" t="s">
        <v>11</v>
      </c>
      <c r="G7" s="137" t="s">
        <v>11</v>
      </c>
      <c r="H7" s="137" t="s">
        <v>11</v>
      </c>
      <c r="I7" s="137"/>
      <c r="J7" s="137" t="s">
        <v>11</v>
      </c>
      <c r="K7" s="137" t="s">
        <v>11</v>
      </c>
      <c r="L7" s="178" t="s">
        <v>105</v>
      </c>
      <c r="M7" s="178" t="s">
        <v>182</v>
      </c>
      <c r="N7" s="178" t="s">
        <v>183</v>
      </c>
      <c r="O7" s="137" t="s">
        <v>11</v>
      </c>
      <c r="P7" s="137" t="s">
        <v>11</v>
      </c>
      <c r="Q7" s="137" t="s">
        <v>11</v>
      </c>
      <c r="R7" s="173"/>
      <c r="S7" s="137" t="s">
        <v>11</v>
      </c>
      <c r="T7" s="137" t="s">
        <v>11</v>
      </c>
    </row>
    <row r="8" ht="19.5" customHeight="1" spans="1:20">
      <c r="A8" s="137" t="s">
        <v>107</v>
      </c>
      <c r="B8" s="137" t="s">
        <v>108</v>
      </c>
      <c r="C8" s="137" t="s">
        <v>109</v>
      </c>
      <c r="D8" s="137" t="s">
        <v>10</v>
      </c>
      <c r="E8" s="115" t="s">
        <v>12</v>
      </c>
      <c r="F8" s="115" t="s">
        <v>13</v>
      </c>
      <c r="G8" s="115" t="s">
        <v>20</v>
      </c>
      <c r="H8" s="115" t="s">
        <v>23</v>
      </c>
      <c r="I8" s="115" t="s">
        <v>27</v>
      </c>
      <c r="J8" s="115" t="s">
        <v>31</v>
      </c>
      <c r="K8" s="115" t="s">
        <v>34</v>
      </c>
      <c r="L8" s="115" t="s">
        <v>37</v>
      </c>
      <c r="M8" s="115" t="s">
        <v>40</v>
      </c>
      <c r="N8" s="115" t="s">
        <v>43</v>
      </c>
      <c r="O8" s="115" t="s">
        <v>45</v>
      </c>
      <c r="P8" s="115" t="s">
        <v>47</v>
      </c>
      <c r="Q8" s="115" t="s">
        <v>49</v>
      </c>
      <c r="R8" s="115" t="s">
        <v>51</v>
      </c>
      <c r="S8" s="115" t="s">
        <v>53</v>
      </c>
      <c r="T8" s="115" t="s">
        <v>55</v>
      </c>
    </row>
    <row r="9" ht="20.25" customHeight="1" spans="1:20">
      <c r="A9" s="137"/>
      <c r="B9" s="137" t="s">
        <v>11</v>
      </c>
      <c r="C9" s="137" t="s">
        <v>11</v>
      </c>
      <c r="D9" s="137" t="s">
        <v>110</v>
      </c>
      <c r="E9" s="123"/>
      <c r="F9" s="123"/>
      <c r="G9" s="123"/>
      <c r="H9" s="123"/>
      <c r="I9" s="123"/>
      <c r="J9" s="123"/>
      <c r="K9" s="123"/>
      <c r="L9" s="123"/>
      <c r="M9" s="123"/>
      <c r="N9" s="123"/>
      <c r="O9" s="123"/>
      <c r="P9" s="123"/>
      <c r="Q9" s="123"/>
      <c r="R9" s="123"/>
      <c r="S9" s="123"/>
      <c r="T9" s="123"/>
    </row>
    <row r="10" ht="20.25" customHeight="1" spans="1:20">
      <c r="A10" s="174"/>
      <c r="B10" s="174"/>
      <c r="C10" s="174"/>
      <c r="D10" s="174"/>
      <c r="E10" s="123"/>
      <c r="F10" s="123"/>
      <c r="G10" s="123"/>
      <c r="H10" s="123"/>
      <c r="I10" s="123"/>
      <c r="J10" s="123"/>
      <c r="K10" s="123"/>
      <c r="L10" s="123"/>
      <c r="M10" s="123"/>
      <c r="N10" s="123"/>
      <c r="O10" s="123"/>
      <c r="P10" s="123"/>
      <c r="Q10" s="123"/>
      <c r="R10" s="123"/>
      <c r="S10" s="123"/>
      <c r="T10" s="123"/>
    </row>
    <row r="11" ht="20.25" customHeight="1" spans="1:20">
      <c r="A11" s="174"/>
      <c r="B11" s="174"/>
      <c r="C11" s="174"/>
      <c r="D11" s="174"/>
      <c r="E11" s="123"/>
      <c r="F11" s="123"/>
      <c r="G11" s="123"/>
      <c r="H11" s="123"/>
      <c r="I11" s="123"/>
      <c r="J11" s="123"/>
      <c r="K11" s="123"/>
      <c r="L11" s="123"/>
      <c r="M11" s="123"/>
      <c r="N11" s="123"/>
      <c r="O11" s="123"/>
      <c r="P11" s="123"/>
      <c r="Q11" s="123"/>
      <c r="R11" s="123"/>
      <c r="S11" s="123"/>
      <c r="T11" s="123"/>
    </row>
    <row r="12" ht="20.25" customHeight="1" spans="1:20">
      <c r="A12" s="174"/>
      <c r="B12" s="174"/>
      <c r="C12" s="174"/>
      <c r="D12" s="174"/>
      <c r="E12" s="123"/>
      <c r="F12" s="123"/>
      <c r="G12" s="123"/>
      <c r="H12" s="123"/>
      <c r="I12" s="123"/>
      <c r="J12" s="123"/>
      <c r="K12" s="123"/>
      <c r="L12" s="123"/>
      <c r="M12" s="123"/>
      <c r="N12" s="123"/>
      <c r="O12" s="123"/>
      <c r="P12" s="123"/>
      <c r="Q12" s="123"/>
      <c r="R12" s="123"/>
      <c r="S12" s="123"/>
      <c r="T12" s="123"/>
    </row>
    <row r="13" ht="20.25" customHeight="1" spans="1:20">
      <c r="A13" s="174"/>
      <c r="B13" s="174"/>
      <c r="C13" s="174"/>
      <c r="D13" s="174"/>
      <c r="E13" s="123"/>
      <c r="F13" s="123"/>
      <c r="G13" s="123"/>
      <c r="H13" s="123"/>
      <c r="I13" s="123"/>
      <c r="J13" s="123"/>
      <c r="K13" s="123"/>
      <c r="L13" s="123"/>
      <c r="M13" s="123"/>
      <c r="N13" s="123"/>
      <c r="O13" s="123"/>
      <c r="P13" s="123"/>
      <c r="Q13" s="123"/>
      <c r="R13" s="123"/>
      <c r="S13" s="123"/>
      <c r="T13" s="123"/>
    </row>
    <row r="14" ht="20.25" customHeight="1" spans="1:20">
      <c r="A14" s="174"/>
      <c r="B14" s="174"/>
      <c r="C14" s="174"/>
      <c r="D14" s="174"/>
      <c r="E14" s="123"/>
      <c r="F14" s="123"/>
      <c r="G14" s="123"/>
      <c r="H14" s="123"/>
      <c r="I14" s="123"/>
      <c r="J14" s="123"/>
      <c r="K14" s="123"/>
      <c r="L14" s="123"/>
      <c r="M14" s="123"/>
      <c r="N14" s="123"/>
      <c r="O14" s="123"/>
      <c r="P14" s="123"/>
      <c r="Q14" s="123"/>
      <c r="R14" s="123"/>
      <c r="S14" s="123"/>
      <c r="T14" s="123"/>
    </row>
    <row r="15" ht="20.25" customHeight="1" spans="1:20">
      <c r="A15" s="174"/>
      <c r="B15" s="174"/>
      <c r="C15" s="174"/>
      <c r="D15" s="174"/>
      <c r="E15" s="123"/>
      <c r="F15" s="123"/>
      <c r="G15" s="123"/>
      <c r="H15" s="123"/>
      <c r="I15" s="123"/>
      <c r="J15" s="123"/>
      <c r="K15" s="123"/>
      <c r="L15" s="123"/>
      <c r="M15" s="123"/>
      <c r="N15" s="123"/>
      <c r="O15" s="123"/>
      <c r="P15" s="123"/>
      <c r="Q15" s="123"/>
      <c r="R15" s="123"/>
      <c r="S15" s="123"/>
      <c r="T15" s="123"/>
    </row>
    <row r="16" ht="20.25" customHeight="1" spans="1:20">
      <c r="A16" s="174"/>
      <c r="B16" s="174"/>
      <c r="C16" s="174"/>
      <c r="D16" s="174"/>
      <c r="E16" s="123"/>
      <c r="F16" s="123"/>
      <c r="G16" s="123"/>
      <c r="H16" s="123"/>
      <c r="I16" s="123"/>
      <c r="J16" s="123"/>
      <c r="K16" s="123"/>
      <c r="L16" s="123"/>
      <c r="M16" s="123"/>
      <c r="N16" s="123"/>
      <c r="O16" s="123"/>
      <c r="P16" s="123"/>
      <c r="Q16" s="123"/>
      <c r="R16" s="123"/>
      <c r="S16" s="123"/>
      <c r="T16" s="123"/>
    </row>
    <row r="17" ht="24" customHeight="1" spans="1:20">
      <c r="A17" s="175" t="s">
        <v>409</v>
      </c>
      <c r="B17" s="176"/>
      <c r="C17" s="176"/>
      <c r="D17" s="176"/>
      <c r="E17" s="176"/>
      <c r="F17" s="176"/>
      <c r="G17" s="176"/>
      <c r="H17" s="176"/>
      <c r="I17" s="176"/>
      <c r="J17" s="176"/>
      <c r="K17" s="176"/>
      <c r="L17" s="176"/>
      <c r="M17" s="176"/>
      <c r="N17" s="176"/>
      <c r="O17" s="176"/>
      <c r="P17" s="176"/>
      <c r="Q17" s="34"/>
      <c r="R17" s="34"/>
      <c r="S17" s="34"/>
      <c r="T17" s="34"/>
    </row>
    <row r="18" spans="2:2">
      <c r="B18" s="34"/>
    </row>
  </sheetData>
  <mergeCells count="35">
    <mergeCell ref="A1:T1"/>
    <mergeCell ref="A3:F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rintOptions horizontalCentered="1"/>
  <pageMargins left="0.708333333333333" right="0.708333333333333" top="0.751388888888889" bottom="0.751388888888889" header="0.310416666666667" footer="0.310416666666667"/>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R24" sqref="R24"/>
    </sheetView>
  </sheetViews>
  <sheetFormatPr defaultColWidth="9" defaultRowHeight="14.25"/>
  <cols>
    <col min="1" max="3" width="3.75" customWidth="1"/>
    <col min="4" max="4" width="16.25" customWidth="1"/>
    <col min="5" max="7" width="7.875" customWidth="1"/>
    <col min="8" max="8" width="8.75" customWidth="1"/>
    <col min="9" max="9" width="13.5" customWidth="1"/>
    <col min="10" max="10" width="5.875" customWidth="1"/>
  </cols>
  <sheetData>
    <row r="1" ht="35.25" customHeight="1" spans="1:12">
      <c r="A1" s="164" t="s">
        <v>410</v>
      </c>
      <c r="B1" s="164"/>
      <c r="C1" s="164"/>
      <c r="D1" s="164"/>
      <c r="E1" s="164"/>
      <c r="F1" s="164"/>
      <c r="G1" s="164"/>
      <c r="H1" s="164"/>
      <c r="I1" s="164"/>
      <c r="J1" s="164"/>
      <c r="K1" s="164"/>
      <c r="L1" s="164"/>
    </row>
    <row r="2" ht="18" customHeight="1" spans="1:12">
      <c r="A2" s="165"/>
      <c r="B2" s="165"/>
      <c r="C2" s="165"/>
      <c r="D2" s="165"/>
      <c r="E2" s="165"/>
      <c r="F2" s="165"/>
      <c r="G2" s="165"/>
      <c r="H2" s="165"/>
      <c r="I2" s="165"/>
      <c r="L2" s="91" t="s">
        <v>411</v>
      </c>
    </row>
    <row r="3" ht="18" customHeight="1" spans="1:12">
      <c r="A3" s="89" t="s">
        <v>2</v>
      </c>
      <c r="B3" s="89"/>
      <c r="C3" s="89"/>
      <c r="D3" s="89"/>
      <c r="E3" s="89"/>
      <c r="F3" s="73"/>
      <c r="G3" s="165"/>
      <c r="H3" s="165"/>
      <c r="I3" s="165"/>
      <c r="L3" s="91" t="s">
        <v>175</v>
      </c>
    </row>
    <row r="4" s="162" customFormat="1" ht="39.75" customHeight="1" spans="1:12">
      <c r="A4" s="137" t="s">
        <v>6</v>
      </c>
      <c r="B4" s="137"/>
      <c r="C4" s="137"/>
      <c r="D4" s="137"/>
      <c r="E4" s="166" t="s">
        <v>176</v>
      </c>
      <c r="F4" s="167"/>
      <c r="G4" s="168"/>
      <c r="H4" s="137" t="s">
        <v>177</v>
      </c>
      <c r="I4" s="137" t="s">
        <v>178</v>
      </c>
      <c r="J4" s="137" t="s">
        <v>88</v>
      </c>
      <c r="K4" s="137"/>
      <c r="L4" s="137"/>
    </row>
    <row r="5" s="163" customFormat="1" ht="26.25" customHeight="1" spans="1:12">
      <c r="A5" s="137" t="s">
        <v>179</v>
      </c>
      <c r="B5" s="137"/>
      <c r="C5" s="137"/>
      <c r="D5" s="137" t="s">
        <v>104</v>
      </c>
      <c r="E5" s="169"/>
      <c r="F5" s="170"/>
      <c r="G5" s="171"/>
      <c r="H5" s="137"/>
      <c r="I5" s="137"/>
      <c r="J5" s="137" t="s">
        <v>110</v>
      </c>
      <c r="K5" s="137" t="s">
        <v>412</v>
      </c>
      <c r="L5" s="137" t="s">
        <v>413</v>
      </c>
    </row>
    <row r="6" s="163" customFormat="1" ht="36" customHeight="1" spans="1:12">
      <c r="A6" s="137"/>
      <c r="B6" s="137"/>
      <c r="C6" s="137"/>
      <c r="D6" s="137"/>
      <c r="E6" s="172" t="s">
        <v>110</v>
      </c>
      <c r="F6" s="172" t="s">
        <v>412</v>
      </c>
      <c r="G6" s="172" t="s">
        <v>413</v>
      </c>
      <c r="H6" s="137"/>
      <c r="I6" s="137"/>
      <c r="J6" s="137"/>
      <c r="K6" s="137"/>
      <c r="L6" s="137" t="s">
        <v>185</v>
      </c>
    </row>
    <row r="7" ht="19.5" customHeight="1" spans="1:12">
      <c r="A7" s="137"/>
      <c r="B7" s="137"/>
      <c r="C7" s="137"/>
      <c r="D7" s="137"/>
      <c r="E7" s="173"/>
      <c r="F7" s="173"/>
      <c r="G7" s="173"/>
      <c r="H7" s="137"/>
      <c r="I7" s="137"/>
      <c r="J7" s="137"/>
      <c r="K7" s="137"/>
      <c r="L7" s="137"/>
    </row>
    <row r="8" ht="19.5" customHeight="1" spans="1:12">
      <c r="A8" s="137" t="s">
        <v>107</v>
      </c>
      <c r="B8" s="137" t="s">
        <v>108</v>
      </c>
      <c r="C8" s="137" t="s">
        <v>109</v>
      </c>
      <c r="D8" s="137" t="s">
        <v>10</v>
      </c>
      <c r="E8" s="137">
        <v>1</v>
      </c>
      <c r="F8" s="137">
        <v>2</v>
      </c>
      <c r="G8" s="137">
        <v>3</v>
      </c>
      <c r="H8" s="137">
        <v>4</v>
      </c>
      <c r="I8" s="137">
        <v>5</v>
      </c>
      <c r="J8" s="137">
        <v>6</v>
      </c>
      <c r="K8" s="137">
        <v>7</v>
      </c>
      <c r="L8" s="137">
        <v>8</v>
      </c>
    </row>
    <row r="9" ht="20.25" customHeight="1" spans="1:12">
      <c r="A9" s="137"/>
      <c r="B9" s="137"/>
      <c r="C9" s="137"/>
      <c r="D9" s="137" t="s">
        <v>110</v>
      </c>
      <c r="E9" s="137"/>
      <c r="F9" s="137"/>
      <c r="G9" s="115"/>
      <c r="H9" s="115"/>
      <c r="I9" s="115"/>
      <c r="J9" s="115"/>
      <c r="K9" s="115"/>
      <c r="L9" s="123"/>
    </row>
    <row r="10" ht="20.25" customHeight="1" spans="1:12">
      <c r="A10" s="174"/>
      <c r="B10" s="174"/>
      <c r="C10" s="174"/>
      <c r="D10" s="174"/>
      <c r="E10" s="174"/>
      <c r="F10" s="174"/>
      <c r="G10" s="123"/>
      <c r="H10" s="123"/>
      <c r="I10" s="123"/>
      <c r="J10" s="123"/>
      <c r="K10" s="123"/>
      <c r="L10" s="123"/>
    </row>
    <row r="11" ht="20.25" customHeight="1" spans="1:12">
      <c r="A11" s="174"/>
      <c r="B11" s="174"/>
      <c r="C11" s="174"/>
      <c r="D11" s="174"/>
      <c r="E11" s="174"/>
      <c r="F11" s="174"/>
      <c r="G11" s="123"/>
      <c r="H11" s="123"/>
      <c r="I11" s="123"/>
      <c r="J11" s="123"/>
      <c r="K11" s="123"/>
      <c r="L11" s="123"/>
    </row>
    <row r="12" ht="20.25" customHeight="1" spans="1:12">
      <c r="A12" s="174"/>
      <c r="B12" s="174"/>
      <c r="C12" s="174"/>
      <c r="D12" s="174"/>
      <c r="E12" s="174"/>
      <c r="F12" s="174"/>
      <c r="G12" s="123"/>
      <c r="H12" s="123"/>
      <c r="I12" s="123"/>
      <c r="J12" s="123"/>
      <c r="K12" s="123"/>
      <c r="L12" s="123"/>
    </row>
    <row r="13" ht="20.25" customHeight="1" spans="1:12">
      <c r="A13" s="174"/>
      <c r="B13" s="174"/>
      <c r="C13" s="174"/>
      <c r="D13" s="174"/>
      <c r="E13" s="174"/>
      <c r="F13" s="174"/>
      <c r="G13" s="123"/>
      <c r="H13" s="123"/>
      <c r="I13" s="123"/>
      <c r="J13" s="123"/>
      <c r="K13" s="123"/>
      <c r="L13" s="123"/>
    </row>
    <row r="14" ht="20.25" customHeight="1" spans="1:12">
      <c r="A14" s="174"/>
      <c r="B14" s="174"/>
      <c r="C14" s="174"/>
      <c r="D14" s="174"/>
      <c r="E14" s="174"/>
      <c r="F14" s="174"/>
      <c r="G14" s="123"/>
      <c r="H14" s="123"/>
      <c r="I14" s="123"/>
      <c r="J14" s="123"/>
      <c r="K14" s="123"/>
      <c r="L14" s="123"/>
    </row>
    <row r="15" ht="20.25" customHeight="1" spans="1:12">
      <c r="A15" s="174"/>
      <c r="B15" s="174"/>
      <c r="C15" s="174"/>
      <c r="D15" s="174"/>
      <c r="E15" s="174"/>
      <c r="F15" s="174"/>
      <c r="G15" s="123"/>
      <c r="H15" s="123"/>
      <c r="I15" s="123"/>
      <c r="J15" s="123"/>
      <c r="K15" s="123"/>
      <c r="L15" s="123"/>
    </row>
    <row r="16" ht="20.25" customHeight="1" spans="1:12">
      <c r="A16" s="174"/>
      <c r="B16" s="174"/>
      <c r="C16" s="174"/>
      <c r="D16" s="174"/>
      <c r="E16" s="174"/>
      <c r="F16" s="174"/>
      <c r="G16" s="123"/>
      <c r="H16" s="123"/>
      <c r="I16" s="123"/>
      <c r="J16" s="123"/>
      <c r="K16" s="123"/>
      <c r="L16" s="123"/>
    </row>
    <row r="17" ht="40" customHeight="1" spans="1:10">
      <c r="A17" s="175" t="s">
        <v>414</v>
      </c>
      <c r="B17" s="176"/>
      <c r="C17" s="176"/>
      <c r="D17" s="176"/>
      <c r="E17" s="176"/>
      <c r="F17" s="176"/>
      <c r="G17" s="176"/>
      <c r="H17" s="176"/>
      <c r="I17" s="176"/>
      <c r="J17" s="34"/>
    </row>
    <row r="18" spans="1:9">
      <c r="A18" s="34" t="s">
        <v>415</v>
      </c>
      <c r="B18" s="34"/>
      <c r="C18" s="34"/>
      <c r="D18" s="34"/>
      <c r="E18" s="34"/>
      <c r="F18" s="34"/>
      <c r="G18" s="34"/>
      <c r="H18" s="34"/>
      <c r="I18" s="34"/>
    </row>
  </sheetData>
  <mergeCells count="26">
    <mergeCell ref="A1:L1"/>
    <mergeCell ref="A3:E3"/>
    <mergeCell ref="A4:D4"/>
    <mergeCell ref="J4:L4"/>
    <mergeCell ref="A10:C10"/>
    <mergeCell ref="A11:C11"/>
    <mergeCell ref="A12:C12"/>
    <mergeCell ref="A13:C13"/>
    <mergeCell ref="A14:C14"/>
    <mergeCell ref="A15:C15"/>
    <mergeCell ref="A16:C16"/>
    <mergeCell ref="A17:I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511805555555556" right="0.196527777777778"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28</vt:i4>
      </vt:variant>
    </vt:vector>
  </HeadingPairs>
  <TitlesOfParts>
    <vt:vector size="2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财政拨款“三公”经费及机关运行经费情况表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项目支出绩效自评表1</vt:lpstr>
      <vt:lpstr>GK15-2 项目支出绩效自评表2</vt:lpstr>
      <vt:lpstr>GK15-3 项目支出绩效自评表3</vt:lpstr>
      <vt:lpstr>GK15-4 项目支出绩效自评表4</vt:lpstr>
      <vt:lpstr>GK15-5 项目支出绩效自评表5</vt:lpstr>
      <vt:lpstr>GK15-6 项目支出绩效自评表6</vt:lpstr>
      <vt:lpstr>GK15-7 项目支出绩效自评表7</vt:lpstr>
      <vt:lpstr>GK15-8 项目支出绩效自评表8</vt:lpstr>
      <vt:lpstr>GK15-9 项目支出绩效自评表9</vt:lpstr>
      <vt:lpstr>GK15-10 项目支出绩效自评表10</vt:lpstr>
      <vt:lpstr>GK15-11 项目支出绩效自评表11</vt:lpstr>
      <vt:lpstr>GK15-12 项目支出绩效自评表12</vt:lpstr>
      <vt:lpstr>GK15-13 项目支出绩效自评表13</vt:lpstr>
      <vt:lpstr>GK15-14 项目支出绩效自评表14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李付华</cp:lastModifiedBy>
  <cp:revision>1</cp:revision>
  <dcterms:created xsi:type="dcterms:W3CDTF">2006-02-13T05:15:00Z</dcterms:created>
  <cp:lastPrinted>2024-10-24T15:28:00Z</cp:lastPrinted>
  <dcterms:modified xsi:type="dcterms:W3CDTF">2024-10-25T08:22:36Z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eadingLayout">
    <vt:bool>true</vt:bool>
  </property>
  <property fmtid="{D5CDD505-2E9C-101B-9397-08002B2CF9AE}" pid="4" name="ICV">
    <vt:lpwstr>3F7300A59F3E4C4197AF8B175A562448_13</vt:lpwstr>
  </property>
</Properties>
</file>