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65" firstSheet="20" activeTab="27"/>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73" r:id="rId15"/>
    <sheet name="GK15-2项目支出绩效自评表2" sheetId="78" r:id="rId16"/>
    <sheet name="GK15-3项目支出绩效自评表3" sheetId="79" r:id="rId17"/>
    <sheet name="GK15-4 项目支出绩效自评表4" sheetId="80" r:id="rId18"/>
    <sheet name="GK15-5 项目支出绩效自评表5" sheetId="81" r:id="rId19"/>
    <sheet name="GK15-6项目支出绩效自评表6" sheetId="82" r:id="rId20"/>
    <sheet name="GK15-7 项目支出绩效自评表7" sheetId="83" r:id="rId21"/>
    <sheet name="GK15-8 项目支出绩效自评表8" sheetId="84" r:id="rId22"/>
    <sheet name="GK15-9 项目支出绩效自评表9" sheetId="85" r:id="rId23"/>
    <sheet name="GK15-10 项目支出绩效自评表10" sheetId="86" r:id="rId24"/>
    <sheet name="GK15-11 项目支出绩效自评表11" sheetId="88" r:id="rId25"/>
    <sheet name="GK15-12 项目支出绩效自评表12" sheetId="89" r:id="rId26"/>
    <sheet name="GK15-13 项目支出绩效自评表13" sheetId="90" r:id="rId27"/>
    <sheet name="GK15-14 项目支出绩效自评表14" sheetId="91" r:id="rId28"/>
  </sheets>
  <definedNames>
    <definedName name="_xlnm.Print_Area" localSheetId="0">'GK01 收入支出决算表'!$A$1:$F$37</definedName>
    <definedName name="_xlnm.Print_Area" localSheetId="1">'GK02 收入决算表'!$A$1:$L$21</definedName>
    <definedName name="_xlnm.Print_Area" localSheetId="2">'GK03 支出决算表'!$A$1:$J$21</definedName>
    <definedName name="_xlnm.Print_Area" localSheetId="3">'GK04 财政拨款收入支出决算表'!$A$1:$I$40</definedName>
    <definedName name="_xlnm.Print_Area" localSheetId="4">'GK05 一般公共预算财政拨款收入支出决算表'!$A$1:$T$20</definedName>
    <definedName name="_xlnm.Print_Area" localSheetId="5">'GK06 一般公共预算财政拨款基本支出决算表'!$A$1:$I$41</definedName>
    <definedName name="_xlnm.Print_Area" localSheetId="6">'GK07 一般公共预算财政拨款项目支出决算表'!$A$1:$L$41</definedName>
    <definedName name="_xlnm.Print_Area" localSheetId="7">'GK08 政府性基金预算财政拨款收入支出决算表'!$A$1:$T$17</definedName>
    <definedName name="_xlnm.Print_Area" localSheetId="8">'GK09 国有资本经营预算财政拨款收入支出决算表'!$A$1:$M$18</definedName>
    <definedName name="_xlnm.Print_Area" localSheetId="9">'GK10 财政拨款“三公”经费及机关运行经费情况表'!$A$1:$E$31</definedName>
    <definedName name="_xlnm.Print_Area" localSheetId="12">'GK13 部门整体支出绩效自评情况'!$A$1:$D$17</definedName>
    <definedName name="_xlnm.Print_Area" localSheetId="13">'GK14 部门整体支出绩效自评表'!$A$1:$J$41</definedName>
    <definedName name="_xlnm.Print_Area" localSheetId="14">'GK15-1 项目支出绩效自评表1'!#REF!</definedName>
    <definedName name="_xlnm.Print_Area" localSheetId="23">'GK15-10 项目支出绩效自评表10'!#REF!</definedName>
    <definedName name="_xlnm.Print_Area" localSheetId="24">'GK15-11 项目支出绩效自评表11'!#REF!</definedName>
    <definedName name="_xlnm.Print_Area" localSheetId="25">'GK15-12 项目支出绩效自评表12'!#REF!</definedName>
    <definedName name="_xlnm.Print_Area" localSheetId="26">'GK15-13 项目支出绩效自评表13'!#REF!</definedName>
    <definedName name="_xlnm.Print_Area" localSheetId="27">'GK15-14 项目支出绩效自评表14'!#REF!</definedName>
    <definedName name="_xlnm.Print_Area" localSheetId="15">'GK15-2项目支出绩效自评表2'!#REF!</definedName>
    <definedName name="_xlnm.Print_Area" localSheetId="16">'GK15-3项目支出绩效自评表3'!#REF!</definedName>
    <definedName name="_xlnm.Print_Area" localSheetId="17">'GK15-4 项目支出绩效自评表4'!#REF!</definedName>
    <definedName name="_xlnm.Print_Area" localSheetId="18">'GK15-5 项目支出绩效自评表5'!#REF!</definedName>
    <definedName name="_xlnm.Print_Area" localSheetId="19">'GK15-6项目支出绩效自评表6'!#REF!</definedName>
    <definedName name="_xlnm.Print_Area" localSheetId="20">'GK15-7 项目支出绩效自评表7'!#REF!</definedName>
    <definedName name="_xlnm.Print_Area" localSheetId="21">'GK15-8 项目支出绩效自评表8'!#REF!</definedName>
    <definedName name="_xlnm.Print_Area" localSheetId="22">'GK15-9 项目支出绩效自评表9'!#REF!</definedName>
    <definedName name="地区名称" localSheetId="12">#REF!</definedName>
    <definedName name="地区名称" localSheetId="13">#REF!</definedName>
    <definedName name="地区名称" localSheetId="14">#REF!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<sst xmlns="http://schemas.openxmlformats.org/spreadsheetml/2006/main" count="2655" uniqueCount="678">
  <si>
    <t>收入支出决算表</t>
  </si>
  <si>
    <t>公开01表</t>
  </si>
  <si>
    <t>部门：新平彝族傣族自治县第五小学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</si>
  <si>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</si>
  <si>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</si>
  <si>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</si>
  <si>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</si>
  <si>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</si>
  <si>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</si>
  <si>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</si>
  <si>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</si>
  <si>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</si>
  <si>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</si>
  <si>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</si>
  <si>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</si>
  <si>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</si>
  <si>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</si>
  <si>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</si>
  <si>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</si>
  <si>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</si>
  <si>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</si>
  <si>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</si>
  <si>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</si>
  <si>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</si>
  <si>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</si>
  <si>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</si>
  <si>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</si>
  <si>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</si>
  <si>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</si>
  <si>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</si>
  <si>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</si>
  <si>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</si>
  <si>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</si>
  <si>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</si>
  <si>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</si>
  <si>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</si>
  <si>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</si>
  <si>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</si>
  <si>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</si>
  <si>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</si>
  <si>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</si>
  <si>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</si>
  <si>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</si>
  <si>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</si>
  <si>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</si>
  <si>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</si>
  <si>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</si>
  <si>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</si>
  <si>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</si>
  <si>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</si>
  <si>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</si>
  <si>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</si>
  <si>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</si>
  <si>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</si>
  <si>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</si>
  <si>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</si>
  <si>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</si>
  <si>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</si>
  <si>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</si>
  <si>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</si>
  <si>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</si>
  <si>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</si>
  <si>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</si>
  <si>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</si>
  <si>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</si>
  <si>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</si>
  <si>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</si>
  <si>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</si>
  <si>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</si>
  <si>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</si>
  <si>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</si>
  <si>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</si>
  <si>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</si>
  <si>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</si>
  <si>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</si>
  <si>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</si>
  <si>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</si>
  <si>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</si>
  <si>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</si>
  <si>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</si>
  <si>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</si>
  <si>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</si>
  <si>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</si>
  <si>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</si>
  <si>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</si>
  <si>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</si>
  <si>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</si>
  <si>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</si>
  <si>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</si>
  <si>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</si>
  <si>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</si>
  <si>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</si>
  <si>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</si>
  <si>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</si>
  <si>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</si>
  <si>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</si>
  <si>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</si>
  <si>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</si>
  <si>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</si>
  <si>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</si>
  <si>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</si>
  <si>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学前教育</t>
  </si>
  <si>
    <t>小学教育</t>
  </si>
  <si>
    <t>其他普通教育支出</t>
  </si>
  <si>
    <t>其他教育费附加安排的支出</t>
  </si>
  <si>
    <t>事业单位离退休</t>
  </si>
  <si>
    <t>机关事业单位基本养老保险缴费支出</t>
  </si>
  <si>
    <t>事业单位医疗</t>
  </si>
  <si>
    <t>公务员医疗补助</t>
  </si>
  <si>
    <t>其他行政事业单位医疗支出</t>
  </si>
  <si>
    <t>住房公积金</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</si>
  <si>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</si>
  <si>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</si>
  <si>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</si>
  <si>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</si>
  <si>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</si>
  <si>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</si>
  <si>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</si>
  <si>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</si>
  <si>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</si>
  <si>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</si>
  <si>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</si>
  <si>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</si>
  <si>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</si>
  <si>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</si>
  <si>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</si>
  <si>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</si>
  <si>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</si>
  <si>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</si>
  <si>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</si>
  <si>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</si>
  <si>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</si>
  <si>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</si>
  <si>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</si>
  <si>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</si>
  <si>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</si>
  <si>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</si>
  <si>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</si>
  <si>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</si>
  <si>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</si>
  <si>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</si>
  <si>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</si>
  <si>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</si>
  <si>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</si>
  <si>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</si>
  <si>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</si>
  <si>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</si>
  <si>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</si>
  <si>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</si>
  <si>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</si>
  <si>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</si>
  <si>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</si>
  <si>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</si>
  <si>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特殊学校教育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</si>
  <si>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</si>
  <si>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</si>
  <si>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</si>
  <si>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</si>
  <si>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</si>
  <si>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</si>
  <si>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</si>
  <si>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</si>
  <si>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</si>
  <si>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</si>
  <si>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</si>
  <si>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</si>
  <si>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</si>
  <si>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</si>
  <si>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</si>
  <si>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</si>
  <si>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</si>
  <si>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</si>
  <si>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</si>
  <si>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</si>
  <si>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</si>
  <si>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</si>
  <si>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</si>
  <si>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</si>
  <si>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</si>
  <si>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</si>
  <si>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</si>
  <si>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</si>
  <si>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</si>
  <si>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</si>
  <si>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</si>
  <si>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</si>
  <si>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</si>
  <si>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</si>
  <si>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</si>
  <si>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</si>
  <si>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</si>
  <si>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</si>
  <si>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</si>
  <si>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</si>
  <si>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</si>
  <si>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</si>
  <si>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</si>
  <si>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</si>
  <si>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</si>
  <si>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</si>
  <si>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</si>
  <si>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</si>
  <si>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</si>
  <si>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</si>
  <si>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</si>
  <si>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</si>
  <si>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</si>
  <si>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</si>
  <si>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</si>
  <si>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</si>
  <si>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</si>
  <si>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</si>
  <si>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</si>
  <si>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</si>
  <si>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</si>
  <si>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</si>
  <si>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</si>
  <si>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</si>
  <si>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</si>
  <si>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</si>
  <si>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</si>
  <si>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</si>
  <si>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</si>
  <si>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</si>
  <si>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</si>
  <si>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</si>
  <si>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</si>
  <si>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</si>
  <si>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</si>
  <si>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</si>
  <si>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</si>
  <si>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</si>
  <si>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</si>
  <si>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</si>
  <si>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</si>
  <si>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</si>
  <si>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</si>
  <si>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</si>
  <si>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</si>
  <si>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</si>
  <si>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</si>
  <si>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</si>
  <si>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</si>
  <si>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</si>
  <si>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</si>
  <si>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</si>
  <si>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</si>
  <si>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</si>
  <si>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</si>
  <si>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</si>
  <si>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</si>
  <si>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</si>
  <si>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</si>
  <si>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</si>
  <si>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</si>
  <si>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</si>
  <si>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</si>
  <si>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</si>
  <si>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</si>
  <si>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</si>
  <si>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</si>
  <si>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</si>
  <si>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</si>
  <si>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</si>
  <si>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</si>
  <si>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</si>
  <si>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</si>
  <si>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</si>
  <si>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</si>
  <si>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</si>
  <si>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</si>
  <si>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</si>
  <si>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</si>
  <si>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</si>
  <si>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</si>
  <si>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</si>
  <si>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</si>
  <si>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</si>
  <si>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</si>
  <si>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</si>
  <si>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</si>
  <si>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</si>
  <si>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</si>
  <si>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</si>
  <si>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</si>
  <si>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</si>
  <si>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</si>
  <si>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</si>
  <si>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</si>
  <si>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</si>
  <si>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</si>
  <si>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</si>
  <si>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</si>
  <si>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</si>
  <si>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</si>
  <si>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</si>
  <si>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</si>
  <si>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</si>
  <si>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</si>
  <si>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</si>
  <si>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</si>
  <si>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</si>
  <si>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</si>
  <si>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</si>
  <si>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</si>
  <si>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</si>
  <si>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</si>
  <si>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</si>
  <si>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</si>
  <si>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</si>
  <si>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</si>
  <si>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</si>
  <si>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</si>
  <si>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</si>
  <si>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</si>
  <si>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</si>
  <si>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</si>
  <si>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</si>
  <si>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</si>
  <si>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</si>
  <si>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</si>
  <si>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</si>
  <si>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</si>
  <si>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</si>
  <si>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</si>
  <si>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</si>
  <si>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</si>
  <si>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</si>
  <si>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</si>
  <si>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</si>
  <si>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</si>
  <si>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</si>
  <si>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</si>
  <si>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</si>
  <si>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</si>
  <si>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</si>
  <si>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</si>
  <si>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</si>
  <si>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</si>
  <si>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</si>
  <si>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</si>
  <si>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</si>
  <si>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</si>
  <si>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</si>
  <si>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</si>
  <si>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</si>
  <si>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</si>
  <si>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</si>
  <si>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</si>
  <si>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注：1.本表反映部门本年度一般公共预算财政拨款项目支出经济分类支出情况。</t>
  </si>
  <si>
    <r>
      <rPr>
        <sz val="10"/>
        <color rgb="FF000000"/>
        <rFont val="微软雅黑"/>
        <charset val="134"/>
      </rPr>
      <t xml:space="preserve">       2.本单位无一般公共预算财政拨款项目支出</t>
    </r>
    <r>
      <rPr>
        <sz val="10"/>
        <color indexed="8"/>
        <rFont val="Arial"/>
        <charset val="134"/>
      </rPr>
      <t xml:space="preserve"> </t>
    </r>
    <r>
      <rPr>
        <sz val="10"/>
        <color rgb="FF000000"/>
        <rFont val="微软雅黑"/>
        <charset val="134"/>
      </rPr>
      <t>，故《一般公共预算财政拨款项目支出决算表</t>
    </r>
    <r>
      <rPr>
        <sz val="10"/>
        <color indexed="8"/>
        <rFont val="Arial"/>
        <charset val="134"/>
      </rPr>
      <t xml:space="preserve"> </t>
    </r>
    <r>
      <rPr>
        <sz val="10"/>
        <color rgb="FF000000"/>
        <rFont val="微软雅黑"/>
        <charset val="134"/>
      </rPr>
      <t>》无数据。</t>
    </r>
  </si>
  <si>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</si>
  <si>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</si>
  <si>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</si>
  <si>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</si>
  <si>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</si>
  <si>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</si>
  <si>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</si>
  <si>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</si>
  <si>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</si>
  <si>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2.本单位没有国有资本经营收入 ，也没有使用国有资本经营安排的支出 ，故《国有资本经营预算财政拨款收入支出决算表 》无数据。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</si>
  <si>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</si>
  <si>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</si>
  <si>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</si>
  <si>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</si>
  <si>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</si>
  <si>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</si>
  <si>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</si>
  <si>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</si>
  <si>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</si>
  <si>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</si>
  <si>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</si>
  <si>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</si>
  <si>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</si>
  <si>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</si>
  <si>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</si>
  <si>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</si>
  <si>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</si>
  <si>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</si>
  <si>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</si>
  <si>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</si>
  <si>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</si>
  <si>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</si>
  <si>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</si>
  <si>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</si>
  <si>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</si>
  <si>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</si>
  <si>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</si>
  <si>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</si>
  <si>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</si>
  <si>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</si>
  <si>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</si>
  <si>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</si>
  <si>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</si>
  <si>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</si>
  <si>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 xml:space="preserve">   3.本单位无此项收入支出，此表为空。</t>
  </si>
  <si>
    <t>一般公共预算“三公”经费情况表</t>
  </si>
  <si>
    <t>公开11表</t>
  </si>
  <si>
    <t>“三公”经费支出</t>
  </si>
  <si>
    <r>
      <rPr>
        <sz val="10"/>
        <rFont val="宋体"/>
        <charset val="134"/>
        <scheme val="minor"/>
      </rPr>
      <t>注：1.本表所列“三公”经费为单位使用一般公共预算财政拨款安排的支出，包括当年一般公共预算财政拨款和以前年度一般公共预算财政拨款结转结余资金安排的实际支出。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</si>
  <si>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2.本单位无此项收入支出，此表为空。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</si>
  <si>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</si>
  <si>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</si>
  <si>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</si>
  <si>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</si>
  <si>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</si>
  <si>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</si>
  <si>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</si>
  <si>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</si>
  <si>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</si>
  <si>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</si>
  <si>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</si>
  <si>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</si>
  <si>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</si>
  <si>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</si>
  <si>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</si>
  <si>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</si>
  <si>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</si>
  <si>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</si>
  <si>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部门：</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</si>
  <si>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</si>
  <si>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</si>
  <si>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</si>
  <si>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</si>
  <si>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</si>
  <si>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</si>
  <si>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</si>
  <si>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</si>
  <si>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</si>
  <si>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</si>
  <si>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</si>
  <si>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</si>
  <si>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</si>
  <si>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</si>
  <si>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</si>
  <si>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</si>
  <si>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</si>
  <si>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</si>
  <si>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</si>
  <si>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</si>
  <si>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
单位：元</t>
  </si>
  <si>
    <t>部门名称</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</si>
  <si>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</si>
  <si>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</si>
  <si>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</si>
  <si>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</si>
  <si>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</si>
  <si>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</si>
  <si>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</si>
  <si>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</si>
  <si>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</si>
  <si>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</si>
  <si>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</si>
  <si>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</si>
  <si>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</si>
  <si>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</si>
  <si>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</si>
  <si>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</si>
  <si>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</si>
  <si>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</si>
  <si>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</si>
  <si>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</si>
  <si>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</si>
  <si>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</si>
  <si>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</si>
  <si>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</si>
  <si>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</si>
  <si>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</si>
  <si>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</si>
  <si>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</si>
  <si>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</si>
  <si>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</si>
  <si>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</si>
  <si>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</si>
  <si>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</si>
  <si>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</si>
  <si>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</si>
  <si>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</si>
  <si>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</si>
  <si>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</si>
  <si>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</si>
  <si>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</si>
  <si>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</si>
  <si>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</si>
  <si>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</si>
  <si>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</si>
  <si>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</si>
  <si>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彩票公益金支持乡村学术少年宫项目运转经费</t>
  </si>
  <si>
    <t>主管部门</t>
  </si>
  <si>
    <t>新平彝族傣族自治县教育体育局</t>
  </si>
  <si>
    <t>实施单位</t>
  </si>
  <si>
    <t>新平彝族傣族自治县第五小学</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</si>
  <si>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</si>
  <si>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</si>
  <si>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</si>
  <si>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</si>
  <si>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</si>
  <si>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</si>
  <si>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</si>
  <si>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</si>
  <si>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</si>
  <si>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</si>
  <si>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</si>
  <si>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本次申请2022年彩票公益金支持乡村少年宫资金30,000.00万元，用于开展丰富多彩的文体娱乐活动，以乐促智。针对未成年人的身心特点，顺应未成年人个性发展方向，培育健康心理和健全人格，因地制宜,广泛开展未成年人喜闻乐见、乐于参与的歌咏、乐器、舞蹈、绘画.等艺术活动，球类、武术、棋艺、跳绳等体育活动，让农村学生放学后有地方去、有场所玩，使未成年人在游戏中学会合作和谦让，在玩耍中感受温暖、奉献爱心，在快乐中增长知识、开阔视野，逐步养成活泼开朗、积极向上的性格，在健康快乐的活动中得到锻炼和提高。通过“乡村学校少年宫”的规范管理和有序活动，加强校风、班风、学风建设。学生参与活动的积极性明显提高；校园环境有新的改观。“乡村学校少年宫”发挥它独特的教育功能，校园洁净，活动丰富多彩，学生举止文明、仪表端庄；四是学生的综合素质得以提升。通过各种活动，提高学生的学习兴趣，培养学生的自信，学生的综合素质得以提升。</t>
  </si>
  <si>
    <t>完成年度预算目标。</t>
  </si>
  <si>
    <t xml:space="preserve">年度指标值 </t>
  </si>
  <si>
    <t>购置足球</t>
  </si>
  <si>
    <t>=</t>
  </si>
  <si>
    <t>个</t>
  </si>
  <si>
    <t>完成年度指标值</t>
  </si>
  <si>
    <t>购置篮球</t>
  </si>
  <si>
    <t>购置橱窗展板</t>
  </si>
  <si>
    <t>版</t>
  </si>
  <si>
    <t>购置科技器材</t>
  </si>
  <si>
    <t>套</t>
  </si>
  <si>
    <t>购买活动用品合格率</t>
  </si>
  <si>
    <t>100</t>
  </si>
  <si>
    <t>%</t>
  </si>
  <si>
    <t>社会效益
指标</t>
  </si>
  <si>
    <t>购置设备利用率</t>
  </si>
  <si>
    <t>&gt;=</t>
  </si>
  <si>
    <t>95</t>
  </si>
  <si>
    <t>90</t>
  </si>
  <si>
    <t>使用人员满意度</t>
  </si>
  <si>
    <t>80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</si>
  <si>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</si>
  <si>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</si>
  <si>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</si>
  <si>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</si>
  <si>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</si>
  <si>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</si>
  <si>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</si>
  <si>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</si>
  <si>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城乡义务教育阶段公用经费专项资金</t>
  </si>
  <si>
    <t>保障开展日常教育教学活动所需的基本开支及学生全面发展的活动经费。按照有关管理规定和开支标准严格执行预算支出管理，确保在开支范围内使用公用经费，并在本学期和本年度结束时，将公用经费使用情况在校内公开。</t>
  </si>
  <si>
    <t>实际完成预算指标金额3.83万元，其余财政未授权支付。</t>
  </si>
  <si>
    <t>非寄宿补助</t>
  </si>
  <si>
    <t>290</t>
  </si>
  <si>
    <t>人</t>
  </si>
  <si>
    <t>财政未授权支付</t>
  </si>
  <si>
    <t>寄宿补助</t>
  </si>
  <si>
    <t>327</t>
  </si>
  <si>
    <t>特殊学生</t>
  </si>
  <si>
    <t>补助覆盖率</t>
  </si>
  <si>
    <t>资金下达后发放时间</t>
  </si>
  <si>
    <t>&lt;=</t>
  </si>
  <si>
    <t>天</t>
  </si>
  <si>
    <t>非寄宿学生标准</t>
  </si>
  <si>
    <t>650</t>
  </si>
  <si>
    <t>元/学年</t>
  </si>
  <si>
    <t>寄宿学生标准</t>
  </si>
  <si>
    <t>850</t>
  </si>
  <si>
    <t>特殊学生标准</t>
  </si>
  <si>
    <t>6000</t>
  </si>
  <si>
    <t>社会效益</t>
  </si>
  <si>
    <t>九年义务教育巩固率</t>
  </si>
  <si>
    <t>服务对象满意度</t>
  </si>
  <si>
    <t>学生及家长满意度</t>
  </si>
  <si>
    <t>（自评等级）</t>
  </si>
  <si>
    <t>公开15-3表</t>
  </si>
  <si>
    <t>课后服务费（秋季学期）补助资金</t>
  </si>
  <si>
    <t>1、由学校自行提供的课后服务，按照服务性收费进行管理，区分基本和特色类课后服务。为减轻学生家长负担，课后服务收费标准为（依据新发改发〔2022〕12号文件之规定）:基本类: 270.00元/生，学期特色类: 360.00元/生·学期（2022学年度春季学期按照216.00元/生，按学期收取）
2、学校自行组织的课后服务不能满足部分学生发展兴趣特长等特殊需要的，适当引进非学科类校外培训机构参与课后服务，收费管理政策按照《关于遴选非学科类校外培训机构参与学校课后服务工作有关事项的通知》(玉教体联[2022]9号)文件执行。
3、学校收取的课后服务费主要用于支付参与课后服务的校内教师绩效工资，以及购买外聘校外人员或机构服务费用及开展各类课后服务成果展演活动以及保障学校开展课后服务等相关开支。
4、课后服务“一校一策”制定绩效工资发放标准，每名教师每课时不超过60.00元,。
5、课后服务经费总量提取10%后剩余的经费：50.00%的经费按照参与开展课后服务教师人数平均分配；50.00%的经费按承担课时量与学生量以7:3的比例考核分配到参与开展课后服务的教师。</t>
  </si>
  <si>
    <t>补对象数</t>
  </si>
  <si>
    <t>118</t>
  </si>
  <si>
    <t>补对象准确率</t>
  </si>
  <si>
    <t>学习成长能力提高</t>
  </si>
  <si>
    <t>全面发展</t>
  </si>
  <si>
    <t>受益对象满意度</t>
  </si>
  <si>
    <t>公开15-4表</t>
  </si>
  <si>
    <t>课后服务费补助资金</t>
  </si>
  <si>
    <t>1、由学校自行提供的课后服务，按照服务性收费进行管理，区分基本和特色类课后服务。为减轻学生家长负担，课后服务收费标准为（依据新发改发〔2022〕12号文件之规定）:基本类: 270元/生？学期特色类: 360.00元/生？学期（2022学年度春季学期按照216.00元/生，按学期收取）
2、学校自行组织的课后服务不能满足部分学生发展兴趣特长等特殊需要的，适当引进非学科类校外培训机构参与课后服务，收费管理政策按照《关于遴选非学科类校外培训机构参与学校课后服务工作有关事项的通知》(玉教体联[2022]9号)文件执行。
3、学校收取的课后服务费主要用于支付参与课后服务的校内教师绩效工资，以及购买外聘校外人员或机构服务费用及开展各类课后服务成果展演活动以及保障学校开展课后服务等相关开支。
4、课后服务“一校一策”制定绩效工资发放标准，每名教师每课时不超过60元,。
5、课后服务经费总量提取10%后剩余的经费：50.00%的经费按照参与开展课后服务教师人数平均分配；50.00%的经费按承担课时量与学生量以7:3的比例考核分配到参与开展课后服务的教师。</t>
  </si>
  <si>
    <t>有序提高</t>
  </si>
  <si>
    <t>公开15-5表</t>
  </si>
  <si>
    <t>课后服务费奖补资金</t>
  </si>
  <si>
    <t>1、课后服务“一校一策”，由学校自行提供的课后服务，对不能满足部分学生发展兴趣特长等特殊需要的，适当引进非学科类校外培训机构参与课后服务。
2、按照服务性收费进行管理，区分基本和特色类课后服务，收费管理政策按照《关于遴选非学科类校外培训机构参与学校课后服务工作有关事项的通知》(玉教体联[2022]9号)文件执行。
3、免收具体范围:农村脱贫家庭学生、家庭经济困难残疾学生、农村低保家庭学生、农村特困救助供养学生、边缘易致贫户学生、突发重大困难户学生、工会在档困难职工家庭学生、城镇低保学生、县级及以上“道德模范”“身边好人” 家庭经济困难学生、伤残军人户学生等。
4、本次省级课后服务补助资金29,991.50元，在优先使用我校公用经费后，适当统筹，主要用于支出开展课后服务增加的电费，弥补经费不足。</t>
  </si>
  <si>
    <t>应补学生数覆盖率</t>
  </si>
  <si>
    <t>电费账务月</t>
  </si>
  <si>
    <t>月</t>
  </si>
  <si>
    <t>资金下达后拨付时间</t>
  </si>
  <si>
    <t>教育教学质量</t>
  </si>
  <si>
    <t>明显提升</t>
  </si>
  <si>
    <t>年</t>
  </si>
  <si>
    <t>85</t>
  </si>
  <si>
    <t>公开15-6表</t>
  </si>
  <si>
    <t>清偿政府拖欠企业账款（第一批）专项资金</t>
  </si>
  <si>
    <t>根据国务院减轻企业负担联席会议办公室《关于做好2023年政府拖欠企业账款调查摸底的通知》文件精神及《云南省政府一般债务预算管理办法》（云财预〔2016〕388号），本年度计划解决被拖欠企业账款2.78万元（搭建学生餐厅（彩钢瓦）、安装防盗窗等建设项目），共清偿1家中小企业，通过项目实施，切实维护中小企业合法权益，不断提升民营企业中小企业获得感，改善中小企业经营状况，为民营经济中小企业创造良好的发展环境。</t>
  </si>
  <si>
    <t>清偿中小企业数量</t>
  </si>
  <si>
    <t>涉及项目数量</t>
  </si>
  <si>
    <t>督办任务完成率</t>
  </si>
  <si>
    <t>发放及时率</t>
  </si>
  <si>
    <t>经营状况改善</t>
  </si>
  <si>
    <t>有所改善</t>
  </si>
  <si>
    <t>-</t>
  </si>
  <si>
    <t>公开15-7表</t>
  </si>
  <si>
    <t>学前教育公用经费补助资金</t>
  </si>
  <si>
    <t>1、完成新平县第五小学学前教育注册人数28人的生均、以奖代补公用经费的申报核定工作。
2、依据公用经费管理办法通知，教师培训费按照不少于幼儿园年度公用经费预算总额的10%安排，用于教师按照年度培训计划参加培训所需的差旅费、资料费等开支。
3、采购A4纸13件费用2080元、水电费9,670.00元、培训费2,300.00元、碎纸机3台4,500.00元，支付校方责任险4,500.00元，预计支出19,600.00元完成年度预算采购目标。
4、根据县教育体育局制定的经费管理规定，认真分类、细化学前教育的各类支出，按要求管理和使用好各类资金，保障学前教育工作正常开展，切实提高资金使用效益，保障幼儿园正常运转。</t>
  </si>
  <si>
    <t>完成部分年度预算目标。</t>
  </si>
  <si>
    <t>购置计划完成率</t>
  </si>
  <si>
    <t>购置办公设备数量</t>
  </si>
  <si>
    <t>56</t>
  </si>
  <si>
    <t>台（件）</t>
  </si>
  <si>
    <t>购置电量</t>
  </si>
  <si>
    <t>18245.28</t>
  </si>
  <si>
    <t>度</t>
  </si>
  <si>
    <t>18245</t>
  </si>
  <si>
    <t>资金支付时间</t>
  </si>
  <si>
    <t>可持续影响</t>
  </si>
  <si>
    <t>设备使用年限</t>
  </si>
  <si>
    <t>公开15-8表</t>
  </si>
  <si>
    <t>学前教育家庭经济困难生活补助资金</t>
  </si>
  <si>
    <t>1、做好该项学生资助政策的宣传、咨询等工作，帮助家庭经济困难幼儿接受教育、防止幼儿因贫失学辍学，保障贫困家庭子女都能接受公平有质量的教育，不让一个幼儿因家庭困难而失学，阻断贫困代际传递 。
2、与县财政、教育体育局上级部门协同配合、规范管理、确保安全，稳步推进实施。预计寄宿制补助经费2100元，补助7人。
3、严格执行预算支出管理、管理制度、资金下达文件、受助学生认定材料、公示、资金发放等有关凭证和工作材料的管理工作，按学期装订存档，确保补助资金发放相关档案资料的准确与完整。
4、年终汇总上报学生资助工作执行情况，并组织实施相关的绩效评价。</t>
  </si>
  <si>
    <t>实际完成预算指标金额0.21万元，其余财政未授权支付。</t>
  </si>
  <si>
    <t>幼儿补助人数</t>
  </si>
  <si>
    <t>补助资金准确率</t>
  </si>
  <si>
    <t>补助标准</t>
  </si>
  <si>
    <t>300</t>
  </si>
  <si>
    <t>元/人·学年</t>
  </si>
  <si>
    <t>保证学前教育入学就读</t>
  </si>
  <si>
    <t>有效保障</t>
  </si>
  <si>
    <t>公开15-9表</t>
  </si>
  <si>
    <t>义务教育公用经费（市级）补助资金</t>
  </si>
  <si>
    <t>1、遵循先有预算、后有支出原则，严格执行预算。
2、根据第五小学义务教育在校学生数、公用经费补助标准，申报核定补助576人，其中寄宿制学生369人，标准850元/生·年，预计补助经费313650元，非寄宿制学生207人，标准为650元.00/生·年，预计补助经费134,550.00元，共计预计完成448,200.00元的公用经费补助工作。
3、支付办公费359,727.73元（办公用品购置费100,800元、教师培训费46,000.00元、教育信息化网络费用偿还75,000.00元、水电费72,427.73元、印刷费24,000.00元、邮电费3,000.00元、校方责任险22,500.00元、差旅费16,000.00元），维修（护)费88,472.27元，保障教育教学正常运转，完成教育教学活动和其他日常工作任务等费用支出。</t>
  </si>
  <si>
    <t>实际完成预算指标金额0.12万元，其余财政未授权支付。</t>
  </si>
  <si>
    <t>购置办公用品数量</t>
  </si>
  <si>
    <t>1557</t>
  </si>
  <si>
    <t>件</t>
  </si>
  <si>
    <t>维修（护）村小学校点</t>
  </si>
  <si>
    <t>所</t>
  </si>
  <si>
    <t>0</t>
  </si>
  <si>
    <t>设施设备使利用率</t>
  </si>
  <si>
    <t>资金支付时间空</t>
  </si>
  <si>
    <t>设施设备使用年限</t>
  </si>
  <si>
    <t>中</t>
  </si>
  <si>
    <t>公开15-10表</t>
  </si>
  <si>
    <t>义务教育公用经费补助资金</t>
  </si>
  <si>
    <t>1、遵循先有预算、后有支出原则，严格执行预算。
2、根据第五小学义务教育在校学生数、公用经费补助标准，申报核定补助576人，其中寄宿制学生369人，标准850.00元/生·年，预计补助经费313,650.00元，非寄宿制学生207人，标准为650.00元/生·年，预计补助经费134,550.00元，共计预计完成448,200.00元的公用经费补助工作。
3、支付办公费359,727.73元（办公用品购置费100,800.00元、教师培训费46,000.00元、教育信息化网络费用偿还75,000.00元、水电费72427.73元、印刷费24000元、邮电费3000元、校方责任险22500元、差旅费16,000.00元），维修（护)费88,472.27元，保障教育教学正常运转，完成教育教学活动和其他日常工作任务等费用支出。</t>
  </si>
  <si>
    <t>实际完成预算指标金额25.24万元，其余财政未授权支付。</t>
  </si>
  <si>
    <t>公开15-11表</t>
  </si>
  <si>
    <t>义务教育家庭经济困难生活补助资金</t>
  </si>
  <si>
    <t>1、做好该项学生资助政策的宣传、咨询等工作，帮助家庭经济困难学生接受义务教育、防止学生因贫失学辍学，保障贫困家庭子女都能接受公平有质量的教育，不让一个学生因家庭困难而失学，阻断贫困代际传递 。
2、与县财政、教育体育局上级部门协同配合、规范管理、确保安全，稳步推进平“一补经费”实施。预计寄宿制补助经费369,000.00元，补助369人，非寄宿制补助经费11,500.00元，补助23人，配套资金380,500.00元。
3、严格执行预算支出管理，切实做好“一补”政策文件、管理制度、资金下达文件、受助学生认定材料、公示、资金发放等有关凭证和工作材料的管理工作，按学期装订存档，确保补助资金发放相关档案资料的准确与完整。
4、年终汇总上报学生资助工作执行情况，并组织实施相关的绩效评价。</t>
  </si>
  <si>
    <t>实际完成预算指标金额24.92万元，其余财政未授权支付。</t>
  </si>
  <si>
    <t>寄宿制补助人数</t>
  </si>
  <si>
    <t>369</t>
  </si>
  <si>
    <t>非宿制补助人数</t>
  </si>
  <si>
    <t>寄宿制补助标准</t>
  </si>
  <si>
    <t>1000</t>
  </si>
  <si>
    <t>非宿制补助标准</t>
  </si>
  <si>
    <t>500</t>
  </si>
  <si>
    <t>保证义务教育入学就读</t>
  </si>
  <si>
    <t>公开15-12表</t>
  </si>
  <si>
    <t>义务教育家庭经济困难学生补助经费</t>
  </si>
  <si>
    <t>做好该项学生资助政策的宣传、咨询等工作。年终汇总上报学生资助工作执行情况，并组织实施相关的绩效评价。帮助家庭经济困难学生接受义务教育、防止学生因贫失学辍学，保障贫困家庭子女都能接受公平有质量的教育，不让一个学生因家庭困难而失学，阻断贫困代际传递 。
与县财政、教育体育局上级部门协同配合、规范管理、确保安全，稳步推进平“一补经费”实施。丁永祥 岳梦华，按照有关管理规定和开支标准严格执行预算支出管理，切实做好“一补”政策文件、管理制度、资金下达文件、受助学生认定材料、公示、资金发放等有关凭证和工作材料的管理工作，按学期装订存档，确保补助资金发放相关档案资料的准确与完整。</t>
  </si>
  <si>
    <t>实际完成预算指标金额26.35万元，其余财政未授权支付。</t>
  </si>
  <si>
    <t>寄宿制学生</t>
  </si>
  <si>
    <t>270</t>
  </si>
  <si>
    <t>非寄宿制学生</t>
  </si>
  <si>
    <t>资金补助覆盖率</t>
  </si>
  <si>
    <t>非寄宿困难补助标准</t>
  </si>
  <si>
    <t>50</t>
  </si>
  <si>
    <t>元/人*月</t>
  </si>
  <si>
    <t>寄宿困难补助标准</t>
  </si>
  <si>
    <t>义务教育巩固率</t>
  </si>
  <si>
    <t>受助家庭满意度</t>
  </si>
  <si>
    <t>公开15-13表</t>
  </si>
  <si>
    <t>义务教育三免一补（文具费）补助资金</t>
  </si>
  <si>
    <t>1、明确项目资金支出范围，确保资金规范使用，资金按时、足额到位，减轻学生家庭负担，提高资金使用效益。
2、完成小学阶段义务教育学校，第五小学学生576人（20元.00/生·年）预计11,520.00元 的核定补助工作。
3、与上级部门协同配合、规范管理、确保安全，稳步推进平“三免一补”文具费实施。提高了小学入学率，降低辍学率，为科学调整小学布局，提高教育教学质量奠定基础，最大限度地减少学生因贫失学的比例。
4、做好该项学生资助政策的宣传、咨询等工作，年终汇总上报学生资助工作执行情况，并组织实施相关的绩效评价。</t>
  </si>
  <si>
    <t>文具费补助人数</t>
  </si>
  <si>
    <t>576</t>
  </si>
  <si>
    <t>公开15-14表</t>
  </si>
  <si>
    <t>义务教育学生营养膳食补助资金</t>
  </si>
  <si>
    <t>1、确保资金按时、足额到位，提高学生的健康水平，减轻学生家庭负担。
2、明确项目资金支出范围，确保资金规范使用，提高资金使用效益。
3、拨付营养改善计划资金576,000.00元（学校因地制宜，实行学生食堂集中供餐，补助到个人上，拨付到企业；调料类支出12363元、米线类支出50,000.00元、肉类支出501,635.00元、蔬菜类支出12,002.00元）。
4、做好项目政策宣传、通过家长会及网络通讯方式广泛宣传开展营养健康教育，咨询等工作，培养学生健康的饮食习行为模式，在减轻学生家长经济负担同时使广大学生能够利用营养知识终身受益。
5、年终汇总上报该项目工作执行情况。</t>
  </si>
  <si>
    <t>完成部分年度指标，实际完成57.44万元。</t>
  </si>
  <si>
    <t>营补助学生人数</t>
  </si>
  <si>
    <t>政未授权支付</t>
  </si>
  <si>
    <t>元/天</t>
  </si>
  <si>
    <t>营养改善状况</t>
  </si>
  <si>
    <t>健康良好</t>
  </si>
  <si>
    <t>良好</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</si>
</sst>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_ "/>
    <numFmt numFmtId="179" formatCode="0.00_ "/>
  </numFmts>
  <fonts count="61">
    <font>
      <sz val="12"/>
      <name val="宋体"/>
      <charset val="134"/>
    </font>
    <font>
      <sz val="11"/>
      <color indexed="8"/>
      <name val="宋体"/>
      <charset val="134"/>
    </font>
    <font>
      <sz val="10"/>
      <name val="Arial"/>
      <charset val="134"/>
    </font>
    <font>
      <b/>
      <sz val="20"/>
      <color theme="1"/>
      <name val="宋体"/>
      <charset val="134"/>
      <scheme val="minor"/>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134"/>
    </font>
    <font>
      <sz val="12"/>
      <name val="Arial"/>
      <charset val="134"/>
    </font>
    <font>
      <b/>
      <sz val="20"/>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134"/>
    </font>
    <font>
      <sz val="9"/>
      <color indexed="8"/>
      <name val="Arial"/>
      <charset val="134"/>
    </font>
    <font>
      <sz val="10"/>
      <name val="仿宋_GB2312"/>
      <charset val="134"/>
    </font>
    <font>
      <sz val="9"/>
      <color indexed="8"/>
      <name val="宋体"/>
      <charset val="134"/>
      <scheme val="minor"/>
    </font>
    <font>
      <sz val="12"/>
      <name val="宋体"/>
      <charset val="134"/>
    </font>
    <font>
      <sz val="22"/>
      <color indexed="8"/>
      <name val="方正黑体_GBK"/>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indexed="8"/>
      <name val="宋体"/>
      <charset val="134"/>
    </font>
    <font>
      <sz val="10"/>
      <name val="Source Han Sans CN"/>
      <charset val="134"/>
    </font>
    <font>
      <sz val="10"/>
      <color rgb="FF000000"/>
      <name val="微软雅黑"/>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35"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4" borderId="2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6" fillId="0" borderId="0" applyNumberFormat="0" applyFill="0" applyBorder="0" applyAlignment="0" applyProtection="0">
      <alignment vertical="center"/>
    </xf>
    <xf numFmtId="0" fontId="47" fillId="5" borderId="27" applyNumberFormat="0" applyAlignment="0" applyProtection="0">
      <alignment vertical="center"/>
    </xf>
    <xf numFmtId="0" fontId="48" fillId="6" borderId="28" applyNumberFormat="0" applyAlignment="0" applyProtection="0">
      <alignment vertical="center"/>
    </xf>
    <xf numFmtId="0" fontId="49" fillId="6" borderId="27" applyNumberFormat="0" applyAlignment="0" applyProtection="0">
      <alignment vertical="center"/>
    </xf>
    <xf numFmtId="0" fontId="50" fillId="7" borderId="29" applyNumberFormat="0" applyAlignment="0" applyProtection="0">
      <alignment vertical="center"/>
    </xf>
    <xf numFmtId="0" fontId="51" fillId="0" borderId="30" applyNumberFormat="0" applyFill="0" applyAlignment="0" applyProtection="0">
      <alignment vertical="center"/>
    </xf>
    <xf numFmtId="0" fontId="52" fillId="0" borderId="31"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1" fillId="0" borderId="0"/>
    <xf numFmtId="0" fontId="1" fillId="0" borderId="0">
      <alignment vertical="center"/>
    </xf>
    <xf numFmtId="0" fontId="21" fillId="0" borderId="0"/>
    <xf numFmtId="0" fontId="35" fillId="0" borderId="0"/>
    <xf numFmtId="0" fontId="35" fillId="0" borderId="0">
      <alignment vertical="center"/>
    </xf>
    <xf numFmtId="0" fontId="35" fillId="0" borderId="0">
      <alignment vertical="center"/>
    </xf>
  </cellStyleXfs>
  <cellXfs count="299">
    <xf numFmtId="0" fontId="0" fillId="0" borderId="0" xfId="0"/>
    <xf numFmtId="0" fontId="1" fillId="0" borderId="0" xfId="49" applyAlignment="1">
      <alignment vertical="center" wrapText="1"/>
    </xf>
    <xf numFmtId="0" fontId="2" fillId="0" borderId="0" xfId="0" applyFont="1"/>
    <xf numFmtId="0" fontId="1" fillId="0" borderId="0" xfId="0" applyFont="1" applyAlignment="1">
      <alignment wrapText="1"/>
    </xf>
    <xf numFmtId="0" fontId="1" fillId="0" borderId="0" xfId="49" applyAlignment="1">
      <alignment wrapText="1"/>
    </xf>
    <xf numFmtId="0" fontId="3" fillId="0" borderId="0" xfId="49" applyFont="1" applyAlignment="1">
      <alignment horizontal="center" vertical="center" wrapText="1"/>
    </xf>
    <xf numFmtId="0" fontId="4" fillId="0" borderId="0" xfId="49" applyFont="1" applyAlignment="1">
      <alignment horizontal="center" vertical="center" wrapText="1"/>
    </xf>
    <xf numFmtId="0" fontId="5" fillId="0" borderId="1" xfId="49" applyFont="1" applyBorder="1" applyAlignment="1">
      <alignment horizontal="center" vertical="center" wrapText="1"/>
    </xf>
    <xf numFmtId="49" fontId="5" fillId="0" borderId="1" xfId="49" applyNumberFormat="1" applyFont="1" applyBorder="1" applyAlignment="1">
      <alignment horizontal="center" vertical="center" wrapText="1"/>
    </xf>
    <xf numFmtId="49" fontId="5" fillId="0" borderId="1" xfId="49" applyNumberFormat="1" applyFont="1" applyBorder="1" applyAlignment="1">
      <alignment horizontal="left" vertical="center" wrapText="1"/>
    </xf>
    <xf numFmtId="0" fontId="5" fillId="0" borderId="1" xfId="49" applyFont="1" applyBorder="1" applyAlignment="1">
      <alignment vertical="center" wrapText="1"/>
    </xf>
    <xf numFmtId="176" fontId="5" fillId="0" borderId="1" xfId="49" applyNumberFormat="1" applyFont="1" applyBorder="1" applyAlignment="1">
      <alignment horizontal="right" vertical="center" wrapText="1"/>
    </xf>
    <xf numFmtId="176" fontId="5" fillId="0" borderId="1" xfId="49" applyNumberFormat="1" applyFont="1" applyBorder="1" applyAlignment="1">
      <alignment horizontal="center" vertical="center" wrapText="1"/>
    </xf>
    <xf numFmtId="49" fontId="5" fillId="0" borderId="2" xfId="49" applyNumberFormat="1" applyFont="1" applyBorder="1" applyAlignment="1">
      <alignment horizontal="left" vertical="top" wrapText="1"/>
    </xf>
    <xf numFmtId="49" fontId="5" fillId="0" borderId="3" xfId="49" applyNumberFormat="1" applyFont="1" applyBorder="1" applyAlignment="1">
      <alignment horizontal="left" vertical="top" wrapText="1"/>
    </xf>
    <xf numFmtId="49" fontId="5" fillId="0" borderId="4" xfId="49" applyNumberFormat="1" applyFont="1" applyBorder="1" applyAlignment="1">
      <alignment horizontal="left" vertical="top" wrapText="1"/>
    </xf>
    <xf numFmtId="176" fontId="5" fillId="0" borderId="1" xfId="49" applyNumberFormat="1" applyFont="1" applyBorder="1" applyAlignment="1">
      <alignment horizontal="left" vertical="top"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5" xfId="49" applyFont="1" applyBorder="1" applyAlignment="1">
      <alignment horizontal="center" vertical="center" wrapText="1"/>
    </xf>
    <xf numFmtId="0" fontId="6" fillId="0" borderId="1" xfId="49" applyFont="1" applyBorder="1" applyAlignment="1">
      <alignment horizontal="center" vertical="center" wrapText="1"/>
    </xf>
    <xf numFmtId="0" fontId="5" fillId="0" borderId="7" xfId="49" applyFont="1" applyBorder="1" applyAlignment="1">
      <alignment horizontal="center" vertical="center" wrapText="1"/>
    </xf>
    <xf numFmtId="49" fontId="5" fillId="0" borderId="5" xfId="49" applyNumberFormat="1"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7" fillId="0" borderId="0" xfId="0" applyFont="1" applyAlignment="1">
      <alignment horizontal="right" vertical="center"/>
    </xf>
    <xf numFmtId="49" fontId="5" fillId="0" borderId="1" xfId="49" applyNumberFormat="1" applyFont="1" applyBorder="1" applyAlignment="1">
      <alignment horizontal="center" vertical="top" wrapText="1"/>
    </xf>
    <xf numFmtId="0" fontId="8" fillId="0" borderId="1" xfId="49" applyFont="1" applyBorder="1" applyAlignment="1">
      <alignment horizontal="center" vertical="center" wrapText="1"/>
    </xf>
    <xf numFmtId="0" fontId="8" fillId="0" borderId="0" xfId="49" applyFont="1" applyAlignment="1">
      <alignment horizontal="center" vertical="center" wrapText="1"/>
    </xf>
    <xf numFmtId="0" fontId="5" fillId="0" borderId="1" xfId="49" applyFont="1" applyBorder="1" applyAlignment="1">
      <alignment horizontal="left" vertical="center" wrapText="1"/>
    </xf>
    <xf numFmtId="0" fontId="5" fillId="2" borderId="6" xfId="49" applyFont="1" applyFill="1" applyBorder="1" applyAlignment="1">
      <alignment vertical="center" wrapText="1"/>
    </xf>
    <xf numFmtId="49" fontId="5" fillId="0" borderId="1" xfId="49" applyNumberFormat="1" applyFont="1" applyBorder="1" applyAlignment="1">
      <alignment vertical="top" wrapText="1"/>
    </xf>
    <xf numFmtId="49" fontId="5" fillId="0" borderId="1" xfId="49" applyNumberFormat="1" applyFont="1" applyBorder="1" applyAlignment="1">
      <alignment horizontal="left" vertical="top" wrapText="1"/>
    </xf>
    <xf numFmtId="0" fontId="5" fillId="0" borderId="8" xfId="49" applyFont="1" applyBorder="1" applyAlignment="1">
      <alignment horizontal="center" vertical="center" wrapText="1"/>
    </xf>
    <xf numFmtId="0" fontId="5" fillId="0" borderId="6" xfId="49" applyFont="1" applyBorder="1" applyAlignment="1">
      <alignment horizontal="center" vertical="center" wrapText="1"/>
    </xf>
    <xf numFmtId="0" fontId="9" fillId="0" borderId="0" xfId="0" applyFont="1"/>
    <xf numFmtId="0" fontId="10" fillId="0" borderId="0" xfId="50" applyFont="1" applyAlignment="1">
      <alignment horizontal="center" vertical="center"/>
    </xf>
    <xf numFmtId="0" fontId="1" fillId="0" borderId="0" xfId="50">
      <alignment vertical="center"/>
    </xf>
    <xf numFmtId="0" fontId="1" fillId="0" borderId="0" xfId="0" applyFont="1"/>
    <xf numFmtId="0" fontId="11" fillId="0" borderId="0" xfId="0" applyFont="1" applyAlignment="1">
      <alignment horizontal="center" vertical="center"/>
    </xf>
    <xf numFmtId="0" fontId="7" fillId="0" borderId="0" xfId="0" applyFont="1" applyAlignment="1">
      <alignment horizontal="left" vertical="center"/>
    </xf>
    <xf numFmtId="0" fontId="12" fillId="0" borderId="0" xfId="0" applyFont="1" applyAlignment="1">
      <alignment horizontal="center" vertical="center"/>
    </xf>
    <xf numFmtId="0" fontId="5" fillId="0" borderId="0" xfId="0" applyFont="1" applyAlignment="1">
      <alignment horizontal="right" vertical="center"/>
    </xf>
    <xf numFmtId="0" fontId="7" fillId="0" borderId="0" xfId="0" applyFont="1"/>
    <xf numFmtId="49" fontId="13" fillId="0" borderId="1" xfId="0" applyNumberFormat="1" applyFont="1" applyBorder="1" applyAlignment="1">
      <alignment horizontal="center" vertical="center"/>
    </xf>
    <xf numFmtId="49" fontId="13" fillId="0" borderId="1" xfId="0" applyNumberFormat="1" applyFont="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9" fillId="0" borderId="1" xfId="0" applyFont="1" applyBorder="1" applyAlignment="1">
      <alignment horizontal="center" vertical="center" wrapText="1"/>
    </xf>
    <xf numFmtId="177" fontId="9" fillId="0" borderId="1" xfId="0" applyNumberFormat="1" applyFont="1" applyBorder="1" applyAlignment="1">
      <alignment horizontal="right" vertical="center"/>
    </xf>
    <xf numFmtId="0" fontId="14" fillId="0" borderId="1" xfId="0" applyFont="1" applyBorder="1" applyAlignment="1">
      <alignment horizontal="center" vertical="center" wrapText="1"/>
    </xf>
    <xf numFmtId="49" fontId="13" fillId="0" borderId="1" xfId="0" applyNumberFormat="1" applyFont="1" applyBorder="1" applyAlignment="1">
      <alignment horizontal="left" vertical="top" wrapText="1"/>
    </xf>
    <xf numFmtId="0" fontId="12" fillId="0" borderId="1" xfId="0" applyFont="1" applyBorder="1" applyAlignment="1">
      <alignment horizontal="center" vertical="center"/>
    </xf>
    <xf numFmtId="49" fontId="7" fillId="0" borderId="1" xfId="50" applyNumberFormat="1" applyFont="1" applyBorder="1" applyAlignment="1">
      <alignment horizontal="center" vertical="center"/>
    </xf>
    <xf numFmtId="49" fontId="7" fillId="0" borderId="1" xfId="50" applyNumberFormat="1" applyFont="1" applyBorder="1" applyAlignment="1">
      <alignment horizontal="center" vertical="center" wrapText="1"/>
    </xf>
    <xf numFmtId="49" fontId="7" fillId="0" borderId="7" xfId="50" applyNumberFormat="1" applyFont="1" applyBorder="1" applyAlignment="1">
      <alignment horizontal="center" vertical="center" wrapText="1"/>
    </xf>
    <xf numFmtId="0" fontId="7" fillId="0" borderId="1" xfId="50" applyFont="1" applyBorder="1" applyAlignment="1">
      <alignment horizontal="center" vertical="center"/>
    </xf>
    <xf numFmtId="49" fontId="7" fillId="0" borderId="9" xfId="50" applyNumberFormat="1" applyFont="1" applyBorder="1" applyAlignment="1">
      <alignment horizontal="center" vertical="center" wrapText="1"/>
    </xf>
    <xf numFmtId="49" fontId="7" fillId="0" borderId="1" xfId="50" applyNumberFormat="1" applyFont="1" applyBorder="1" applyAlignment="1">
      <alignment horizontal="left" vertical="center"/>
    </xf>
    <xf numFmtId="0" fontId="7" fillId="0" borderId="5" xfId="50" applyFont="1" applyBorder="1" applyAlignment="1">
      <alignment horizontal="center" vertical="center"/>
    </xf>
    <xf numFmtId="49" fontId="7" fillId="0" borderId="8" xfId="50" applyNumberFormat="1" applyFont="1" applyBorder="1" applyAlignment="1">
      <alignment horizontal="center" vertical="center"/>
    </xf>
    <xf numFmtId="49" fontId="7" fillId="0" borderId="8" xfId="50" applyNumberFormat="1" applyFont="1" applyBorder="1" applyAlignment="1">
      <alignment horizontal="center" vertical="center" wrapText="1"/>
    </xf>
    <xf numFmtId="49" fontId="7" fillId="0" borderId="9" xfId="50" applyNumberFormat="1" applyFont="1" applyBorder="1" applyAlignment="1">
      <alignment horizontal="left" vertical="center" wrapText="1"/>
    </xf>
    <xf numFmtId="0" fontId="5" fillId="0" borderId="5" xfId="49" applyFont="1" applyBorder="1" applyAlignment="1">
      <alignment horizontal="left" vertical="center" wrapText="1"/>
    </xf>
    <xf numFmtId="0" fontId="6" fillId="0" borderId="1" xfId="49" applyFont="1" applyBorder="1" applyAlignment="1">
      <alignment vertical="center" wrapText="1"/>
    </xf>
    <xf numFmtId="49" fontId="7" fillId="0" borderId="5" xfId="50" applyNumberFormat="1" applyFont="1" applyBorder="1" applyAlignment="1">
      <alignment horizontal="center" vertical="center" wrapText="1"/>
    </xf>
    <xf numFmtId="49" fontId="7" fillId="0" borderId="2" xfId="50" applyNumberFormat="1" applyFont="1" applyBorder="1" applyAlignment="1">
      <alignment horizontal="left" vertical="center" wrapText="1"/>
    </xf>
    <xf numFmtId="0" fontId="5" fillId="0" borderId="1" xfId="0" applyFont="1" applyBorder="1" applyAlignment="1">
      <alignment vertical="center" wrapText="1"/>
    </xf>
    <xf numFmtId="49" fontId="7" fillId="0" borderId="1" xfId="50" applyNumberFormat="1"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5" fillId="0" borderId="0" xfId="0" applyFont="1" applyAlignment="1">
      <alignment horizontal="left" vertical="center"/>
    </xf>
    <xf numFmtId="0" fontId="7" fillId="0" borderId="0" xfId="0" applyFont="1" applyAlignment="1">
      <alignment horizontal="right" vertical="center" wrapText="1"/>
    </xf>
    <xf numFmtId="49" fontId="13" fillId="0" borderId="1" xfId="0" applyNumberFormat="1" applyFont="1" applyBorder="1" applyAlignment="1">
      <alignment horizontal="left" vertical="top"/>
    </xf>
    <xf numFmtId="49" fontId="7" fillId="0" borderId="10" xfId="50" applyNumberFormat="1" applyFont="1" applyBorder="1" applyAlignment="1">
      <alignment horizontal="center" vertical="center" wrapText="1"/>
    </xf>
    <xf numFmtId="49" fontId="7" fillId="0" borderId="11" xfId="50" applyNumberFormat="1" applyFont="1" applyBorder="1" applyAlignment="1">
      <alignment horizontal="center" vertical="center" wrapText="1"/>
    </xf>
    <xf numFmtId="49" fontId="7" fillId="0" borderId="12" xfId="50" applyNumberFormat="1" applyFont="1" applyBorder="1" applyAlignment="1">
      <alignment horizontal="center" vertical="center" wrapText="1"/>
    </xf>
    <xf numFmtId="49" fontId="7" fillId="0" borderId="13" xfId="50" applyNumberFormat="1" applyFont="1" applyBorder="1" applyAlignment="1">
      <alignment horizontal="center" vertical="center" wrapText="1"/>
    </xf>
    <xf numFmtId="49" fontId="7" fillId="0" borderId="12" xfId="50" applyNumberFormat="1" applyFont="1" applyBorder="1" applyAlignment="1">
      <alignment horizontal="left" vertical="center" wrapText="1"/>
    </xf>
    <xf numFmtId="49" fontId="7" fillId="0" borderId="13" xfId="50" applyNumberFormat="1" applyFont="1" applyBorder="1" applyAlignment="1">
      <alignment horizontal="left" vertical="center" wrapText="1"/>
    </xf>
    <xf numFmtId="49" fontId="7" fillId="0" borderId="3" xfId="50" applyNumberFormat="1" applyFont="1" applyBorder="1" applyAlignment="1">
      <alignment horizontal="left" vertical="center" wrapText="1"/>
    </xf>
    <xf numFmtId="49" fontId="7" fillId="0" borderId="4" xfId="50"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16" fillId="0" borderId="0" xfId="0" applyFont="1" applyAlignment="1">
      <alignment horizontal="center" vertical="center"/>
    </xf>
    <xf numFmtId="0" fontId="15" fillId="0" borderId="12" xfId="0" applyFont="1" applyBorder="1" applyAlignment="1">
      <alignment horizontal="left" vertical="center"/>
    </xf>
    <xf numFmtId="0" fontId="17"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right" vertical="center"/>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49" fontId="15" fillId="0" borderId="1" xfId="0" applyNumberFormat="1" applyFont="1" applyBorder="1" applyAlignment="1">
      <alignment horizontal="left" vertical="center" wrapText="1"/>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19"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center"/>
    </xf>
    <xf numFmtId="0" fontId="0" fillId="0" borderId="0" xfId="0" applyAlignment="1">
      <alignment wrapText="1"/>
    </xf>
    <xf numFmtId="0" fontId="20" fillId="0" borderId="0" xfId="0" applyFont="1" applyAlignment="1">
      <alignment horizontal="center"/>
    </xf>
    <xf numFmtId="0" fontId="21" fillId="0" borderId="0" xfId="0" applyFont="1"/>
    <xf numFmtId="0" fontId="15" fillId="0" borderId="0" xfId="0" applyFont="1"/>
    <xf numFmtId="0" fontId="15" fillId="0" borderId="0" xfId="0" applyFont="1" applyAlignment="1">
      <alignment horizontal="center"/>
    </xf>
    <xf numFmtId="0" fontId="1" fillId="0" borderId="1" xfId="0" applyFont="1" applyBorder="1" applyAlignment="1">
      <alignment horizontal="center" vertical="center" shrinkToFit="1"/>
    </xf>
    <xf numFmtId="0" fontId="1" fillId="0" borderId="7" xfId="0" applyFont="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14"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9"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horizontal="right" vertical="center" shrinkToFit="1"/>
    </xf>
    <xf numFmtId="0" fontId="9" fillId="0" borderId="0" xfId="0" applyFont="1" applyAlignment="1">
      <alignment horizontal="left" vertical="top" wrapText="1"/>
    </xf>
    <xf numFmtId="0" fontId="20" fillId="0" borderId="0" xfId="0" applyFont="1" applyAlignment="1">
      <alignment horizontal="center" wrapText="1"/>
    </xf>
    <xf numFmtId="4" fontId="1" fillId="0" borderId="3"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shrinkToFit="1"/>
    </xf>
    <xf numFmtId="0" fontId="1" fillId="0" borderId="1" xfId="0" applyFont="1" applyBorder="1" applyAlignment="1">
      <alignment horizontal="center" vertical="center" wrapText="1" shrinkToFit="1"/>
    </xf>
    <xf numFmtId="4" fontId="1" fillId="0" borderId="2"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wrapText="1" shrinkToFit="1"/>
    </xf>
    <xf numFmtId="0" fontId="0" fillId="0" borderId="2" xfId="0" applyBorder="1" applyAlignment="1">
      <alignment horizontal="center" vertical="center"/>
    </xf>
    <xf numFmtId="0" fontId="0" fillId="0" borderId="4" xfId="0" applyBorder="1" applyAlignment="1">
      <alignment horizontal="center" vertical="center"/>
    </xf>
    <xf numFmtId="4" fontId="1" fillId="0" borderId="1" xfId="0" applyNumberFormat="1" applyFont="1" applyBorder="1" applyAlignment="1">
      <alignment horizontal="right" vertical="center" wrapText="1" shrinkToFit="1"/>
    </xf>
    <xf numFmtId="178" fontId="0" fillId="0" borderId="0" xfId="0" applyNumberFormat="1"/>
    <xf numFmtId="0" fontId="15" fillId="0" borderId="0" xfId="0" applyFont="1" applyAlignment="1">
      <alignment horizontal="right"/>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2"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22" fillId="0" borderId="0" xfId="0" applyFont="1"/>
    <xf numFmtId="0" fontId="22" fillId="0" borderId="0" xfId="0" applyFont="1" applyAlignment="1">
      <alignment horizontal="center"/>
    </xf>
    <xf numFmtId="0" fontId="23" fillId="0" borderId="0" xfId="0" applyFont="1" applyAlignment="1">
      <alignment horizontal="center" vertical="center"/>
    </xf>
    <xf numFmtId="0" fontId="18" fillId="0" borderId="0" xfId="0" applyFont="1" applyAlignment="1">
      <alignment vertical="center"/>
    </xf>
    <xf numFmtId="0" fontId="18" fillId="0" borderId="1" xfId="0" applyFont="1" applyBorder="1" applyAlignment="1">
      <alignment horizontal="center" vertical="center" shrinkToFit="1"/>
    </xf>
    <xf numFmtId="0" fontId="24" fillId="0" borderId="1" xfId="0" applyFont="1" applyBorder="1" applyAlignment="1">
      <alignment horizontal="left" vertical="center" shrinkToFit="1"/>
    </xf>
    <xf numFmtId="0" fontId="18" fillId="0" borderId="1" xfId="0" applyFont="1" applyBorder="1" applyAlignment="1">
      <alignment horizontal="left" vertical="center" shrinkToFit="1"/>
    </xf>
    <xf numFmtId="0" fontId="25" fillId="0" borderId="1" xfId="0" applyFont="1" applyBorder="1" applyAlignment="1">
      <alignment horizontal="center" vertical="center" wrapText="1" shrinkToFit="1"/>
    </xf>
    <xf numFmtId="0" fontId="26" fillId="0" borderId="0" xfId="0" applyFont="1" applyAlignment="1">
      <alignment horizontal="left" vertical="center" wrapText="1" shrinkToFit="1"/>
    </xf>
    <xf numFmtId="0" fontId="27" fillId="0" borderId="0" xfId="0" applyFont="1"/>
    <xf numFmtId="0" fontId="28" fillId="0" borderId="0" xfId="0" applyFont="1" applyAlignment="1">
      <alignment horizontal="center" vertical="center"/>
    </xf>
    <xf numFmtId="4" fontId="22" fillId="0" borderId="0" xfId="0" applyNumberFormat="1" applyFont="1" applyAlignment="1">
      <alignment horizontal="center"/>
    </xf>
    <xf numFmtId="4" fontId="18" fillId="0" borderId="1" xfId="0" applyNumberFormat="1" applyFont="1" applyBorder="1" applyAlignment="1">
      <alignment horizontal="center" vertical="center" shrinkToFit="1"/>
    </xf>
    <xf numFmtId="0" fontId="18" fillId="0" borderId="0" xfId="0" applyFont="1" applyAlignment="1">
      <alignment horizontal="left" vertical="center" wrapText="1" shrinkToFit="1"/>
    </xf>
    <xf numFmtId="0" fontId="27" fillId="0" borderId="0" xfId="0" applyFont="1" applyAlignment="1">
      <alignment horizontal="left"/>
    </xf>
    <xf numFmtId="0" fontId="22" fillId="0" borderId="0" xfId="0" applyFont="1" applyAlignment="1">
      <alignment horizontal="center" vertical="center" wrapText="1"/>
    </xf>
    <xf numFmtId="0" fontId="2" fillId="0" borderId="0" xfId="0" applyFont="1" applyAlignment="1">
      <alignment horizontal="center" vertical="center" wrapText="1"/>
    </xf>
    <xf numFmtId="0" fontId="29" fillId="0" borderId="0" xfId="0" applyFont="1" applyAlignment="1">
      <alignment horizontal="center" vertical="center"/>
    </xf>
    <xf numFmtId="0" fontId="9" fillId="0" borderId="0" xfId="0" applyFont="1" applyAlignment="1">
      <alignment vertical="center"/>
    </xf>
    <xf numFmtId="0" fontId="1" fillId="0" borderId="7"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9" fillId="0" borderId="0" xfId="0" applyFont="1" applyAlignment="1">
      <alignment horizontal="left"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5" fillId="0" borderId="0" xfId="0" applyFont="1" applyAlignment="1">
      <alignment vertical="center"/>
    </xf>
    <xf numFmtId="0" fontId="9" fillId="0" borderId="6"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29" fillId="0" borderId="0" xfId="0" applyFont="1" applyAlignment="1">
      <alignment horizontal="center"/>
    </xf>
    <xf numFmtId="0" fontId="1" fillId="0" borderId="15"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7" xfId="0" applyFont="1" applyBorder="1" applyAlignment="1">
      <alignment horizontal="left" vertical="center" shrinkToFit="1"/>
    </xf>
    <xf numFmtId="0" fontId="1" fillId="0" borderId="18" xfId="0" applyFont="1" applyBorder="1" applyAlignment="1">
      <alignment horizontal="left" vertical="center" shrinkToFit="1"/>
    </xf>
    <xf numFmtId="4" fontId="1" fillId="0" borderId="18" xfId="0" applyNumberFormat="1" applyFont="1" applyBorder="1" applyAlignment="1">
      <alignment horizontal="right" vertical="center" shrinkToFit="1"/>
    </xf>
    <xf numFmtId="0" fontId="1" fillId="0" borderId="18" xfId="0" applyFont="1" applyBorder="1" applyAlignment="1">
      <alignment horizontal="right" vertical="center" shrinkToFit="1"/>
    </xf>
    <xf numFmtId="14" fontId="1" fillId="0" borderId="0" xfId="0" applyNumberFormat="1" applyFont="1" applyAlignment="1">
      <alignment horizontal="left" vertical="center" wrapText="1" shrinkToFit="1"/>
    </xf>
    <xf numFmtId="0" fontId="1" fillId="0" borderId="0" xfId="0" applyFont="1" applyAlignment="1">
      <alignment horizontal="left" vertical="center" wrapText="1" shrinkToFit="1"/>
    </xf>
    <xf numFmtId="0" fontId="1" fillId="0" borderId="19" xfId="0" applyFont="1" applyBorder="1" applyAlignment="1">
      <alignment horizontal="center" vertical="center" wrapText="1" shrinkToFit="1"/>
    </xf>
    <xf numFmtId="0" fontId="1" fillId="0" borderId="18" xfId="0" applyFont="1" applyBorder="1" applyAlignment="1">
      <alignment horizontal="center" vertical="center" shrinkToFit="1"/>
    </xf>
    <xf numFmtId="0" fontId="30" fillId="0" borderId="18" xfId="0" applyFont="1" applyBorder="1" applyAlignment="1">
      <alignment horizontal="left" vertical="center"/>
    </xf>
    <xf numFmtId="0" fontId="21" fillId="0" borderId="0" xfId="51"/>
    <xf numFmtId="0" fontId="9" fillId="0" borderId="0" xfId="54" applyFont="1" applyAlignment="1">
      <alignment vertical="center" wrapText="1"/>
    </xf>
    <xf numFmtId="0" fontId="15" fillId="0" borderId="0" xfId="51" applyFont="1" applyAlignment="1">
      <alignment vertical="center"/>
    </xf>
    <xf numFmtId="0" fontId="31" fillId="0" borderId="0" xfId="51" applyFont="1" applyAlignment="1">
      <alignment vertical="center"/>
    </xf>
    <xf numFmtId="0" fontId="32" fillId="0" borderId="0" xfId="51" applyFont="1" applyAlignment="1">
      <alignment vertical="center"/>
    </xf>
    <xf numFmtId="0" fontId="32" fillId="0" borderId="0" xfId="51" applyFont="1"/>
    <xf numFmtId="0" fontId="13" fillId="0" borderId="0" xfId="0" applyFont="1"/>
    <xf numFmtId="0" fontId="18" fillId="0" borderId="12" xfId="0" applyFont="1" applyBorder="1" applyAlignment="1">
      <alignment horizontal="right" vertical="center" wrapText="1"/>
    </xf>
    <xf numFmtId="0" fontId="1" fillId="0" borderId="20" xfId="0" applyFont="1" applyBorder="1" applyAlignment="1">
      <alignment horizontal="center" vertical="center" wrapText="1"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22" xfId="0" applyFont="1" applyBorder="1" applyAlignment="1">
      <alignment horizontal="right" vertical="center" shrinkToFit="1"/>
    </xf>
    <xf numFmtId="4" fontId="1" fillId="0" borderId="22" xfId="0" applyNumberFormat="1" applyFont="1" applyBorder="1" applyAlignment="1">
      <alignment horizontal="right" vertical="center" shrinkToFit="1"/>
    </xf>
    <xf numFmtId="0" fontId="1" fillId="0" borderId="1" xfId="0" applyFont="1" applyBorder="1" applyAlignment="1">
      <alignment horizontal="right" vertical="center" shrinkToFit="1"/>
    </xf>
    <xf numFmtId="0" fontId="15" fillId="0" borderId="0" xfId="0" applyFont="1" applyAlignment="1">
      <alignment horizontal="left" vertical="center" wrapText="1" shrinkToFit="1"/>
    </xf>
    <xf numFmtId="0" fontId="22" fillId="0" borderId="0" xfId="0" applyFont="1" applyAlignment="1">
      <alignment wrapText="1"/>
    </xf>
    <xf numFmtId="0" fontId="2" fillId="0" borderId="0" xfId="0" applyFont="1" applyAlignment="1">
      <alignment wrapText="1"/>
    </xf>
    <xf numFmtId="0" fontId="15" fillId="0" borderId="12" xfId="0" applyFont="1" applyBorder="1" applyAlignment="1">
      <alignment horizontal="left" vertical="center" wrapText="1"/>
    </xf>
    <xf numFmtId="0" fontId="15" fillId="0" borderId="12" xfId="0" applyFont="1" applyBorder="1" applyAlignment="1">
      <alignmen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6" xfId="0" applyFont="1" applyBorder="1" applyAlignment="1">
      <alignment horizontal="center" vertical="center" wrapText="1"/>
    </xf>
    <xf numFmtId="43" fontId="15" fillId="0" borderId="1" xfId="1" applyFont="1" applyBorder="1" applyAlignment="1">
      <alignment horizontal="right"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left" vertical="center" wrapText="1"/>
    </xf>
    <xf numFmtId="0" fontId="9" fillId="0" borderId="10" xfId="0" applyFont="1" applyBorder="1" applyAlignment="1">
      <alignment horizontal="left" vertical="center" wrapText="1"/>
    </xf>
    <xf numFmtId="0" fontId="2" fillId="0" borderId="10" xfId="0" applyFont="1" applyBorder="1" applyAlignment="1">
      <alignment horizontal="left" vertical="center" wrapText="1"/>
    </xf>
    <xf numFmtId="0" fontId="24" fillId="0" borderId="0" xfId="0" applyFont="1" applyAlignment="1">
      <alignment horizontal="center" vertical="center"/>
    </xf>
    <xf numFmtId="0" fontId="15" fillId="0" borderId="0" xfId="0" applyFont="1" applyAlignment="1">
      <alignment vertical="center" wrapText="1"/>
    </xf>
    <xf numFmtId="0" fontId="2" fillId="0" borderId="0" xfId="0" applyFont="1" applyAlignment="1">
      <alignment vertical="center" wrapText="1"/>
    </xf>
    <xf numFmtId="0" fontId="15" fillId="0" borderId="0" xfId="0" applyFont="1" applyAlignment="1">
      <alignment horizontal="center" vertical="center" wrapText="1"/>
    </xf>
    <xf numFmtId="0" fontId="26" fillId="0" borderId="0" xfId="0" applyFont="1" applyAlignment="1">
      <alignment vertical="center" wrapText="1"/>
    </xf>
    <xf numFmtId="0" fontId="18" fillId="0" borderId="1" xfId="0" applyFont="1" applyBorder="1" applyAlignment="1">
      <alignment horizontal="center" vertical="center" wrapText="1"/>
    </xf>
    <xf numFmtId="0" fontId="15" fillId="0" borderId="4" xfId="0" applyFont="1" applyBorder="1" applyAlignment="1">
      <alignment vertical="center" wrapText="1"/>
    </xf>
    <xf numFmtId="0" fontId="26" fillId="0" borderId="1" xfId="0" applyFont="1" applyBorder="1" applyAlignment="1">
      <alignment horizontal="center" vertical="center" wrapText="1"/>
    </xf>
    <xf numFmtId="43" fontId="15" fillId="0" borderId="1" xfId="1" applyFont="1" applyBorder="1" applyAlignment="1">
      <alignment horizontal="center" vertical="center" wrapText="1"/>
    </xf>
    <xf numFmtId="179" fontId="15"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6" fillId="0" borderId="0" xfId="0" applyFont="1"/>
    <xf numFmtId="0" fontId="26" fillId="0" borderId="0" xfId="0" applyFont="1" applyAlignment="1">
      <alignment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6" fillId="0" borderId="1" xfId="0" applyFont="1" applyBorder="1" applyAlignment="1">
      <alignment horizontal="centerContinuous" vertical="center" wrapText="1"/>
    </xf>
    <xf numFmtId="0" fontId="33" fillId="0" borderId="0" xfId="0" applyFont="1"/>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wrapText="1"/>
    </xf>
    <xf numFmtId="0" fontId="1" fillId="0" borderId="17" xfId="0" applyFont="1" applyBorder="1" applyAlignment="1">
      <alignment horizontal="center"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34" fillId="0" borderId="23" xfId="0" applyFont="1" applyBorder="1" applyAlignment="1">
      <alignment horizontal="left" vertical="center"/>
    </xf>
    <xf numFmtId="0" fontId="34" fillId="0" borderId="0" xfId="0" applyFont="1" applyAlignment="1">
      <alignment horizontal="left" vertical="center"/>
    </xf>
    <xf numFmtId="0" fontId="35" fillId="0" borderId="0" xfId="52" applyAlignment="1">
      <alignment vertical="center"/>
    </xf>
    <xf numFmtId="0" fontId="1" fillId="0" borderId="20"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0" xfId="0" applyFont="1" applyBorder="1" applyAlignment="1">
      <alignment horizontal="left" vertical="center"/>
    </xf>
    <xf numFmtId="0" fontId="36" fillId="0" borderId="0" xfId="0" applyFont="1" applyAlignment="1">
      <alignment horizontal="center"/>
    </xf>
    <xf numFmtId="0" fontId="9" fillId="0" borderId="0" xfId="52" applyFont="1" applyAlignment="1">
      <alignment horizontal="left" vertical="center"/>
    </xf>
    <xf numFmtId="0" fontId="1" fillId="0" borderId="1" xfId="0" applyFont="1" applyBorder="1" applyAlignment="1">
      <alignment horizontal="left" vertical="center" wrapText="1" shrinkToFit="1"/>
    </xf>
    <xf numFmtId="0" fontId="9" fillId="3" borderId="0" xfId="52" applyFont="1" applyFill="1" applyAlignment="1">
      <alignment vertical="center"/>
    </xf>
    <xf numFmtId="0" fontId="9" fillId="3" borderId="0" xfId="53" applyFont="1" applyFill="1" applyAlignment="1">
      <alignment horizontal="right" vertical="center"/>
    </xf>
    <xf numFmtId="0" fontId="35" fillId="3" borderId="0" xfId="52" applyFill="1" applyAlignment="1">
      <alignment vertical="center"/>
    </xf>
    <xf numFmtId="0" fontId="29" fillId="3" borderId="0" xfId="0" applyFont="1" applyFill="1" applyAlignment="1">
      <alignment horizontal="center"/>
    </xf>
    <xf numFmtId="0" fontId="21" fillId="3" borderId="0" xfId="0" applyFont="1" applyFill="1"/>
    <xf numFmtId="0" fontId="15" fillId="3" borderId="0" xfId="0" applyFont="1" applyFill="1" applyAlignment="1">
      <alignment horizontal="right"/>
    </xf>
    <xf numFmtId="0" fontId="15" fillId="3" borderId="0" xfId="0" applyFont="1" applyFill="1"/>
    <xf numFmtId="0" fontId="15" fillId="3" borderId="0" xfId="0" applyFont="1" applyFill="1" applyAlignment="1">
      <alignment horizontal="center"/>
    </xf>
    <xf numFmtId="0" fontId="1" fillId="3" borderId="20"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17" xfId="0" applyFont="1" applyFill="1" applyBorder="1" applyAlignment="1">
      <alignment horizontal="left" vertical="center" shrinkToFit="1"/>
    </xf>
    <xf numFmtId="4" fontId="1" fillId="3" borderId="18" xfId="0" applyNumberFormat="1" applyFont="1" applyFill="1" applyBorder="1" applyAlignment="1">
      <alignment horizontal="right" vertical="center" shrinkToFit="1"/>
    </xf>
    <xf numFmtId="0" fontId="1" fillId="3" borderId="18" xfId="0" applyFont="1" applyFill="1" applyBorder="1" applyAlignment="1">
      <alignment horizontal="left" vertical="center" shrinkToFit="1"/>
    </xf>
    <xf numFmtId="4" fontId="1" fillId="3" borderId="18" xfId="0" applyNumberFormat="1" applyFont="1" applyFill="1" applyBorder="1" applyAlignment="1">
      <alignment horizontal="right" vertical="center"/>
    </xf>
    <xf numFmtId="0" fontId="1" fillId="3" borderId="17" xfId="0" applyFont="1" applyFill="1" applyBorder="1" applyAlignment="1">
      <alignment horizontal="left" vertical="center"/>
    </xf>
    <xf numFmtId="0" fontId="1" fillId="3" borderId="18" xfId="0" applyFont="1" applyFill="1" applyBorder="1" applyAlignment="1">
      <alignment horizontal="right" vertical="center"/>
    </xf>
    <xf numFmtId="0" fontId="1" fillId="3" borderId="18" xfId="0" applyFont="1" applyFill="1" applyBorder="1" applyAlignment="1">
      <alignment horizontal="right" vertical="center" shrinkToFit="1"/>
    </xf>
    <xf numFmtId="0" fontId="1" fillId="3" borderId="21" xfId="0" applyFont="1" applyFill="1" applyBorder="1" applyAlignment="1">
      <alignment horizontal="left" vertical="center" shrinkToFit="1"/>
    </xf>
    <xf numFmtId="0" fontId="1" fillId="3" borderId="22" xfId="0" applyFont="1" applyFill="1" applyBorder="1" applyAlignment="1">
      <alignment horizontal="center" vertical="center" shrinkToFit="1"/>
    </xf>
    <xf numFmtId="4" fontId="1" fillId="3" borderId="22" xfId="0" applyNumberFormat="1" applyFont="1" applyFill="1" applyBorder="1" applyAlignment="1">
      <alignment horizontal="right" vertical="center" shrinkToFit="1"/>
    </xf>
    <xf numFmtId="0" fontId="1" fillId="3" borderId="22"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center" vertical="center" shrinkToFit="1"/>
    </xf>
    <xf numFmtId="4" fontId="1" fillId="3" borderId="1" xfId="0" applyNumberFormat="1" applyFont="1" applyFill="1" applyBorder="1" applyAlignment="1">
      <alignment horizontal="right" vertical="center" shrinkToFit="1"/>
    </xf>
    <xf numFmtId="0" fontId="37" fillId="3" borderId="0" xfId="52" applyFont="1" applyFill="1" applyAlignment="1">
      <alignment horizontal="left" vertical="center"/>
    </xf>
    <xf numFmtId="0" fontId="6" fillId="0" borderId="1" xfId="49" applyFont="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259"/>
  <sheetViews>
    <sheetView topLeftCell="A8" workbookViewId="0">
      <selection activeCell="L13" sqref="L13"/>
    </sheetView>
  </sheetViews>
  <sheetFormatPr defaultColWidth="9" defaultRowHeight="14.25" outlineLevelCol="5"/>
  <cols>
    <col min="1" max="1" width="38.5" style="274" customWidth="1"/>
    <col min="2" max="2" width="6.5" style="274" customWidth="1"/>
    <col min="3" max="3" width="15.375" style="274" customWidth="1"/>
    <col min="4" max="4" width="29.125" style="274" customWidth="1"/>
    <col min="5" max="5" width="7.625" style="274" customWidth="1"/>
    <col min="6" max="6" width="15.625" style="274" customWidth="1"/>
    <col min="7" max="16384" width="9" style="274"/>
  </cols>
  <sheetData>
    <row r="1" ht="33.95" customHeight="1" spans="1:6">
      <c r="A1" s="275" t="s">
        <v>0</v>
      </c>
      <c r="B1" s="275"/>
      <c r="C1" s="275"/>
      <c r="D1" s="275"/>
      <c r="E1" s="275"/>
      <c r="F1" s="275"/>
    </row>
    <row r="2" s="272" customFormat="1" ht="21" customHeight="1" spans="1:6">
      <c r="A2" s="276"/>
      <c r="B2" s="276"/>
      <c r="C2" s="276"/>
      <c r="D2" s="276"/>
      <c r="E2" s="276"/>
      <c r="F2" s="277" t="s">
        <v>1</v>
      </c>
    </row>
    <row r="3" s="272" customFormat="1" ht="21" customHeight="1" spans="1:6">
      <c r="A3" s="278" t="s">
        <v>2</v>
      </c>
      <c r="B3" s="276"/>
      <c r="C3" s="279"/>
      <c r="D3" s="276"/>
      <c r="E3" s="276"/>
      <c r="F3" s="277" t="s">
        <v>3</v>
      </c>
    </row>
    <row r="4" s="273" customFormat="1" ht="18" customHeight="1" spans="1:6">
      <c r="A4" s="280" t="s">
        <v>4</v>
      </c>
      <c r="B4" s="281"/>
      <c r="C4" s="281"/>
      <c r="D4" s="281" t="s">
        <v>5</v>
      </c>
      <c r="E4" s="281"/>
      <c r="F4" s="281"/>
    </row>
    <row r="5" s="273" customFormat="1" ht="18" customHeight="1" spans="1:6">
      <c r="A5" s="282" t="s">
        <v>6</v>
      </c>
      <c r="B5" s="283" t="s">
        <v>7</v>
      </c>
      <c r="C5" s="283" t="s">
        <v>8</v>
      </c>
      <c r="D5" s="283" t="s">
        <v>9</v>
      </c>
      <c r="E5" s="283" t="s">
        <v>7</v>
      </c>
      <c r="F5" s="283" t="s">
        <v>8</v>
      </c>
    </row>
    <row r="6" s="273" customFormat="1" ht="18" customHeight="1" spans="1:6">
      <c r="A6" s="282" t="s">
        <v>10</v>
      </c>
      <c r="B6" s="283" t="s">
        <v>11</v>
      </c>
      <c r="C6" s="283" t="s">
        <v>12</v>
      </c>
      <c r="D6" s="283" t="s">
        <v>10</v>
      </c>
      <c r="E6" s="283" t="s">
        <v>11</v>
      </c>
      <c r="F6" s="283" t="s">
        <v>13</v>
      </c>
    </row>
    <row r="7" s="273" customFormat="1" ht="18" customHeight="1" spans="1:6">
      <c r="A7" s="284" t="s">
        <v>14</v>
      </c>
      <c r="B7" s="283" t="s">
        <v>12</v>
      </c>
      <c r="C7" s="285">
        <v>9499268.29</v>
      </c>
      <c r="D7" s="286" t="s">
        <v>15</v>
      </c>
      <c r="E7" s="283">
        <v>31</v>
      </c>
      <c r="F7" s="285"/>
    </row>
    <row r="8" s="273" customFormat="1" ht="20.1" customHeight="1" spans="1:6">
      <c r="A8" s="284" t="s">
        <v>16</v>
      </c>
      <c r="B8" s="283" t="s">
        <v>13</v>
      </c>
      <c r="C8" s="285">
        <v>21150</v>
      </c>
      <c r="D8" s="286" t="s">
        <v>17</v>
      </c>
      <c r="E8" s="283">
        <v>32</v>
      </c>
      <c r="F8" s="285"/>
    </row>
    <row r="9" s="273" customFormat="1" ht="18" customHeight="1" spans="1:6">
      <c r="A9" s="284" t="s">
        <v>18</v>
      </c>
      <c r="B9" s="283" t="s">
        <v>19</v>
      </c>
      <c r="C9" s="287"/>
      <c r="D9" s="286" t="s">
        <v>20</v>
      </c>
      <c r="E9" s="283">
        <v>33</v>
      </c>
      <c r="F9" s="285"/>
    </row>
    <row r="10" s="273" customFormat="1" ht="18" customHeight="1" spans="1:6">
      <c r="A10" s="284" t="s">
        <v>21</v>
      </c>
      <c r="B10" s="283" t="s">
        <v>22</v>
      </c>
      <c r="C10" s="287">
        <v>0</v>
      </c>
      <c r="D10" s="286" t="s">
        <v>23</v>
      </c>
      <c r="E10" s="283">
        <v>34</v>
      </c>
      <c r="F10" s="285"/>
    </row>
    <row r="11" s="273" customFormat="1" ht="18" customHeight="1" spans="1:6">
      <c r="A11" s="284" t="s">
        <v>24</v>
      </c>
      <c r="B11" s="283" t="s">
        <v>25</v>
      </c>
      <c r="C11" s="287">
        <v>0</v>
      </c>
      <c r="D11" s="286" t="s">
        <v>26</v>
      </c>
      <c r="E11" s="283">
        <v>35</v>
      </c>
      <c r="F11" s="285">
        <v>7592900.94</v>
      </c>
    </row>
    <row r="12" s="273" customFormat="1" ht="18" customHeight="1" spans="1:6">
      <c r="A12" s="284" t="s">
        <v>27</v>
      </c>
      <c r="B12" s="283" t="s">
        <v>28</v>
      </c>
      <c r="C12" s="287">
        <v>0</v>
      </c>
      <c r="D12" s="286" t="s">
        <v>29</v>
      </c>
      <c r="E12" s="283">
        <v>36</v>
      </c>
      <c r="F12" s="285"/>
    </row>
    <row r="13" s="273" customFormat="1" ht="18" customHeight="1" spans="1:6">
      <c r="A13" s="284" t="s">
        <v>30</v>
      </c>
      <c r="B13" s="283" t="s">
        <v>31</v>
      </c>
      <c r="C13" s="287">
        <v>0</v>
      </c>
      <c r="D13" s="286" t="s">
        <v>32</v>
      </c>
      <c r="E13" s="283">
        <v>37</v>
      </c>
      <c r="F13" s="285"/>
    </row>
    <row r="14" s="273" customFormat="1" ht="18" customHeight="1" spans="1:6">
      <c r="A14" s="288" t="s">
        <v>33</v>
      </c>
      <c r="B14" s="283" t="s">
        <v>34</v>
      </c>
      <c r="C14" s="287">
        <v>289872</v>
      </c>
      <c r="D14" s="286" t="s">
        <v>35</v>
      </c>
      <c r="E14" s="283">
        <v>38</v>
      </c>
      <c r="F14" s="285">
        <v>881661.28</v>
      </c>
    </row>
    <row r="15" s="273" customFormat="1" ht="18" customHeight="1" spans="1:6">
      <c r="A15" s="284" t="s">
        <v>11</v>
      </c>
      <c r="B15" s="283" t="s">
        <v>36</v>
      </c>
      <c r="C15" s="289"/>
      <c r="D15" s="286" t="s">
        <v>37</v>
      </c>
      <c r="E15" s="283">
        <v>39</v>
      </c>
      <c r="F15" s="285">
        <v>710956.07</v>
      </c>
    </row>
    <row r="16" s="273" customFormat="1" ht="18" customHeight="1" spans="1:6">
      <c r="A16" s="284" t="s">
        <v>11</v>
      </c>
      <c r="B16" s="283" t="s">
        <v>38</v>
      </c>
      <c r="C16" s="289"/>
      <c r="D16" s="286" t="s">
        <v>39</v>
      </c>
      <c r="E16" s="283">
        <v>40</v>
      </c>
      <c r="F16" s="285"/>
    </row>
    <row r="17" s="273" customFormat="1" ht="18" customHeight="1" spans="1:6">
      <c r="A17" s="284" t="s">
        <v>11</v>
      </c>
      <c r="B17" s="283" t="s">
        <v>40</v>
      </c>
      <c r="C17" s="290"/>
      <c r="D17" s="286" t="s">
        <v>41</v>
      </c>
      <c r="E17" s="283">
        <v>41</v>
      </c>
      <c r="F17" s="285"/>
    </row>
    <row r="18" s="273" customFormat="1" ht="18" customHeight="1" spans="1:6">
      <c r="A18" s="284" t="s">
        <v>11</v>
      </c>
      <c r="B18" s="283" t="s">
        <v>42</v>
      </c>
      <c r="C18" s="290"/>
      <c r="D18" s="286" t="s">
        <v>43</v>
      </c>
      <c r="E18" s="283">
        <v>42</v>
      </c>
      <c r="F18" s="285"/>
    </row>
    <row r="19" s="273" customFormat="1" ht="18" customHeight="1" spans="1:6">
      <c r="A19" s="284" t="s">
        <v>11</v>
      </c>
      <c r="B19" s="283" t="s">
        <v>44</v>
      </c>
      <c r="C19" s="290"/>
      <c r="D19" s="286" t="s">
        <v>45</v>
      </c>
      <c r="E19" s="283">
        <v>43</v>
      </c>
      <c r="F19" s="285"/>
    </row>
    <row r="20" s="273" customFormat="1" ht="18" customHeight="1" spans="1:6">
      <c r="A20" s="284" t="s">
        <v>11</v>
      </c>
      <c r="B20" s="283" t="s">
        <v>46</v>
      </c>
      <c r="C20" s="290"/>
      <c r="D20" s="286" t="s">
        <v>47</v>
      </c>
      <c r="E20" s="283">
        <v>44</v>
      </c>
      <c r="F20" s="285"/>
    </row>
    <row r="21" s="273" customFormat="1" ht="18" customHeight="1" spans="1:6">
      <c r="A21" s="284" t="s">
        <v>11</v>
      </c>
      <c r="B21" s="283" t="s">
        <v>48</v>
      </c>
      <c r="C21" s="290"/>
      <c r="D21" s="286" t="s">
        <v>49</v>
      </c>
      <c r="E21" s="283">
        <v>45</v>
      </c>
      <c r="F21" s="285"/>
    </row>
    <row r="22" s="273" customFormat="1" ht="18" customHeight="1" spans="1:6">
      <c r="A22" s="284" t="s">
        <v>11</v>
      </c>
      <c r="B22" s="283" t="s">
        <v>50</v>
      </c>
      <c r="C22" s="290"/>
      <c r="D22" s="286" t="s">
        <v>51</v>
      </c>
      <c r="E22" s="283">
        <v>46</v>
      </c>
      <c r="F22" s="285"/>
    </row>
    <row r="23" s="273" customFormat="1" ht="18" customHeight="1" spans="1:6">
      <c r="A23" s="284" t="s">
        <v>11</v>
      </c>
      <c r="B23" s="283" t="s">
        <v>52</v>
      </c>
      <c r="C23" s="290"/>
      <c r="D23" s="286" t="s">
        <v>53</v>
      </c>
      <c r="E23" s="283">
        <v>47</v>
      </c>
      <c r="F23" s="285"/>
    </row>
    <row r="24" s="273" customFormat="1" ht="18" customHeight="1" spans="1:6">
      <c r="A24" s="284" t="s">
        <v>11</v>
      </c>
      <c r="B24" s="283" t="s">
        <v>54</v>
      </c>
      <c r="C24" s="290"/>
      <c r="D24" s="286" t="s">
        <v>55</v>
      </c>
      <c r="E24" s="283">
        <v>48</v>
      </c>
      <c r="F24" s="285"/>
    </row>
    <row r="25" s="273" customFormat="1" ht="18" customHeight="1" spans="1:6">
      <c r="A25" s="284" t="s">
        <v>11</v>
      </c>
      <c r="B25" s="283" t="s">
        <v>56</v>
      </c>
      <c r="C25" s="290"/>
      <c r="D25" s="286" t="s">
        <v>57</v>
      </c>
      <c r="E25" s="283">
        <v>49</v>
      </c>
      <c r="F25" s="285">
        <v>603670</v>
      </c>
    </row>
    <row r="26" s="273" customFormat="1" ht="18" customHeight="1" spans="1:6">
      <c r="A26" s="284" t="s">
        <v>11</v>
      </c>
      <c r="B26" s="283" t="s">
        <v>58</v>
      </c>
      <c r="C26" s="290"/>
      <c r="D26" s="286" t="s">
        <v>59</v>
      </c>
      <c r="E26" s="283">
        <v>50</v>
      </c>
      <c r="F26" s="285"/>
    </row>
    <row r="27" s="273" customFormat="1" ht="18" customHeight="1" spans="1:6">
      <c r="A27" s="284"/>
      <c r="B27" s="283" t="s">
        <v>60</v>
      </c>
      <c r="C27" s="290"/>
      <c r="D27" s="286" t="s">
        <v>61</v>
      </c>
      <c r="E27" s="283">
        <v>51</v>
      </c>
      <c r="F27" s="285"/>
    </row>
    <row r="28" s="273" customFormat="1" ht="18" customHeight="1" spans="1:6">
      <c r="A28" s="284" t="s">
        <v>11</v>
      </c>
      <c r="B28" s="283" t="s">
        <v>62</v>
      </c>
      <c r="C28" s="290"/>
      <c r="D28" s="286" t="s">
        <v>63</v>
      </c>
      <c r="E28" s="283">
        <v>52</v>
      </c>
      <c r="F28" s="285"/>
    </row>
    <row r="29" s="273" customFormat="1" ht="18" customHeight="1" spans="1:6">
      <c r="A29" s="284" t="s">
        <v>11</v>
      </c>
      <c r="B29" s="283" t="s">
        <v>64</v>
      </c>
      <c r="C29" s="290"/>
      <c r="D29" s="286" t="s">
        <v>65</v>
      </c>
      <c r="E29" s="283">
        <v>53</v>
      </c>
      <c r="F29" s="285">
        <v>21150</v>
      </c>
    </row>
    <row r="30" s="273" customFormat="1" ht="18" customHeight="1" spans="1:6">
      <c r="A30" s="284" t="s">
        <v>11</v>
      </c>
      <c r="B30" s="283" t="s">
        <v>66</v>
      </c>
      <c r="C30" s="290"/>
      <c r="D30" s="286" t="s">
        <v>67</v>
      </c>
      <c r="E30" s="283">
        <v>54</v>
      </c>
      <c r="F30" s="285"/>
    </row>
    <row r="31" s="273" customFormat="1" ht="18" customHeight="1" spans="1:6">
      <c r="A31" s="284"/>
      <c r="B31" s="283" t="s">
        <v>68</v>
      </c>
      <c r="C31" s="290"/>
      <c r="D31" s="286" t="s">
        <v>69</v>
      </c>
      <c r="E31" s="283">
        <v>55</v>
      </c>
      <c r="F31" s="285"/>
    </row>
    <row r="32" s="273" customFormat="1" ht="18" customHeight="1" spans="1:6">
      <c r="A32" s="284"/>
      <c r="B32" s="283" t="s">
        <v>70</v>
      </c>
      <c r="C32" s="290"/>
      <c r="D32" s="286" t="s">
        <v>71</v>
      </c>
      <c r="E32" s="283">
        <v>56</v>
      </c>
      <c r="F32" s="285"/>
    </row>
    <row r="33" s="273" customFormat="1" ht="18" customHeight="1" spans="1:6">
      <c r="A33" s="282" t="s">
        <v>72</v>
      </c>
      <c r="B33" s="283" t="s">
        <v>73</v>
      </c>
      <c r="C33" s="285">
        <v>9810290.29</v>
      </c>
      <c r="D33" s="283" t="s">
        <v>74</v>
      </c>
      <c r="E33" s="283">
        <v>57</v>
      </c>
      <c r="F33" s="285">
        <v>9810338.29</v>
      </c>
    </row>
    <row r="34" s="273" customFormat="1" ht="18" customHeight="1" spans="1:6">
      <c r="A34" s="291" t="s">
        <v>75</v>
      </c>
      <c r="B34" s="292" t="s">
        <v>76</v>
      </c>
      <c r="C34" s="293"/>
      <c r="D34" s="294" t="s">
        <v>77</v>
      </c>
      <c r="E34" s="292">
        <v>58</v>
      </c>
      <c r="F34" s="293"/>
    </row>
    <row r="35" s="273" customFormat="1" ht="18" customHeight="1" spans="1:6">
      <c r="A35" s="295" t="s">
        <v>78</v>
      </c>
      <c r="B35" s="296" t="s">
        <v>79</v>
      </c>
      <c r="C35" s="297">
        <v>48</v>
      </c>
      <c r="D35" s="295" t="s">
        <v>80</v>
      </c>
      <c r="E35" s="296">
        <v>59</v>
      </c>
      <c r="F35" s="297"/>
    </row>
    <row r="36" s="273" customFormat="1" ht="18" customHeight="1" spans="1:6">
      <c r="A36" s="296" t="s">
        <v>81</v>
      </c>
      <c r="B36" s="296" t="s">
        <v>82</v>
      </c>
      <c r="C36" s="297">
        <v>9810338.29</v>
      </c>
      <c r="D36" s="296" t="s">
        <v>81</v>
      </c>
      <c r="E36" s="296">
        <v>60</v>
      </c>
      <c r="F36" s="297">
        <v>9810338.29</v>
      </c>
    </row>
    <row r="37" ht="21.95" customHeight="1" spans="1:6">
      <c r="A37" s="298" t="s">
        <v>83</v>
      </c>
      <c r="B37" s="298"/>
      <c r="C37" s="298"/>
      <c r="D37" s="298"/>
      <c r="E37" s="298"/>
      <c r="F37" s="298"/>
    </row>
    <row r="38" ht="21.95" customHeight="1" spans="1:6">
      <c r="A38" s="298" t="s">
        <v>84</v>
      </c>
      <c r="B38" s="298"/>
      <c r="C38" s="298"/>
      <c r="D38" s="298"/>
      <c r="E38" s="298"/>
      <c r="F38" s="298"/>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92D050"/>
    <pageSetUpPr fitToPage="1"/>
  </sheetPr>
  <dimension ref="A1:H32"/>
  <sheetViews>
    <sheetView topLeftCell="A5" workbookViewId="0">
      <selection activeCell="A32" sqref="A32"/>
    </sheetView>
  </sheetViews>
  <sheetFormatPr defaultColWidth="9" defaultRowHeight="14.25" customHeight="1" outlineLevelCol="7"/>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57" t="s">
        <v>361</v>
      </c>
      <c r="B1" s="157"/>
      <c r="C1" s="157"/>
      <c r="D1" s="157"/>
      <c r="E1" s="157"/>
    </row>
    <row r="2" ht="18.95" customHeight="1" spans="1:5">
      <c r="A2" s="150"/>
      <c r="B2" s="150"/>
      <c r="C2" s="150"/>
      <c r="D2" s="150"/>
      <c r="E2" s="99" t="s">
        <v>362</v>
      </c>
    </row>
    <row r="3" s="147" customFormat="1" ht="18.95" customHeight="1" spans="1:5">
      <c r="A3" s="150" t="s">
        <v>2</v>
      </c>
      <c r="B3" s="150"/>
      <c r="C3" s="150"/>
      <c r="D3" s="150"/>
      <c r="E3" s="99" t="s">
        <v>142</v>
      </c>
    </row>
    <row r="4" s="147" customFormat="1" ht="18.95" customHeight="1" spans="1:5">
      <c r="A4" s="151" t="s">
        <v>363</v>
      </c>
      <c r="B4" s="151" t="s">
        <v>7</v>
      </c>
      <c r="C4" s="151" t="s">
        <v>364</v>
      </c>
      <c r="D4" s="151" t="s">
        <v>365</v>
      </c>
      <c r="E4" s="151" t="s">
        <v>366</v>
      </c>
    </row>
    <row r="5" s="148" customFormat="1" ht="18.95" customHeight="1" spans="1:5">
      <c r="A5" s="151" t="s">
        <v>367</v>
      </c>
      <c r="B5" s="151" t="s">
        <v>11</v>
      </c>
      <c r="C5" s="151" t="s">
        <v>12</v>
      </c>
      <c r="D5" s="151">
        <v>2</v>
      </c>
      <c r="E5" s="151">
        <v>3</v>
      </c>
    </row>
    <row r="6" s="148" customFormat="1" ht="18.95" customHeight="1" spans="1:5">
      <c r="A6" s="152" t="s">
        <v>368</v>
      </c>
      <c r="B6" s="151">
        <v>1</v>
      </c>
      <c r="C6" s="151" t="s">
        <v>369</v>
      </c>
      <c r="D6" s="151" t="s">
        <v>369</v>
      </c>
      <c r="E6" s="151" t="s">
        <v>369</v>
      </c>
    </row>
    <row r="7" s="148" customFormat="1" ht="26.25" customHeight="1" spans="1:5">
      <c r="A7" s="153" t="s">
        <v>370</v>
      </c>
      <c r="B7" s="151">
        <v>2</v>
      </c>
      <c r="C7" s="154"/>
      <c r="D7" s="154"/>
      <c r="E7" s="151"/>
    </row>
    <row r="8" s="148" customFormat="1" ht="26.25" customHeight="1" spans="1:5">
      <c r="A8" s="153" t="s">
        <v>371</v>
      </c>
      <c r="B8" s="151">
        <v>3</v>
      </c>
      <c r="C8" s="154"/>
      <c r="D8" s="154"/>
      <c r="E8" s="151"/>
    </row>
    <row r="9" s="148" customFormat="1" ht="26.25" customHeight="1" spans="1:5">
      <c r="A9" s="153" t="s">
        <v>372</v>
      </c>
      <c r="B9" s="151">
        <v>4</v>
      </c>
      <c r="C9" s="154"/>
      <c r="D9" s="154"/>
      <c r="E9" s="151"/>
    </row>
    <row r="10" s="148" customFormat="1" ht="26.25" customHeight="1" spans="1:5">
      <c r="A10" s="153" t="s">
        <v>373</v>
      </c>
      <c r="B10" s="151">
        <v>5</v>
      </c>
      <c r="C10" s="154"/>
      <c r="D10" s="154"/>
      <c r="E10" s="151"/>
    </row>
    <row r="11" s="148" customFormat="1" ht="26.25" customHeight="1" spans="1:5">
      <c r="A11" s="153" t="s">
        <v>374</v>
      </c>
      <c r="B11" s="151">
        <v>6</v>
      </c>
      <c r="C11" s="154"/>
      <c r="D11" s="154"/>
      <c r="E11" s="151"/>
    </row>
    <row r="12" s="148" customFormat="1" ht="26.25" customHeight="1" spans="1:5">
      <c r="A12" s="153" t="s">
        <v>375</v>
      </c>
      <c r="B12" s="151">
        <v>7</v>
      </c>
      <c r="C12" s="154"/>
      <c r="D12" s="154"/>
      <c r="E12" s="151"/>
    </row>
    <row r="13" s="148" customFormat="1" ht="15" spans="1:5">
      <c r="A13" s="153" t="s">
        <v>376</v>
      </c>
      <c r="B13" s="151">
        <v>8</v>
      </c>
      <c r="C13" s="151" t="s">
        <v>369</v>
      </c>
      <c r="D13" s="151" t="s">
        <v>369</v>
      </c>
      <c r="E13" s="154"/>
    </row>
    <row r="14" s="148" customFormat="1" ht="15" spans="1:5">
      <c r="A14" s="153" t="s">
        <v>377</v>
      </c>
      <c r="B14" s="151">
        <v>9</v>
      </c>
      <c r="C14" s="151" t="s">
        <v>369</v>
      </c>
      <c r="D14" s="151" t="s">
        <v>369</v>
      </c>
      <c r="E14" s="154"/>
    </row>
    <row r="15" s="148" customFormat="1" ht="15" spans="1:5">
      <c r="A15" s="153" t="s">
        <v>378</v>
      </c>
      <c r="B15" s="151">
        <v>10</v>
      </c>
      <c r="C15" s="151" t="s">
        <v>369</v>
      </c>
      <c r="D15" s="151" t="s">
        <v>369</v>
      </c>
      <c r="E15" s="154"/>
    </row>
    <row r="16" s="148" customFormat="1" ht="15" spans="1:5">
      <c r="A16" s="153" t="s">
        <v>379</v>
      </c>
      <c r="B16" s="151">
        <v>11</v>
      </c>
      <c r="C16" s="151" t="s">
        <v>369</v>
      </c>
      <c r="D16" s="151" t="s">
        <v>369</v>
      </c>
      <c r="E16" s="151"/>
    </row>
    <row r="17" s="148" customFormat="1" ht="15" spans="1:5">
      <c r="A17" s="153" t="s">
        <v>380</v>
      </c>
      <c r="B17" s="151">
        <v>12</v>
      </c>
      <c r="C17" s="151" t="s">
        <v>369</v>
      </c>
      <c r="D17" s="151" t="s">
        <v>369</v>
      </c>
      <c r="E17" s="154"/>
    </row>
    <row r="18" s="148" customFormat="1" ht="15" spans="1:5">
      <c r="A18" s="153" t="s">
        <v>381</v>
      </c>
      <c r="B18" s="151">
        <v>13</v>
      </c>
      <c r="C18" s="151" t="s">
        <v>369</v>
      </c>
      <c r="D18" s="151" t="s">
        <v>369</v>
      </c>
      <c r="E18" s="154"/>
    </row>
    <row r="19" s="148" customFormat="1" ht="15" spans="1:5">
      <c r="A19" s="153" t="s">
        <v>382</v>
      </c>
      <c r="B19" s="151">
        <v>14</v>
      </c>
      <c r="C19" s="151" t="s">
        <v>369</v>
      </c>
      <c r="D19" s="151" t="s">
        <v>369</v>
      </c>
      <c r="E19" s="154"/>
    </row>
    <row r="20" s="148" customFormat="1" ht="15" spans="1:5">
      <c r="A20" s="153" t="s">
        <v>383</v>
      </c>
      <c r="B20" s="151">
        <v>15</v>
      </c>
      <c r="C20" s="151" t="s">
        <v>369</v>
      </c>
      <c r="D20" s="151" t="s">
        <v>369</v>
      </c>
      <c r="E20" s="154"/>
    </row>
    <row r="21" s="148" customFormat="1" ht="15" spans="1:5">
      <c r="A21" s="153" t="s">
        <v>384</v>
      </c>
      <c r="B21" s="151">
        <v>16</v>
      </c>
      <c r="C21" s="151" t="s">
        <v>369</v>
      </c>
      <c r="D21" s="151" t="s">
        <v>369</v>
      </c>
      <c r="E21" s="154"/>
    </row>
    <row r="22" s="148" customFormat="1" ht="15" spans="1:5">
      <c r="A22" s="153" t="s">
        <v>385</v>
      </c>
      <c r="B22" s="151">
        <v>17</v>
      </c>
      <c r="C22" s="151" t="s">
        <v>369</v>
      </c>
      <c r="D22" s="151" t="s">
        <v>369</v>
      </c>
      <c r="E22" s="154"/>
    </row>
    <row r="23" s="148" customFormat="1" ht="15" spans="1:8">
      <c r="A23" s="153" t="s">
        <v>386</v>
      </c>
      <c r="B23" s="151">
        <v>18</v>
      </c>
      <c r="C23" s="151" t="s">
        <v>369</v>
      </c>
      <c r="D23" s="151" t="s">
        <v>369</v>
      </c>
      <c r="E23" s="154"/>
      <c r="H23" s="158"/>
    </row>
    <row r="24" s="148" customFormat="1" ht="15" spans="1:5">
      <c r="A24" s="153" t="s">
        <v>387</v>
      </c>
      <c r="B24" s="151">
        <v>19</v>
      </c>
      <c r="C24" s="151" t="s">
        <v>369</v>
      </c>
      <c r="D24" s="151" t="s">
        <v>369</v>
      </c>
      <c r="E24" s="154"/>
    </row>
    <row r="25" s="148" customFormat="1" ht="15" spans="1:5">
      <c r="A25" s="153" t="s">
        <v>388</v>
      </c>
      <c r="B25" s="151">
        <v>20</v>
      </c>
      <c r="C25" s="151" t="s">
        <v>369</v>
      </c>
      <c r="D25" s="151" t="s">
        <v>369</v>
      </c>
      <c r="E25" s="154"/>
    </row>
    <row r="26" s="148" customFormat="1" ht="15" spans="1:5">
      <c r="A26" s="153" t="s">
        <v>389</v>
      </c>
      <c r="B26" s="151">
        <v>21</v>
      </c>
      <c r="C26" s="151" t="s">
        <v>369</v>
      </c>
      <c r="D26" s="151" t="s">
        <v>369</v>
      </c>
      <c r="E26" s="154"/>
    </row>
    <row r="27" ht="18.95" customHeight="1" spans="1:5">
      <c r="A27" s="152" t="s">
        <v>390</v>
      </c>
      <c r="B27" s="151">
        <v>22</v>
      </c>
      <c r="C27" s="151" t="s">
        <v>369</v>
      </c>
      <c r="D27" s="151" t="s">
        <v>369</v>
      </c>
      <c r="E27" s="159"/>
    </row>
    <row r="28" ht="18.95" customHeight="1" spans="1:5">
      <c r="A28" s="153" t="s">
        <v>391</v>
      </c>
      <c r="B28" s="151">
        <v>23</v>
      </c>
      <c r="C28" s="151" t="s">
        <v>369</v>
      </c>
      <c r="D28" s="151" t="s">
        <v>369</v>
      </c>
      <c r="E28" s="159"/>
    </row>
    <row r="29" ht="18.95" customHeight="1" spans="1:5">
      <c r="A29" s="153" t="s">
        <v>392</v>
      </c>
      <c r="B29" s="151">
        <v>24</v>
      </c>
      <c r="C29" s="151" t="s">
        <v>369</v>
      </c>
      <c r="D29" s="151" t="s">
        <v>369</v>
      </c>
      <c r="E29" s="159"/>
    </row>
    <row r="30" ht="41.25" customHeight="1" spans="1:5">
      <c r="A30" s="155" t="s">
        <v>393</v>
      </c>
      <c r="B30" s="155" t="s">
        <v>11</v>
      </c>
      <c r="C30" s="155" t="s">
        <v>11</v>
      </c>
      <c r="D30" s="155"/>
      <c r="E30" s="155"/>
    </row>
    <row r="31" ht="21.95" customHeight="1" spans="1:5">
      <c r="A31" s="160" t="s">
        <v>394</v>
      </c>
      <c r="B31" s="160" t="s">
        <v>11</v>
      </c>
      <c r="C31" s="160" t="s">
        <v>11</v>
      </c>
      <c r="D31" s="160"/>
      <c r="E31" s="160"/>
    </row>
    <row r="32" customHeight="1" spans="1:5">
      <c r="A32" s="161" t="s">
        <v>395</v>
      </c>
      <c r="B32" s="156"/>
      <c r="C32" s="156"/>
      <c r="D32" s="156"/>
      <c r="E32" s="156"/>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FF00"/>
  </sheetPr>
  <dimension ref="A1:E17"/>
  <sheetViews>
    <sheetView workbookViewId="0">
      <selection activeCell="A23" sqref="A23"/>
    </sheetView>
  </sheetViews>
  <sheetFormatPr defaultColWidth="9" defaultRowHeight="14.25" customHeight="1" outlineLevelCol="4"/>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49" t="s">
        <v>396</v>
      </c>
      <c r="B1" s="149"/>
      <c r="C1" s="149"/>
      <c r="D1" s="149"/>
      <c r="E1" s="149"/>
    </row>
    <row r="2" ht="18.95" customHeight="1" spans="1:5">
      <c r="A2" s="150"/>
      <c r="B2" s="150"/>
      <c r="C2" s="150"/>
      <c r="D2" s="150"/>
      <c r="E2" s="99" t="s">
        <v>397</v>
      </c>
    </row>
    <row r="3" s="147" customFormat="1" ht="18.95" customHeight="1" spans="1:5">
      <c r="A3" s="150" t="s">
        <v>2</v>
      </c>
      <c r="B3" s="150"/>
      <c r="C3" s="150"/>
      <c r="D3" s="150"/>
      <c r="E3" s="99" t="s">
        <v>142</v>
      </c>
    </row>
    <row r="4" s="147" customFormat="1" ht="18.95" customHeight="1" spans="1:5">
      <c r="A4" s="151" t="s">
        <v>363</v>
      </c>
      <c r="B4" s="151" t="s">
        <v>7</v>
      </c>
      <c r="C4" s="151" t="s">
        <v>364</v>
      </c>
      <c r="D4" s="151" t="s">
        <v>365</v>
      </c>
      <c r="E4" s="151" t="s">
        <v>366</v>
      </c>
    </row>
    <row r="5" s="148" customFormat="1" ht="18.95" customHeight="1" spans="1:5">
      <c r="A5" s="151" t="s">
        <v>367</v>
      </c>
      <c r="B5" s="151"/>
      <c r="C5" s="151" t="s">
        <v>12</v>
      </c>
      <c r="D5" s="151">
        <v>2</v>
      </c>
      <c r="E5" s="151">
        <v>3</v>
      </c>
    </row>
    <row r="6" s="148" customFormat="1" ht="18.95" customHeight="1" spans="1:5">
      <c r="A6" s="152" t="s">
        <v>398</v>
      </c>
      <c r="B6" s="151">
        <v>1</v>
      </c>
      <c r="C6" s="151" t="s">
        <v>369</v>
      </c>
      <c r="D6" s="151" t="s">
        <v>369</v>
      </c>
      <c r="E6" s="151" t="s">
        <v>369</v>
      </c>
    </row>
    <row r="7" s="148" customFormat="1" ht="26.25" customHeight="1" spans="1:5">
      <c r="A7" s="153" t="s">
        <v>370</v>
      </c>
      <c r="B7" s="151">
        <v>2</v>
      </c>
      <c r="C7" s="154">
        <v>0</v>
      </c>
      <c r="D7" s="154">
        <v>0</v>
      </c>
      <c r="E7" s="154">
        <v>0</v>
      </c>
    </row>
    <row r="8" s="148" customFormat="1" ht="26.25" customHeight="1" spans="1:5">
      <c r="A8" s="153" t="s">
        <v>371</v>
      </c>
      <c r="B8" s="151">
        <v>3</v>
      </c>
      <c r="C8" s="154">
        <v>0</v>
      </c>
      <c r="D8" s="154">
        <v>0</v>
      </c>
      <c r="E8" s="154">
        <v>0</v>
      </c>
    </row>
    <row r="9" s="148" customFormat="1" ht="26.25" customHeight="1" spans="1:5">
      <c r="A9" s="153" t="s">
        <v>372</v>
      </c>
      <c r="B9" s="151">
        <v>4</v>
      </c>
      <c r="C9" s="154">
        <v>0</v>
      </c>
      <c r="D9" s="154">
        <v>0</v>
      </c>
      <c r="E9" s="154">
        <v>0</v>
      </c>
    </row>
    <row r="10" s="148" customFormat="1" ht="26.25" customHeight="1" spans="1:5">
      <c r="A10" s="153" t="s">
        <v>373</v>
      </c>
      <c r="B10" s="151">
        <v>5</v>
      </c>
      <c r="C10" s="154">
        <v>0</v>
      </c>
      <c r="D10" s="154">
        <v>0</v>
      </c>
      <c r="E10" s="154">
        <v>0</v>
      </c>
    </row>
    <row r="11" s="148" customFormat="1" ht="26.25" customHeight="1" spans="1:5">
      <c r="A11" s="153" t="s">
        <v>374</v>
      </c>
      <c r="B11" s="151">
        <v>6</v>
      </c>
      <c r="C11" s="154">
        <v>0</v>
      </c>
      <c r="D11" s="154">
        <v>0</v>
      </c>
      <c r="E11" s="154">
        <v>0</v>
      </c>
    </row>
    <row r="12" s="148" customFormat="1" ht="26.25" customHeight="1" spans="1:5">
      <c r="A12" s="153" t="s">
        <v>375</v>
      </c>
      <c r="B12" s="151">
        <v>7</v>
      </c>
      <c r="C12" s="154">
        <v>0</v>
      </c>
      <c r="D12" s="154">
        <v>0</v>
      </c>
      <c r="E12" s="154">
        <v>0</v>
      </c>
    </row>
    <row r="13" s="148" customFormat="1" ht="15" spans="1:5">
      <c r="A13" s="153" t="s">
        <v>376</v>
      </c>
      <c r="B13" s="151">
        <v>8</v>
      </c>
      <c r="C13" s="151" t="s">
        <v>369</v>
      </c>
      <c r="D13" s="151" t="s">
        <v>369</v>
      </c>
      <c r="E13" s="154">
        <v>0</v>
      </c>
    </row>
    <row r="14" s="148" customFormat="1" ht="15" spans="1:5">
      <c r="A14" s="153" t="s">
        <v>377</v>
      </c>
      <c r="B14" s="151">
        <v>9</v>
      </c>
      <c r="C14" s="151" t="s">
        <v>369</v>
      </c>
      <c r="D14" s="151" t="s">
        <v>369</v>
      </c>
      <c r="E14" s="154">
        <v>0</v>
      </c>
    </row>
    <row r="15" s="148" customFormat="1" ht="15" spans="1:5">
      <c r="A15" s="153" t="s">
        <v>378</v>
      </c>
      <c r="B15" s="151">
        <v>10</v>
      </c>
      <c r="C15" s="151" t="s">
        <v>369</v>
      </c>
      <c r="D15" s="151" t="s">
        <v>369</v>
      </c>
      <c r="E15" s="154">
        <v>0</v>
      </c>
    </row>
    <row r="16" ht="41.25" customHeight="1" spans="1:5">
      <c r="A16" s="155" t="s">
        <v>399</v>
      </c>
      <c r="B16" s="155"/>
      <c r="C16" s="155"/>
      <c r="D16" s="155"/>
      <c r="E16" s="155"/>
    </row>
    <row r="17" customHeight="1" spans="1:5">
      <c r="A17" s="156" t="s">
        <v>400</v>
      </c>
      <c r="B17" s="156"/>
      <c r="C17" s="156"/>
      <c r="D17" s="156"/>
      <c r="E17" s="156"/>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20"/>
  <sheetViews>
    <sheetView workbookViewId="0">
      <selection activeCell="P24" sqref="P24"/>
    </sheetView>
  </sheetViews>
  <sheetFormatPr defaultColWidth="8.875" defaultRowHeight="14.25"/>
  <cols>
    <col min="1" max="1" width="6.375" customWidth="1"/>
    <col min="2" max="2" width="5.5" customWidth="1"/>
    <col min="3" max="3" width="14.75" customWidth="1"/>
    <col min="4" max="4" width="14.875" customWidth="1"/>
    <col min="5" max="5" width="12.5" customWidth="1"/>
    <col min="6" max="6" width="15.875" customWidth="1"/>
    <col min="7" max="8" width="14" customWidth="1"/>
    <col min="9" max="9" width="14.625" customWidth="1"/>
    <col min="10" max="13" width="7.125" customWidth="1"/>
    <col min="14" max="14" width="12.25" customWidth="1"/>
    <col min="15" max="15" width="14.5" customWidth="1"/>
    <col min="16" max="16" width="10.125" style="115" customWidth="1"/>
    <col min="17" max="17" width="9" customWidth="1"/>
    <col min="18" max="21" width="7.125" customWidth="1"/>
  </cols>
  <sheetData>
    <row r="1" ht="27" spans="1:21">
      <c r="A1" s="116" t="s">
        <v>401</v>
      </c>
      <c r="B1" s="116"/>
      <c r="C1" s="116"/>
      <c r="D1" s="116"/>
      <c r="E1" s="116"/>
      <c r="F1" s="116"/>
      <c r="G1" s="116"/>
      <c r="H1" s="116"/>
      <c r="I1" s="116"/>
      <c r="J1" s="116"/>
      <c r="K1" s="116"/>
      <c r="L1" s="116"/>
      <c r="M1" s="131"/>
      <c r="N1" s="131"/>
      <c r="O1" s="116"/>
      <c r="P1" s="116"/>
      <c r="Q1" s="116"/>
      <c r="R1" s="116"/>
      <c r="S1" s="116"/>
      <c r="T1" s="116"/>
      <c r="U1" s="116"/>
    </row>
    <row r="2" ht="18.95" customHeight="1" spans="1:21">
      <c r="A2" s="117"/>
      <c r="B2" s="117"/>
      <c r="C2" s="117"/>
      <c r="D2" s="117"/>
      <c r="E2" s="117"/>
      <c r="F2" s="117"/>
      <c r="G2" s="117"/>
      <c r="H2" s="117"/>
      <c r="I2" s="117"/>
      <c r="J2" s="117"/>
      <c r="K2" s="117"/>
      <c r="L2" s="117"/>
      <c r="M2" s="115"/>
      <c r="N2" s="115"/>
      <c r="U2" s="141" t="s">
        <v>402</v>
      </c>
    </row>
    <row r="3" spans="1:21">
      <c r="A3" s="118" t="s">
        <v>2</v>
      </c>
      <c r="B3" s="117"/>
      <c r="C3" s="117"/>
      <c r="D3" s="117"/>
      <c r="E3" s="119"/>
      <c r="F3" s="119"/>
      <c r="G3" s="117"/>
      <c r="H3" s="117"/>
      <c r="I3" s="117"/>
      <c r="J3" s="117"/>
      <c r="K3" s="117"/>
      <c r="L3" s="117"/>
      <c r="M3" s="115"/>
      <c r="N3" s="115"/>
      <c r="U3" s="141" t="s">
        <v>3</v>
      </c>
    </row>
    <row r="4" ht="18.95" customHeight="1" spans="1:21">
      <c r="A4" s="120" t="s">
        <v>6</v>
      </c>
      <c r="B4" s="120" t="s">
        <v>7</v>
      </c>
      <c r="C4" s="121" t="s">
        <v>403</v>
      </c>
      <c r="D4" s="120" t="s">
        <v>404</v>
      </c>
      <c r="E4" s="120" t="s">
        <v>405</v>
      </c>
      <c r="F4" s="122" t="s">
        <v>406</v>
      </c>
      <c r="G4" s="123"/>
      <c r="H4" s="123"/>
      <c r="I4" s="123"/>
      <c r="J4" s="123"/>
      <c r="K4" s="123"/>
      <c r="L4" s="123"/>
      <c r="M4" s="132"/>
      <c r="N4" s="132"/>
      <c r="O4" s="133"/>
      <c r="P4" s="134" t="s">
        <v>407</v>
      </c>
      <c r="Q4" s="120" t="s">
        <v>408</v>
      </c>
      <c r="R4" s="121" t="s">
        <v>409</v>
      </c>
      <c r="S4" s="142"/>
      <c r="T4" s="143" t="s">
        <v>410</v>
      </c>
      <c r="U4" s="142"/>
    </row>
    <row r="5" ht="32.25" customHeight="1" spans="1:21">
      <c r="A5" s="120"/>
      <c r="B5" s="120"/>
      <c r="C5" s="124"/>
      <c r="D5" s="120"/>
      <c r="E5" s="120"/>
      <c r="F5" s="125" t="s">
        <v>95</v>
      </c>
      <c r="G5" s="125"/>
      <c r="H5" s="122" t="s">
        <v>411</v>
      </c>
      <c r="I5" s="133"/>
      <c r="J5" s="122" t="s">
        <v>412</v>
      </c>
      <c r="K5" s="133"/>
      <c r="L5" s="135" t="s">
        <v>413</v>
      </c>
      <c r="M5" s="136"/>
      <c r="N5" s="137" t="s">
        <v>414</v>
      </c>
      <c r="O5" s="138"/>
      <c r="P5" s="134"/>
      <c r="Q5" s="120"/>
      <c r="R5" s="126"/>
      <c r="S5" s="144"/>
      <c r="T5" s="145"/>
      <c r="U5" s="144"/>
    </row>
    <row r="6" ht="18.95" customHeight="1" spans="1:21">
      <c r="A6" s="120"/>
      <c r="B6" s="120"/>
      <c r="C6" s="126"/>
      <c r="D6" s="120"/>
      <c r="E6" s="120"/>
      <c r="F6" s="125" t="s">
        <v>415</v>
      </c>
      <c r="G6" s="127" t="s">
        <v>416</v>
      </c>
      <c r="H6" s="125" t="s">
        <v>415</v>
      </c>
      <c r="I6" s="127" t="s">
        <v>416</v>
      </c>
      <c r="J6" s="125" t="s">
        <v>415</v>
      </c>
      <c r="K6" s="127" t="s">
        <v>416</v>
      </c>
      <c r="L6" s="125" t="s">
        <v>415</v>
      </c>
      <c r="M6" s="127" t="s">
        <v>416</v>
      </c>
      <c r="N6" s="125" t="s">
        <v>415</v>
      </c>
      <c r="O6" s="127" t="s">
        <v>416</v>
      </c>
      <c r="P6" s="134"/>
      <c r="Q6" s="120"/>
      <c r="R6" s="125" t="s">
        <v>415</v>
      </c>
      <c r="S6" s="146" t="s">
        <v>416</v>
      </c>
      <c r="T6" s="125" t="s">
        <v>415</v>
      </c>
      <c r="U6" s="127" t="s">
        <v>416</v>
      </c>
    </row>
    <row r="7" s="114" customFormat="1" ht="23.65" customHeight="1" spans="1:21">
      <c r="A7" s="120" t="s">
        <v>10</v>
      </c>
      <c r="B7" s="120"/>
      <c r="C7" s="120">
        <v>1</v>
      </c>
      <c r="D7" s="120">
        <v>2</v>
      </c>
      <c r="E7" s="120">
        <v>3</v>
      </c>
      <c r="F7" s="120">
        <v>4</v>
      </c>
      <c r="G7" s="120">
        <v>5</v>
      </c>
      <c r="H7" s="120">
        <v>6</v>
      </c>
      <c r="I7" s="120">
        <v>7</v>
      </c>
      <c r="J7" s="120">
        <v>8</v>
      </c>
      <c r="K7" s="120">
        <v>9</v>
      </c>
      <c r="L7" s="120">
        <v>10</v>
      </c>
      <c r="M7" s="120">
        <v>11</v>
      </c>
      <c r="N7" s="120">
        <v>12</v>
      </c>
      <c r="O7" s="120">
        <v>13</v>
      </c>
      <c r="P7" s="134">
        <v>14</v>
      </c>
      <c r="Q7" s="120">
        <v>15</v>
      </c>
      <c r="R7" s="120">
        <v>16</v>
      </c>
      <c r="S7" s="120">
        <v>17</v>
      </c>
      <c r="T7" s="120">
        <v>18</v>
      </c>
      <c r="U7" s="120">
        <v>19</v>
      </c>
    </row>
    <row r="8" ht="23.65" customHeight="1" spans="1:21">
      <c r="A8" s="128" t="s">
        <v>100</v>
      </c>
      <c r="B8" s="120">
        <v>1</v>
      </c>
      <c r="C8" s="129">
        <v>7266734.56</v>
      </c>
      <c r="D8" s="129">
        <f>E8+F8+P8+Q8+R8+T8</f>
        <v>12006474.77</v>
      </c>
      <c r="E8" s="129">
        <v>170967.72</v>
      </c>
      <c r="F8" s="129">
        <f>H8+J8+L8+N8</f>
        <v>11835507.05</v>
      </c>
      <c r="G8" s="129">
        <f>I8+K8+M8+O8</f>
        <v>7095766.84</v>
      </c>
      <c r="H8" s="129">
        <v>10359029.85</v>
      </c>
      <c r="I8" s="129">
        <v>6782007.27</v>
      </c>
      <c r="J8" s="129">
        <v>0</v>
      </c>
      <c r="K8" s="129">
        <v>0</v>
      </c>
      <c r="L8" s="129">
        <v>0</v>
      </c>
      <c r="M8" s="139">
        <v>0</v>
      </c>
      <c r="N8" s="139">
        <v>1476477.2</v>
      </c>
      <c r="O8" s="129">
        <v>313759.57</v>
      </c>
      <c r="P8" s="139">
        <v>0</v>
      </c>
      <c r="Q8" s="139">
        <v>0</v>
      </c>
      <c r="R8" s="139">
        <v>0</v>
      </c>
      <c r="S8" s="139">
        <v>0</v>
      </c>
      <c r="T8" s="139">
        <v>0</v>
      </c>
      <c r="U8" s="139">
        <v>0</v>
      </c>
    </row>
    <row r="9" ht="60.2" customHeight="1" spans="1:21">
      <c r="A9" s="130" t="s">
        <v>417</v>
      </c>
      <c r="B9" s="130"/>
      <c r="C9" s="130"/>
      <c r="D9" s="130"/>
      <c r="E9" s="130"/>
      <c r="F9" s="130"/>
      <c r="G9" s="130"/>
      <c r="H9" s="130"/>
      <c r="I9" s="130"/>
      <c r="J9" s="130"/>
      <c r="K9" s="130"/>
      <c r="L9" s="130"/>
      <c r="M9" s="130"/>
      <c r="N9" s="130"/>
      <c r="O9" s="130"/>
      <c r="P9" s="130"/>
      <c r="Q9" s="130"/>
      <c r="R9" s="130"/>
      <c r="S9" s="130"/>
      <c r="T9" s="130"/>
      <c r="U9" s="130"/>
    </row>
    <row r="20" spans="9:10">
      <c r="I20" s="140"/>
      <c r="J20" s="14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5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C000"/>
    <pageSetUpPr fitToPage="1"/>
  </sheetPr>
  <dimension ref="A1:G18"/>
  <sheetViews>
    <sheetView zoomScale="85" zoomScaleNormal="85" workbookViewId="0">
      <selection activeCell="P8" sqref="P8"/>
    </sheetView>
  </sheetViews>
  <sheetFormatPr defaultColWidth="9" defaultRowHeight="13.5" outlineLevelCol="6"/>
  <cols>
    <col min="1" max="3" width="20.625" style="44" customWidth="1"/>
    <col min="4" max="4" width="59.625" style="44" customWidth="1"/>
    <col min="5" max="16384" width="9" style="44"/>
  </cols>
  <sheetData>
    <row r="1" ht="29.45" customHeight="1" spans="1:4">
      <c r="A1" s="94" t="s">
        <v>418</v>
      </c>
      <c r="B1" s="95"/>
      <c r="C1" s="95"/>
      <c r="D1" s="95"/>
    </row>
    <row r="2" s="41" customFormat="1" ht="30" customHeight="1" spans="1:7">
      <c r="A2" s="96" t="s">
        <v>419</v>
      </c>
      <c r="B2" s="96"/>
      <c r="C2" s="97"/>
      <c r="D2" s="98" t="s">
        <v>420</v>
      </c>
      <c r="E2" s="97"/>
      <c r="F2" s="97"/>
      <c r="G2" s="99"/>
    </row>
    <row r="3" ht="51" customHeight="1" spans="1:4">
      <c r="A3" s="100" t="s">
        <v>421</v>
      </c>
      <c r="B3" s="101" t="s">
        <v>422</v>
      </c>
      <c r="C3" s="102"/>
      <c r="D3" s="103"/>
    </row>
    <row r="4" ht="51" customHeight="1" spans="1:4">
      <c r="A4" s="104"/>
      <c r="B4" s="101" t="s">
        <v>423</v>
      </c>
      <c r="C4" s="102"/>
      <c r="D4" s="103"/>
    </row>
    <row r="5" ht="51" customHeight="1" spans="1:4">
      <c r="A5" s="104"/>
      <c r="B5" s="101" t="s">
        <v>424</v>
      </c>
      <c r="C5" s="102"/>
      <c r="D5" s="103"/>
    </row>
    <row r="6" ht="51" customHeight="1" spans="1:4">
      <c r="A6" s="104"/>
      <c r="B6" s="101" t="s">
        <v>425</v>
      </c>
      <c r="C6" s="102"/>
      <c r="D6" s="103"/>
    </row>
    <row r="7" ht="51" customHeight="1" spans="1:4">
      <c r="A7" s="105"/>
      <c r="B7" s="101" t="s">
        <v>426</v>
      </c>
      <c r="C7" s="102"/>
      <c r="D7" s="103"/>
    </row>
    <row r="8" ht="57" customHeight="1" spans="1:4">
      <c r="A8" s="100" t="s">
        <v>427</v>
      </c>
      <c r="B8" s="101" t="s">
        <v>428</v>
      </c>
      <c r="C8" s="102"/>
      <c r="D8" s="103"/>
    </row>
    <row r="9" ht="57" customHeight="1" spans="1:4">
      <c r="A9" s="104"/>
      <c r="B9" s="100" t="s">
        <v>429</v>
      </c>
      <c r="C9" s="106" t="s">
        <v>430</v>
      </c>
      <c r="D9" s="103"/>
    </row>
    <row r="10" ht="57" customHeight="1" spans="1:4">
      <c r="A10" s="105"/>
      <c r="B10" s="105"/>
      <c r="C10" s="106" t="s">
        <v>431</v>
      </c>
      <c r="D10" s="103"/>
    </row>
    <row r="11" ht="60" customHeight="1" spans="1:4">
      <c r="A11" s="101" t="s">
        <v>432</v>
      </c>
      <c r="B11" s="107"/>
      <c r="C11" s="102"/>
      <c r="D11" s="103"/>
    </row>
    <row r="12" ht="60" customHeight="1" spans="1:4">
      <c r="A12" s="101" t="s">
        <v>433</v>
      </c>
      <c r="B12" s="107"/>
      <c r="C12" s="102"/>
      <c r="D12" s="103"/>
    </row>
    <row r="13" ht="60" customHeight="1" spans="1:4">
      <c r="A13" s="101" t="s">
        <v>434</v>
      </c>
      <c r="B13" s="107"/>
      <c r="C13" s="102"/>
      <c r="D13" s="103"/>
    </row>
    <row r="14" ht="60" customHeight="1" spans="1:4">
      <c r="A14" s="108" t="s">
        <v>435</v>
      </c>
      <c r="B14" s="109"/>
      <c r="C14" s="110"/>
      <c r="D14" s="111"/>
    </row>
    <row r="15" ht="60" customHeight="1" spans="1:4">
      <c r="A15" s="108" t="s">
        <v>436</v>
      </c>
      <c r="B15" s="109"/>
      <c r="C15" s="110"/>
      <c r="D15" s="111"/>
    </row>
    <row r="17" ht="27.95" customHeight="1" spans="1:4">
      <c r="A17" s="112" t="s">
        <v>437</v>
      </c>
      <c r="B17" s="112"/>
      <c r="C17" s="112"/>
      <c r="D17" s="112"/>
    </row>
    <row r="18" ht="24" customHeight="1" spans="1:4">
      <c r="A18" s="113" t="s">
        <v>438</v>
      </c>
      <c r="B18" s="113"/>
      <c r="C18" s="113"/>
      <c r="D18" s="113"/>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pageSetUpPr fitToPage="1"/>
  </sheetPr>
  <dimension ref="A1:J41"/>
  <sheetViews>
    <sheetView zoomScale="85" zoomScaleNormal="85" workbookViewId="0">
      <selection activeCell="P8" sqref="P8"/>
    </sheetView>
  </sheetViews>
  <sheetFormatPr defaultColWidth="9" defaultRowHeight="13.5"/>
  <cols>
    <col min="1" max="1" width="15.125" style="44" customWidth="1"/>
    <col min="2" max="2" width="18.25" style="44" customWidth="1"/>
    <col min="3" max="3" width="17.125" style="44" customWidth="1"/>
    <col min="4" max="4" width="16.375" style="44" customWidth="1"/>
    <col min="5" max="5" width="13.25" style="44" customWidth="1"/>
    <col min="6" max="6" width="14.875" style="44" customWidth="1"/>
    <col min="7" max="7" width="14.375" style="44" customWidth="1"/>
    <col min="8" max="8" width="14.125" style="44" customWidth="1"/>
    <col min="9" max="9" width="12.125" style="44" customWidth="1"/>
    <col min="10" max="10" width="18.75" style="44" customWidth="1"/>
    <col min="11" max="16384" width="9" style="44"/>
  </cols>
  <sheetData>
    <row r="1" ht="33" customHeight="1" spans="1:10">
      <c r="A1" s="45" t="s">
        <v>439</v>
      </c>
      <c r="B1" s="45"/>
      <c r="C1" s="45"/>
      <c r="D1" s="45"/>
      <c r="E1" s="45"/>
      <c r="F1" s="45"/>
      <c r="G1" s="45"/>
      <c r="H1" s="45"/>
      <c r="I1" s="45"/>
      <c r="J1" s="45"/>
    </row>
    <row r="2" s="41" customFormat="1" ht="30" customHeight="1" spans="1:10">
      <c r="A2" s="46"/>
      <c r="B2" s="46"/>
      <c r="C2" s="47"/>
      <c r="D2" s="31"/>
      <c r="E2" s="47"/>
      <c r="F2" s="47"/>
      <c r="G2" s="48"/>
      <c r="H2" s="49"/>
      <c r="I2" s="49"/>
      <c r="J2" s="81" t="s">
        <v>440</v>
      </c>
    </row>
    <row r="3" s="41" customFormat="1" ht="27" customHeight="1" spans="1:10">
      <c r="A3" s="50" t="s">
        <v>441</v>
      </c>
      <c r="B3" s="51"/>
      <c r="C3" s="51"/>
      <c r="D3" s="51"/>
      <c r="E3" s="51"/>
      <c r="F3" s="51"/>
      <c r="G3" s="51"/>
      <c r="H3" s="51"/>
      <c r="I3" s="51"/>
      <c r="J3" s="51"/>
    </row>
    <row r="4" s="41" customFormat="1" ht="42.95" customHeight="1" spans="1:10">
      <c r="A4" s="52" t="s">
        <v>442</v>
      </c>
      <c r="B4" s="52"/>
      <c r="C4" s="53" t="s">
        <v>443</v>
      </c>
      <c r="D4" s="54"/>
      <c r="E4" s="53" t="s">
        <v>444</v>
      </c>
      <c r="F4" s="55" t="s">
        <v>445</v>
      </c>
      <c r="G4" s="53" t="s">
        <v>446</v>
      </c>
      <c r="H4" s="52" t="s">
        <v>447</v>
      </c>
      <c r="I4" s="53" t="s">
        <v>448</v>
      </c>
      <c r="J4" s="53" t="s">
        <v>449</v>
      </c>
    </row>
    <row r="5" s="41" customFormat="1" ht="33" customHeight="1" spans="1:10">
      <c r="A5" s="52"/>
      <c r="B5" s="52"/>
      <c r="C5" s="53" t="s">
        <v>450</v>
      </c>
      <c r="D5" s="54"/>
      <c r="E5" s="56"/>
      <c r="F5" s="56"/>
      <c r="G5" s="56"/>
      <c r="H5" s="56"/>
      <c r="I5" s="56"/>
      <c r="J5" s="82" t="s">
        <v>11</v>
      </c>
    </row>
    <row r="6" s="41" customFormat="1" ht="33" customHeight="1" spans="1:10">
      <c r="A6" s="52"/>
      <c r="B6" s="52"/>
      <c r="C6" s="52" t="s">
        <v>115</v>
      </c>
      <c r="D6" s="53" t="s">
        <v>450</v>
      </c>
      <c r="E6" s="56"/>
      <c r="F6" s="56"/>
      <c r="G6" s="56"/>
      <c r="H6" s="56"/>
      <c r="I6" s="56"/>
      <c r="J6" s="82"/>
    </row>
    <row r="7" s="41" customFormat="1" ht="33" customHeight="1" spans="1:10">
      <c r="A7" s="52"/>
      <c r="B7" s="52"/>
      <c r="C7" s="52" t="s">
        <v>116</v>
      </c>
      <c r="D7" s="53" t="s">
        <v>450</v>
      </c>
      <c r="E7" s="56"/>
      <c r="F7" s="56"/>
      <c r="G7" s="56"/>
      <c r="H7" s="56"/>
      <c r="I7" s="56"/>
      <c r="J7" s="82"/>
    </row>
    <row r="8" s="41" customFormat="1" ht="33" customHeight="1" spans="1:10">
      <c r="A8" s="52"/>
      <c r="B8" s="52"/>
      <c r="C8" s="57"/>
      <c r="D8" s="53" t="s">
        <v>451</v>
      </c>
      <c r="E8" s="56"/>
      <c r="F8" s="56"/>
      <c r="G8" s="56"/>
      <c r="H8" s="56"/>
      <c r="I8" s="56"/>
      <c r="J8" s="82"/>
    </row>
    <row r="9" s="41" customFormat="1" ht="33" customHeight="1" spans="1:10">
      <c r="A9" s="52"/>
      <c r="B9" s="52"/>
      <c r="C9" s="57"/>
      <c r="D9" s="53" t="s">
        <v>452</v>
      </c>
      <c r="E9" s="56"/>
      <c r="F9" s="56"/>
      <c r="G9" s="56"/>
      <c r="H9" s="56"/>
      <c r="I9" s="56"/>
      <c r="J9" s="82"/>
    </row>
    <row r="10" s="41" customFormat="1" ht="33" customHeight="1" spans="1:10">
      <c r="A10" s="52"/>
      <c r="B10" s="52"/>
      <c r="C10" s="53" t="s">
        <v>453</v>
      </c>
      <c r="D10" s="54"/>
      <c r="E10" s="56"/>
      <c r="F10" s="56"/>
      <c r="G10" s="56"/>
      <c r="H10" s="56"/>
      <c r="I10" s="56"/>
      <c r="J10" s="82"/>
    </row>
    <row r="11" s="41" customFormat="1" ht="119.1" customHeight="1" spans="1:10">
      <c r="A11" s="52" t="s">
        <v>454</v>
      </c>
      <c r="B11" s="57"/>
      <c r="C11" s="58" t="s">
        <v>455</v>
      </c>
      <c r="D11" s="58"/>
      <c r="E11" s="58"/>
      <c r="F11" s="58"/>
      <c r="G11" s="58"/>
      <c r="H11" s="58"/>
      <c r="I11" s="58"/>
      <c r="J11" s="58"/>
    </row>
    <row r="12" ht="32.1" customHeight="1" spans="1:10">
      <c r="A12" s="59" t="s">
        <v>456</v>
      </c>
      <c r="B12" s="59"/>
      <c r="C12" s="59"/>
      <c r="D12" s="59"/>
      <c r="E12" s="59"/>
      <c r="F12" s="59"/>
      <c r="G12" s="59"/>
      <c r="H12" s="59"/>
      <c r="I12" s="59"/>
      <c r="J12" s="59"/>
    </row>
    <row r="13" ht="32.1" customHeight="1" spans="1:10">
      <c r="A13" s="59" t="s">
        <v>457</v>
      </c>
      <c r="B13" s="59"/>
      <c r="C13" s="59"/>
      <c r="D13" s="60" t="s">
        <v>458</v>
      </c>
      <c r="E13" s="61" t="s">
        <v>459</v>
      </c>
      <c r="F13" s="61" t="s">
        <v>460</v>
      </c>
      <c r="G13" s="61" t="s">
        <v>461</v>
      </c>
      <c r="H13" s="62" t="s">
        <v>462</v>
      </c>
      <c r="I13" s="83"/>
      <c r="J13" s="84"/>
    </row>
    <row r="14" s="42" customFormat="1" ht="32.1" customHeight="1" spans="1:10">
      <c r="A14" s="60" t="s">
        <v>463</v>
      </c>
      <c r="B14" s="63" t="s">
        <v>464</v>
      </c>
      <c r="C14" s="63" t="s">
        <v>465</v>
      </c>
      <c r="D14" s="60"/>
      <c r="E14" s="61"/>
      <c r="F14" s="61"/>
      <c r="G14" s="61"/>
      <c r="H14" s="64"/>
      <c r="I14" s="85"/>
      <c r="J14" s="86"/>
    </row>
    <row r="15" s="42" customFormat="1" ht="27.95" customHeight="1" spans="1:10">
      <c r="A15" s="65" t="s">
        <v>466</v>
      </c>
      <c r="B15" s="66"/>
      <c r="C15" s="63"/>
      <c r="D15" s="67"/>
      <c r="E15" s="68"/>
      <c r="F15" s="68"/>
      <c r="G15" s="68"/>
      <c r="H15" s="69"/>
      <c r="I15" s="87"/>
      <c r="J15" s="88"/>
    </row>
    <row r="16" s="42" customFormat="1" ht="27.95" customHeight="1" spans="1:10">
      <c r="A16" s="10"/>
      <c r="B16" s="70" t="s">
        <v>467</v>
      </c>
      <c r="C16" s="35"/>
      <c r="D16" s="71"/>
      <c r="E16" s="72"/>
      <c r="F16" s="72"/>
      <c r="G16" s="72"/>
      <c r="H16" s="73"/>
      <c r="I16" s="89"/>
      <c r="J16" s="90"/>
    </row>
    <row r="17" s="42" customFormat="1" ht="27.95" customHeight="1" spans="1:10">
      <c r="A17" s="10"/>
      <c r="B17" s="70"/>
      <c r="C17" s="35"/>
      <c r="D17" s="71"/>
      <c r="E17" s="72"/>
      <c r="F17" s="72"/>
      <c r="G17" s="72"/>
      <c r="H17" s="73"/>
      <c r="I17" s="89"/>
      <c r="J17" s="90"/>
    </row>
    <row r="18" s="42" customFormat="1" ht="27.95" customHeight="1" spans="1:10">
      <c r="A18" s="10"/>
      <c r="B18" s="70" t="s">
        <v>468</v>
      </c>
      <c r="C18" s="35"/>
      <c r="D18" s="71"/>
      <c r="E18" s="72"/>
      <c r="F18" s="72"/>
      <c r="G18" s="72"/>
      <c r="H18" s="73"/>
      <c r="I18" s="89"/>
      <c r="J18" s="90"/>
    </row>
    <row r="19" s="42" customFormat="1" ht="27.95" customHeight="1" spans="1:10">
      <c r="A19" s="10"/>
      <c r="B19" s="70"/>
      <c r="C19" s="35"/>
      <c r="D19" s="71"/>
      <c r="E19" s="72"/>
      <c r="F19" s="72"/>
      <c r="G19" s="72"/>
      <c r="H19" s="73"/>
      <c r="I19" s="89"/>
      <c r="J19" s="90"/>
    </row>
    <row r="20" s="43" customFormat="1" ht="27.95" customHeight="1" spans="1:10">
      <c r="A20" s="10"/>
      <c r="B20" s="70" t="s">
        <v>469</v>
      </c>
      <c r="C20" s="35"/>
      <c r="D20" s="71"/>
      <c r="E20" s="74"/>
      <c r="F20" s="74"/>
      <c r="G20" s="74"/>
      <c r="H20" s="73"/>
      <c r="I20" s="89"/>
      <c r="J20" s="90"/>
    </row>
    <row r="21" s="43" customFormat="1" ht="27.95" customHeight="1" spans="1:10">
      <c r="A21" s="10"/>
      <c r="B21" s="70"/>
      <c r="C21" s="35"/>
      <c r="D21" s="71"/>
      <c r="E21" s="74"/>
      <c r="F21" s="74"/>
      <c r="G21" s="74"/>
      <c r="H21" s="73"/>
      <c r="I21" s="89"/>
      <c r="J21" s="90"/>
    </row>
    <row r="22" s="43" customFormat="1" ht="27.95" customHeight="1" spans="1:10">
      <c r="A22" s="10"/>
      <c r="B22" s="35" t="s">
        <v>470</v>
      </c>
      <c r="C22" s="35"/>
      <c r="D22" s="71"/>
      <c r="E22" s="74"/>
      <c r="F22" s="74"/>
      <c r="G22" s="74"/>
      <c r="H22" s="73"/>
      <c r="I22" s="89"/>
      <c r="J22" s="90"/>
    </row>
    <row r="23" s="43" customFormat="1" ht="27.95" customHeight="1" spans="1:10">
      <c r="A23" s="10"/>
      <c r="B23" s="35"/>
      <c r="C23" s="35"/>
      <c r="D23" s="71"/>
      <c r="E23" s="74"/>
      <c r="F23" s="74"/>
      <c r="G23" s="74"/>
      <c r="H23" s="73"/>
      <c r="I23" s="89"/>
      <c r="J23" s="90"/>
    </row>
    <row r="24" s="43" customFormat="1" ht="27.95" customHeight="1" spans="1:10">
      <c r="A24" s="10" t="s">
        <v>471</v>
      </c>
      <c r="B24" s="35"/>
      <c r="C24" s="35"/>
      <c r="D24" s="71"/>
      <c r="E24" s="74"/>
      <c r="F24" s="74"/>
      <c r="G24" s="74"/>
      <c r="H24" s="73"/>
      <c r="I24" s="89"/>
      <c r="J24" s="90"/>
    </row>
    <row r="25" s="43" customFormat="1" ht="27.95" customHeight="1" spans="1:10">
      <c r="A25" s="10"/>
      <c r="B25" s="35" t="s">
        <v>472</v>
      </c>
      <c r="C25" s="35"/>
      <c r="D25" s="71"/>
      <c r="E25" s="74"/>
      <c r="F25" s="74"/>
      <c r="G25" s="74"/>
      <c r="H25" s="75"/>
      <c r="I25" s="75"/>
      <c r="J25" s="75"/>
    </row>
    <row r="26" s="43" customFormat="1" ht="27.95" customHeight="1" spans="1:10">
      <c r="A26" s="10"/>
      <c r="B26" s="35"/>
      <c r="C26" s="35"/>
      <c r="D26" s="71"/>
      <c r="E26" s="74"/>
      <c r="F26" s="74"/>
      <c r="G26" s="74"/>
      <c r="H26" s="75"/>
      <c r="I26" s="75"/>
      <c r="J26" s="75"/>
    </row>
    <row r="27" s="43" customFormat="1" ht="27.95" customHeight="1" spans="1:10">
      <c r="A27" s="10"/>
      <c r="B27" s="35" t="s">
        <v>473</v>
      </c>
      <c r="C27" s="35"/>
      <c r="D27" s="71"/>
      <c r="E27" s="74"/>
      <c r="F27" s="74"/>
      <c r="G27" s="74"/>
      <c r="H27" s="75"/>
      <c r="I27" s="75"/>
      <c r="J27" s="75"/>
    </row>
    <row r="28" s="43" customFormat="1" ht="27.95" customHeight="1" spans="1:10">
      <c r="A28" s="10"/>
      <c r="B28" s="35"/>
      <c r="C28" s="35"/>
      <c r="D28" s="71"/>
      <c r="E28" s="74"/>
      <c r="F28" s="74"/>
      <c r="G28" s="74"/>
      <c r="H28" s="75"/>
      <c r="I28" s="75"/>
      <c r="J28" s="75"/>
    </row>
    <row r="29" s="43" customFormat="1" ht="27.95" customHeight="1" spans="1:10">
      <c r="A29" s="10"/>
      <c r="B29" s="35" t="s">
        <v>474</v>
      </c>
      <c r="C29" s="35"/>
      <c r="D29" s="71"/>
      <c r="E29" s="74"/>
      <c r="F29" s="74"/>
      <c r="G29" s="74"/>
      <c r="H29" s="75"/>
      <c r="I29" s="75"/>
      <c r="J29" s="75"/>
    </row>
    <row r="30" s="43" customFormat="1" ht="27.95" customHeight="1" spans="1:10">
      <c r="A30" s="10"/>
      <c r="B30" s="35"/>
      <c r="C30" s="35"/>
      <c r="D30" s="71"/>
      <c r="E30" s="74"/>
      <c r="F30" s="74"/>
      <c r="G30" s="74"/>
      <c r="H30" s="75"/>
      <c r="I30" s="75"/>
      <c r="J30" s="75"/>
    </row>
    <row r="31" s="43" customFormat="1" ht="27.95" customHeight="1" spans="1:10">
      <c r="A31" s="10"/>
      <c r="B31" s="9" t="s">
        <v>475</v>
      </c>
      <c r="C31" s="35"/>
      <c r="D31" s="71"/>
      <c r="E31" s="74"/>
      <c r="F31" s="74"/>
      <c r="G31" s="74"/>
      <c r="H31" s="75"/>
      <c r="I31" s="75"/>
      <c r="J31" s="75"/>
    </row>
    <row r="32" s="43" customFormat="1" ht="27.95" customHeight="1" spans="1:10">
      <c r="A32" s="10"/>
      <c r="B32" s="8"/>
      <c r="C32" s="35"/>
      <c r="D32" s="71"/>
      <c r="E32" s="74"/>
      <c r="F32" s="74"/>
      <c r="G32" s="74"/>
      <c r="H32" s="75"/>
      <c r="I32" s="75"/>
      <c r="J32" s="75"/>
    </row>
    <row r="33" s="43" customFormat="1" ht="27.95" customHeight="1" spans="1:10">
      <c r="A33" s="10" t="s">
        <v>476</v>
      </c>
      <c r="B33" s="27"/>
      <c r="C33" s="35"/>
      <c r="D33" s="71"/>
      <c r="E33" s="74"/>
      <c r="F33" s="74"/>
      <c r="G33" s="74"/>
      <c r="H33" s="73"/>
      <c r="I33" s="89"/>
      <c r="J33" s="90"/>
    </row>
    <row r="34" s="43" customFormat="1" ht="27.95" customHeight="1" spans="1:10">
      <c r="A34" s="10"/>
      <c r="B34" s="27" t="s">
        <v>477</v>
      </c>
      <c r="C34" s="35"/>
      <c r="D34" s="71"/>
      <c r="E34" s="74"/>
      <c r="F34" s="74"/>
      <c r="G34" s="74"/>
      <c r="H34" s="76"/>
      <c r="I34" s="91"/>
      <c r="J34" s="92"/>
    </row>
    <row r="35" s="43" customFormat="1" ht="27.95" customHeight="1" spans="1:10">
      <c r="A35" s="10"/>
      <c r="B35" s="27"/>
      <c r="C35" s="35"/>
      <c r="D35" s="71"/>
      <c r="E35" s="74"/>
      <c r="F35" s="74"/>
      <c r="G35" s="74"/>
      <c r="H35" s="76"/>
      <c r="I35" s="91"/>
      <c r="J35" s="92"/>
    </row>
    <row r="36" ht="69" customHeight="1" spans="1:10">
      <c r="A36" s="77" t="s">
        <v>478</v>
      </c>
      <c r="B36" s="78"/>
      <c r="C36" s="79"/>
      <c r="D36" s="79"/>
      <c r="E36" s="79"/>
      <c r="F36" s="79"/>
      <c r="G36" s="79"/>
      <c r="H36" s="79"/>
      <c r="I36" s="79"/>
      <c r="J36" s="93"/>
    </row>
    <row r="37" ht="17.1" customHeight="1" spans="1:10">
      <c r="A37" s="30" t="s">
        <v>479</v>
      </c>
      <c r="B37" s="29"/>
      <c r="C37" s="29"/>
      <c r="D37" s="29"/>
      <c r="E37" s="29"/>
      <c r="F37" s="29"/>
      <c r="G37" s="29"/>
      <c r="H37" s="29"/>
      <c r="I37" s="29"/>
      <c r="J37" s="34"/>
    </row>
    <row r="38" ht="17.1" customHeight="1" spans="1:10">
      <c r="A38" s="30" t="s">
        <v>480</v>
      </c>
      <c r="B38" s="30"/>
      <c r="C38" s="30"/>
      <c r="D38" s="30"/>
      <c r="E38" s="30"/>
      <c r="F38" s="30"/>
      <c r="G38" s="30"/>
      <c r="H38" s="30"/>
      <c r="I38" s="30"/>
      <c r="J38" s="30"/>
    </row>
    <row r="39" ht="17.1" customHeight="1" spans="1:10">
      <c r="A39" s="30" t="s">
        <v>481</v>
      </c>
      <c r="B39" s="30"/>
      <c r="C39" s="30"/>
      <c r="D39" s="30"/>
      <c r="E39" s="30"/>
      <c r="F39" s="30"/>
      <c r="G39" s="30"/>
      <c r="H39" s="30"/>
      <c r="I39" s="30"/>
      <c r="J39" s="30"/>
    </row>
    <row r="40" ht="17.1" customHeight="1" spans="1:10">
      <c r="A40" s="30" t="s">
        <v>482</v>
      </c>
      <c r="B40" s="30"/>
      <c r="C40" s="30"/>
      <c r="D40" s="30"/>
      <c r="E40" s="30"/>
      <c r="F40" s="30"/>
      <c r="G40" s="30"/>
      <c r="H40" s="30"/>
      <c r="I40" s="30"/>
      <c r="J40" s="30"/>
    </row>
    <row r="41" ht="18.95" customHeight="1" spans="1:10">
      <c r="A41" s="80" t="s">
        <v>483</v>
      </c>
      <c r="B41" s="80"/>
      <c r="C41" s="80"/>
      <c r="D41" s="80"/>
      <c r="E41" s="80"/>
      <c r="F41" s="80"/>
      <c r="G41" s="80"/>
      <c r="H41" s="80"/>
      <c r="I41" s="80"/>
      <c r="J41" s="80"/>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tabColor rgb="FFFFC000"/>
    <pageSetUpPr fitToPage="1"/>
  </sheetPr>
  <dimension ref="A1:IV30"/>
  <sheetViews>
    <sheetView topLeftCell="A9" workbookViewId="0">
      <selection activeCell="S15" sqref="S15"/>
    </sheetView>
  </sheetViews>
  <sheetFormatPr defaultColWidth="9" defaultRowHeight="13.5"/>
  <cols>
    <col min="1" max="2" width="11.125" style="4" customWidth="1"/>
    <col min="3" max="3" width="17.125" style="4" customWidth="1"/>
    <col min="4" max="6" width="11.25" style="4" customWidth="1"/>
    <col min="7" max="7" width="10" style="4" customWidth="1"/>
    <col min="8" max="8" width="9" style="4"/>
    <col min="9" max="9" width="8.625" style="4" customWidth="1"/>
    <col min="10" max="10" width="14.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485</v>
      </c>
    </row>
    <row r="3" s="2" customFormat="1" ht="18" customHeight="1" spans="1:256">
      <c r="A3" s="7" t="s">
        <v>486</v>
      </c>
      <c r="B3" s="7"/>
      <c r="C3" s="8" t="s">
        <v>487</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2.12</v>
      </c>
      <c r="E6" s="11">
        <v>2.12</v>
      </c>
      <c r="F6" s="11">
        <v>2.12</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c r="E7" s="11"/>
      <c r="F7" s="11"/>
      <c r="G7" s="7" t="s">
        <v>369</v>
      </c>
      <c r="H7" s="11"/>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v>2.12</v>
      </c>
      <c r="E8" s="11">
        <v>2.12</v>
      </c>
      <c r="F8" s="11">
        <v>2.12</v>
      </c>
      <c r="G8" s="7" t="s">
        <v>369</v>
      </c>
      <c r="H8" s="11">
        <v>100</v>
      </c>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78.5" customHeight="1" spans="1:10">
      <c r="A11" s="7"/>
      <c r="B11" s="13" t="s">
        <v>503</v>
      </c>
      <c r="C11" s="14"/>
      <c r="D11" s="14"/>
      <c r="E11" s="15"/>
      <c r="F11" s="12" t="s">
        <v>504</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35" t="s">
        <v>506</v>
      </c>
      <c r="D14" s="299" t="s">
        <v>507</v>
      </c>
      <c r="E14" s="7" t="s">
        <v>82</v>
      </c>
      <c r="F14" s="22" t="s">
        <v>508</v>
      </c>
      <c r="G14" s="23" t="s">
        <v>82</v>
      </c>
      <c r="H14" s="23">
        <v>10</v>
      </c>
      <c r="I14" s="23">
        <v>10</v>
      </c>
      <c r="J14" s="23" t="s">
        <v>509</v>
      </c>
    </row>
    <row r="15" ht="18" customHeight="1" spans="1:10">
      <c r="A15" s="7"/>
      <c r="B15" s="24"/>
      <c r="C15" s="35" t="s">
        <v>510</v>
      </c>
      <c r="D15" s="299" t="s">
        <v>507</v>
      </c>
      <c r="E15" s="7" t="s">
        <v>82</v>
      </c>
      <c r="F15" s="22" t="s">
        <v>508</v>
      </c>
      <c r="G15" s="23" t="s">
        <v>82</v>
      </c>
      <c r="H15" s="23">
        <v>10</v>
      </c>
      <c r="I15" s="23">
        <v>10</v>
      </c>
      <c r="J15" s="23" t="s">
        <v>509</v>
      </c>
    </row>
    <row r="16" ht="18" customHeight="1" spans="1:10">
      <c r="A16" s="7"/>
      <c r="B16" s="24" t="s">
        <v>468</v>
      </c>
      <c r="C16" s="35" t="s">
        <v>511</v>
      </c>
      <c r="D16" s="25" t="s">
        <v>507</v>
      </c>
      <c r="E16" s="7" t="s">
        <v>38</v>
      </c>
      <c r="F16" s="22" t="s">
        <v>512</v>
      </c>
      <c r="G16" s="23" t="s">
        <v>38</v>
      </c>
      <c r="H16" s="23">
        <v>10</v>
      </c>
      <c r="I16" s="23">
        <v>10</v>
      </c>
      <c r="J16" s="23" t="s">
        <v>509</v>
      </c>
    </row>
    <row r="17" ht="18" customHeight="1" spans="1:10">
      <c r="A17" s="7"/>
      <c r="B17" s="24" t="s">
        <v>469</v>
      </c>
      <c r="C17" s="35" t="s">
        <v>513</v>
      </c>
      <c r="D17" s="25" t="s">
        <v>507</v>
      </c>
      <c r="E17" s="7" t="s">
        <v>70</v>
      </c>
      <c r="F17" s="22" t="s">
        <v>514</v>
      </c>
      <c r="G17" s="23" t="s">
        <v>70</v>
      </c>
      <c r="H17" s="23">
        <v>10</v>
      </c>
      <c r="I17" s="23">
        <v>10</v>
      </c>
      <c r="J17" s="23" t="s">
        <v>509</v>
      </c>
    </row>
    <row r="18" ht="18" customHeight="1" spans="1:10">
      <c r="A18" s="7"/>
      <c r="B18" s="7" t="s">
        <v>470</v>
      </c>
      <c r="C18" s="35" t="s">
        <v>515</v>
      </c>
      <c r="D18" s="25" t="s">
        <v>507</v>
      </c>
      <c r="E18" s="7" t="s">
        <v>516</v>
      </c>
      <c r="F18" s="22" t="s">
        <v>517</v>
      </c>
      <c r="G18" s="23" t="s">
        <v>516</v>
      </c>
      <c r="H18" s="23">
        <v>10</v>
      </c>
      <c r="I18" s="23">
        <v>10</v>
      </c>
      <c r="J18" s="23" t="s">
        <v>509</v>
      </c>
    </row>
    <row r="19" ht="30" customHeight="1" spans="1:10">
      <c r="A19" s="10" t="s">
        <v>471</v>
      </c>
      <c r="B19" s="7" t="s">
        <v>518</v>
      </c>
      <c r="C19" s="35" t="s">
        <v>519</v>
      </c>
      <c r="D19" s="25" t="s">
        <v>520</v>
      </c>
      <c r="E19" s="7" t="s">
        <v>521</v>
      </c>
      <c r="F19" s="22" t="s">
        <v>517</v>
      </c>
      <c r="G19" s="23" t="s">
        <v>522</v>
      </c>
      <c r="H19" s="23">
        <v>30</v>
      </c>
      <c r="I19" s="23">
        <v>25</v>
      </c>
      <c r="J19" s="23" t="s">
        <v>509</v>
      </c>
    </row>
    <row r="20" ht="30" customHeight="1" spans="1:10">
      <c r="A20" s="26" t="s">
        <v>476</v>
      </c>
      <c r="B20" s="27" t="s">
        <v>477</v>
      </c>
      <c r="C20" s="35" t="s">
        <v>523</v>
      </c>
      <c r="D20" s="25" t="s">
        <v>520</v>
      </c>
      <c r="E20" s="9" t="s">
        <v>521</v>
      </c>
      <c r="F20" s="9" t="s">
        <v>517</v>
      </c>
      <c r="G20" s="9" t="s">
        <v>524</v>
      </c>
      <c r="H20" s="23">
        <v>10</v>
      </c>
      <c r="I20" s="23">
        <v>10</v>
      </c>
      <c r="J20" s="38" t="s">
        <v>509</v>
      </c>
    </row>
    <row r="21" ht="54" customHeight="1" spans="1:10">
      <c r="A21" s="7" t="s">
        <v>525</v>
      </c>
      <c r="B21" s="7"/>
      <c r="C21" s="7"/>
      <c r="D21" s="28"/>
      <c r="E21" s="28"/>
      <c r="F21" s="28"/>
      <c r="G21" s="28"/>
      <c r="H21" s="28"/>
      <c r="I21" s="28"/>
      <c r="J21" s="28"/>
    </row>
    <row r="22" ht="25.5" customHeight="1" spans="1:10">
      <c r="A22" s="7" t="s">
        <v>526</v>
      </c>
      <c r="B22" s="7"/>
      <c r="C22" s="7"/>
      <c r="D22" s="7"/>
      <c r="E22" s="7"/>
      <c r="F22" s="7"/>
      <c r="G22" s="7"/>
      <c r="H22" s="7">
        <f>SUM(H14:H20,G6)</f>
        <v>100</v>
      </c>
      <c r="I22" s="12">
        <f>SUM(I14:I20,I6)</f>
        <v>95</v>
      </c>
      <c r="J22" s="33" t="s">
        <v>527</v>
      </c>
    </row>
    <row r="23" ht="17.1" customHeight="1" spans="1:10">
      <c r="A23" s="29"/>
      <c r="B23" s="29"/>
      <c r="C23" s="29"/>
      <c r="D23" s="29"/>
      <c r="E23" s="29"/>
      <c r="F23" s="29"/>
      <c r="G23" s="29"/>
      <c r="H23" s="29"/>
      <c r="I23" s="29"/>
      <c r="J23" s="34"/>
    </row>
    <row r="24" ht="29.1" customHeight="1" spans="1:10">
      <c r="A24" s="30" t="s">
        <v>479</v>
      </c>
      <c r="B24" s="29"/>
      <c r="C24" s="29"/>
      <c r="D24" s="29"/>
      <c r="E24" s="29"/>
      <c r="F24" s="29"/>
      <c r="G24" s="29"/>
      <c r="H24" s="29"/>
      <c r="I24" s="29"/>
      <c r="J24" s="34"/>
    </row>
    <row r="25" ht="27" customHeight="1" spans="1:10">
      <c r="A25" s="30" t="s">
        <v>480</v>
      </c>
      <c r="B25" s="30"/>
      <c r="C25" s="30"/>
      <c r="D25" s="30"/>
      <c r="E25" s="30"/>
      <c r="F25" s="30"/>
      <c r="G25" s="30"/>
      <c r="H25" s="30"/>
      <c r="I25" s="30"/>
      <c r="J25" s="30"/>
    </row>
    <row r="26" ht="18.95" customHeight="1" spans="1:10">
      <c r="A26" s="30" t="s">
        <v>481</v>
      </c>
      <c r="B26" s="30"/>
      <c r="C26" s="30"/>
      <c r="D26" s="30"/>
      <c r="E26" s="30"/>
      <c r="F26" s="30"/>
      <c r="G26" s="30"/>
      <c r="H26" s="30"/>
      <c r="I26" s="30"/>
      <c r="J26" s="30"/>
    </row>
    <row r="27" ht="18" customHeight="1" spans="1:10">
      <c r="A27" s="30" t="s">
        <v>528</v>
      </c>
      <c r="B27" s="30"/>
      <c r="C27" s="30"/>
      <c r="D27" s="30"/>
      <c r="E27" s="30"/>
      <c r="F27" s="30"/>
      <c r="G27" s="30"/>
      <c r="H27" s="30"/>
      <c r="I27" s="30"/>
      <c r="J27" s="30"/>
    </row>
    <row r="28" ht="18" customHeight="1" spans="1:10">
      <c r="A28" s="30" t="s">
        <v>529</v>
      </c>
      <c r="B28" s="30"/>
      <c r="C28" s="30"/>
      <c r="D28" s="30"/>
      <c r="E28" s="30"/>
      <c r="F28" s="30"/>
      <c r="G28" s="30"/>
      <c r="H28" s="30"/>
      <c r="I28" s="30"/>
      <c r="J28" s="30"/>
    </row>
    <row r="29" ht="18" customHeight="1" spans="1:10">
      <c r="A29" s="30" t="s">
        <v>530</v>
      </c>
      <c r="B29" s="30"/>
      <c r="C29" s="30"/>
      <c r="D29" s="30"/>
      <c r="E29" s="30"/>
      <c r="F29" s="30"/>
      <c r="G29" s="30"/>
      <c r="H29" s="30"/>
      <c r="I29" s="30"/>
      <c r="J29" s="30"/>
    </row>
    <row r="30" ht="24" customHeight="1" spans="1:10">
      <c r="A30" s="30" t="s">
        <v>531</v>
      </c>
      <c r="B30" s="30"/>
      <c r="C30" s="30"/>
      <c r="D30" s="30"/>
      <c r="E30" s="30"/>
      <c r="F30" s="30"/>
      <c r="G30" s="30"/>
      <c r="H30" s="30"/>
      <c r="I30" s="30"/>
      <c r="J30"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tabColor rgb="FFFFC000"/>
    <pageSetUpPr fitToPage="1"/>
  </sheetPr>
  <dimension ref="A1:IV33"/>
  <sheetViews>
    <sheetView topLeftCell="A8" workbookViewId="0">
      <selection activeCell="M16" sqref="M16"/>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3.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532</v>
      </c>
    </row>
    <row r="3" s="2" customFormat="1" ht="18" customHeight="1" spans="1:256">
      <c r="A3" s="7" t="s">
        <v>486</v>
      </c>
      <c r="B3" s="7"/>
      <c r="C3" s="8" t="s">
        <v>533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12.03</v>
      </c>
      <c r="E6" s="11">
        <v>12.03</v>
      </c>
      <c r="F6" s="11">
        <v>3.83</v>
      </c>
      <c r="G6" s="7">
        <v>10</v>
      </c>
      <c r="H6" s="11">
        <v>31.84</v>
      </c>
      <c r="I6" s="12">
        <v>3.18</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c r="E7" s="11"/>
      <c r="F7" s="11"/>
      <c r="G7" s="7" t="s">
        <v>369</v>
      </c>
      <c r="H7" s="11"/>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v>12.03</v>
      </c>
      <c r="E8" s="11">
        <v>12.03</v>
      </c>
      <c r="F8" s="11">
        <v>3.83</v>
      </c>
      <c r="G8" s="7" t="s">
        <v>369</v>
      </c>
      <c r="H8" s="11">
        <v>31.84</v>
      </c>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69" customHeight="1" spans="1:10">
      <c r="A11" s="7"/>
      <c r="B11" s="13" t="s">
        <v>534</v>
      </c>
      <c r="C11" s="14"/>
      <c r="D11" s="14"/>
      <c r="E11" s="15"/>
      <c r="F11" s="12" t="s">
        <v>535</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24" t="s">
        <v>466</v>
      </c>
      <c r="B14" s="24" t="s">
        <v>467</v>
      </c>
      <c r="C14" s="35" t="s">
        <v>536</v>
      </c>
      <c r="D14" s="35" t="s">
        <v>507</v>
      </c>
      <c r="E14" s="7" t="s">
        <v>537</v>
      </c>
      <c r="F14" s="22" t="s">
        <v>538</v>
      </c>
      <c r="G14" s="23" t="s">
        <v>537</v>
      </c>
      <c r="H14" s="23">
        <v>6</v>
      </c>
      <c r="I14" s="23">
        <v>6</v>
      </c>
      <c r="J14" s="23" t="s">
        <v>539</v>
      </c>
    </row>
    <row r="15" ht="18" customHeight="1" spans="1:10">
      <c r="A15" s="39"/>
      <c r="B15" s="24" t="s">
        <v>467</v>
      </c>
      <c r="C15" s="35" t="s">
        <v>540</v>
      </c>
      <c r="D15" s="35" t="s">
        <v>507</v>
      </c>
      <c r="E15" s="7" t="s">
        <v>541</v>
      </c>
      <c r="F15" s="22" t="s">
        <v>538</v>
      </c>
      <c r="G15" s="23" t="s">
        <v>541</v>
      </c>
      <c r="H15" s="23">
        <v>6</v>
      </c>
      <c r="I15" s="23">
        <v>6</v>
      </c>
      <c r="J15" s="23" t="s">
        <v>539</v>
      </c>
    </row>
    <row r="16" ht="18" customHeight="1" spans="1:10">
      <c r="A16" s="39"/>
      <c r="B16" s="24" t="s">
        <v>467</v>
      </c>
      <c r="C16" s="35" t="s">
        <v>542</v>
      </c>
      <c r="D16" s="35" t="s">
        <v>507</v>
      </c>
      <c r="E16" s="7" t="s">
        <v>13</v>
      </c>
      <c r="F16" s="22" t="s">
        <v>538</v>
      </c>
      <c r="G16" s="23" t="s">
        <v>13</v>
      </c>
      <c r="H16" s="23">
        <v>6</v>
      </c>
      <c r="I16" s="23">
        <v>6</v>
      </c>
      <c r="J16" s="23" t="s">
        <v>539</v>
      </c>
    </row>
    <row r="17" ht="18" customHeight="1" spans="1:10">
      <c r="A17" s="39"/>
      <c r="B17" s="24" t="s">
        <v>468</v>
      </c>
      <c r="C17" s="35" t="s">
        <v>543</v>
      </c>
      <c r="D17" s="35" t="s">
        <v>507</v>
      </c>
      <c r="E17" s="7" t="s">
        <v>516</v>
      </c>
      <c r="F17" s="22" t="s">
        <v>517</v>
      </c>
      <c r="G17" s="23" t="s">
        <v>516</v>
      </c>
      <c r="H17" s="23">
        <v>6</v>
      </c>
      <c r="I17" s="23">
        <v>6</v>
      </c>
      <c r="J17" s="23" t="s">
        <v>539</v>
      </c>
    </row>
    <row r="18" ht="25" customHeight="1" spans="1:10">
      <c r="A18" s="39"/>
      <c r="B18" s="24" t="s">
        <v>469</v>
      </c>
      <c r="C18" s="35" t="s">
        <v>544</v>
      </c>
      <c r="D18" s="35" t="s">
        <v>545</v>
      </c>
      <c r="E18" s="7" t="s">
        <v>82</v>
      </c>
      <c r="F18" s="22" t="s">
        <v>546</v>
      </c>
      <c r="G18" s="23" t="s">
        <v>82</v>
      </c>
      <c r="H18" s="23">
        <v>6</v>
      </c>
      <c r="I18" s="23">
        <v>5</v>
      </c>
      <c r="J18" s="23" t="s">
        <v>539</v>
      </c>
    </row>
    <row r="19" ht="18" customHeight="1" spans="1:10">
      <c r="A19" s="39"/>
      <c r="B19" s="24" t="s">
        <v>470</v>
      </c>
      <c r="C19" s="35" t="s">
        <v>547</v>
      </c>
      <c r="D19" s="35" t="s">
        <v>507</v>
      </c>
      <c r="E19" s="7" t="s">
        <v>548</v>
      </c>
      <c r="F19" s="22" t="s">
        <v>549</v>
      </c>
      <c r="G19" s="23" t="s">
        <v>548</v>
      </c>
      <c r="H19" s="23">
        <v>8</v>
      </c>
      <c r="I19" s="23">
        <v>8</v>
      </c>
      <c r="J19" s="23" t="s">
        <v>539</v>
      </c>
    </row>
    <row r="20" ht="18" customHeight="1" spans="1:10">
      <c r="A20" s="39"/>
      <c r="B20" s="24" t="s">
        <v>470</v>
      </c>
      <c r="C20" s="35" t="s">
        <v>550</v>
      </c>
      <c r="D20" s="35" t="s">
        <v>507</v>
      </c>
      <c r="E20" s="7" t="s">
        <v>551</v>
      </c>
      <c r="F20" s="22" t="s">
        <v>549</v>
      </c>
      <c r="G20" s="23" t="s">
        <v>551</v>
      </c>
      <c r="H20" s="23">
        <v>6</v>
      </c>
      <c r="I20" s="23">
        <v>6</v>
      </c>
      <c r="J20" s="23" t="s">
        <v>539</v>
      </c>
    </row>
    <row r="21" ht="18" customHeight="1" spans="1:10">
      <c r="A21" s="40"/>
      <c r="B21" s="7" t="s">
        <v>470</v>
      </c>
      <c r="C21" s="35" t="s">
        <v>552</v>
      </c>
      <c r="D21" s="35" t="s">
        <v>507</v>
      </c>
      <c r="E21" s="7" t="s">
        <v>553</v>
      </c>
      <c r="F21" s="22" t="s">
        <v>549</v>
      </c>
      <c r="G21" s="23" t="s">
        <v>553</v>
      </c>
      <c r="H21" s="23">
        <v>6</v>
      </c>
      <c r="I21" s="23">
        <v>6</v>
      </c>
      <c r="J21" s="23" t="s">
        <v>539</v>
      </c>
    </row>
    <row r="22" ht="30" customHeight="1" spans="1:10">
      <c r="A22" s="10" t="s">
        <v>471</v>
      </c>
      <c r="B22" s="7" t="s">
        <v>554</v>
      </c>
      <c r="C22" s="35" t="s">
        <v>555</v>
      </c>
      <c r="D22" s="35" t="s">
        <v>507</v>
      </c>
      <c r="E22" s="7" t="s">
        <v>516</v>
      </c>
      <c r="F22" s="22" t="s">
        <v>517</v>
      </c>
      <c r="G22" s="23" t="s">
        <v>522</v>
      </c>
      <c r="H22" s="23">
        <v>30</v>
      </c>
      <c r="I22" s="23">
        <v>27</v>
      </c>
      <c r="J22" s="23" t="s">
        <v>539</v>
      </c>
    </row>
    <row r="23" ht="30" customHeight="1" spans="1:10">
      <c r="A23" s="26" t="s">
        <v>476</v>
      </c>
      <c r="B23" s="27" t="s">
        <v>556</v>
      </c>
      <c r="C23" s="35" t="s">
        <v>557</v>
      </c>
      <c r="D23" s="35" t="s">
        <v>520</v>
      </c>
      <c r="E23" s="9" t="s">
        <v>521</v>
      </c>
      <c r="F23" s="8" t="s">
        <v>517</v>
      </c>
      <c r="G23" s="8" t="s">
        <v>524</v>
      </c>
      <c r="H23" s="23">
        <v>10</v>
      </c>
      <c r="I23" s="23">
        <v>9</v>
      </c>
      <c r="J23" s="23" t="s">
        <v>539</v>
      </c>
    </row>
    <row r="24" ht="54" customHeight="1" spans="1:10">
      <c r="A24" s="7" t="s">
        <v>525</v>
      </c>
      <c r="B24" s="7"/>
      <c r="C24" s="7"/>
      <c r="D24" s="28"/>
      <c r="E24" s="28"/>
      <c r="F24" s="28"/>
      <c r="G24" s="28"/>
      <c r="H24" s="28"/>
      <c r="I24" s="28"/>
      <c r="J24" s="28"/>
    </row>
    <row r="25" ht="25.5" customHeight="1" spans="1:10">
      <c r="A25" s="7" t="s">
        <v>526</v>
      </c>
      <c r="B25" s="7"/>
      <c r="C25" s="7"/>
      <c r="D25" s="7"/>
      <c r="E25" s="7"/>
      <c r="F25" s="7"/>
      <c r="G25" s="7"/>
      <c r="H25" s="7">
        <f>SUM(H14:H23,G6)</f>
        <v>100</v>
      </c>
      <c r="I25" s="12">
        <f>SUM(I14:I23,I6)</f>
        <v>88.18</v>
      </c>
      <c r="J25" s="33" t="s">
        <v>558</v>
      </c>
    </row>
    <row r="26" ht="17.1" customHeight="1" spans="1:10">
      <c r="A26" s="29"/>
      <c r="B26" s="29"/>
      <c r="C26" s="29"/>
      <c r="D26" s="29"/>
      <c r="E26" s="29"/>
      <c r="F26" s="29"/>
      <c r="G26" s="29"/>
      <c r="H26" s="29"/>
      <c r="I26" s="29"/>
      <c r="J26" s="34"/>
    </row>
    <row r="27" ht="29.1" customHeight="1" spans="1:10">
      <c r="A27" s="30" t="s">
        <v>479</v>
      </c>
      <c r="B27" s="29"/>
      <c r="C27" s="29"/>
      <c r="D27" s="29"/>
      <c r="E27" s="29"/>
      <c r="F27" s="29"/>
      <c r="G27" s="29"/>
      <c r="H27" s="29"/>
      <c r="I27" s="29"/>
      <c r="J27" s="34"/>
    </row>
    <row r="28" ht="27" customHeight="1" spans="1:10">
      <c r="A28" s="30" t="s">
        <v>480</v>
      </c>
      <c r="B28" s="30"/>
      <c r="C28" s="30"/>
      <c r="D28" s="30"/>
      <c r="E28" s="30"/>
      <c r="F28" s="30"/>
      <c r="G28" s="30"/>
      <c r="H28" s="30"/>
      <c r="I28" s="30"/>
      <c r="J28" s="30"/>
    </row>
    <row r="29" ht="18.95" customHeight="1" spans="1:10">
      <c r="A29" s="30" t="s">
        <v>481</v>
      </c>
      <c r="B29" s="30"/>
      <c r="C29" s="30"/>
      <c r="D29" s="30"/>
      <c r="E29" s="30"/>
      <c r="F29" s="30"/>
      <c r="G29" s="30"/>
      <c r="H29" s="30"/>
      <c r="I29" s="30"/>
      <c r="J29" s="30"/>
    </row>
    <row r="30" ht="18" customHeight="1" spans="1:10">
      <c r="A30" s="30" t="s">
        <v>528</v>
      </c>
      <c r="B30" s="30"/>
      <c r="C30" s="30"/>
      <c r="D30" s="30"/>
      <c r="E30" s="30"/>
      <c r="F30" s="30"/>
      <c r="G30" s="30"/>
      <c r="H30" s="30"/>
      <c r="I30" s="30"/>
      <c r="J30" s="30"/>
    </row>
    <row r="31" ht="18" customHeight="1" spans="1:10">
      <c r="A31" s="30" t="s">
        <v>529</v>
      </c>
      <c r="B31" s="30"/>
      <c r="C31" s="30"/>
      <c r="D31" s="30"/>
      <c r="E31" s="30"/>
      <c r="F31" s="30"/>
      <c r="G31" s="30"/>
      <c r="H31" s="30"/>
      <c r="I31" s="30"/>
      <c r="J31" s="30"/>
    </row>
    <row r="32" ht="18" customHeight="1" spans="1:10">
      <c r="A32" s="30" t="s">
        <v>530</v>
      </c>
      <c r="B32" s="30"/>
      <c r="C32" s="30"/>
      <c r="D32" s="30"/>
      <c r="E32" s="30"/>
      <c r="F32" s="30"/>
      <c r="G32" s="30"/>
      <c r="H32" s="30"/>
      <c r="I32" s="30"/>
      <c r="J32" s="30"/>
    </row>
    <row r="33" ht="24" customHeight="1" spans="1:10">
      <c r="A33" s="30" t="s">
        <v>531</v>
      </c>
      <c r="B33" s="30"/>
      <c r="C33" s="30"/>
      <c r="D33" s="30"/>
      <c r="E33" s="30"/>
      <c r="F33" s="30"/>
      <c r="G33" s="30"/>
      <c r="H33" s="30"/>
      <c r="I33" s="30"/>
      <c r="J33"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tabColor rgb="FFFFC000"/>
    <pageSetUpPr fitToPage="1"/>
  </sheetPr>
  <dimension ref="A1:IV28"/>
  <sheetViews>
    <sheetView topLeftCell="A11" workbookViewId="0">
      <selection activeCell="P11" sqref="P1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3.37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559</v>
      </c>
    </row>
    <row r="3" s="2" customFormat="1" ht="18" customHeight="1" spans="1:256">
      <c r="A3" s="7" t="s">
        <v>486</v>
      </c>
      <c r="B3" s="7"/>
      <c r="C3" s="8" t="s">
        <v>560</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14.52</v>
      </c>
      <c r="E6" s="11">
        <v>14.52</v>
      </c>
      <c r="F6" s="11">
        <v>14.52</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c r="E7" s="11"/>
      <c r="F7" s="11"/>
      <c r="G7" s="7" t="s">
        <v>369</v>
      </c>
      <c r="H7" s="11"/>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v>14.52</v>
      </c>
      <c r="E8" s="11">
        <v>14.52</v>
      </c>
      <c r="F8" s="11">
        <v>14.52</v>
      </c>
      <c r="G8" s="7" t="s">
        <v>369</v>
      </c>
      <c r="H8" s="11">
        <v>100</v>
      </c>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215.25" customHeight="1" spans="1:10">
      <c r="A11" s="7"/>
      <c r="B11" s="13" t="s">
        <v>561</v>
      </c>
      <c r="C11" s="14"/>
      <c r="D11" s="14"/>
      <c r="E11" s="15"/>
      <c r="F11" s="12" t="s">
        <v>504</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7" t="s">
        <v>562</v>
      </c>
      <c r="D14" s="7" t="s">
        <v>507</v>
      </c>
      <c r="E14" s="7" t="s">
        <v>563</v>
      </c>
      <c r="F14" s="22" t="s">
        <v>538</v>
      </c>
      <c r="G14" s="23" t="s">
        <v>563</v>
      </c>
      <c r="H14" s="23">
        <v>15</v>
      </c>
      <c r="I14" s="23">
        <v>15</v>
      </c>
      <c r="J14" s="23" t="s">
        <v>509</v>
      </c>
    </row>
    <row r="15" ht="18" customHeight="1" spans="1:10">
      <c r="A15" s="7"/>
      <c r="B15" s="24" t="s">
        <v>468</v>
      </c>
      <c r="C15" s="7" t="s">
        <v>564</v>
      </c>
      <c r="D15" s="7" t="s">
        <v>507</v>
      </c>
      <c r="E15" s="7" t="s">
        <v>516</v>
      </c>
      <c r="F15" s="22" t="s">
        <v>517</v>
      </c>
      <c r="G15" s="23" t="s">
        <v>516</v>
      </c>
      <c r="H15" s="23">
        <v>15</v>
      </c>
      <c r="I15" s="23">
        <v>14</v>
      </c>
      <c r="J15" s="23" t="s">
        <v>509</v>
      </c>
    </row>
    <row r="16" ht="29.25" customHeight="1" spans="1:10">
      <c r="A16" s="7"/>
      <c r="B16" s="7" t="s">
        <v>469</v>
      </c>
      <c r="C16" s="7" t="s">
        <v>544</v>
      </c>
      <c r="D16" s="7" t="s">
        <v>545</v>
      </c>
      <c r="E16" s="7" t="s">
        <v>82</v>
      </c>
      <c r="F16" s="22" t="s">
        <v>546</v>
      </c>
      <c r="G16" s="23" t="s">
        <v>82</v>
      </c>
      <c r="H16" s="23">
        <v>20</v>
      </c>
      <c r="I16" s="23">
        <v>18</v>
      </c>
      <c r="J16" s="23" t="s">
        <v>509</v>
      </c>
    </row>
    <row r="17" ht="18" customHeight="1" spans="1:10">
      <c r="A17" s="10" t="s">
        <v>471</v>
      </c>
      <c r="B17" s="24" t="s">
        <v>554</v>
      </c>
      <c r="C17" s="7" t="s">
        <v>565</v>
      </c>
      <c r="D17" s="7" t="s">
        <v>507</v>
      </c>
      <c r="E17" s="7" t="s">
        <v>566</v>
      </c>
      <c r="F17" s="22" t="s">
        <v>517</v>
      </c>
      <c r="G17" s="23" t="s">
        <v>566</v>
      </c>
      <c r="H17" s="23">
        <v>30</v>
      </c>
      <c r="I17" s="23">
        <v>29</v>
      </c>
      <c r="J17" s="23" t="s">
        <v>509</v>
      </c>
    </row>
    <row r="18" ht="31.5" customHeight="1" spans="1:10">
      <c r="A18" s="26" t="s">
        <v>476</v>
      </c>
      <c r="B18" s="24" t="s">
        <v>556</v>
      </c>
      <c r="C18" s="7" t="s">
        <v>567</v>
      </c>
      <c r="D18" s="7" t="s">
        <v>520</v>
      </c>
      <c r="E18" s="7" t="s">
        <v>521</v>
      </c>
      <c r="F18" s="22" t="s">
        <v>517</v>
      </c>
      <c r="G18" s="23" t="s">
        <v>522</v>
      </c>
      <c r="H18" s="23">
        <v>10</v>
      </c>
      <c r="I18" s="23">
        <v>9</v>
      </c>
      <c r="J18" s="23" t="s">
        <v>509</v>
      </c>
    </row>
    <row r="19" ht="54" customHeight="1" spans="1:10">
      <c r="A19" s="7" t="s">
        <v>525</v>
      </c>
      <c r="B19" s="7"/>
      <c r="C19" s="7"/>
      <c r="D19" s="28"/>
      <c r="E19" s="28"/>
      <c r="F19" s="28"/>
      <c r="G19" s="28"/>
      <c r="H19" s="28"/>
      <c r="I19" s="28"/>
      <c r="J19" s="28"/>
    </row>
    <row r="20" ht="25.5" customHeight="1" spans="1:10">
      <c r="A20" s="7" t="s">
        <v>526</v>
      </c>
      <c r="B20" s="7"/>
      <c r="C20" s="7"/>
      <c r="D20" s="7"/>
      <c r="E20" s="7"/>
      <c r="F20" s="7"/>
      <c r="G20" s="7"/>
      <c r="H20" s="7">
        <f>SUM(H14:H18,G6)</f>
        <v>100</v>
      </c>
      <c r="I20" s="12">
        <f>SUM(I14:I18,I6)</f>
        <v>95</v>
      </c>
      <c r="J20" s="33" t="s">
        <v>527</v>
      </c>
    </row>
    <row r="21" ht="17.1" customHeight="1" spans="1:10">
      <c r="A21" s="29"/>
      <c r="B21" s="29"/>
      <c r="C21" s="29"/>
      <c r="D21" s="29"/>
      <c r="E21" s="29"/>
      <c r="F21" s="29"/>
      <c r="G21" s="29"/>
      <c r="H21" s="29"/>
      <c r="I21" s="29"/>
      <c r="J21" s="34"/>
    </row>
    <row r="22" ht="29.1" customHeight="1" spans="1:10">
      <c r="A22" s="30" t="s">
        <v>479</v>
      </c>
      <c r="B22" s="29"/>
      <c r="C22" s="29"/>
      <c r="D22" s="29"/>
      <c r="E22" s="29"/>
      <c r="F22" s="29"/>
      <c r="G22" s="29"/>
      <c r="H22" s="29"/>
      <c r="I22" s="29"/>
      <c r="J22" s="34"/>
    </row>
    <row r="23" ht="27" customHeight="1" spans="1:10">
      <c r="A23" s="30" t="s">
        <v>480</v>
      </c>
      <c r="B23" s="30"/>
      <c r="C23" s="30"/>
      <c r="D23" s="30"/>
      <c r="E23" s="30"/>
      <c r="F23" s="30"/>
      <c r="G23" s="30"/>
      <c r="H23" s="30"/>
      <c r="I23" s="30"/>
      <c r="J23" s="30"/>
    </row>
    <row r="24" ht="18.95" customHeight="1" spans="1:10">
      <c r="A24" s="30" t="s">
        <v>481</v>
      </c>
      <c r="B24" s="30"/>
      <c r="C24" s="30"/>
      <c r="D24" s="30"/>
      <c r="E24" s="30"/>
      <c r="F24" s="30"/>
      <c r="G24" s="30"/>
      <c r="H24" s="30"/>
      <c r="I24" s="30"/>
      <c r="J24" s="30"/>
    </row>
    <row r="25" ht="18" customHeight="1" spans="1:10">
      <c r="A25" s="30" t="s">
        <v>528</v>
      </c>
      <c r="B25" s="30"/>
      <c r="C25" s="30"/>
      <c r="D25" s="30"/>
      <c r="E25" s="30"/>
      <c r="F25" s="30"/>
      <c r="G25" s="30"/>
      <c r="H25" s="30"/>
      <c r="I25" s="30"/>
      <c r="J25" s="30"/>
    </row>
    <row r="26" ht="18" customHeight="1" spans="1:10">
      <c r="A26" s="30" t="s">
        <v>529</v>
      </c>
      <c r="B26" s="30"/>
      <c r="C26" s="30"/>
      <c r="D26" s="30"/>
      <c r="E26" s="30"/>
      <c r="F26" s="30"/>
      <c r="G26" s="30"/>
      <c r="H26" s="30"/>
      <c r="I26" s="30"/>
      <c r="J26" s="30"/>
    </row>
    <row r="27" ht="18" customHeight="1" spans="1:10">
      <c r="A27" s="30" t="s">
        <v>530</v>
      </c>
      <c r="B27" s="30"/>
      <c r="C27" s="30"/>
      <c r="D27" s="30"/>
      <c r="E27" s="30"/>
      <c r="F27" s="30"/>
      <c r="G27" s="30"/>
      <c r="H27" s="30"/>
      <c r="I27" s="30"/>
      <c r="J27" s="30"/>
    </row>
    <row r="28" ht="24" customHeight="1" spans="1:10">
      <c r="A28" s="30" t="s">
        <v>531</v>
      </c>
      <c r="B28" s="30"/>
      <c r="C28" s="30"/>
      <c r="D28" s="30"/>
      <c r="E28" s="30"/>
      <c r="F28" s="30"/>
      <c r="G28" s="30"/>
      <c r="H28" s="30"/>
      <c r="I28" s="30"/>
      <c r="J28"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FFC000"/>
    <pageSetUpPr fitToPage="1"/>
  </sheetPr>
  <dimension ref="A1:IV28"/>
  <sheetViews>
    <sheetView workbookViewId="0">
      <selection activeCell="F11" sqref="F11:J11"/>
    </sheetView>
  </sheetViews>
  <sheetFormatPr defaultColWidth="9" defaultRowHeight="13.5"/>
  <cols>
    <col min="1" max="2" width="11.125" style="4" customWidth="1"/>
    <col min="3" max="3" width="15.25" style="4" customWidth="1"/>
    <col min="4" max="6" width="11.25" style="4" customWidth="1"/>
    <col min="7" max="7" width="10" style="4" customWidth="1"/>
    <col min="8" max="8" width="9" style="4"/>
    <col min="9" max="9" width="8.625" style="4" customWidth="1"/>
    <col min="10" max="10" width="13.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568</v>
      </c>
    </row>
    <row r="3" s="2" customFormat="1" ht="18" customHeight="1" spans="1:256">
      <c r="A3" s="7" t="s">
        <v>486</v>
      </c>
      <c r="B3" s="7"/>
      <c r="C3" s="8" t="s">
        <v>569</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14.48</v>
      </c>
      <c r="E6" s="11">
        <v>14.48</v>
      </c>
      <c r="F6" s="11">
        <v>14.48</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c r="E7" s="11"/>
      <c r="F7" s="11"/>
      <c r="G7" s="7" t="s">
        <v>369</v>
      </c>
      <c r="H7" s="11"/>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216.75" customHeight="1" spans="1:10">
      <c r="A11" s="7"/>
      <c r="B11" s="13" t="s">
        <v>570</v>
      </c>
      <c r="C11" s="14"/>
      <c r="D11" s="14"/>
      <c r="E11" s="15"/>
      <c r="F11" s="12" t="s">
        <v>504</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35" t="s">
        <v>562</v>
      </c>
      <c r="D14" s="7" t="s">
        <v>507</v>
      </c>
      <c r="E14" s="7" t="s">
        <v>563</v>
      </c>
      <c r="F14" s="22" t="s">
        <v>538</v>
      </c>
      <c r="G14" s="23" t="s">
        <v>563</v>
      </c>
      <c r="H14" s="23">
        <v>15</v>
      </c>
      <c r="I14" s="23">
        <v>15</v>
      </c>
      <c r="J14" s="23" t="s">
        <v>509</v>
      </c>
    </row>
    <row r="15" ht="18" customHeight="1" spans="1:10">
      <c r="A15" s="7"/>
      <c r="B15" s="24" t="s">
        <v>468</v>
      </c>
      <c r="C15" s="35" t="s">
        <v>564</v>
      </c>
      <c r="D15" s="7" t="s">
        <v>507</v>
      </c>
      <c r="E15" s="7" t="s">
        <v>516</v>
      </c>
      <c r="F15" s="22" t="s">
        <v>517</v>
      </c>
      <c r="G15" s="23" t="s">
        <v>516</v>
      </c>
      <c r="H15" s="23">
        <v>15</v>
      </c>
      <c r="I15" s="23">
        <v>14</v>
      </c>
      <c r="J15" s="23" t="s">
        <v>509</v>
      </c>
    </row>
    <row r="16" ht="18" customHeight="1" spans="1:10">
      <c r="A16" s="7"/>
      <c r="B16" s="24" t="s">
        <v>469</v>
      </c>
      <c r="C16" s="35" t="s">
        <v>544</v>
      </c>
      <c r="D16" s="7" t="s">
        <v>545</v>
      </c>
      <c r="E16" s="7" t="s">
        <v>82</v>
      </c>
      <c r="F16" s="22" t="s">
        <v>546</v>
      </c>
      <c r="G16" s="23" t="s">
        <v>82</v>
      </c>
      <c r="H16" s="23">
        <v>20</v>
      </c>
      <c r="I16" s="23">
        <v>17</v>
      </c>
      <c r="J16" s="23" t="s">
        <v>509</v>
      </c>
    </row>
    <row r="17" ht="30" customHeight="1" spans="1:10">
      <c r="A17" s="7" t="s">
        <v>471</v>
      </c>
      <c r="B17" s="7" t="s">
        <v>554</v>
      </c>
      <c r="C17" s="35" t="s">
        <v>565</v>
      </c>
      <c r="D17" s="7" t="s">
        <v>507</v>
      </c>
      <c r="E17" s="7" t="s">
        <v>566</v>
      </c>
      <c r="F17" s="22" t="s">
        <v>517</v>
      </c>
      <c r="G17" s="23" t="s">
        <v>571</v>
      </c>
      <c r="H17" s="23">
        <v>30</v>
      </c>
      <c r="I17" s="23">
        <v>27</v>
      </c>
      <c r="J17" s="23" t="s">
        <v>509</v>
      </c>
    </row>
    <row r="18" ht="30" customHeight="1" spans="1:10">
      <c r="A18" s="26" t="s">
        <v>476</v>
      </c>
      <c r="B18" s="27" t="s">
        <v>556</v>
      </c>
      <c r="C18" s="35" t="s">
        <v>567</v>
      </c>
      <c r="D18" s="7" t="s">
        <v>520</v>
      </c>
      <c r="E18" s="9" t="s">
        <v>521</v>
      </c>
      <c r="F18" s="9" t="s">
        <v>517</v>
      </c>
      <c r="G18" s="9" t="s">
        <v>524</v>
      </c>
      <c r="H18" s="23">
        <v>10</v>
      </c>
      <c r="I18" s="23">
        <v>9</v>
      </c>
      <c r="J18" s="38" t="s">
        <v>509</v>
      </c>
    </row>
    <row r="19" ht="54" customHeight="1" spans="1:10">
      <c r="A19" s="7" t="s">
        <v>525</v>
      </c>
      <c r="B19" s="7"/>
      <c r="C19" s="7"/>
      <c r="D19" s="28"/>
      <c r="E19" s="28"/>
      <c r="F19" s="28"/>
      <c r="G19" s="28"/>
      <c r="H19" s="28"/>
      <c r="I19" s="28"/>
      <c r="J19" s="28"/>
    </row>
    <row r="20" ht="25.5" customHeight="1" spans="1:10">
      <c r="A20" s="7" t="s">
        <v>526</v>
      </c>
      <c r="B20" s="7"/>
      <c r="C20" s="7"/>
      <c r="D20" s="7"/>
      <c r="E20" s="7"/>
      <c r="F20" s="7"/>
      <c r="G20" s="7"/>
      <c r="H20" s="7">
        <f>SUM(H14:H18,G6)</f>
        <v>100</v>
      </c>
      <c r="I20" s="12">
        <f>SUM(I14:I18,I6)</f>
        <v>92</v>
      </c>
      <c r="J20" s="33" t="s">
        <v>527</v>
      </c>
    </row>
    <row r="21" ht="17.1" customHeight="1" spans="1:10">
      <c r="A21" s="29"/>
      <c r="B21" s="29"/>
      <c r="C21" s="29"/>
      <c r="D21" s="29"/>
      <c r="E21" s="29"/>
      <c r="F21" s="29"/>
      <c r="G21" s="29"/>
      <c r="H21" s="29"/>
      <c r="I21" s="29"/>
      <c r="J21" s="34"/>
    </row>
    <row r="22" ht="29.1" customHeight="1" spans="1:10">
      <c r="A22" s="30" t="s">
        <v>479</v>
      </c>
      <c r="B22" s="29"/>
      <c r="C22" s="29"/>
      <c r="D22" s="29"/>
      <c r="E22" s="29"/>
      <c r="F22" s="29"/>
      <c r="G22" s="29"/>
      <c r="H22" s="29"/>
      <c r="I22" s="29"/>
      <c r="J22" s="34"/>
    </row>
    <row r="23" ht="27" customHeight="1" spans="1:10">
      <c r="A23" s="30" t="s">
        <v>480</v>
      </c>
      <c r="B23" s="30"/>
      <c r="C23" s="30"/>
      <c r="D23" s="30"/>
      <c r="E23" s="30"/>
      <c r="F23" s="30"/>
      <c r="G23" s="30"/>
      <c r="H23" s="30"/>
      <c r="I23" s="30"/>
      <c r="J23" s="30"/>
    </row>
    <row r="24" ht="18.95" customHeight="1" spans="1:10">
      <c r="A24" s="30" t="s">
        <v>481</v>
      </c>
      <c r="B24" s="30"/>
      <c r="C24" s="30"/>
      <c r="D24" s="30"/>
      <c r="E24" s="30"/>
      <c r="F24" s="30"/>
      <c r="G24" s="30"/>
      <c r="H24" s="30"/>
      <c r="I24" s="30"/>
      <c r="J24" s="30"/>
    </row>
    <row r="25" ht="18" customHeight="1" spans="1:10">
      <c r="A25" s="30" t="s">
        <v>528</v>
      </c>
      <c r="B25" s="30"/>
      <c r="C25" s="30"/>
      <c r="D25" s="30"/>
      <c r="E25" s="30"/>
      <c r="F25" s="30"/>
      <c r="G25" s="30"/>
      <c r="H25" s="30"/>
      <c r="I25" s="30"/>
      <c r="J25" s="30"/>
    </row>
    <row r="26" ht="18" customHeight="1" spans="1:10">
      <c r="A26" s="30" t="s">
        <v>529</v>
      </c>
      <c r="B26" s="30"/>
      <c r="C26" s="30"/>
      <c r="D26" s="30"/>
      <c r="E26" s="30"/>
      <c r="F26" s="30"/>
      <c r="G26" s="30"/>
      <c r="H26" s="30"/>
      <c r="I26" s="30"/>
      <c r="J26" s="30"/>
    </row>
    <row r="27" ht="18" customHeight="1" spans="1:10">
      <c r="A27" s="30" t="s">
        <v>530</v>
      </c>
      <c r="B27" s="30"/>
      <c r="C27" s="30"/>
      <c r="D27" s="30"/>
      <c r="E27" s="30"/>
      <c r="F27" s="30"/>
      <c r="G27" s="30"/>
      <c r="H27" s="30"/>
      <c r="I27" s="30"/>
      <c r="J27" s="30"/>
    </row>
    <row r="28" ht="24" customHeight="1" spans="1:10">
      <c r="A28" s="30" t="s">
        <v>531</v>
      </c>
      <c r="B28" s="30"/>
      <c r="C28" s="30"/>
      <c r="D28" s="30"/>
      <c r="E28" s="30"/>
      <c r="F28" s="30"/>
      <c r="G28" s="30"/>
      <c r="H28" s="30"/>
      <c r="I28" s="30"/>
      <c r="J28"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FFC000"/>
    <pageSetUpPr fitToPage="1"/>
  </sheetPr>
  <dimension ref="A1:IV29"/>
  <sheetViews>
    <sheetView topLeftCell="A7" workbookViewId="0">
      <selection activeCell="N11" sqref="N11"/>
    </sheetView>
  </sheetViews>
  <sheetFormatPr defaultColWidth="9" defaultRowHeight="13.5"/>
  <cols>
    <col min="1" max="2" width="11.125" style="4" customWidth="1"/>
    <col min="3" max="3" width="15.25" style="4" customWidth="1"/>
    <col min="4" max="6" width="11.25" style="4" customWidth="1"/>
    <col min="7" max="7" width="10" style="4" customWidth="1"/>
    <col min="8" max="8" width="9" style="4"/>
    <col min="9" max="9" width="8.625" style="4" customWidth="1"/>
    <col min="10" max="10" width="14.37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572</v>
      </c>
    </row>
    <row r="3" s="2" customFormat="1" ht="18" customHeight="1" spans="1:256">
      <c r="A3" s="7" t="s">
        <v>486</v>
      </c>
      <c r="B3" s="7"/>
      <c r="C3" s="8" t="s">
        <v>573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4.09</v>
      </c>
      <c r="E6" s="11">
        <v>4.09</v>
      </c>
      <c r="F6" s="11">
        <v>4.09</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v>4.09</v>
      </c>
      <c r="E7" s="11">
        <v>4.09</v>
      </c>
      <c r="F7" s="11">
        <v>4.09</v>
      </c>
      <c r="G7" s="7" t="s">
        <v>369</v>
      </c>
      <c r="H7" s="11">
        <v>100</v>
      </c>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76.25" customHeight="1" spans="1:10">
      <c r="A11" s="7"/>
      <c r="B11" s="13" t="s">
        <v>574</v>
      </c>
      <c r="C11" s="14"/>
      <c r="D11" s="14"/>
      <c r="E11" s="15"/>
      <c r="F11" s="12" t="s">
        <v>504</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35" t="s">
        <v>575</v>
      </c>
      <c r="D14" s="7" t="s">
        <v>507</v>
      </c>
      <c r="E14" s="7" t="s">
        <v>516</v>
      </c>
      <c r="F14" s="22" t="s">
        <v>517</v>
      </c>
      <c r="G14" s="23" t="s">
        <v>516</v>
      </c>
      <c r="H14" s="23">
        <v>15</v>
      </c>
      <c r="I14" s="23">
        <v>15</v>
      </c>
      <c r="J14" s="36" t="s">
        <v>509</v>
      </c>
    </row>
    <row r="15" ht="18" customHeight="1" spans="1:10">
      <c r="A15" s="7"/>
      <c r="B15" s="24" t="s">
        <v>467</v>
      </c>
      <c r="C15" s="35" t="s">
        <v>576</v>
      </c>
      <c r="D15" s="7" t="s">
        <v>507</v>
      </c>
      <c r="E15" s="7" t="s">
        <v>13</v>
      </c>
      <c r="F15" s="22" t="s">
        <v>577</v>
      </c>
      <c r="G15" s="23" t="s">
        <v>13</v>
      </c>
      <c r="H15" s="23">
        <v>15</v>
      </c>
      <c r="I15" s="23">
        <v>15</v>
      </c>
      <c r="J15" s="36" t="s">
        <v>509</v>
      </c>
    </row>
    <row r="16" ht="18" customHeight="1" spans="1:10">
      <c r="A16" s="7"/>
      <c r="B16" s="24" t="s">
        <v>468</v>
      </c>
      <c r="C16" s="35" t="s">
        <v>564</v>
      </c>
      <c r="D16" s="7" t="s">
        <v>507</v>
      </c>
      <c r="E16" s="7" t="s">
        <v>516</v>
      </c>
      <c r="F16" s="22" t="s">
        <v>517</v>
      </c>
      <c r="G16" s="23" t="s">
        <v>516</v>
      </c>
      <c r="H16" s="23">
        <v>10</v>
      </c>
      <c r="I16" s="23">
        <v>10</v>
      </c>
      <c r="J16" s="36" t="s">
        <v>509</v>
      </c>
    </row>
    <row r="17" ht="18" customHeight="1" spans="1:10">
      <c r="A17" s="7"/>
      <c r="B17" s="7" t="s">
        <v>469</v>
      </c>
      <c r="C17" s="35" t="s">
        <v>578</v>
      </c>
      <c r="D17" s="7" t="s">
        <v>545</v>
      </c>
      <c r="E17" s="7" t="s">
        <v>82</v>
      </c>
      <c r="F17" s="22" t="s">
        <v>546</v>
      </c>
      <c r="G17" s="23" t="s">
        <v>82</v>
      </c>
      <c r="H17" s="23">
        <v>10</v>
      </c>
      <c r="I17" s="23">
        <v>8</v>
      </c>
      <c r="J17" s="36" t="s">
        <v>509</v>
      </c>
    </row>
    <row r="18" ht="30" customHeight="1" spans="1:10">
      <c r="A18" s="7" t="s">
        <v>471</v>
      </c>
      <c r="B18" s="7" t="s">
        <v>554</v>
      </c>
      <c r="C18" s="35" t="s">
        <v>579</v>
      </c>
      <c r="D18" s="7" t="s">
        <v>507</v>
      </c>
      <c r="E18" s="7" t="s">
        <v>580</v>
      </c>
      <c r="F18" s="22" t="s">
        <v>581</v>
      </c>
      <c r="G18" s="23" t="s">
        <v>580</v>
      </c>
      <c r="H18" s="23">
        <v>30</v>
      </c>
      <c r="I18" s="23">
        <v>29</v>
      </c>
      <c r="J18" s="36" t="s">
        <v>509</v>
      </c>
    </row>
    <row r="19" ht="30" customHeight="1" spans="1:10">
      <c r="A19" s="26" t="s">
        <v>476</v>
      </c>
      <c r="B19" s="27" t="s">
        <v>556</v>
      </c>
      <c r="C19" s="35" t="s">
        <v>567</v>
      </c>
      <c r="D19" s="7" t="s">
        <v>520</v>
      </c>
      <c r="E19" s="8" t="s">
        <v>521</v>
      </c>
      <c r="F19" s="8" t="s">
        <v>517</v>
      </c>
      <c r="G19" s="8" t="s">
        <v>582</v>
      </c>
      <c r="H19" s="23">
        <v>10</v>
      </c>
      <c r="I19" s="23">
        <v>10</v>
      </c>
      <c r="J19" s="37" t="s">
        <v>509</v>
      </c>
    </row>
    <row r="20" ht="54" customHeight="1" spans="1:10">
      <c r="A20" s="7" t="s">
        <v>525</v>
      </c>
      <c r="B20" s="7"/>
      <c r="C20" s="7"/>
      <c r="D20" s="28"/>
      <c r="E20" s="28"/>
      <c r="F20" s="28"/>
      <c r="G20" s="28"/>
      <c r="H20" s="28"/>
      <c r="I20" s="28"/>
      <c r="J20" s="28"/>
    </row>
    <row r="21" ht="25.5" customHeight="1" spans="1:10">
      <c r="A21" s="7" t="s">
        <v>526</v>
      </c>
      <c r="B21" s="7"/>
      <c r="C21" s="7"/>
      <c r="D21" s="7"/>
      <c r="E21" s="7"/>
      <c r="F21" s="7"/>
      <c r="G21" s="7"/>
      <c r="H21" s="7">
        <f>SUM(H14:H19,G6)</f>
        <v>100</v>
      </c>
      <c r="I21" s="12">
        <f>SUM(I14:I19,I6)</f>
        <v>97</v>
      </c>
      <c r="J21" s="33" t="s">
        <v>527</v>
      </c>
    </row>
    <row r="22" ht="17.1" customHeight="1" spans="1:10">
      <c r="A22" s="29"/>
      <c r="B22" s="29"/>
      <c r="C22" s="29"/>
      <c r="D22" s="29"/>
      <c r="E22" s="29"/>
      <c r="F22" s="29"/>
      <c r="G22" s="29"/>
      <c r="H22" s="29"/>
      <c r="I22" s="29"/>
      <c r="J22" s="34"/>
    </row>
    <row r="23" ht="29.1" customHeight="1" spans="1:10">
      <c r="A23" s="30" t="s">
        <v>479</v>
      </c>
      <c r="B23" s="29"/>
      <c r="C23" s="29"/>
      <c r="D23" s="29"/>
      <c r="E23" s="29"/>
      <c r="F23" s="29"/>
      <c r="G23" s="29"/>
      <c r="H23" s="29"/>
      <c r="I23" s="29"/>
      <c r="J23" s="34"/>
    </row>
    <row r="24" ht="27" customHeight="1" spans="1:10">
      <c r="A24" s="30" t="s">
        <v>480</v>
      </c>
      <c r="B24" s="30"/>
      <c r="C24" s="30"/>
      <c r="D24" s="30"/>
      <c r="E24" s="30"/>
      <c r="F24" s="30"/>
      <c r="G24" s="30"/>
      <c r="H24" s="30"/>
      <c r="I24" s="30"/>
      <c r="J24" s="30"/>
    </row>
    <row r="25" ht="18.95" customHeight="1" spans="1:10">
      <c r="A25" s="30" t="s">
        <v>481</v>
      </c>
      <c r="B25" s="30"/>
      <c r="C25" s="30"/>
      <c r="D25" s="30"/>
      <c r="E25" s="30"/>
      <c r="F25" s="30"/>
      <c r="G25" s="30"/>
      <c r="H25" s="30"/>
      <c r="I25" s="30"/>
      <c r="J25" s="30"/>
    </row>
    <row r="26" ht="18" customHeight="1" spans="1:10">
      <c r="A26" s="30" t="s">
        <v>528</v>
      </c>
      <c r="B26" s="30"/>
      <c r="C26" s="30"/>
      <c r="D26" s="30"/>
      <c r="E26" s="30"/>
      <c r="F26" s="30"/>
      <c r="G26" s="30"/>
      <c r="H26" s="30"/>
      <c r="I26" s="30"/>
      <c r="J26" s="30"/>
    </row>
    <row r="27" ht="18" customHeight="1" spans="1:10">
      <c r="A27" s="30" t="s">
        <v>529</v>
      </c>
      <c r="B27" s="30"/>
      <c r="C27" s="30"/>
      <c r="D27" s="30"/>
      <c r="E27" s="30"/>
      <c r="F27" s="30"/>
      <c r="G27" s="30"/>
      <c r="H27" s="30"/>
      <c r="I27" s="30"/>
      <c r="J27" s="30"/>
    </row>
    <row r="28" ht="18" customHeight="1" spans="1:10">
      <c r="A28" s="30" t="s">
        <v>530</v>
      </c>
      <c r="B28" s="30"/>
      <c r="C28" s="30"/>
      <c r="D28" s="30"/>
      <c r="E28" s="30"/>
      <c r="F28" s="30"/>
      <c r="G28" s="30"/>
      <c r="H28" s="30"/>
      <c r="I28" s="30"/>
      <c r="J28" s="30"/>
    </row>
    <row r="29" ht="24" customHeight="1" spans="1:10">
      <c r="A29" s="30" t="s">
        <v>531</v>
      </c>
      <c r="B29" s="30"/>
      <c r="C29" s="30"/>
      <c r="D29" s="30"/>
      <c r="E29" s="30"/>
      <c r="F29" s="30"/>
      <c r="G29" s="30"/>
      <c r="H29" s="30"/>
      <c r="I29" s="30"/>
      <c r="J29"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223"/>
  <sheetViews>
    <sheetView workbookViewId="0">
      <selection activeCell="L9" sqref="L9"/>
    </sheetView>
  </sheetViews>
  <sheetFormatPr defaultColWidth="9" defaultRowHeight="14.25"/>
  <cols>
    <col min="1" max="3" width="4.875" style="262" customWidth="1"/>
    <col min="4" max="4" width="35.125" style="262" customWidth="1"/>
    <col min="5" max="8" width="13.5" style="262" customWidth="1"/>
    <col min="9" max="9" width="15" style="262" customWidth="1"/>
    <col min="10" max="11" width="13.5" style="262" customWidth="1"/>
    <col min="12" max="12" width="11.875" style="262" customWidth="1"/>
    <col min="13" max="16384" width="9" style="262"/>
  </cols>
  <sheetData>
    <row r="1" customFormat="1" ht="29.25" customHeight="1" spans="1:12">
      <c r="A1" s="117"/>
      <c r="B1" s="117"/>
      <c r="C1" s="117"/>
      <c r="D1" s="117"/>
      <c r="E1" s="117"/>
      <c r="F1" s="117"/>
      <c r="G1" s="269" t="s">
        <v>85</v>
      </c>
      <c r="H1" s="117"/>
      <c r="I1" s="117"/>
      <c r="J1" s="117"/>
      <c r="K1" s="117"/>
      <c r="L1" s="117"/>
    </row>
    <row r="2" customFormat="1" ht="18" customHeight="1" spans="1:12">
      <c r="A2" s="117"/>
      <c r="B2" s="117"/>
      <c r="C2" s="117"/>
      <c r="D2" s="117"/>
      <c r="E2" s="117"/>
      <c r="F2" s="117"/>
      <c r="G2" s="117"/>
      <c r="H2" s="117"/>
      <c r="I2" s="117"/>
      <c r="J2" s="117"/>
      <c r="K2" s="117"/>
      <c r="L2" s="141" t="s">
        <v>86</v>
      </c>
    </row>
    <row r="3" customFormat="1" ht="18" customHeight="1" spans="1:12">
      <c r="A3" s="118" t="s">
        <v>2</v>
      </c>
      <c r="B3" s="117"/>
      <c r="C3" s="117"/>
      <c r="D3" s="117"/>
      <c r="E3" s="117"/>
      <c r="F3" s="117"/>
      <c r="G3" s="119"/>
      <c r="H3" s="117"/>
      <c r="I3" s="117"/>
      <c r="J3" s="117"/>
      <c r="K3" s="117"/>
      <c r="L3" s="141" t="s">
        <v>3</v>
      </c>
    </row>
    <row r="4" customFormat="1" ht="21" customHeight="1" spans="1:12">
      <c r="A4" s="120" t="s">
        <v>6</v>
      </c>
      <c r="B4" s="120"/>
      <c r="C4" s="120" t="s">
        <v>11</v>
      </c>
      <c r="D4" s="120" t="s">
        <v>11</v>
      </c>
      <c r="E4" s="134" t="s">
        <v>72</v>
      </c>
      <c r="F4" s="134" t="s">
        <v>87</v>
      </c>
      <c r="G4" s="134" t="s">
        <v>88</v>
      </c>
      <c r="H4" s="134" t="s">
        <v>89</v>
      </c>
      <c r="I4" s="134"/>
      <c r="J4" s="134" t="s">
        <v>90</v>
      </c>
      <c r="K4" s="134" t="s">
        <v>91</v>
      </c>
      <c r="L4" s="134" t="s">
        <v>92</v>
      </c>
    </row>
    <row r="5" customFormat="1" ht="21" customHeight="1" spans="1:12">
      <c r="A5" s="134" t="s">
        <v>93</v>
      </c>
      <c r="B5" s="134"/>
      <c r="C5" s="134"/>
      <c r="D5" s="120" t="s">
        <v>94</v>
      </c>
      <c r="E5" s="134"/>
      <c r="F5" s="134" t="s">
        <v>11</v>
      </c>
      <c r="G5" s="134" t="s">
        <v>11</v>
      </c>
      <c r="H5" s="134"/>
      <c r="I5" s="134"/>
      <c r="J5" s="134" t="s">
        <v>11</v>
      </c>
      <c r="K5" s="134" t="s">
        <v>11</v>
      </c>
      <c r="L5" s="134" t="s">
        <v>95</v>
      </c>
    </row>
    <row r="6" customFormat="1" ht="21" customHeight="1" spans="1:12">
      <c r="A6" s="134"/>
      <c r="B6" s="134" t="s">
        <v>11</v>
      </c>
      <c r="C6" s="134" t="s">
        <v>11</v>
      </c>
      <c r="D6" s="120" t="s">
        <v>11</v>
      </c>
      <c r="E6" s="134" t="s">
        <v>11</v>
      </c>
      <c r="F6" s="134" t="s">
        <v>11</v>
      </c>
      <c r="G6" s="134" t="s">
        <v>11</v>
      </c>
      <c r="H6" s="134" t="s">
        <v>95</v>
      </c>
      <c r="I6" s="271" t="s">
        <v>96</v>
      </c>
      <c r="J6" s="134"/>
      <c r="K6" s="134" t="s">
        <v>11</v>
      </c>
      <c r="L6" s="134" t="s">
        <v>11</v>
      </c>
    </row>
    <row r="7" customFormat="1" ht="21" customHeight="1" spans="1:12">
      <c r="A7" s="134"/>
      <c r="B7" s="134" t="s">
        <v>11</v>
      </c>
      <c r="C7" s="134" t="s">
        <v>11</v>
      </c>
      <c r="D7" s="120" t="s">
        <v>11</v>
      </c>
      <c r="E7" s="134" t="s">
        <v>11</v>
      </c>
      <c r="F7" s="134" t="s">
        <v>11</v>
      </c>
      <c r="G7" s="134" t="s">
        <v>11</v>
      </c>
      <c r="H7" s="134"/>
      <c r="I7" s="271"/>
      <c r="J7" s="134" t="s">
        <v>11</v>
      </c>
      <c r="K7" s="134" t="s">
        <v>11</v>
      </c>
      <c r="L7" s="134" t="s">
        <v>11</v>
      </c>
    </row>
    <row r="8" customFormat="1" ht="21" customHeight="1" spans="1:12">
      <c r="A8" s="120" t="s">
        <v>97</v>
      </c>
      <c r="B8" s="120" t="s">
        <v>98</v>
      </c>
      <c r="C8" s="120" t="s">
        <v>99</v>
      </c>
      <c r="D8" s="120" t="s">
        <v>10</v>
      </c>
      <c r="E8" s="134" t="s">
        <v>12</v>
      </c>
      <c r="F8" s="134" t="s">
        <v>13</v>
      </c>
      <c r="G8" s="134" t="s">
        <v>19</v>
      </c>
      <c r="H8" s="134" t="s">
        <v>22</v>
      </c>
      <c r="I8" s="134" t="s">
        <v>25</v>
      </c>
      <c r="J8" s="134" t="s">
        <v>28</v>
      </c>
      <c r="K8" s="134" t="s">
        <v>31</v>
      </c>
      <c r="L8" s="134" t="s">
        <v>34</v>
      </c>
    </row>
    <row r="9" customFormat="1" ht="21" customHeight="1" spans="1:12">
      <c r="A9" s="120"/>
      <c r="B9" s="120" t="s">
        <v>11</v>
      </c>
      <c r="C9" s="120" t="s">
        <v>11</v>
      </c>
      <c r="D9" s="120" t="s">
        <v>100</v>
      </c>
      <c r="E9" s="129">
        <v>9810290.29</v>
      </c>
      <c r="F9" s="129">
        <v>9520418.29</v>
      </c>
      <c r="G9" s="129">
        <v>0</v>
      </c>
      <c r="H9" s="129">
        <v>0</v>
      </c>
      <c r="I9" s="129"/>
      <c r="J9" s="129">
        <v>0</v>
      </c>
      <c r="K9" s="129">
        <v>0</v>
      </c>
      <c r="L9" s="129">
        <v>289872</v>
      </c>
    </row>
    <row r="10" customFormat="1" ht="21" customHeight="1" spans="1:12">
      <c r="A10" s="175">
        <v>2050201</v>
      </c>
      <c r="B10" s="176"/>
      <c r="C10" s="177"/>
      <c r="D10" s="128" t="s">
        <v>101</v>
      </c>
      <c r="E10" s="129">
        <v>5161.5</v>
      </c>
      <c r="F10" s="129">
        <v>5161.5</v>
      </c>
      <c r="G10" s="129">
        <v>0</v>
      </c>
      <c r="H10" s="129">
        <v>0</v>
      </c>
      <c r="I10" s="129"/>
      <c r="J10" s="129">
        <v>0</v>
      </c>
      <c r="K10" s="129">
        <v>0</v>
      </c>
      <c r="L10" s="129">
        <v>0</v>
      </c>
    </row>
    <row r="11" customFormat="1" ht="21" customHeight="1" spans="1:12">
      <c r="A11" s="175">
        <v>2050202</v>
      </c>
      <c r="B11" s="176"/>
      <c r="C11" s="177"/>
      <c r="D11" s="128" t="s">
        <v>102</v>
      </c>
      <c r="E11" s="129">
        <v>7545606.33</v>
      </c>
      <c r="F11" s="129">
        <v>7255734.33</v>
      </c>
      <c r="G11" s="129">
        <v>0</v>
      </c>
      <c r="H11" s="129">
        <v>0</v>
      </c>
      <c r="I11" s="129"/>
      <c r="J11" s="129">
        <v>0</v>
      </c>
      <c r="K11" s="129">
        <v>0</v>
      </c>
      <c r="L11" s="129">
        <v>289872</v>
      </c>
    </row>
    <row r="12" customFormat="1" ht="21" customHeight="1" spans="1:12">
      <c r="A12" s="175">
        <v>2050299</v>
      </c>
      <c r="B12" s="176"/>
      <c r="C12" s="177"/>
      <c r="D12" s="128" t="s">
        <v>103</v>
      </c>
      <c r="E12" s="129">
        <v>1160</v>
      </c>
      <c r="F12" s="129">
        <v>1160</v>
      </c>
      <c r="G12" s="129">
        <v>0</v>
      </c>
      <c r="H12" s="129">
        <v>0</v>
      </c>
      <c r="I12" s="129"/>
      <c r="J12" s="129">
        <v>0</v>
      </c>
      <c r="K12" s="129">
        <v>0</v>
      </c>
      <c r="L12" s="129">
        <v>0</v>
      </c>
    </row>
    <row r="13" customFormat="1" ht="21" customHeight="1" spans="1:12">
      <c r="A13" s="175">
        <v>2050999</v>
      </c>
      <c r="B13" s="176"/>
      <c r="C13" s="177"/>
      <c r="D13" s="128" t="s">
        <v>104</v>
      </c>
      <c r="E13" s="129">
        <v>40925.11</v>
      </c>
      <c r="F13" s="129">
        <v>40925.11</v>
      </c>
      <c r="G13" s="129">
        <v>0</v>
      </c>
      <c r="H13" s="129">
        <v>0</v>
      </c>
      <c r="I13" s="129"/>
      <c r="J13" s="129">
        <v>0</v>
      </c>
      <c r="K13" s="129">
        <v>0</v>
      </c>
      <c r="L13" s="129">
        <v>0</v>
      </c>
    </row>
    <row r="14" customFormat="1" ht="21" customHeight="1" spans="1:12">
      <c r="A14" s="175">
        <v>2080502</v>
      </c>
      <c r="B14" s="176"/>
      <c r="C14" s="177"/>
      <c r="D14" s="128" t="s">
        <v>105</v>
      </c>
      <c r="E14" s="129">
        <v>90000</v>
      </c>
      <c r="F14" s="129">
        <v>90000</v>
      </c>
      <c r="G14" s="129">
        <v>0</v>
      </c>
      <c r="H14" s="129">
        <v>0</v>
      </c>
      <c r="I14" s="129"/>
      <c r="J14" s="129">
        <v>0</v>
      </c>
      <c r="K14" s="129">
        <v>0</v>
      </c>
      <c r="L14" s="129">
        <v>0</v>
      </c>
    </row>
    <row r="15" customFormat="1" ht="21" customHeight="1" spans="1:12">
      <c r="A15" s="175">
        <v>2080505</v>
      </c>
      <c r="B15" s="176"/>
      <c r="C15" s="177"/>
      <c r="D15" s="128" t="s">
        <v>106</v>
      </c>
      <c r="E15" s="129">
        <v>791661.28</v>
      </c>
      <c r="F15" s="129">
        <v>791661.28</v>
      </c>
      <c r="G15" s="129">
        <v>0</v>
      </c>
      <c r="H15" s="129">
        <v>0</v>
      </c>
      <c r="I15" s="129"/>
      <c r="J15" s="129">
        <v>0</v>
      </c>
      <c r="K15" s="129">
        <v>0</v>
      </c>
      <c r="L15" s="129">
        <v>0</v>
      </c>
    </row>
    <row r="16" customFormat="1" ht="21" customHeight="1" spans="1:12">
      <c r="A16" s="175">
        <v>2101102</v>
      </c>
      <c r="B16" s="176"/>
      <c r="C16" s="177"/>
      <c r="D16" s="128" t="s">
        <v>107</v>
      </c>
      <c r="E16" s="129">
        <v>460498.85</v>
      </c>
      <c r="F16" s="129">
        <v>460498.85</v>
      </c>
      <c r="G16" s="129">
        <v>0</v>
      </c>
      <c r="H16" s="129">
        <v>0</v>
      </c>
      <c r="I16" s="129"/>
      <c r="J16" s="129">
        <v>0</v>
      </c>
      <c r="K16" s="129">
        <v>0</v>
      </c>
      <c r="L16" s="129">
        <v>0</v>
      </c>
    </row>
    <row r="17" customFormat="1" ht="21" customHeight="1" spans="1:12">
      <c r="A17" s="175">
        <v>2101103</v>
      </c>
      <c r="B17" s="176"/>
      <c r="C17" s="177"/>
      <c r="D17" s="128" t="s">
        <v>108</v>
      </c>
      <c r="E17" s="129">
        <v>230418.92</v>
      </c>
      <c r="F17" s="129">
        <v>230418.92</v>
      </c>
      <c r="G17" s="129">
        <v>0</v>
      </c>
      <c r="H17" s="129">
        <v>0</v>
      </c>
      <c r="I17" s="129"/>
      <c r="J17" s="129">
        <v>0</v>
      </c>
      <c r="K17" s="129">
        <v>0</v>
      </c>
      <c r="L17" s="129">
        <v>0</v>
      </c>
    </row>
    <row r="18" customFormat="1" ht="21" customHeight="1" spans="1:12">
      <c r="A18" s="175">
        <v>2101199</v>
      </c>
      <c r="B18" s="176"/>
      <c r="C18" s="177"/>
      <c r="D18" s="128" t="s">
        <v>109</v>
      </c>
      <c r="E18" s="129">
        <v>20038.3</v>
      </c>
      <c r="F18" s="129">
        <v>20038.3</v>
      </c>
      <c r="G18" s="129">
        <v>0</v>
      </c>
      <c r="H18" s="129">
        <v>0</v>
      </c>
      <c r="I18" s="129"/>
      <c r="J18" s="129">
        <v>0</v>
      </c>
      <c r="K18" s="129">
        <v>0</v>
      </c>
      <c r="L18" s="129">
        <v>0</v>
      </c>
    </row>
    <row r="19" customFormat="1" ht="21" customHeight="1" spans="1:12">
      <c r="A19" s="175">
        <v>2210201</v>
      </c>
      <c r="B19" s="176"/>
      <c r="C19" s="177"/>
      <c r="D19" s="128" t="s">
        <v>110</v>
      </c>
      <c r="E19" s="129">
        <v>603670</v>
      </c>
      <c r="F19" s="129">
        <v>603670</v>
      </c>
      <c r="G19" s="129">
        <v>0</v>
      </c>
      <c r="H19" s="129">
        <v>0</v>
      </c>
      <c r="I19" s="129"/>
      <c r="J19" s="129">
        <v>0</v>
      </c>
      <c r="K19" s="129">
        <v>0</v>
      </c>
      <c r="L19" s="129">
        <v>0</v>
      </c>
    </row>
    <row r="20" spans="1:12">
      <c r="A20" s="175">
        <v>2296099</v>
      </c>
      <c r="B20" s="176"/>
      <c r="C20" s="177"/>
      <c r="D20" s="128" t="s">
        <v>111</v>
      </c>
      <c r="E20" s="129">
        <v>21150</v>
      </c>
      <c r="F20" s="129">
        <v>21150</v>
      </c>
      <c r="G20" s="129">
        <v>0</v>
      </c>
      <c r="H20" s="129">
        <v>0</v>
      </c>
      <c r="I20" s="129"/>
      <c r="J20" s="129">
        <v>0</v>
      </c>
      <c r="K20" s="129">
        <v>0</v>
      </c>
      <c r="L20" s="129">
        <v>0</v>
      </c>
    </row>
    <row r="21" ht="21" customHeight="1" spans="1:11">
      <c r="A21" s="270" t="s">
        <v>112</v>
      </c>
      <c r="B21" s="270"/>
      <c r="C21" s="270"/>
      <c r="D21" s="270"/>
      <c r="E21" s="270"/>
      <c r="F21" s="270"/>
      <c r="G21" s="270"/>
      <c r="H21" s="270"/>
      <c r="I21" s="270"/>
      <c r="J21" s="270"/>
      <c r="K21" s="270"/>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0.1" customHeight="1"/>
    <row r="221" ht="20.1" customHeight="1"/>
    <row r="222" ht="20.1" customHeight="1"/>
    <row r="223" ht="20.1" customHeight="1"/>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K2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44094488189" right="0.236220472440945" top="0.669291338582677" bottom="0.196850393700787" header="0.748031496062992" footer="0.196850393700787"/>
  <pageSetup paperSize="9" scale="85"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FFC000"/>
    <pageSetUpPr fitToPage="1"/>
  </sheetPr>
  <dimension ref="A1:IV29"/>
  <sheetViews>
    <sheetView workbookViewId="0">
      <selection activeCell="P16" sqref="P16"/>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5.12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583</v>
      </c>
    </row>
    <row r="3" s="2" customFormat="1" ht="18" customHeight="1" spans="1:256">
      <c r="A3" s="7" t="s">
        <v>486</v>
      </c>
      <c r="B3" s="7"/>
      <c r="C3" s="8" t="s">
        <v>584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2.78</v>
      </c>
      <c r="E6" s="11">
        <v>2.78</v>
      </c>
      <c r="F6" s="11">
        <v>2.78</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v>2.78</v>
      </c>
      <c r="E7" s="11">
        <v>2.78</v>
      </c>
      <c r="F7" s="11">
        <v>2.78</v>
      </c>
      <c r="G7" s="7" t="s">
        <v>369</v>
      </c>
      <c r="H7" s="11">
        <v>100</v>
      </c>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00.5" customHeight="1" spans="1:10">
      <c r="A11" s="7"/>
      <c r="B11" s="13" t="s">
        <v>585</v>
      </c>
      <c r="C11" s="14"/>
      <c r="D11" s="14"/>
      <c r="E11" s="15"/>
      <c r="F11" s="12" t="s">
        <v>504</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35" t="s">
        <v>586</v>
      </c>
      <c r="D14" s="7" t="s">
        <v>507</v>
      </c>
      <c r="E14" s="7" t="s">
        <v>12</v>
      </c>
      <c r="F14" s="22" t="s">
        <v>508</v>
      </c>
      <c r="G14" s="23" t="s">
        <v>12</v>
      </c>
      <c r="H14" s="23">
        <v>15</v>
      </c>
      <c r="I14" s="23">
        <v>15</v>
      </c>
      <c r="J14" s="23" t="s">
        <v>509</v>
      </c>
    </row>
    <row r="15" ht="18" customHeight="1" spans="1:10">
      <c r="A15" s="7"/>
      <c r="B15" s="24" t="s">
        <v>467</v>
      </c>
      <c r="C15" s="35" t="s">
        <v>587</v>
      </c>
      <c r="D15" s="7" t="s">
        <v>507</v>
      </c>
      <c r="E15" s="7" t="s">
        <v>12</v>
      </c>
      <c r="F15" s="22" t="s">
        <v>508</v>
      </c>
      <c r="G15" s="23" t="s">
        <v>12</v>
      </c>
      <c r="H15" s="23">
        <v>15</v>
      </c>
      <c r="I15" s="23">
        <v>15</v>
      </c>
      <c r="J15" s="23" t="s">
        <v>509</v>
      </c>
    </row>
    <row r="16" ht="18" customHeight="1" spans="1:10">
      <c r="A16" s="7"/>
      <c r="B16" s="24" t="s">
        <v>468</v>
      </c>
      <c r="C16" s="35" t="s">
        <v>588</v>
      </c>
      <c r="D16" s="7" t="s">
        <v>507</v>
      </c>
      <c r="E16" s="7" t="s">
        <v>516</v>
      </c>
      <c r="F16" s="22" t="s">
        <v>517</v>
      </c>
      <c r="G16" s="23" t="s">
        <v>38</v>
      </c>
      <c r="H16" s="23">
        <v>10</v>
      </c>
      <c r="I16" s="23">
        <v>10</v>
      </c>
      <c r="J16" s="23" t="s">
        <v>509</v>
      </c>
    </row>
    <row r="17" ht="18" customHeight="1" spans="1:10">
      <c r="A17" s="7"/>
      <c r="B17" s="7" t="s">
        <v>469</v>
      </c>
      <c r="C17" s="35" t="s">
        <v>589</v>
      </c>
      <c r="D17" s="7" t="s">
        <v>520</v>
      </c>
      <c r="E17" s="7" t="s">
        <v>522</v>
      </c>
      <c r="F17" s="22" t="s">
        <v>517</v>
      </c>
      <c r="G17" s="23" t="s">
        <v>522</v>
      </c>
      <c r="H17" s="23">
        <v>10</v>
      </c>
      <c r="I17" s="23">
        <v>10</v>
      </c>
      <c r="J17" s="23" t="s">
        <v>509</v>
      </c>
    </row>
    <row r="18" ht="30" customHeight="1" spans="1:10">
      <c r="A18" s="7" t="s">
        <v>471</v>
      </c>
      <c r="B18" s="7" t="s">
        <v>554</v>
      </c>
      <c r="C18" s="35" t="s">
        <v>590</v>
      </c>
      <c r="D18" s="7" t="s">
        <v>507</v>
      </c>
      <c r="E18" s="7" t="s">
        <v>591</v>
      </c>
      <c r="F18" s="22" t="s">
        <v>592</v>
      </c>
      <c r="G18" s="23" t="s">
        <v>591</v>
      </c>
      <c r="H18" s="23">
        <v>30</v>
      </c>
      <c r="I18" s="23">
        <v>27</v>
      </c>
      <c r="J18" s="23" t="s">
        <v>509</v>
      </c>
    </row>
    <row r="19" ht="30" customHeight="1" spans="1:10">
      <c r="A19" s="26" t="s">
        <v>476</v>
      </c>
      <c r="B19" s="27" t="s">
        <v>556</v>
      </c>
      <c r="C19" s="35" t="s">
        <v>567</v>
      </c>
      <c r="D19" s="7" t="s">
        <v>520</v>
      </c>
      <c r="E19" s="8" t="s">
        <v>522</v>
      </c>
      <c r="F19" s="8" t="s">
        <v>517</v>
      </c>
      <c r="G19" s="8" t="s">
        <v>522</v>
      </c>
      <c r="H19" s="23">
        <v>10</v>
      </c>
      <c r="I19" s="23">
        <v>10</v>
      </c>
      <c r="J19" s="32" t="s">
        <v>509</v>
      </c>
    </row>
    <row r="20" ht="54" customHeight="1" spans="1:10">
      <c r="A20" s="7" t="s">
        <v>525</v>
      </c>
      <c r="B20" s="7"/>
      <c r="C20" s="7"/>
      <c r="D20" s="28"/>
      <c r="E20" s="28"/>
      <c r="F20" s="28"/>
      <c r="G20" s="28"/>
      <c r="H20" s="28"/>
      <c r="I20" s="28"/>
      <c r="J20" s="28"/>
    </row>
    <row r="21" ht="25.5" customHeight="1" spans="1:10">
      <c r="A21" s="7" t="s">
        <v>526</v>
      </c>
      <c r="B21" s="7"/>
      <c r="C21" s="7"/>
      <c r="D21" s="7"/>
      <c r="E21" s="7"/>
      <c r="F21" s="7"/>
      <c r="G21" s="7"/>
      <c r="H21" s="7">
        <f>SUM(H14:H19,G6)</f>
        <v>100</v>
      </c>
      <c r="I21" s="12">
        <f>SUM(I14:I19,I6)</f>
        <v>97</v>
      </c>
      <c r="J21" s="33" t="s">
        <v>527</v>
      </c>
    </row>
    <row r="22" ht="17.1" customHeight="1" spans="1:10">
      <c r="A22" s="29"/>
      <c r="B22" s="29"/>
      <c r="C22" s="29"/>
      <c r="D22" s="29"/>
      <c r="E22" s="29"/>
      <c r="F22" s="29"/>
      <c r="G22" s="29"/>
      <c r="H22" s="29"/>
      <c r="I22" s="29"/>
      <c r="J22" s="34"/>
    </row>
    <row r="23" ht="29.1" customHeight="1" spans="1:10">
      <c r="A23" s="30" t="s">
        <v>479</v>
      </c>
      <c r="B23" s="29"/>
      <c r="C23" s="29"/>
      <c r="D23" s="29"/>
      <c r="E23" s="29"/>
      <c r="F23" s="29"/>
      <c r="G23" s="29"/>
      <c r="H23" s="29"/>
      <c r="I23" s="29"/>
      <c r="J23" s="34"/>
    </row>
    <row r="24" ht="27" customHeight="1" spans="1:10">
      <c r="A24" s="30" t="s">
        <v>480</v>
      </c>
      <c r="B24" s="30"/>
      <c r="C24" s="30"/>
      <c r="D24" s="30"/>
      <c r="E24" s="30"/>
      <c r="F24" s="30"/>
      <c r="G24" s="30"/>
      <c r="H24" s="30"/>
      <c r="I24" s="30"/>
      <c r="J24" s="30"/>
    </row>
    <row r="25" ht="18.95" customHeight="1" spans="1:10">
      <c r="A25" s="30" t="s">
        <v>481</v>
      </c>
      <c r="B25" s="30"/>
      <c r="C25" s="30"/>
      <c r="D25" s="30"/>
      <c r="E25" s="30"/>
      <c r="F25" s="30"/>
      <c r="G25" s="30"/>
      <c r="H25" s="30"/>
      <c r="I25" s="30"/>
      <c r="J25" s="30"/>
    </row>
    <row r="26" ht="18" customHeight="1" spans="1:10">
      <c r="A26" s="30" t="s">
        <v>528</v>
      </c>
      <c r="B26" s="30"/>
      <c r="C26" s="30"/>
      <c r="D26" s="30"/>
      <c r="E26" s="30"/>
      <c r="F26" s="30"/>
      <c r="G26" s="30"/>
      <c r="H26" s="30"/>
      <c r="I26" s="30"/>
      <c r="J26" s="30"/>
    </row>
    <row r="27" ht="18" customHeight="1" spans="1:10">
      <c r="A27" s="30" t="s">
        <v>529</v>
      </c>
      <c r="B27" s="30"/>
      <c r="C27" s="30"/>
      <c r="D27" s="30"/>
      <c r="E27" s="30"/>
      <c r="F27" s="30"/>
      <c r="G27" s="30"/>
      <c r="H27" s="30"/>
      <c r="I27" s="30"/>
      <c r="J27" s="30"/>
    </row>
    <row r="28" ht="18" customHeight="1" spans="1:10">
      <c r="A28" s="30" t="s">
        <v>530</v>
      </c>
      <c r="B28" s="30"/>
      <c r="C28" s="30"/>
      <c r="D28" s="30"/>
      <c r="E28" s="30"/>
      <c r="F28" s="30"/>
      <c r="G28" s="30"/>
      <c r="H28" s="30"/>
      <c r="I28" s="30"/>
      <c r="J28" s="30"/>
    </row>
    <row r="29" ht="24" customHeight="1" spans="1:10">
      <c r="A29" s="30" t="s">
        <v>531</v>
      </c>
      <c r="B29" s="30"/>
      <c r="C29" s="30"/>
      <c r="D29" s="30"/>
      <c r="E29" s="30"/>
      <c r="F29" s="30"/>
      <c r="G29" s="30"/>
      <c r="H29" s="30"/>
      <c r="I29" s="30"/>
      <c r="J29"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2"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FFC000"/>
    <pageSetUpPr fitToPage="1"/>
  </sheetPr>
  <dimension ref="A1:IV30"/>
  <sheetViews>
    <sheetView topLeftCell="A11" workbookViewId="0">
      <selection activeCell="F11" sqref="F11:J1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12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593</v>
      </c>
    </row>
    <row r="3" s="2" customFormat="1" ht="18" customHeight="1" spans="1:256">
      <c r="A3" s="7" t="s">
        <v>486</v>
      </c>
      <c r="B3" s="7"/>
      <c r="C3" s="8" t="s">
        <v>594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1.85</v>
      </c>
      <c r="E6" s="11">
        <v>1.85</v>
      </c>
      <c r="F6" s="11">
        <v>0.31</v>
      </c>
      <c r="G6" s="7">
        <v>10</v>
      </c>
      <c r="H6" s="11">
        <v>0.17</v>
      </c>
      <c r="I6" s="12">
        <v>5</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v>1.85</v>
      </c>
      <c r="E7" s="11">
        <v>1.85</v>
      </c>
      <c r="F7" s="11">
        <v>0.31</v>
      </c>
      <c r="G7" s="7" t="s">
        <v>369</v>
      </c>
      <c r="H7" s="11">
        <v>0.17</v>
      </c>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39.5" customHeight="1" spans="1:10">
      <c r="A11" s="7"/>
      <c r="B11" s="13" t="s">
        <v>595</v>
      </c>
      <c r="C11" s="14"/>
      <c r="D11" s="14"/>
      <c r="E11" s="15"/>
      <c r="F11" s="12" t="s">
        <v>596</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7" t="s">
        <v>597</v>
      </c>
      <c r="D14" s="7" t="s">
        <v>507</v>
      </c>
      <c r="E14" s="7" t="s">
        <v>516</v>
      </c>
      <c r="F14" s="22" t="s">
        <v>517</v>
      </c>
      <c r="G14" s="23" t="s">
        <v>516</v>
      </c>
      <c r="H14" s="23">
        <v>10</v>
      </c>
      <c r="I14" s="23">
        <v>10</v>
      </c>
      <c r="J14" s="23" t="s">
        <v>509</v>
      </c>
    </row>
    <row r="15" ht="18" customHeight="1" spans="1:10">
      <c r="A15" s="7"/>
      <c r="B15" s="24" t="s">
        <v>467</v>
      </c>
      <c r="C15" s="7" t="s">
        <v>598</v>
      </c>
      <c r="D15" s="7" t="s">
        <v>507</v>
      </c>
      <c r="E15" s="7" t="s">
        <v>599</v>
      </c>
      <c r="F15" s="22" t="s">
        <v>600</v>
      </c>
      <c r="G15" s="23" t="s">
        <v>599</v>
      </c>
      <c r="H15" s="23">
        <v>10</v>
      </c>
      <c r="I15" s="23">
        <v>10</v>
      </c>
      <c r="J15" s="23" t="s">
        <v>509</v>
      </c>
    </row>
    <row r="16" ht="18" customHeight="1" spans="1:10">
      <c r="A16" s="7"/>
      <c r="B16" s="24" t="s">
        <v>467</v>
      </c>
      <c r="C16" s="7" t="s">
        <v>601</v>
      </c>
      <c r="D16" s="7" t="s">
        <v>507</v>
      </c>
      <c r="E16" s="7" t="s">
        <v>602</v>
      </c>
      <c r="F16" s="22" t="s">
        <v>603</v>
      </c>
      <c r="G16" s="23" t="s">
        <v>604</v>
      </c>
      <c r="H16" s="23">
        <v>10</v>
      </c>
      <c r="I16" s="23">
        <v>10</v>
      </c>
      <c r="J16" s="23" t="s">
        <v>509</v>
      </c>
    </row>
    <row r="17" ht="18" customHeight="1" spans="1:10">
      <c r="A17" s="7"/>
      <c r="B17" s="24" t="s">
        <v>468</v>
      </c>
      <c r="C17" s="7" t="s">
        <v>519</v>
      </c>
      <c r="D17" s="7" t="s">
        <v>507</v>
      </c>
      <c r="E17" s="7" t="s">
        <v>516</v>
      </c>
      <c r="F17" s="22" t="s">
        <v>517</v>
      </c>
      <c r="G17" s="23" t="s">
        <v>522</v>
      </c>
      <c r="H17" s="23">
        <v>10</v>
      </c>
      <c r="I17" s="23">
        <v>9</v>
      </c>
      <c r="J17" s="23" t="s">
        <v>509</v>
      </c>
    </row>
    <row r="18" ht="18" customHeight="1" spans="1:10">
      <c r="A18" s="7"/>
      <c r="B18" s="7" t="s">
        <v>469</v>
      </c>
      <c r="C18" s="7" t="s">
        <v>605</v>
      </c>
      <c r="D18" s="7" t="s">
        <v>545</v>
      </c>
      <c r="E18" s="7" t="s">
        <v>82</v>
      </c>
      <c r="F18" s="22" t="s">
        <v>546</v>
      </c>
      <c r="G18" s="23" t="s">
        <v>82</v>
      </c>
      <c r="H18" s="23">
        <v>10</v>
      </c>
      <c r="I18" s="23">
        <v>8</v>
      </c>
      <c r="J18" s="23" t="s">
        <v>509</v>
      </c>
    </row>
    <row r="19" ht="30" customHeight="1" spans="1:10">
      <c r="A19" s="7" t="s">
        <v>471</v>
      </c>
      <c r="B19" s="7" t="s">
        <v>606</v>
      </c>
      <c r="C19" s="7" t="s">
        <v>607</v>
      </c>
      <c r="D19" s="7" t="s">
        <v>520</v>
      </c>
      <c r="E19" s="7" t="s">
        <v>12</v>
      </c>
      <c r="F19" s="22" t="s">
        <v>581</v>
      </c>
      <c r="G19" s="23" t="s">
        <v>12</v>
      </c>
      <c r="H19" s="23">
        <v>30</v>
      </c>
      <c r="I19" s="23">
        <v>28</v>
      </c>
      <c r="J19" s="23" t="s">
        <v>509</v>
      </c>
    </row>
    <row r="20" ht="30" customHeight="1" spans="1:10">
      <c r="A20" s="26" t="s">
        <v>476</v>
      </c>
      <c r="B20" s="27" t="s">
        <v>556</v>
      </c>
      <c r="C20" s="7" t="s">
        <v>567</v>
      </c>
      <c r="D20" s="7" t="s">
        <v>520</v>
      </c>
      <c r="E20" s="8" t="s">
        <v>521</v>
      </c>
      <c r="F20" s="8" t="s">
        <v>517</v>
      </c>
      <c r="G20" s="8" t="s">
        <v>524</v>
      </c>
      <c r="H20" s="23">
        <v>10</v>
      </c>
      <c r="I20" s="23">
        <v>10</v>
      </c>
      <c r="J20" s="32" t="s">
        <v>509</v>
      </c>
    </row>
    <row r="21" ht="54" customHeight="1" spans="1:10">
      <c r="A21" s="7" t="s">
        <v>525</v>
      </c>
      <c r="B21" s="7"/>
      <c r="C21" s="7"/>
      <c r="D21" s="28"/>
      <c r="E21" s="28"/>
      <c r="F21" s="28"/>
      <c r="G21" s="28"/>
      <c r="H21" s="28"/>
      <c r="I21" s="28"/>
      <c r="J21" s="28"/>
    </row>
    <row r="22" ht="25.5" customHeight="1" spans="1:10">
      <c r="A22" s="7" t="s">
        <v>526</v>
      </c>
      <c r="B22" s="7"/>
      <c r="C22" s="7"/>
      <c r="D22" s="7"/>
      <c r="E22" s="7"/>
      <c r="F22" s="7"/>
      <c r="G22" s="7"/>
      <c r="H22" s="7">
        <f>SUM(H14:H20,G6)</f>
        <v>100</v>
      </c>
      <c r="I22" s="12">
        <f>SUM(I14:I20,I6)</f>
        <v>90</v>
      </c>
      <c r="J22" s="33" t="s">
        <v>527</v>
      </c>
    </row>
    <row r="23" ht="17.1" customHeight="1" spans="1:10">
      <c r="A23" s="29"/>
      <c r="B23" s="29"/>
      <c r="C23" s="29"/>
      <c r="D23" s="29"/>
      <c r="E23" s="29"/>
      <c r="F23" s="29"/>
      <c r="G23" s="29"/>
      <c r="H23" s="29"/>
      <c r="I23" s="29"/>
      <c r="J23" s="34"/>
    </row>
    <row r="24" ht="29.1" customHeight="1" spans="1:10">
      <c r="A24" s="30" t="s">
        <v>479</v>
      </c>
      <c r="B24" s="29"/>
      <c r="C24" s="29"/>
      <c r="D24" s="29"/>
      <c r="E24" s="29"/>
      <c r="F24" s="29"/>
      <c r="G24" s="29"/>
      <c r="H24" s="29"/>
      <c r="I24" s="29"/>
      <c r="J24" s="34"/>
    </row>
    <row r="25" ht="27" customHeight="1" spans="1:10">
      <c r="A25" s="30" t="s">
        <v>480</v>
      </c>
      <c r="B25" s="30"/>
      <c r="C25" s="30"/>
      <c r="D25" s="30"/>
      <c r="E25" s="30"/>
      <c r="F25" s="30"/>
      <c r="G25" s="30"/>
      <c r="H25" s="30"/>
      <c r="I25" s="30"/>
      <c r="J25" s="30"/>
    </row>
    <row r="26" ht="18.95" customHeight="1" spans="1:10">
      <c r="A26" s="30" t="s">
        <v>481</v>
      </c>
      <c r="B26" s="30"/>
      <c r="C26" s="30"/>
      <c r="D26" s="30"/>
      <c r="E26" s="30"/>
      <c r="F26" s="30"/>
      <c r="G26" s="30"/>
      <c r="H26" s="30"/>
      <c r="I26" s="30"/>
      <c r="J26" s="30"/>
    </row>
    <row r="27" ht="18" customHeight="1" spans="1:10">
      <c r="A27" s="30" t="s">
        <v>528</v>
      </c>
      <c r="B27" s="30"/>
      <c r="C27" s="30"/>
      <c r="D27" s="30"/>
      <c r="E27" s="30"/>
      <c r="F27" s="30"/>
      <c r="G27" s="30"/>
      <c r="H27" s="30"/>
      <c r="I27" s="30"/>
      <c r="J27" s="30"/>
    </row>
    <row r="28" ht="18" customHeight="1" spans="1:10">
      <c r="A28" s="30" t="s">
        <v>529</v>
      </c>
      <c r="B28" s="30"/>
      <c r="C28" s="30"/>
      <c r="D28" s="30"/>
      <c r="E28" s="30"/>
      <c r="F28" s="30"/>
      <c r="G28" s="30"/>
      <c r="H28" s="30"/>
      <c r="I28" s="30"/>
      <c r="J28" s="30"/>
    </row>
    <row r="29" ht="18" customHeight="1" spans="1:10">
      <c r="A29" s="30" t="s">
        <v>530</v>
      </c>
      <c r="B29" s="30"/>
      <c r="C29" s="30"/>
      <c r="D29" s="30"/>
      <c r="E29" s="30"/>
      <c r="F29" s="30"/>
      <c r="G29" s="30"/>
      <c r="H29" s="30"/>
      <c r="I29" s="30"/>
      <c r="J29" s="30"/>
    </row>
    <row r="30" ht="24" customHeight="1" spans="1:10">
      <c r="A30" s="30" t="s">
        <v>531</v>
      </c>
      <c r="B30" s="30"/>
      <c r="C30" s="30"/>
      <c r="D30" s="30"/>
      <c r="E30" s="30"/>
      <c r="F30" s="30"/>
      <c r="G30" s="30"/>
      <c r="H30" s="30"/>
      <c r="I30" s="30"/>
      <c r="J30"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tabColor rgb="FFFFC000"/>
    <pageSetUpPr fitToPage="1"/>
  </sheetPr>
  <dimension ref="A1:IV29"/>
  <sheetViews>
    <sheetView topLeftCell="A7" workbookViewId="0">
      <selection activeCell="P19" sqref="P1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3.37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608</v>
      </c>
    </row>
    <row r="3" s="2" customFormat="1" ht="18" customHeight="1" spans="1:256">
      <c r="A3" s="7" t="s">
        <v>486</v>
      </c>
      <c r="B3" s="7"/>
      <c r="C3" s="8" t="s">
        <v>609</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0.51</v>
      </c>
      <c r="E6" s="11">
        <v>0.51</v>
      </c>
      <c r="F6" s="11">
        <v>0.51</v>
      </c>
      <c r="G6" s="7">
        <v>10</v>
      </c>
      <c r="H6" s="11">
        <v>41.18</v>
      </c>
      <c r="I6" s="12">
        <v>4.12</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v>0.51</v>
      </c>
      <c r="E7" s="11">
        <v>0.51</v>
      </c>
      <c r="F7" s="11">
        <v>0.51</v>
      </c>
      <c r="G7" s="7" t="s">
        <v>369</v>
      </c>
      <c r="H7" s="11">
        <v>41.18</v>
      </c>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45.95" customHeight="1" spans="1:10">
      <c r="A11" s="7"/>
      <c r="B11" s="13" t="s">
        <v>610</v>
      </c>
      <c r="C11" s="14"/>
      <c r="D11" s="14"/>
      <c r="E11" s="15"/>
      <c r="F11" s="12" t="s">
        <v>611</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35" t="s">
        <v>612</v>
      </c>
      <c r="D14" s="7" t="s">
        <v>507</v>
      </c>
      <c r="E14" s="7" t="s">
        <v>31</v>
      </c>
      <c r="F14" s="22" t="s">
        <v>546</v>
      </c>
      <c r="G14" s="23" t="s">
        <v>31</v>
      </c>
      <c r="H14" s="23">
        <v>15</v>
      </c>
      <c r="I14" s="23">
        <v>15</v>
      </c>
      <c r="J14" s="23" t="s">
        <v>539</v>
      </c>
    </row>
    <row r="15" ht="18" customHeight="1" spans="1:10">
      <c r="A15" s="7"/>
      <c r="B15" s="24" t="s">
        <v>468</v>
      </c>
      <c r="C15" s="35" t="s">
        <v>613</v>
      </c>
      <c r="D15" s="7" t="s">
        <v>507</v>
      </c>
      <c r="E15" s="7" t="s">
        <v>516</v>
      </c>
      <c r="F15" s="22" t="s">
        <v>517</v>
      </c>
      <c r="G15" s="23" t="s">
        <v>516</v>
      </c>
      <c r="H15" s="23">
        <v>15</v>
      </c>
      <c r="I15" s="23">
        <v>15</v>
      </c>
      <c r="J15" s="23" t="s">
        <v>539</v>
      </c>
    </row>
    <row r="16" ht="34" customHeight="1" spans="1:10">
      <c r="A16" s="7"/>
      <c r="B16" s="24" t="s">
        <v>469</v>
      </c>
      <c r="C16" s="35" t="s">
        <v>578</v>
      </c>
      <c r="D16" s="7" t="s">
        <v>545</v>
      </c>
      <c r="E16" s="7" t="s">
        <v>82</v>
      </c>
      <c r="F16" s="22" t="s">
        <v>546</v>
      </c>
      <c r="G16" s="23" t="s">
        <v>82</v>
      </c>
      <c r="H16" s="23">
        <v>10</v>
      </c>
      <c r="I16" s="23">
        <v>9</v>
      </c>
      <c r="J16" s="23" t="s">
        <v>539</v>
      </c>
    </row>
    <row r="17" ht="18" customHeight="1" spans="1:10">
      <c r="A17" s="7"/>
      <c r="B17" s="7" t="s">
        <v>470</v>
      </c>
      <c r="C17" s="35" t="s">
        <v>614</v>
      </c>
      <c r="D17" s="7" t="s">
        <v>507</v>
      </c>
      <c r="E17" s="7" t="s">
        <v>615</v>
      </c>
      <c r="F17" s="22" t="s">
        <v>616</v>
      </c>
      <c r="G17" s="23" t="s">
        <v>615</v>
      </c>
      <c r="H17" s="23">
        <v>10</v>
      </c>
      <c r="I17" s="23">
        <v>10</v>
      </c>
      <c r="J17" s="23" t="s">
        <v>539</v>
      </c>
    </row>
    <row r="18" ht="30" customHeight="1" spans="1:10">
      <c r="A18" s="7" t="s">
        <v>471</v>
      </c>
      <c r="B18" s="7" t="s">
        <v>554</v>
      </c>
      <c r="C18" s="35" t="s">
        <v>617</v>
      </c>
      <c r="D18" s="7" t="s">
        <v>507</v>
      </c>
      <c r="E18" s="7" t="s">
        <v>618</v>
      </c>
      <c r="F18" s="22" t="s">
        <v>517</v>
      </c>
      <c r="G18" s="23" t="s">
        <v>618</v>
      </c>
      <c r="H18" s="23">
        <v>30</v>
      </c>
      <c r="I18" s="23">
        <v>28</v>
      </c>
      <c r="J18" s="23" t="s">
        <v>539</v>
      </c>
    </row>
    <row r="19" ht="30" customHeight="1" spans="1:10">
      <c r="A19" s="26" t="s">
        <v>476</v>
      </c>
      <c r="B19" s="27" t="s">
        <v>556</v>
      </c>
      <c r="C19" s="35" t="s">
        <v>567</v>
      </c>
      <c r="D19" s="7" t="s">
        <v>507</v>
      </c>
      <c r="E19" s="8" t="s">
        <v>521</v>
      </c>
      <c r="F19" s="8" t="s">
        <v>517</v>
      </c>
      <c r="G19" s="8" t="s">
        <v>524</v>
      </c>
      <c r="H19" s="23">
        <v>10</v>
      </c>
      <c r="I19" s="23">
        <v>9</v>
      </c>
      <c r="J19" s="32" t="s">
        <v>539</v>
      </c>
    </row>
    <row r="20" ht="54" customHeight="1" spans="1:10">
      <c r="A20" s="7" t="s">
        <v>525</v>
      </c>
      <c r="B20" s="7"/>
      <c r="C20" s="7"/>
      <c r="D20" s="28"/>
      <c r="E20" s="28"/>
      <c r="F20" s="28"/>
      <c r="G20" s="28"/>
      <c r="H20" s="28"/>
      <c r="I20" s="28"/>
      <c r="J20" s="28"/>
    </row>
    <row r="21" ht="25.5" customHeight="1" spans="1:10">
      <c r="A21" s="7" t="s">
        <v>526</v>
      </c>
      <c r="B21" s="7"/>
      <c r="C21" s="7"/>
      <c r="D21" s="7"/>
      <c r="E21" s="7"/>
      <c r="F21" s="7"/>
      <c r="G21" s="7"/>
      <c r="H21" s="7">
        <f>SUM(H14:H19,G6)</f>
        <v>100</v>
      </c>
      <c r="I21" s="12">
        <f>SUM(I14:I19,I6)</f>
        <v>90.12</v>
      </c>
      <c r="J21" s="33" t="s">
        <v>527</v>
      </c>
    </row>
    <row r="22" ht="17.1" customHeight="1" spans="1:10">
      <c r="A22" s="29"/>
      <c r="B22" s="29"/>
      <c r="C22" s="29"/>
      <c r="D22" s="29"/>
      <c r="E22" s="29"/>
      <c r="F22" s="29"/>
      <c r="G22" s="29"/>
      <c r="H22" s="29"/>
      <c r="I22" s="29"/>
      <c r="J22" s="34"/>
    </row>
    <row r="23" ht="29.1" customHeight="1" spans="1:10">
      <c r="A23" s="30" t="s">
        <v>479</v>
      </c>
      <c r="B23" s="29"/>
      <c r="C23" s="29"/>
      <c r="D23" s="29"/>
      <c r="E23" s="29"/>
      <c r="F23" s="29"/>
      <c r="G23" s="29"/>
      <c r="H23" s="29"/>
      <c r="I23" s="29"/>
      <c r="J23" s="34"/>
    </row>
    <row r="24" ht="27" customHeight="1" spans="1:10">
      <c r="A24" s="30" t="s">
        <v>480</v>
      </c>
      <c r="B24" s="30"/>
      <c r="C24" s="30"/>
      <c r="D24" s="30"/>
      <c r="E24" s="30"/>
      <c r="F24" s="30"/>
      <c r="G24" s="30"/>
      <c r="H24" s="30"/>
      <c r="I24" s="30"/>
      <c r="J24" s="30"/>
    </row>
    <row r="25" ht="18.95" customHeight="1" spans="1:10">
      <c r="A25" s="30" t="s">
        <v>481</v>
      </c>
      <c r="B25" s="30"/>
      <c r="C25" s="30"/>
      <c r="D25" s="30"/>
      <c r="E25" s="30"/>
      <c r="F25" s="30"/>
      <c r="G25" s="30"/>
      <c r="H25" s="30"/>
      <c r="I25" s="30"/>
      <c r="J25" s="30"/>
    </row>
    <row r="26" ht="18" customHeight="1" spans="1:10">
      <c r="A26" s="30" t="s">
        <v>528</v>
      </c>
      <c r="B26" s="30"/>
      <c r="C26" s="30"/>
      <c r="D26" s="30"/>
      <c r="E26" s="30"/>
      <c r="F26" s="30"/>
      <c r="G26" s="30"/>
      <c r="H26" s="30"/>
      <c r="I26" s="30"/>
      <c r="J26" s="30"/>
    </row>
    <row r="27" ht="18" customHeight="1" spans="1:10">
      <c r="A27" s="30" t="s">
        <v>529</v>
      </c>
      <c r="B27" s="30"/>
      <c r="C27" s="30"/>
      <c r="D27" s="30"/>
      <c r="E27" s="30"/>
      <c r="F27" s="30"/>
      <c r="G27" s="30"/>
      <c r="H27" s="30"/>
      <c r="I27" s="30"/>
      <c r="J27" s="30"/>
    </row>
    <row r="28" ht="18" customHeight="1" spans="1:10">
      <c r="A28" s="30" t="s">
        <v>530</v>
      </c>
      <c r="B28" s="30"/>
      <c r="C28" s="30"/>
      <c r="D28" s="30"/>
      <c r="E28" s="30"/>
      <c r="F28" s="30"/>
      <c r="G28" s="30"/>
      <c r="H28" s="30"/>
      <c r="I28" s="30"/>
      <c r="J28" s="30"/>
    </row>
    <row r="29" ht="24" customHeight="1" spans="1:10">
      <c r="A29" s="30" t="s">
        <v>531</v>
      </c>
      <c r="B29" s="30"/>
      <c r="C29" s="30"/>
      <c r="D29" s="30"/>
      <c r="E29" s="30"/>
      <c r="F29" s="30"/>
      <c r="G29" s="30"/>
      <c r="H29" s="30"/>
      <c r="I29" s="30"/>
      <c r="J29"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rgb="FFFFC000"/>
    <pageSetUpPr fitToPage="1"/>
  </sheetPr>
  <dimension ref="A1:IV29"/>
  <sheetViews>
    <sheetView topLeftCell="A8" workbookViewId="0">
      <selection activeCell="R11" sqref="R1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3.62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619</v>
      </c>
    </row>
    <row r="3" s="2" customFormat="1" ht="18" customHeight="1" spans="1:256">
      <c r="A3" s="7" t="s">
        <v>486</v>
      </c>
      <c r="B3" s="7"/>
      <c r="C3" s="8" t="s">
        <v>620</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1.08</v>
      </c>
      <c r="E6" s="11">
        <v>1.08</v>
      </c>
      <c r="F6" s="11">
        <v>1.08</v>
      </c>
      <c r="G6" s="7">
        <v>10</v>
      </c>
      <c r="H6" s="11">
        <v>0.12</v>
      </c>
      <c r="I6" s="12">
        <v>1.11</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v>1.08</v>
      </c>
      <c r="E7" s="11">
        <v>1.08</v>
      </c>
      <c r="F7" s="11">
        <v>1.08</v>
      </c>
      <c r="G7" s="7" t="s">
        <v>369</v>
      </c>
      <c r="H7" s="11">
        <v>0.12</v>
      </c>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50.75" customHeight="1" spans="1:10">
      <c r="A11" s="7"/>
      <c r="B11" s="13" t="s">
        <v>621</v>
      </c>
      <c r="C11" s="14"/>
      <c r="D11" s="14"/>
      <c r="E11" s="15"/>
      <c r="F11" s="12" t="s">
        <v>622</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7" t="s">
        <v>623</v>
      </c>
      <c r="D14" s="7" t="s">
        <v>507</v>
      </c>
      <c r="E14" s="7" t="s">
        <v>624</v>
      </c>
      <c r="F14" s="22" t="s">
        <v>625</v>
      </c>
      <c r="G14" s="23" t="s">
        <v>48</v>
      </c>
      <c r="H14" s="23">
        <v>15</v>
      </c>
      <c r="I14" s="23">
        <v>15</v>
      </c>
      <c r="J14" s="23" t="s">
        <v>539</v>
      </c>
    </row>
    <row r="15" ht="30" customHeight="1" spans="1:10">
      <c r="A15" s="7"/>
      <c r="B15" s="24" t="s">
        <v>467</v>
      </c>
      <c r="C15" s="7" t="s">
        <v>626</v>
      </c>
      <c r="D15" s="7" t="s">
        <v>507</v>
      </c>
      <c r="E15" s="7" t="s">
        <v>12</v>
      </c>
      <c r="F15" s="22" t="s">
        <v>627</v>
      </c>
      <c r="G15" s="23" t="s">
        <v>628</v>
      </c>
      <c r="H15" s="23">
        <v>15</v>
      </c>
      <c r="I15" s="23" t="s">
        <v>11</v>
      </c>
      <c r="J15" s="23" t="s">
        <v>539</v>
      </c>
    </row>
    <row r="16" ht="18" customHeight="1" spans="1:10">
      <c r="A16" s="7"/>
      <c r="B16" s="24" t="s">
        <v>468</v>
      </c>
      <c r="C16" s="7" t="s">
        <v>629</v>
      </c>
      <c r="D16" s="7" t="s">
        <v>507</v>
      </c>
      <c r="E16" s="7" t="s">
        <v>516</v>
      </c>
      <c r="F16" s="22" t="s">
        <v>517</v>
      </c>
      <c r="G16" s="23" t="s">
        <v>524</v>
      </c>
      <c r="H16" s="23">
        <v>10</v>
      </c>
      <c r="I16" s="23">
        <v>8</v>
      </c>
      <c r="J16" s="23" t="s">
        <v>539</v>
      </c>
    </row>
    <row r="17" ht="18" customHeight="1" spans="1:10">
      <c r="A17" s="7"/>
      <c r="B17" s="7" t="s">
        <v>469</v>
      </c>
      <c r="C17" s="7" t="s">
        <v>630</v>
      </c>
      <c r="D17" s="7" t="s">
        <v>545</v>
      </c>
      <c r="E17" s="7" t="s">
        <v>82</v>
      </c>
      <c r="F17" s="22" t="s">
        <v>546</v>
      </c>
      <c r="G17" s="23" t="s">
        <v>82</v>
      </c>
      <c r="H17" s="23">
        <v>10</v>
      </c>
      <c r="I17" s="23">
        <v>8</v>
      </c>
      <c r="J17" s="23" t="s">
        <v>539</v>
      </c>
    </row>
    <row r="18" ht="30" customHeight="1" spans="1:10">
      <c r="A18" s="7" t="s">
        <v>471</v>
      </c>
      <c r="B18" s="7" t="s">
        <v>606</v>
      </c>
      <c r="C18" s="7" t="s">
        <v>631</v>
      </c>
      <c r="D18" s="7" t="s">
        <v>520</v>
      </c>
      <c r="E18" s="7" t="s">
        <v>12</v>
      </c>
      <c r="F18" s="22" t="s">
        <v>581</v>
      </c>
      <c r="G18" s="23" t="s">
        <v>12</v>
      </c>
      <c r="H18" s="23">
        <v>30</v>
      </c>
      <c r="I18" s="23">
        <v>20</v>
      </c>
      <c r="J18" s="23" t="s">
        <v>539</v>
      </c>
    </row>
    <row r="19" ht="30" customHeight="1" spans="1:10">
      <c r="A19" s="26" t="s">
        <v>476</v>
      </c>
      <c r="B19" s="27" t="s">
        <v>556</v>
      </c>
      <c r="C19" s="7" t="s">
        <v>567</v>
      </c>
      <c r="D19" s="7" t="s">
        <v>520</v>
      </c>
      <c r="E19" s="8" t="s">
        <v>522</v>
      </c>
      <c r="F19" s="8" t="s">
        <v>517</v>
      </c>
      <c r="G19" s="8" t="s">
        <v>524</v>
      </c>
      <c r="H19" s="23">
        <v>10</v>
      </c>
      <c r="I19" s="23">
        <v>8</v>
      </c>
      <c r="J19" s="32" t="s">
        <v>539</v>
      </c>
    </row>
    <row r="20" ht="54" customHeight="1" spans="1:10">
      <c r="A20" s="7" t="s">
        <v>525</v>
      </c>
      <c r="B20" s="7"/>
      <c r="C20" s="7"/>
      <c r="D20" s="28"/>
      <c r="E20" s="28"/>
      <c r="F20" s="28"/>
      <c r="G20" s="28"/>
      <c r="H20" s="28"/>
      <c r="I20" s="28"/>
      <c r="J20" s="28"/>
    </row>
    <row r="21" ht="25.5" customHeight="1" spans="1:10">
      <c r="A21" s="7" t="s">
        <v>526</v>
      </c>
      <c r="B21" s="7"/>
      <c r="C21" s="7"/>
      <c r="D21" s="7"/>
      <c r="E21" s="7"/>
      <c r="F21" s="7"/>
      <c r="G21" s="7"/>
      <c r="H21" s="7">
        <f>SUM(H14:H19,G6)</f>
        <v>100</v>
      </c>
      <c r="I21" s="12">
        <f>SUM(I14:I19,I6)</f>
        <v>60.11</v>
      </c>
      <c r="J21" s="33" t="s">
        <v>632</v>
      </c>
    </row>
    <row r="22" ht="17.1" customHeight="1" spans="1:10">
      <c r="A22" s="29"/>
      <c r="B22" s="29"/>
      <c r="C22" s="29"/>
      <c r="D22" s="29"/>
      <c r="E22" s="29"/>
      <c r="F22" s="29"/>
      <c r="G22" s="29"/>
      <c r="H22" s="29"/>
      <c r="I22" s="29"/>
      <c r="J22" s="34"/>
    </row>
    <row r="23" ht="29.1" customHeight="1" spans="1:10">
      <c r="A23" s="30" t="s">
        <v>479</v>
      </c>
      <c r="B23" s="29"/>
      <c r="C23" s="29"/>
      <c r="D23" s="29"/>
      <c r="E23" s="29"/>
      <c r="F23" s="29"/>
      <c r="G23" s="29"/>
      <c r="H23" s="29"/>
      <c r="I23" s="29"/>
      <c r="J23" s="34"/>
    </row>
    <row r="24" ht="27" customHeight="1" spans="1:10">
      <c r="A24" s="30" t="s">
        <v>480</v>
      </c>
      <c r="B24" s="30"/>
      <c r="C24" s="30"/>
      <c r="D24" s="30"/>
      <c r="E24" s="30"/>
      <c r="F24" s="30"/>
      <c r="G24" s="30"/>
      <c r="H24" s="30"/>
      <c r="I24" s="30"/>
      <c r="J24" s="30"/>
    </row>
    <row r="25" ht="18.95" customHeight="1" spans="1:10">
      <c r="A25" s="30" t="s">
        <v>481</v>
      </c>
      <c r="B25" s="30"/>
      <c r="C25" s="30"/>
      <c r="D25" s="30"/>
      <c r="E25" s="30"/>
      <c r="F25" s="30"/>
      <c r="G25" s="30"/>
      <c r="H25" s="30"/>
      <c r="I25" s="30"/>
      <c r="J25" s="30"/>
    </row>
    <row r="26" ht="18" customHeight="1" spans="1:10">
      <c r="A26" s="30" t="s">
        <v>528</v>
      </c>
      <c r="B26" s="30"/>
      <c r="C26" s="30"/>
      <c r="D26" s="30"/>
      <c r="E26" s="30"/>
      <c r="F26" s="30"/>
      <c r="G26" s="30"/>
      <c r="H26" s="30"/>
      <c r="I26" s="30"/>
      <c r="J26" s="30"/>
    </row>
    <row r="27" ht="18" customHeight="1" spans="1:10">
      <c r="A27" s="30" t="s">
        <v>529</v>
      </c>
      <c r="B27" s="30"/>
      <c r="C27" s="30"/>
      <c r="D27" s="30"/>
      <c r="E27" s="30"/>
      <c r="F27" s="30"/>
      <c r="G27" s="30"/>
      <c r="H27" s="30"/>
      <c r="I27" s="30"/>
      <c r="J27" s="30"/>
    </row>
    <row r="28" ht="18" customHeight="1" spans="1:10">
      <c r="A28" s="30" t="s">
        <v>530</v>
      </c>
      <c r="B28" s="30"/>
      <c r="C28" s="30"/>
      <c r="D28" s="30"/>
      <c r="E28" s="30"/>
      <c r="F28" s="30"/>
      <c r="G28" s="30"/>
      <c r="H28" s="30"/>
      <c r="I28" s="30"/>
      <c r="J28" s="30"/>
    </row>
    <row r="29" ht="24" customHeight="1" spans="1:10">
      <c r="A29" s="30" t="s">
        <v>531</v>
      </c>
      <c r="B29" s="30"/>
      <c r="C29" s="30"/>
      <c r="D29" s="30"/>
      <c r="E29" s="30"/>
      <c r="F29" s="30"/>
      <c r="G29" s="30"/>
      <c r="H29" s="30"/>
      <c r="I29" s="30"/>
      <c r="J29"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C000"/>
    <pageSetUpPr fitToPage="1"/>
  </sheetPr>
  <dimension ref="A1:IV29"/>
  <sheetViews>
    <sheetView workbookViewId="0">
      <selection activeCell="F11" sqref="F11:J11"/>
    </sheetView>
  </sheetViews>
  <sheetFormatPr defaultColWidth="9" defaultRowHeight="13.5"/>
  <cols>
    <col min="1" max="2" width="11.125" style="4" customWidth="1"/>
    <col min="3" max="3" width="18" style="4" customWidth="1"/>
    <col min="4" max="6" width="11.25" style="4" customWidth="1"/>
    <col min="7" max="7" width="10" style="4" customWidth="1"/>
    <col min="8" max="8" width="9" style="4"/>
    <col min="9" max="9" width="8.625" style="4" customWidth="1"/>
    <col min="10" max="10" width="13.2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633</v>
      </c>
    </row>
    <row r="3" s="2" customFormat="1" ht="18" customHeight="1" spans="1:256">
      <c r="A3" s="7" t="s">
        <v>486</v>
      </c>
      <c r="B3" s="7"/>
      <c r="C3" s="8" t="s">
        <v>634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1.61</v>
      </c>
      <c r="E6" s="11">
        <v>50.65</v>
      </c>
      <c r="F6" s="11">
        <v>25.24</v>
      </c>
      <c r="G6" s="7">
        <v>10</v>
      </c>
      <c r="H6" s="11">
        <v>49.83</v>
      </c>
      <c r="I6" s="12">
        <v>4.98</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v>1.61</v>
      </c>
      <c r="E7" s="11">
        <v>50.65</v>
      </c>
      <c r="F7" s="11">
        <v>25.24</v>
      </c>
      <c r="G7" s="7" t="s">
        <v>369</v>
      </c>
      <c r="H7" s="11">
        <v>49.83</v>
      </c>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43.25" customHeight="1" spans="1:10">
      <c r="A11" s="7"/>
      <c r="B11" s="13" t="s">
        <v>635</v>
      </c>
      <c r="C11" s="14"/>
      <c r="D11" s="14"/>
      <c r="E11" s="15"/>
      <c r="F11" s="12" t="s">
        <v>636</v>
      </c>
      <c r="G11" s="12"/>
      <c r="H11" s="12"/>
      <c r="I11" s="12"/>
      <c r="J11" s="12"/>
    </row>
    <row r="12" ht="36" customHeight="1" spans="1:12">
      <c r="A12" s="17" t="s">
        <v>457</v>
      </c>
      <c r="B12" s="18"/>
      <c r="C12" s="19"/>
      <c r="D12" s="17" t="s">
        <v>505</v>
      </c>
      <c r="E12" s="18"/>
      <c r="F12" s="19"/>
      <c r="G12" s="20" t="s">
        <v>461</v>
      </c>
      <c r="H12" s="20" t="s">
        <v>494</v>
      </c>
      <c r="I12" s="20" t="s">
        <v>496</v>
      </c>
      <c r="J12" s="20" t="s">
        <v>462</v>
      </c>
      <c r="L12" s="23"/>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7" t="s">
        <v>623</v>
      </c>
      <c r="D14" s="7" t="s">
        <v>507</v>
      </c>
      <c r="E14" s="7" t="s">
        <v>624</v>
      </c>
      <c r="F14" s="22" t="s">
        <v>625</v>
      </c>
      <c r="G14" s="23" t="s">
        <v>624</v>
      </c>
      <c r="H14" s="23">
        <v>15</v>
      </c>
      <c r="I14" s="23">
        <v>15</v>
      </c>
      <c r="J14" s="23" t="s">
        <v>539</v>
      </c>
    </row>
    <row r="15" ht="18" customHeight="1" spans="1:10">
      <c r="A15" s="7"/>
      <c r="B15" s="24" t="s">
        <v>467</v>
      </c>
      <c r="C15" s="7" t="s">
        <v>626</v>
      </c>
      <c r="D15" s="7" t="s">
        <v>507</v>
      </c>
      <c r="E15" s="7" t="s">
        <v>12</v>
      </c>
      <c r="F15" s="22" t="s">
        <v>627</v>
      </c>
      <c r="G15" s="23" t="s">
        <v>12</v>
      </c>
      <c r="H15" s="23">
        <v>15</v>
      </c>
      <c r="I15" s="23">
        <v>15</v>
      </c>
      <c r="J15" s="23" t="s">
        <v>539</v>
      </c>
    </row>
    <row r="16" ht="18" customHeight="1" spans="1:10">
      <c r="A16" s="7"/>
      <c r="B16" s="24" t="s">
        <v>468</v>
      </c>
      <c r="C16" s="7" t="s">
        <v>629</v>
      </c>
      <c r="D16" s="7" t="s">
        <v>507</v>
      </c>
      <c r="E16" s="7" t="s">
        <v>516</v>
      </c>
      <c r="F16" s="22" t="s">
        <v>517</v>
      </c>
      <c r="G16" s="23" t="s">
        <v>522</v>
      </c>
      <c r="H16" s="23">
        <v>10</v>
      </c>
      <c r="I16" s="23">
        <v>10</v>
      </c>
      <c r="J16" s="23" t="s">
        <v>539</v>
      </c>
    </row>
    <row r="17" ht="18" customHeight="1" spans="1:10">
      <c r="A17" s="7"/>
      <c r="B17" s="7" t="s">
        <v>469</v>
      </c>
      <c r="C17" s="7" t="s">
        <v>605</v>
      </c>
      <c r="D17" s="7" t="s">
        <v>545</v>
      </c>
      <c r="E17" s="7" t="s">
        <v>82</v>
      </c>
      <c r="F17" s="22" t="s">
        <v>546</v>
      </c>
      <c r="G17" s="23" t="s">
        <v>82</v>
      </c>
      <c r="H17" s="23">
        <v>10</v>
      </c>
      <c r="I17" s="23">
        <v>9</v>
      </c>
      <c r="J17" s="23" t="s">
        <v>539</v>
      </c>
    </row>
    <row r="18" ht="30" customHeight="1" spans="1:10">
      <c r="A18" s="7" t="s">
        <v>471</v>
      </c>
      <c r="B18" s="7" t="s">
        <v>606</v>
      </c>
      <c r="C18" s="7" t="s">
        <v>631</v>
      </c>
      <c r="D18" s="7" t="s">
        <v>520</v>
      </c>
      <c r="E18" s="7" t="s">
        <v>12</v>
      </c>
      <c r="F18" s="22" t="s">
        <v>581</v>
      </c>
      <c r="G18" s="23" t="s">
        <v>12</v>
      </c>
      <c r="H18" s="23">
        <v>30</v>
      </c>
      <c r="I18" s="23">
        <v>28</v>
      </c>
      <c r="J18" s="23" t="s">
        <v>539</v>
      </c>
    </row>
    <row r="19" ht="30" customHeight="1" spans="1:10">
      <c r="A19" s="26" t="s">
        <v>476</v>
      </c>
      <c r="B19" s="27" t="s">
        <v>556</v>
      </c>
      <c r="C19" s="7" t="s">
        <v>567</v>
      </c>
      <c r="D19" s="7" t="s">
        <v>520</v>
      </c>
      <c r="E19" s="8" t="s">
        <v>521</v>
      </c>
      <c r="F19" s="8" t="s">
        <v>517</v>
      </c>
      <c r="G19" s="8" t="s">
        <v>524</v>
      </c>
      <c r="H19" s="23">
        <v>10</v>
      </c>
      <c r="I19" s="23">
        <v>9</v>
      </c>
      <c r="J19" s="32" t="s">
        <v>539</v>
      </c>
    </row>
    <row r="20" ht="54" customHeight="1" spans="1:13">
      <c r="A20" s="7" t="s">
        <v>525</v>
      </c>
      <c r="B20" s="7"/>
      <c r="C20" s="7"/>
      <c r="D20" s="28"/>
      <c r="E20" s="28"/>
      <c r="F20" s="28"/>
      <c r="G20" s="28"/>
      <c r="H20" s="28"/>
      <c r="I20" s="28"/>
      <c r="J20" s="28"/>
      <c r="M20" s="23"/>
    </row>
    <row r="21" ht="25.5" customHeight="1" spans="1:10">
      <c r="A21" s="7" t="s">
        <v>526</v>
      </c>
      <c r="B21" s="7"/>
      <c r="C21" s="7"/>
      <c r="D21" s="7"/>
      <c r="E21" s="7"/>
      <c r="F21" s="7"/>
      <c r="G21" s="7"/>
      <c r="H21" s="7">
        <f>SUM(H14:H19,G6)</f>
        <v>100</v>
      </c>
      <c r="I21" s="12">
        <f>SUM(I14:I19,I6)</f>
        <v>90.98</v>
      </c>
      <c r="J21" s="33" t="s">
        <v>527</v>
      </c>
    </row>
    <row r="22" ht="17.1" customHeight="1" spans="1:10">
      <c r="A22" s="29"/>
      <c r="B22" s="29"/>
      <c r="C22" s="29"/>
      <c r="D22" s="29"/>
      <c r="E22" s="29"/>
      <c r="F22" s="29"/>
      <c r="G22" s="29"/>
      <c r="H22" s="29"/>
      <c r="I22" s="29"/>
      <c r="J22" s="34"/>
    </row>
    <row r="23" ht="29.1" customHeight="1" spans="1:10">
      <c r="A23" s="30" t="s">
        <v>479</v>
      </c>
      <c r="B23" s="29"/>
      <c r="C23" s="29"/>
      <c r="D23" s="29"/>
      <c r="E23" s="29"/>
      <c r="F23" s="29"/>
      <c r="G23" s="29"/>
      <c r="H23" s="29"/>
      <c r="I23" s="29"/>
      <c r="J23" s="34"/>
    </row>
    <row r="24" ht="27" customHeight="1" spans="1:10">
      <c r="A24" s="30" t="s">
        <v>480</v>
      </c>
      <c r="B24" s="30"/>
      <c r="C24" s="30"/>
      <c r="D24" s="30"/>
      <c r="E24" s="30"/>
      <c r="F24" s="30"/>
      <c r="G24" s="30"/>
      <c r="H24" s="30"/>
      <c r="I24" s="30"/>
      <c r="J24" s="30"/>
    </row>
    <row r="25" ht="18.95" customHeight="1" spans="1:10">
      <c r="A25" s="30" t="s">
        <v>481</v>
      </c>
      <c r="B25" s="30"/>
      <c r="C25" s="30"/>
      <c r="D25" s="30"/>
      <c r="E25" s="30"/>
      <c r="F25" s="30"/>
      <c r="G25" s="30"/>
      <c r="H25" s="30"/>
      <c r="I25" s="30"/>
      <c r="J25" s="30"/>
    </row>
    <row r="26" ht="18" customHeight="1" spans="1:10">
      <c r="A26" s="30" t="s">
        <v>528</v>
      </c>
      <c r="B26" s="30"/>
      <c r="C26" s="30"/>
      <c r="D26" s="30"/>
      <c r="E26" s="30"/>
      <c r="F26" s="30"/>
      <c r="G26" s="30"/>
      <c r="H26" s="30"/>
      <c r="I26" s="30"/>
      <c r="J26" s="30"/>
    </row>
    <row r="27" ht="18" customHeight="1" spans="1:10">
      <c r="A27" s="30" t="s">
        <v>529</v>
      </c>
      <c r="B27" s="30"/>
      <c r="C27" s="30"/>
      <c r="D27" s="30"/>
      <c r="E27" s="30"/>
      <c r="F27" s="30"/>
      <c r="G27" s="30"/>
      <c r="H27" s="30"/>
      <c r="I27" s="30"/>
      <c r="J27" s="30"/>
    </row>
    <row r="28" ht="18" customHeight="1" spans="1:10">
      <c r="A28" s="30" t="s">
        <v>530</v>
      </c>
      <c r="B28" s="30"/>
      <c r="C28" s="30"/>
      <c r="D28" s="30"/>
      <c r="E28" s="30"/>
      <c r="F28" s="30"/>
      <c r="G28" s="30"/>
      <c r="H28" s="30"/>
      <c r="I28" s="30"/>
      <c r="J28" s="30"/>
    </row>
    <row r="29" ht="24" customHeight="1" spans="1:10">
      <c r="A29" s="30" t="s">
        <v>531</v>
      </c>
      <c r="B29" s="30"/>
      <c r="C29" s="30"/>
      <c r="D29" s="30"/>
      <c r="E29" s="30"/>
      <c r="F29" s="30"/>
      <c r="G29" s="30"/>
      <c r="H29" s="30"/>
      <c r="I29" s="30"/>
      <c r="J29"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57"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C000"/>
    <pageSetUpPr fitToPage="1"/>
  </sheetPr>
  <dimension ref="A1:IV31"/>
  <sheetViews>
    <sheetView topLeftCell="A7" workbookViewId="0">
      <selection activeCell="F11" sqref="F11:J1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12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637</v>
      </c>
    </row>
    <row r="3" s="2" customFormat="1" ht="18" customHeight="1" spans="1:256">
      <c r="A3" s="7" t="s">
        <v>486</v>
      </c>
      <c r="B3" s="7"/>
      <c r="C3" s="8" t="s">
        <v>638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3.42</v>
      </c>
      <c r="E6" s="11">
        <v>24.92</v>
      </c>
      <c r="F6" s="11">
        <v>12.15</v>
      </c>
      <c r="G6" s="7">
        <v>10</v>
      </c>
      <c r="H6" s="11">
        <v>48.76</v>
      </c>
      <c r="I6" s="12">
        <v>4.88</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c r="E7" s="11">
        <v>24.92</v>
      </c>
      <c r="F7" s="11">
        <v>12.15</v>
      </c>
      <c r="G7" s="7" t="s">
        <v>369</v>
      </c>
      <c r="H7" s="11">
        <v>48.76</v>
      </c>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80" customHeight="1" spans="1:10">
      <c r="A11" s="7"/>
      <c r="B11" s="13" t="s">
        <v>639</v>
      </c>
      <c r="C11" s="14"/>
      <c r="D11" s="14"/>
      <c r="E11" s="15"/>
      <c r="F11" s="12" t="s">
        <v>640</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7" t="s">
        <v>641</v>
      </c>
      <c r="D14" s="7" t="s">
        <v>507</v>
      </c>
      <c r="E14" s="7" t="s">
        <v>642</v>
      </c>
      <c r="F14" s="22" t="s">
        <v>538</v>
      </c>
      <c r="G14" s="23" t="s">
        <v>642</v>
      </c>
      <c r="H14" s="23">
        <v>10</v>
      </c>
      <c r="I14" s="23">
        <v>10</v>
      </c>
      <c r="J14" s="23" t="s">
        <v>539</v>
      </c>
    </row>
    <row r="15" ht="18" customHeight="1" spans="1:10">
      <c r="A15" s="7"/>
      <c r="B15" s="24" t="s">
        <v>467</v>
      </c>
      <c r="C15" s="7" t="s">
        <v>643</v>
      </c>
      <c r="D15" s="7" t="s">
        <v>507</v>
      </c>
      <c r="E15" s="7" t="s">
        <v>64</v>
      </c>
      <c r="F15" s="22" t="s">
        <v>538</v>
      </c>
      <c r="G15" s="23" t="s">
        <v>64</v>
      </c>
      <c r="H15" s="23">
        <v>8</v>
      </c>
      <c r="I15" s="23">
        <v>8</v>
      </c>
      <c r="J15" s="23" t="s">
        <v>539</v>
      </c>
    </row>
    <row r="16" ht="18" customHeight="1" spans="1:10">
      <c r="A16" s="7"/>
      <c r="B16" s="24" t="s">
        <v>468</v>
      </c>
      <c r="C16" s="7" t="s">
        <v>613</v>
      </c>
      <c r="D16" s="7" t="s">
        <v>507</v>
      </c>
      <c r="E16" s="7" t="s">
        <v>516</v>
      </c>
      <c r="F16" s="22" t="s">
        <v>517</v>
      </c>
      <c r="G16" s="23" t="s">
        <v>516</v>
      </c>
      <c r="H16" s="23">
        <v>8</v>
      </c>
      <c r="I16" s="23">
        <v>8</v>
      </c>
      <c r="J16" s="23" t="s">
        <v>539</v>
      </c>
    </row>
    <row r="17" ht="27" customHeight="1" spans="1:10">
      <c r="A17" s="7"/>
      <c r="B17" s="24" t="s">
        <v>469</v>
      </c>
      <c r="C17" s="7" t="s">
        <v>578</v>
      </c>
      <c r="D17" s="7" t="s">
        <v>545</v>
      </c>
      <c r="E17" s="7" t="s">
        <v>82</v>
      </c>
      <c r="F17" s="22" t="s">
        <v>546</v>
      </c>
      <c r="G17" s="23" t="s">
        <v>82</v>
      </c>
      <c r="H17" s="23">
        <v>8</v>
      </c>
      <c r="I17" s="23">
        <v>6</v>
      </c>
      <c r="J17" s="23" t="s">
        <v>539</v>
      </c>
    </row>
    <row r="18" ht="18" customHeight="1" spans="1:10">
      <c r="A18" s="7"/>
      <c r="B18" s="24" t="s">
        <v>470</v>
      </c>
      <c r="C18" s="7" t="s">
        <v>644</v>
      </c>
      <c r="D18" s="7" t="s">
        <v>507</v>
      </c>
      <c r="E18" s="7" t="s">
        <v>645</v>
      </c>
      <c r="F18" s="22" t="s">
        <v>616</v>
      </c>
      <c r="G18" s="23" t="s">
        <v>645</v>
      </c>
      <c r="H18" s="23">
        <v>8</v>
      </c>
      <c r="I18" s="23">
        <v>8</v>
      </c>
      <c r="J18" s="23" t="s">
        <v>539</v>
      </c>
    </row>
    <row r="19" ht="18" customHeight="1" spans="1:10">
      <c r="A19" s="7"/>
      <c r="B19" s="7" t="s">
        <v>470</v>
      </c>
      <c r="C19" s="7" t="s">
        <v>646</v>
      </c>
      <c r="D19" s="7" t="s">
        <v>507</v>
      </c>
      <c r="E19" s="7" t="s">
        <v>647</v>
      </c>
      <c r="F19" s="22" t="s">
        <v>616</v>
      </c>
      <c r="G19" s="23" t="s">
        <v>647</v>
      </c>
      <c r="H19" s="23">
        <v>8</v>
      </c>
      <c r="I19" s="23">
        <v>8</v>
      </c>
      <c r="J19" s="23" t="s">
        <v>539</v>
      </c>
    </row>
    <row r="20" ht="30" customHeight="1" spans="1:10">
      <c r="A20" s="7" t="s">
        <v>471</v>
      </c>
      <c r="B20" s="7" t="s">
        <v>554</v>
      </c>
      <c r="C20" s="7" t="s">
        <v>648</v>
      </c>
      <c r="D20" s="7" t="s">
        <v>507</v>
      </c>
      <c r="E20" s="7" t="s">
        <v>618</v>
      </c>
      <c r="F20" s="22" t="s">
        <v>517</v>
      </c>
      <c r="G20" s="23" t="s">
        <v>618</v>
      </c>
      <c r="H20" s="23">
        <v>30</v>
      </c>
      <c r="I20" s="23">
        <v>29</v>
      </c>
      <c r="J20" s="23" t="s">
        <v>539</v>
      </c>
    </row>
    <row r="21" ht="30" customHeight="1" spans="1:10">
      <c r="A21" s="26" t="s">
        <v>476</v>
      </c>
      <c r="B21" s="27" t="s">
        <v>556</v>
      </c>
      <c r="C21" s="7" t="s">
        <v>567</v>
      </c>
      <c r="D21" s="7" t="s">
        <v>520</v>
      </c>
      <c r="E21" s="8" t="s">
        <v>521</v>
      </c>
      <c r="F21" s="8" t="s">
        <v>517</v>
      </c>
      <c r="G21" s="8" t="s">
        <v>524</v>
      </c>
      <c r="H21" s="23">
        <v>10</v>
      </c>
      <c r="I21" s="23">
        <v>9</v>
      </c>
      <c r="J21" s="32" t="s">
        <v>539</v>
      </c>
    </row>
    <row r="22" ht="54" customHeight="1" spans="1:10">
      <c r="A22" s="7" t="s">
        <v>525</v>
      </c>
      <c r="B22" s="7"/>
      <c r="C22" s="7"/>
      <c r="D22" s="28"/>
      <c r="E22" s="28"/>
      <c r="F22" s="28"/>
      <c r="G22" s="28"/>
      <c r="H22" s="28"/>
      <c r="I22" s="28"/>
      <c r="J22" s="28"/>
    </row>
    <row r="23" ht="25.5" customHeight="1" spans="1:10">
      <c r="A23" s="7" t="s">
        <v>526</v>
      </c>
      <c r="B23" s="7"/>
      <c r="C23" s="7"/>
      <c r="D23" s="7"/>
      <c r="E23" s="7"/>
      <c r="F23" s="7"/>
      <c r="G23" s="7"/>
      <c r="H23" s="7">
        <f>SUM(H14:H21,G6)</f>
        <v>100</v>
      </c>
      <c r="I23" s="12">
        <f>SUM(I14:I21,I6)</f>
        <v>90.88</v>
      </c>
      <c r="J23" s="33" t="s">
        <v>527</v>
      </c>
    </row>
    <row r="24" ht="17.1" customHeight="1" spans="1:10">
      <c r="A24" s="29"/>
      <c r="B24" s="29"/>
      <c r="C24" s="29"/>
      <c r="D24" s="29"/>
      <c r="E24" s="29"/>
      <c r="F24" s="29"/>
      <c r="G24" s="29"/>
      <c r="H24" s="29"/>
      <c r="I24" s="29"/>
      <c r="J24" s="34"/>
    </row>
    <row r="25" ht="29.1" customHeight="1" spans="1:10">
      <c r="A25" s="30" t="s">
        <v>479</v>
      </c>
      <c r="B25" s="29"/>
      <c r="C25" s="29"/>
      <c r="D25" s="29"/>
      <c r="E25" s="29"/>
      <c r="F25" s="29"/>
      <c r="G25" s="29"/>
      <c r="H25" s="29"/>
      <c r="I25" s="29"/>
      <c r="J25" s="34"/>
    </row>
    <row r="26" ht="27" customHeight="1" spans="1:10">
      <c r="A26" s="30" t="s">
        <v>480</v>
      </c>
      <c r="B26" s="30"/>
      <c r="C26" s="30"/>
      <c r="D26" s="30"/>
      <c r="E26" s="30"/>
      <c r="F26" s="30"/>
      <c r="G26" s="30"/>
      <c r="H26" s="30"/>
      <c r="I26" s="30"/>
      <c r="J26" s="30"/>
    </row>
    <row r="27" ht="18.95" customHeight="1" spans="1:10">
      <c r="A27" s="30" t="s">
        <v>481</v>
      </c>
      <c r="B27" s="30"/>
      <c r="C27" s="30"/>
      <c r="D27" s="30"/>
      <c r="E27" s="30"/>
      <c r="F27" s="30"/>
      <c r="G27" s="30"/>
      <c r="H27" s="30"/>
      <c r="I27" s="30"/>
      <c r="J27" s="30"/>
    </row>
    <row r="28" ht="18" customHeight="1" spans="1:10">
      <c r="A28" s="30" t="s">
        <v>528</v>
      </c>
      <c r="B28" s="30"/>
      <c r="C28" s="30"/>
      <c r="D28" s="30"/>
      <c r="E28" s="30"/>
      <c r="F28" s="30"/>
      <c r="G28" s="30"/>
      <c r="H28" s="30"/>
      <c r="I28" s="30"/>
      <c r="J28" s="30"/>
    </row>
    <row r="29" ht="18" customHeight="1" spans="1:10">
      <c r="A29" s="30" t="s">
        <v>529</v>
      </c>
      <c r="B29" s="30"/>
      <c r="C29" s="30"/>
      <c r="D29" s="30"/>
      <c r="E29" s="30"/>
      <c r="F29" s="30"/>
      <c r="G29" s="30"/>
      <c r="H29" s="30"/>
      <c r="I29" s="30"/>
      <c r="J29" s="30"/>
    </row>
    <row r="30" ht="18" customHeight="1" spans="1:10">
      <c r="A30" s="30" t="s">
        <v>530</v>
      </c>
      <c r="B30" s="30"/>
      <c r="C30" s="30"/>
      <c r="D30" s="30"/>
      <c r="E30" s="30"/>
      <c r="F30" s="30"/>
      <c r="G30" s="30"/>
      <c r="H30" s="30"/>
      <c r="I30" s="30"/>
      <c r="J30" s="30"/>
    </row>
    <row r="31" ht="24" customHeight="1" spans="1:10">
      <c r="A31" s="30" t="s">
        <v>531</v>
      </c>
      <c r="B31" s="30"/>
      <c r="C31" s="30"/>
      <c r="D31" s="30"/>
      <c r="E31" s="30"/>
      <c r="F31" s="30"/>
      <c r="G31" s="30"/>
      <c r="H31" s="30"/>
      <c r="I31" s="30"/>
      <c r="J31"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C000"/>
    <pageSetUpPr fitToPage="1"/>
  </sheetPr>
  <dimension ref="A1:IV31"/>
  <sheetViews>
    <sheetView topLeftCell="A8" workbookViewId="0">
      <selection activeCell="B11" sqref="B11:E11"/>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4.12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649</v>
      </c>
    </row>
    <row r="3" s="2" customFormat="1" ht="18" customHeight="1" spans="1:256">
      <c r="A3" s="7" t="s">
        <v>486</v>
      </c>
      <c r="B3" s="7"/>
      <c r="C3" s="8" t="s">
        <v>650</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29.14</v>
      </c>
      <c r="E6" s="11">
        <v>29.14</v>
      </c>
      <c r="F6" s="11">
        <v>29.14</v>
      </c>
      <c r="G6" s="7">
        <v>10</v>
      </c>
      <c r="H6" s="11">
        <v>90.43</v>
      </c>
      <c r="I6" s="12">
        <v>9.04</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c r="E7" s="11">
        <v>29.14</v>
      </c>
      <c r="F7" s="11">
        <v>29.14</v>
      </c>
      <c r="G7" s="7" t="s">
        <v>369</v>
      </c>
      <c r="H7" s="11"/>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46.25" customHeight="1" spans="1:10">
      <c r="A11" s="7"/>
      <c r="B11" s="13" t="s">
        <v>651</v>
      </c>
      <c r="C11" s="14"/>
      <c r="D11" s="14"/>
      <c r="E11" s="15"/>
      <c r="F11" s="12" t="s">
        <v>652</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7" t="s">
        <v>653</v>
      </c>
      <c r="D14" s="7" t="s">
        <v>507</v>
      </c>
      <c r="E14" s="7" t="s">
        <v>654</v>
      </c>
      <c r="F14" s="22" t="s">
        <v>538</v>
      </c>
      <c r="G14" s="23" t="s">
        <v>654</v>
      </c>
      <c r="H14" s="23">
        <v>10</v>
      </c>
      <c r="I14" s="23">
        <v>10</v>
      </c>
      <c r="J14" s="23" t="s">
        <v>539</v>
      </c>
    </row>
    <row r="15" ht="18" customHeight="1" spans="1:10">
      <c r="A15" s="7"/>
      <c r="B15" s="24" t="s">
        <v>467</v>
      </c>
      <c r="C15" s="7" t="s">
        <v>655</v>
      </c>
      <c r="D15" s="7" t="s">
        <v>507</v>
      </c>
      <c r="E15" s="7" t="s">
        <v>599</v>
      </c>
      <c r="F15" s="22" t="s">
        <v>538</v>
      </c>
      <c r="G15" s="23" t="s">
        <v>599</v>
      </c>
      <c r="H15" s="23">
        <v>8</v>
      </c>
      <c r="I15" s="23">
        <v>8</v>
      </c>
      <c r="J15" s="23" t="s">
        <v>539</v>
      </c>
    </row>
    <row r="16" ht="18" customHeight="1" spans="1:10">
      <c r="A16" s="7"/>
      <c r="B16" s="24" t="s">
        <v>468</v>
      </c>
      <c r="C16" s="7" t="s">
        <v>656</v>
      </c>
      <c r="D16" s="7" t="s">
        <v>507</v>
      </c>
      <c r="E16" s="7" t="s">
        <v>516</v>
      </c>
      <c r="F16" s="22" t="s">
        <v>517</v>
      </c>
      <c r="G16" s="23" t="s">
        <v>524</v>
      </c>
      <c r="H16" s="23">
        <v>8</v>
      </c>
      <c r="I16" s="23">
        <v>7</v>
      </c>
      <c r="J16" s="23" t="s">
        <v>539</v>
      </c>
    </row>
    <row r="17" ht="27" customHeight="1" spans="1:10">
      <c r="A17" s="7"/>
      <c r="B17" s="24" t="s">
        <v>469</v>
      </c>
      <c r="C17" s="7" t="s">
        <v>544</v>
      </c>
      <c r="D17" s="7" t="s">
        <v>545</v>
      </c>
      <c r="E17" s="7" t="s">
        <v>82</v>
      </c>
      <c r="F17" s="22" t="s">
        <v>546</v>
      </c>
      <c r="G17" s="23" t="s">
        <v>82</v>
      </c>
      <c r="H17" s="23">
        <v>8</v>
      </c>
      <c r="I17" s="23">
        <v>7</v>
      </c>
      <c r="J17" s="23" t="s">
        <v>539</v>
      </c>
    </row>
    <row r="18" ht="30" customHeight="1" spans="1:10">
      <c r="A18" s="7"/>
      <c r="B18" s="24" t="s">
        <v>470</v>
      </c>
      <c r="C18" s="7" t="s">
        <v>657</v>
      </c>
      <c r="D18" s="7" t="s">
        <v>507</v>
      </c>
      <c r="E18" s="7" t="s">
        <v>658</v>
      </c>
      <c r="F18" s="22" t="s">
        <v>659</v>
      </c>
      <c r="G18" s="23" t="s">
        <v>658</v>
      </c>
      <c r="H18" s="23">
        <v>8</v>
      </c>
      <c r="I18" s="23">
        <v>8</v>
      </c>
      <c r="J18" s="23" t="s">
        <v>539</v>
      </c>
    </row>
    <row r="19" ht="18" customHeight="1" spans="1:10">
      <c r="A19" s="7"/>
      <c r="B19" s="7" t="s">
        <v>470</v>
      </c>
      <c r="C19" s="7" t="s">
        <v>660</v>
      </c>
      <c r="D19" s="7" t="s">
        <v>507</v>
      </c>
      <c r="E19" s="7" t="s">
        <v>516</v>
      </c>
      <c r="F19" s="22" t="s">
        <v>659</v>
      </c>
      <c r="G19" s="23" t="s">
        <v>516</v>
      </c>
      <c r="H19" s="23">
        <v>8</v>
      </c>
      <c r="I19" s="23">
        <v>8</v>
      </c>
      <c r="J19" s="23" t="s">
        <v>539</v>
      </c>
    </row>
    <row r="20" ht="30" customHeight="1" spans="1:10">
      <c r="A20" s="7" t="s">
        <v>471</v>
      </c>
      <c r="B20" s="7" t="s">
        <v>554</v>
      </c>
      <c r="C20" s="7" t="s">
        <v>661</v>
      </c>
      <c r="D20" s="7" t="s">
        <v>507</v>
      </c>
      <c r="E20" s="7" t="s">
        <v>516</v>
      </c>
      <c r="F20" s="22" t="s">
        <v>517</v>
      </c>
      <c r="G20" s="23" t="s">
        <v>516</v>
      </c>
      <c r="H20" s="23">
        <v>30</v>
      </c>
      <c r="I20" s="23">
        <v>26</v>
      </c>
      <c r="J20" s="23" t="s">
        <v>539</v>
      </c>
    </row>
    <row r="21" ht="30" customHeight="1" spans="1:10">
      <c r="A21" s="26" t="s">
        <v>476</v>
      </c>
      <c r="B21" s="27" t="s">
        <v>556</v>
      </c>
      <c r="C21" s="7" t="s">
        <v>662</v>
      </c>
      <c r="D21" s="7" t="s">
        <v>520</v>
      </c>
      <c r="E21" s="8" t="s">
        <v>521</v>
      </c>
      <c r="F21" s="8" t="s">
        <v>517</v>
      </c>
      <c r="G21" s="8" t="s">
        <v>524</v>
      </c>
      <c r="H21" s="23">
        <v>10</v>
      </c>
      <c r="I21" s="23">
        <v>9</v>
      </c>
      <c r="J21" s="32" t="s">
        <v>539</v>
      </c>
    </row>
    <row r="22" ht="54" customHeight="1" spans="1:10">
      <c r="A22" s="7" t="s">
        <v>525</v>
      </c>
      <c r="B22" s="7"/>
      <c r="C22" s="7"/>
      <c r="D22" s="28"/>
      <c r="E22" s="28"/>
      <c r="F22" s="28"/>
      <c r="G22" s="28"/>
      <c r="H22" s="28"/>
      <c r="I22" s="28"/>
      <c r="J22" s="28"/>
    </row>
    <row r="23" ht="25.5" customHeight="1" spans="1:10">
      <c r="A23" s="7" t="s">
        <v>526</v>
      </c>
      <c r="B23" s="7"/>
      <c r="C23" s="7"/>
      <c r="D23" s="7"/>
      <c r="E23" s="7"/>
      <c r="F23" s="7"/>
      <c r="G23" s="7"/>
      <c r="H23" s="7">
        <f>SUM(H14:H21,G6)</f>
        <v>100</v>
      </c>
      <c r="I23" s="12">
        <f>SUM(I14:I21,I6)</f>
        <v>92.04</v>
      </c>
      <c r="J23" s="33" t="s">
        <v>527</v>
      </c>
    </row>
    <row r="24" ht="17.1" customHeight="1" spans="1:10">
      <c r="A24" s="29"/>
      <c r="B24" s="29"/>
      <c r="C24" s="29"/>
      <c r="D24" s="29"/>
      <c r="E24" s="29"/>
      <c r="F24" s="29"/>
      <c r="G24" s="29"/>
      <c r="H24" s="29"/>
      <c r="I24" s="29"/>
      <c r="J24" s="34"/>
    </row>
    <row r="25" ht="29.1" customHeight="1" spans="1:10">
      <c r="A25" s="30" t="s">
        <v>479</v>
      </c>
      <c r="B25" s="29"/>
      <c r="C25" s="29"/>
      <c r="D25" s="29"/>
      <c r="E25" s="29"/>
      <c r="F25" s="29"/>
      <c r="G25" s="29"/>
      <c r="H25" s="29"/>
      <c r="I25" s="29"/>
      <c r="J25" s="34"/>
    </row>
    <row r="26" ht="27" customHeight="1" spans="1:10">
      <c r="A26" s="30" t="s">
        <v>480</v>
      </c>
      <c r="B26" s="30"/>
      <c r="C26" s="30"/>
      <c r="D26" s="30"/>
      <c r="E26" s="30"/>
      <c r="F26" s="30"/>
      <c r="G26" s="30"/>
      <c r="H26" s="30"/>
      <c r="I26" s="30"/>
      <c r="J26" s="30"/>
    </row>
    <row r="27" ht="18.95" customHeight="1" spans="1:10">
      <c r="A27" s="30" t="s">
        <v>481</v>
      </c>
      <c r="B27" s="30"/>
      <c r="C27" s="30"/>
      <c r="D27" s="30"/>
      <c r="E27" s="30"/>
      <c r="F27" s="30"/>
      <c r="G27" s="30"/>
      <c r="H27" s="30"/>
      <c r="I27" s="30"/>
      <c r="J27" s="30"/>
    </row>
    <row r="28" ht="18" customHeight="1" spans="1:10">
      <c r="A28" s="30" t="s">
        <v>528</v>
      </c>
      <c r="B28" s="30"/>
      <c r="C28" s="30"/>
      <c r="D28" s="30"/>
      <c r="E28" s="30"/>
      <c r="F28" s="30"/>
      <c r="G28" s="30"/>
      <c r="H28" s="30"/>
      <c r="I28" s="30"/>
      <c r="J28" s="30"/>
    </row>
    <row r="29" ht="18" customHeight="1" spans="1:10">
      <c r="A29" s="30" t="s">
        <v>529</v>
      </c>
      <c r="B29" s="30"/>
      <c r="C29" s="30"/>
      <c r="D29" s="30"/>
      <c r="E29" s="30"/>
      <c r="F29" s="30"/>
      <c r="G29" s="30"/>
      <c r="H29" s="30"/>
      <c r="I29" s="30"/>
      <c r="J29" s="30"/>
    </row>
    <row r="30" ht="18" customHeight="1" spans="1:10">
      <c r="A30" s="30" t="s">
        <v>530</v>
      </c>
      <c r="B30" s="30"/>
      <c r="C30" s="30"/>
      <c r="D30" s="30"/>
      <c r="E30" s="30"/>
      <c r="F30" s="30"/>
      <c r="G30" s="30"/>
      <c r="H30" s="30"/>
      <c r="I30" s="30"/>
      <c r="J30" s="30"/>
    </row>
    <row r="31" ht="24" customHeight="1" spans="1:10">
      <c r="A31" s="30" t="s">
        <v>531</v>
      </c>
      <c r="B31" s="30"/>
      <c r="C31" s="30"/>
      <c r="D31" s="30"/>
      <c r="E31" s="30"/>
      <c r="F31" s="30"/>
      <c r="G31" s="30"/>
      <c r="H31" s="30"/>
      <c r="I31" s="30"/>
      <c r="J31"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tabColor rgb="FFFFC000"/>
    <pageSetUpPr fitToPage="1"/>
  </sheetPr>
  <dimension ref="A1:IV29"/>
  <sheetViews>
    <sheetView workbookViewId="0">
      <selection activeCell="O15" sqref="O15"/>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3.62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663</v>
      </c>
    </row>
    <row r="3" s="2" customFormat="1" ht="18" customHeight="1" spans="1:256">
      <c r="A3" s="7" t="s">
        <v>486</v>
      </c>
      <c r="B3" s="7"/>
      <c r="C3" s="8" t="s">
        <v>664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0.69</v>
      </c>
      <c r="E6" s="11">
        <v>0.58</v>
      </c>
      <c r="F6" s="11">
        <v>0.58</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v>0.69</v>
      </c>
      <c r="E7" s="11">
        <v>0.58</v>
      </c>
      <c r="F7" s="11">
        <v>0.58</v>
      </c>
      <c r="G7" s="7" t="s">
        <v>369</v>
      </c>
      <c r="H7" s="11">
        <v>100</v>
      </c>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33.5" customHeight="1" spans="1:10">
      <c r="A11" s="7"/>
      <c r="B11" s="13" t="s">
        <v>665</v>
      </c>
      <c r="C11" s="14"/>
      <c r="D11" s="14"/>
      <c r="E11" s="15"/>
      <c r="F11" s="12" t="s">
        <v>504</v>
      </c>
      <c r="G11" s="12"/>
      <c r="H11" s="12"/>
      <c r="I11" s="12"/>
      <c r="J11" s="12"/>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7" t="s">
        <v>666</v>
      </c>
      <c r="D14" s="7" t="s">
        <v>507</v>
      </c>
      <c r="E14" s="7" t="s">
        <v>667</v>
      </c>
      <c r="F14" s="22" t="s">
        <v>538</v>
      </c>
      <c r="G14" s="23" t="s">
        <v>667</v>
      </c>
      <c r="H14" s="23">
        <v>15</v>
      </c>
      <c r="I14" s="23">
        <v>15</v>
      </c>
      <c r="J14" s="23" t="s">
        <v>509</v>
      </c>
    </row>
    <row r="15" ht="18" customHeight="1" spans="1:10">
      <c r="A15" s="7"/>
      <c r="B15" s="24" t="s">
        <v>468</v>
      </c>
      <c r="C15" s="7" t="s">
        <v>613</v>
      </c>
      <c r="D15" s="7" t="s">
        <v>507</v>
      </c>
      <c r="E15" s="7" t="s">
        <v>516</v>
      </c>
      <c r="F15" s="22" t="s">
        <v>517</v>
      </c>
      <c r="G15" s="23" t="s">
        <v>516</v>
      </c>
      <c r="H15" s="23">
        <v>15</v>
      </c>
      <c r="I15" s="23">
        <v>15</v>
      </c>
      <c r="J15" s="23" t="s">
        <v>509</v>
      </c>
    </row>
    <row r="16" ht="24" spans="1:10">
      <c r="A16" s="7"/>
      <c r="B16" s="24" t="s">
        <v>469</v>
      </c>
      <c r="C16" s="7" t="s">
        <v>578</v>
      </c>
      <c r="D16" s="7" t="s">
        <v>545</v>
      </c>
      <c r="E16" s="7" t="s">
        <v>82</v>
      </c>
      <c r="F16" s="22" t="s">
        <v>546</v>
      </c>
      <c r="G16" s="23" t="s">
        <v>82</v>
      </c>
      <c r="H16" s="23">
        <v>10</v>
      </c>
      <c r="I16" s="23">
        <v>7</v>
      </c>
      <c r="J16" s="23" t="s">
        <v>509</v>
      </c>
    </row>
    <row r="17" ht="18" customHeight="1" spans="1:10">
      <c r="A17" s="7"/>
      <c r="B17" s="7" t="s">
        <v>470</v>
      </c>
      <c r="C17" s="7" t="s">
        <v>614</v>
      </c>
      <c r="D17" s="7" t="s">
        <v>507</v>
      </c>
      <c r="E17" s="7" t="s">
        <v>58</v>
      </c>
      <c r="F17" s="22" t="s">
        <v>616</v>
      </c>
      <c r="G17" s="23" t="s">
        <v>58</v>
      </c>
      <c r="H17" s="23">
        <v>10</v>
      </c>
      <c r="I17" s="23">
        <v>10</v>
      </c>
      <c r="J17" s="23" t="s">
        <v>509</v>
      </c>
    </row>
    <row r="18" ht="30" customHeight="1" spans="1:10">
      <c r="A18" s="7" t="s">
        <v>471</v>
      </c>
      <c r="B18" s="7" t="s">
        <v>554</v>
      </c>
      <c r="C18" s="7" t="s">
        <v>648</v>
      </c>
      <c r="D18" s="7" t="s">
        <v>507</v>
      </c>
      <c r="E18" s="7" t="s">
        <v>618</v>
      </c>
      <c r="F18" s="22" t="s">
        <v>517</v>
      </c>
      <c r="G18" s="23" t="s">
        <v>618</v>
      </c>
      <c r="H18" s="23">
        <v>30</v>
      </c>
      <c r="I18" s="23">
        <v>28</v>
      </c>
      <c r="J18" s="23" t="s">
        <v>509</v>
      </c>
    </row>
    <row r="19" ht="30" customHeight="1" spans="1:10">
      <c r="A19" s="26" t="s">
        <v>476</v>
      </c>
      <c r="B19" s="27" t="s">
        <v>556</v>
      </c>
      <c r="C19" s="7" t="s">
        <v>567</v>
      </c>
      <c r="D19" s="7" t="s">
        <v>520</v>
      </c>
      <c r="E19" s="8" t="s">
        <v>521</v>
      </c>
      <c r="F19" s="8" t="s">
        <v>517</v>
      </c>
      <c r="G19" s="8" t="s">
        <v>524</v>
      </c>
      <c r="H19" s="23">
        <v>10</v>
      </c>
      <c r="I19" s="23">
        <v>10</v>
      </c>
      <c r="J19" s="32" t="s">
        <v>509</v>
      </c>
    </row>
    <row r="20" ht="54" customHeight="1" spans="1:10">
      <c r="A20" s="7" t="s">
        <v>525</v>
      </c>
      <c r="B20" s="7"/>
      <c r="C20" s="7"/>
      <c r="D20" s="28"/>
      <c r="E20" s="28"/>
      <c r="F20" s="28"/>
      <c r="G20" s="28"/>
      <c r="H20" s="28"/>
      <c r="I20" s="28"/>
      <c r="J20" s="28"/>
    </row>
    <row r="21" ht="25.5" customHeight="1" spans="1:10">
      <c r="A21" s="7" t="s">
        <v>526</v>
      </c>
      <c r="B21" s="7"/>
      <c r="C21" s="7"/>
      <c r="D21" s="7"/>
      <c r="E21" s="7"/>
      <c r="F21" s="7"/>
      <c r="G21" s="7"/>
      <c r="H21" s="7">
        <f>SUM(H14:H19,G6)</f>
        <v>100</v>
      </c>
      <c r="I21" s="12">
        <f>SUM(I14:I19,I6)</f>
        <v>95</v>
      </c>
      <c r="J21" s="33" t="s">
        <v>527</v>
      </c>
    </row>
    <row r="22" ht="17.1" customHeight="1" spans="1:10">
      <c r="A22" s="29"/>
      <c r="B22" s="29"/>
      <c r="C22" s="29"/>
      <c r="D22" s="29"/>
      <c r="E22" s="29"/>
      <c r="F22" s="29"/>
      <c r="G22" s="29"/>
      <c r="H22" s="29"/>
      <c r="I22" s="29"/>
      <c r="J22" s="34"/>
    </row>
    <row r="23" ht="29.1" customHeight="1" spans="1:10">
      <c r="A23" s="30" t="s">
        <v>479</v>
      </c>
      <c r="B23" s="29"/>
      <c r="C23" s="29"/>
      <c r="D23" s="29"/>
      <c r="E23" s="29"/>
      <c r="F23" s="29"/>
      <c r="G23" s="29"/>
      <c r="H23" s="29"/>
      <c r="I23" s="29"/>
      <c r="J23" s="34"/>
    </row>
    <row r="24" ht="27" customHeight="1" spans="1:10">
      <c r="A24" s="30" t="s">
        <v>480</v>
      </c>
      <c r="B24" s="30"/>
      <c r="C24" s="30"/>
      <c r="D24" s="30"/>
      <c r="E24" s="30"/>
      <c r="F24" s="30"/>
      <c r="G24" s="30"/>
      <c r="H24" s="30"/>
      <c r="I24" s="30"/>
      <c r="J24" s="30"/>
    </row>
    <row r="25" ht="18.95" customHeight="1" spans="1:10">
      <c r="A25" s="30" t="s">
        <v>481</v>
      </c>
      <c r="B25" s="30"/>
      <c r="C25" s="30"/>
      <c r="D25" s="30"/>
      <c r="E25" s="30"/>
      <c r="F25" s="30"/>
      <c r="G25" s="30"/>
      <c r="H25" s="30"/>
      <c r="I25" s="30"/>
      <c r="J25" s="30"/>
    </row>
    <row r="26" ht="18" customHeight="1" spans="1:10">
      <c r="A26" s="30" t="s">
        <v>528</v>
      </c>
      <c r="B26" s="30"/>
      <c r="C26" s="30"/>
      <c r="D26" s="30"/>
      <c r="E26" s="30"/>
      <c r="F26" s="30"/>
      <c r="G26" s="30"/>
      <c r="H26" s="30"/>
      <c r="I26" s="30"/>
      <c r="J26" s="30"/>
    </row>
    <row r="27" ht="18" customHeight="1" spans="1:10">
      <c r="A27" s="30" t="s">
        <v>529</v>
      </c>
      <c r="B27" s="30"/>
      <c r="C27" s="30"/>
      <c r="D27" s="30"/>
      <c r="E27" s="30"/>
      <c r="F27" s="30"/>
      <c r="G27" s="30"/>
      <c r="H27" s="30"/>
      <c r="I27" s="30"/>
      <c r="J27" s="30"/>
    </row>
    <row r="28" ht="18" customHeight="1" spans="1:10">
      <c r="A28" s="30" t="s">
        <v>530</v>
      </c>
      <c r="B28" s="30"/>
      <c r="C28" s="30"/>
      <c r="D28" s="30"/>
      <c r="E28" s="30"/>
      <c r="F28" s="30"/>
      <c r="G28" s="30"/>
      <c r="H28" s="30"/>
      <c r="I28" s="30"/>
      <c r="J28" s="30"/>
    </row>
    <row r="29" ht="24" customHeight="1" spans="1:10">
      <c r="A29" s="30" t="s">
        <v>531</v>
      </c>
      <c r="B29" s="30"/>
      <c r="C29" s="30"/>
      <c r="D29" s="30"/>
      <c r="E29" s="30"/>
      <c r="F29" s="30"/>
      <c r="G29" s="30"/>
      <c r="H29" s="30"/>
      <c r="I29" s="30"/>
      <c r="J29"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tabColor rgb="FFFFC000"/>
    <pageSetUpPr fitToPage="1"/>
  </sheetPr>
  <dimension ref="A1:IV29"/>
  <sheetViews>
    <sheetView tabSelected="1" topLeftCell="A7" workbookViewId="0">
      <selection activeCell="K16" sqref="K16"/>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ht="26.1" customHeight="1" spans="1:10">
      <c r="A1" s="5" t="s">
        <v>484</v>
      </c>
      <c r="B1" s="5"/>
      <c r="C1" s="5"/>
      <c r="D1" s="5"/>
      <c r="E1" s="5"/>
      <c r="F1" s="5"/>
      <c r="G1" s="5"/>
      <c r="H1" s="5"/>
      <c r="I1" s="5"/>
      <c r="J1" s="5"/>
    </row>
    <row r="2" s="1" customFormat="1" ht="12.95" customHeight="1" spans="1:10">
      <c r="A2" s="6"/>
      <c r="B2" s="6"/>
      <c r="C2" s="6"/>
      <c r="D2" s="6"/>
      <c r="E2" s="6"/>
      <c r="F2" s="6"/>
      <c r="G2" s="6"/>
      <c r="H2" s="6"/>
      <c r="I2" s="6"/>
      <c r="J2" s="31" t="s">
        <v>668</v>
      </c>
    </row>
    <row r="3" s="2" customFormat="1" ht="18" customHeight="1" spans="1:256">
      <c r="A3" s="7" t="s">
        <v>486</v>
      </c>
      <c r="B3" s="7"/>
      <c r="C3" s="8" t="s">
        <v>669</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488</v>
      </c>
      <c r="B4" s="7"/>
      <c r="C4" s="9" t="s">
        <v>489</v>
      </c>
      <c r="D4" s="9"/>
      <c r="E4" s="9"/>
      <c r="F4" s="7" t="s">
        <v>490</v>
      </c>
      <c r="G4" s="8" t="s">
        <v>491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492</v>
      </c>
      <c r="B5" s="7"/>
      <c r="C5" s="7"/>
      <c r="D5" s="7" t="s">
        <v>444</v>
      </c>
      <c r="E5" s="7" t="s">
        <v>365</v>
      </c>
      <c r="F5" s="7" t="s">
        <v>493</v>
      </c>
      <c r="G5" s="7" t="s">
        <v>494</v>
      </c>
      <c r="H5" s="7" t="s">
        <v>495</v>
      </c>
      <c r="I5" s="7" t="s">
        <v>496</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450</v>
      </c>
      <c r="D6" s="11">
        <v>5.01</v>
      </c>
      <c r="E6" s="11">
        <v>72.5</v>
      </c>
      <c r="F6" s="11">
        <v>57.44</v>
      </c>
      <c r="G6" s="7">
        <v>10</v>
      </c>
      <c r="H6" s="11">
        <v>79.23</v>
      </c>
      <c r="I6" s="12">
        <v>7.92</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497</v>
      </c>
      <c r="D7" s="11">
        <v>5.01</v>
      </c>
      <c r="E7" s="11">
        <v>72.5</v>
      </c>
      <c r="F7" s="11">
        <v>57.44</v>
      </c>
      <c r="G7" s="7" t="s">
        <v>369</v>
      </c>
      <c r="H7" s="11"/>
      <c r="I7" s="12" t="s">
        <v>369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498</v>
      </c>
      <c r="D8" s="11"/>
      <c r="E8" s="11"/>
      <c r="F8" s="11"/>
      <c r="G8" s="7" t="s">
        <v>369</v>
      </c>
      <c r="H8" s="11"/>
      <c r="I8" s="12" t="s">
        <v>369</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499</v>
      </c>
      <c r="D9" s="12" t="s">
        <v>369</v>
      </c>
      <c r="E9" s="12" t="s">
        <v>369</v>
      </c>
      <c r="F9" s="12" t="s">
        <v>369</v>
      </c>
      <c r="G9" s="7" t="s">
        <v>369</v>
      </c>
      <c r="H9" s="11"/>
      <c r="I9" s="12" t="s">
        <v>369</v>
      </c>
      <c r="J9" s="12"/>
    </row>
    <row r="10" ht="18" customHeight="1" spans="1:10">
      <c r="A10" s="7" t="s">
        <v>500</v>
      </c>
      <c r="B10" s="7" t="s">
        <v>501</v>
      </c>
      <c r="C10" s="7"/>
      <c r="D10" s="7"/>
      <c r="E10" s="7"/>
      <c r="F10" s="12" t="s">
        <v>502</v>
      </c>
      <c r="G10" s="12"/>
      <c r="H10" s="12"/>
      <c r="I10" s="12"/>
      <c r="J10" s="12"/>
    </row>
    <row r="11" ht="168" customHeight="1" spans="1:10">
      <c r="A11" s="7"/>
      <c r="B11" s="13" t="s">
        <v>670</v>
      </c>
      <c r="C11" s="14"/>
      <c r="D11" s="14"/>
      <c r="E11" s="15"/>
      <c r="F11" s="16" t="s">
        <v>671</v>
      </c>
      <c r="G11" s="16"/>
      <c r="H11" s="16"/>
      <c r="I11" s="16"/>
      <c r="J11" s="16"/>
    </row>
    <row r="12" ht="36" customHeight="1" spans="1:10">
      <c r="A12" s="17" t="s">
        <v>457</v>
      </c>
      <c r="B12" s="18"/>
      <c r="C12" s="19"/>
      <c r="D12" s="17" t="s">
        <v>505</v>
      </c>
      <c r="E12" s="18"/>
      <c r="F12" s="19"/>
      <c r="G12" s="20" t="s">
        <v>461</v>
      </c>
      <c r="H12" s="20" t="s">
        <v>494</v>
      </c>
      <c r="I12" s="20" t="s">
        <v>496</v>
      </c>
      <c r="J12" s="20" t="s">
        <v>462</v>
      </c>
    </row>
    <row r="13" ht="36" customHeight="1" spans="1:10">
      <c r="A13" s="21" t="s">
        <v>463</v>
      </c>
      <c r="B13" s="7" t="s">
        <v>464</v>
      </c>
      <c r="C13" s="7" t="s">
        <v>465</v>
      </c>
      <c r="D13" s="7" t="s">
        <v>458</v>
      </c>
      <c r="E13" s="7" t="s">
        <v>459</v>
      </c>
      <c r="F13" s="22" t="s">
        <v>460</v>
      </c>
      <c r="G13" s="23"/>
      <c r="H13" s="23"/>
      <c r="I13" s="23"/>
      <c r="J13" s="23"/>
    </row>
    <row r="14" ht="18" customHeight="1" spans="1:10">
      <c r="A14" s="7" t="s">
        <v>466</v>
      </c>
      <c r="B14" s="24" t="s">
        <v>467</v>
      </c>
      <c r="C14" s="7" t="s">
        <v>672</v>
      </c>
      <c r="D14" s="299" t="s">
        <v>507</v>
      </c>
      <c r="E14" s="7" t="s">
        <v>667</v>
      </c>
      <c r="F14" s="22" t="s">
        <v>616</v>
      </c>
      <c r="G14" s="23" t="s">
        <v>667</v>
      </c>
      <c r="H14" s="23">
        <v>15</v>
      </c>
      <c r="I14" s="23">
        <v>15</v>
      </c>
      <c r="J14" s="23" t="s">
        <v>673</v>
      </c>
    </row>
    <row r="15" ht="18" customHeight="1" spans="1:10">
      <c r="A15" s="7"/>
      <c r="B15" s="24" t="s">
        <v>468</v>
      </c>
      <c r="C15" s="7" t="s">
        <v>613</v>
      </c>
      <c r="D15" s="25" t="s">
        <v>507</v>
      </c>
      <c r="E15" s="7" t="s">
        <v>516</v>
      </c>
      <c r="F15" s="22" t="s">
        <v>517</v>
      </c>
      <c r="G15" s="23" t="s">
        <v>516</v>
      </c>
      <c r="H15" s="23">
        <v>15</v>
      </c>
      <c r="I15" s="23">
        <v>15</v>
      </c>
      <c r="J15" s="23" t="s">
        <v>673</v>
      </c>
    </row>
    <row r="16" ht="30" customHeight="1" spans="1:10">
      <c r="A16" s="7"/>
      <c r="B16" s="24" t="s">
        <v>469</v>
      </c>
      <c r="C16" s="7" t="s">
        <v>578</v>
      </c>
      <c r="D16" s="25" t="s">
        <v>545</v>
      </c>
      <c r="E16" s="7" t="s">
        <v>82</v>
      </c>
      <c r="F16" s="22" t="s">
        <v>546</v>
      </c>
      <c r="G16" s="23" t="s">
        <v>82</v>
      </c>
      <c r="H16" s="23">
        <v>10</v>
      </c>
      <c r="I16" s="23">
        <v>7</v>
      </c>
      <c r="J16" s="23" t="s">
        <v>673</v>
      </c>
    </row>
    <row r="17" ht="18" customHeight="1" spans="1:10">
      <c r="A17" s="7"/>
      <c r="B17" s="7" t="s">
        <v>470</v>
      </c>
      <c r="C17" s="7" t="s">
        <v>614</v>
      </c>
      <c r="D17" s="25" t="s">
        <v>507</v>
      </c>
      <c r="E17" s="7" t="s">
        <v>25</v>
      </c>
      <c r="F17" s="22" t="s">
        <v>674</v>
      </c>
      <c r="G17" s="23" t="s">
        <v>25</v>
      </c>
      <c r="H17" s="23">
        <v>10</v>
      </c>
      <c r="I17" s="23">
        <v>10</v>
      </c>
      <c r="J17" s="23" t="s">
        <v>673</v>
      </c>
    </row>
    <row r="18" ht="30" customHeight="1" spans="1:10">
      <c r="A18" s="7" t="s">
        <v>471</v>
      </c>
      <c r="B18" s="7" t="s">
        <v>554</v>
      </c>
      <c r="C18" s="7" t="s">
        <v>675</v>
      </c>
      <c r="D18" s="25" t="s">
        <v>507</v>
      </c>
      <c r="E18" s="7" t="s">
        <v>676</v>
      </c>
      <c r="F18" s="22" t="s">
        <v>517</v>
      </c>
      <c r="G18" s="23" t="s">
        <v>677</v>
      </c>
      <c r="H18" s="23">
        <v>30</v>
      </c>
      <c r="I18" s="23">
        <v>27</v>
      </c>
      <c r="J18" s="23" t="s">
        <v>673</v>
      </c>
    </row>
    <row r="19" ht="30" customHeight="1" spans="1:10">
      <c r="A19" s="26" t="s">
        <v>476</v>
      </c>
      <c r="B19" s="27" t="s">
        <v>556</v>
      </c>
      <c r="C19" s="7" t="s">
        <v>567</v>
      </c>
      <c r="D19" s="25" t="s">
        <v>520</v>
      </c>
      <c r="E19" s="8" t="s">
        <v>521</v>
      </c>
      <c r="F19" s="8" t="s">
        <v>517</v>
      </c>
      <c r="G19" s="8" t="s">
        <v>524</v>
      </c>
      <c r="H19" s="23">
        <v>10</v>
      </c>
      <c r="I19" s="23">
        <v>9</v>
      </c>
      <c r="J19" s="32" t="s">
        <v>673</v>
      </c>
    </row>
    <row r="20" ht="54" customHeight="1" spans="1:10">
      <c r="A20" s="7" t="s">
        <v>525</v>
      </c>
      <c r="B20" s="7"/>
      <c r="C20" s="7"/>
      <c r="D20" s="28"/>
      <c r="E20" s="28"/>
      <c r="F20" s="28"/>
      <c r="G20" s="28"/>
      <c r="H20" s="28"/>
      <c r="I20" s="28"/>
      <c r="J20" s="28"/>
    </row>
    <row r="21" ht="25.5" customHeight="1" spans="1:10">
      <c r="A21" s="7" t="s">
        <v>526</v>
      </c>
      <c r="B21" s="7"/>
      <c r="C21" s="7"/>
      <c r="D21" s="7"/>
      <c r="E21" s="7"/>
      <c r="F21" s="7"/>
      <c r="G21" s="7"/>
      <c r="H21" s="7">
        <f>SUM(H14:H19,G6)</f>
        <v>100</v>
      </c>
      <c r="I21" s="12">
        <f>SUM(I14:I19,I6)</f>
        <v>90.92</v>
      </c>
      <c r="J21" s="33" t="s">
        <v>527</v>
      </c>
    </row>
    <row r="22" ht="17.1" customHeight="1" spans="1:10">
      <c r="A22" s="29"/>
      <c r="B22" s="29"/>
      <c r="C22" s="29"/>
      <c r="D22" s="29"/>
      <c r="E22" s="29"/>
      <c r="F22" s="29"/>
      <c r="G22" s="29"/>
      <c r="H22" s="29"/>
      <c r="I22" s="29"/>
      <c r="J22" s="34"/>
    </row>
    <row r="23" ht="29.1" customHeight="1" spans="1:10">
      <c r="A23" s="30" t="s">
        <v>479</v>
      </c>
      <c r="B23" s="29"/>
      <c r="C23" s="29"/>
      <c r="D23" s="29"/>
      <c r="E23" s="29"/>
      <c r="F23" s="29"/>
      <c r="G23" s="29"/>
      <c r="H23" s="29"/>
      <c r="I23" s="29"/>
      <c r="J23" s="34"/>
    </row>
    <row r="24" ht="27" customHeight="1" spans="1:10">
      <c r="A24" s="30" t="s">
        <v>480</v>
      </c>
      <c r="B24" s="30"/>
      <c r="C24" s="30"/>
      <c r="D24" s="30"/>
      <c r="E24" s="30"/>
      <c r="F24" s="30"/>
      <c r="G24" s="30"/>
      <c r="H24" s="30"/>
      <c r="I24" s="30"/>
      <c r="J24" s="30"/>
    </row>
    <row r="25" ht="18.95" customHeight="1" spans="1:10">
      <c r="A25" s="30" t="s">
        <v>481</v>
      </c>
      <c r="B25" s="30"/>
      <c r="C25" s="30"/>
      <c r="D25" s="30"/>
      <c r="E25" s="30"/>
      <c r="F25" s="30"/>
      <c r="G25" s="30"/>
      <c r="H25" s="30"/>
      <c r="I25" s="30"/>
      <c r="J25" s="30"/>
    </row>
    <row r="26" ht="18" customHeight="1" spans="1:10">
      <c r="A26" s="30" t="s">
        <v>528</v>
      </c>
      <c r="B26" s="30"/>
      <c r="C26" s="30"/>
      <c r="D26" s="30"/>
      <c r="E26" s="30"/>
      <c r="F26" s="30"/>
      <c r="G26" s="30"/>
      <c r="H26" s="30"/>
      <c r="I26" s="30"/>
      <c r="J26" s="30"/>
    </row>
    <row r="27" ht="18" customHeight="1" spans="1:10">
      <c r="A27" s="30" t="s">
        <v>529</v>
      </c>
      <c r="B27" s="30"/>
      <c r="C27" s="30"/>
      <c r="D27" s="30"/>
      <c r="E27" s="30"/>
      <c r="F27" s="30"/>
      <c r="G27" s="30"/>
      <c r="H27" s="30"/>
      <c r="I27" s="30"/>
      <c r="J27" s="30"/>
    </row>
    <row r="28" ht="18" customHeight="1" spans="1:10">
      <c r="A28" s="30" t="s">
        <v>530</v>
      </c>
      <c r="B28" s="30"/>
      <c r="C28" s="30"/>
      <c r="D28" s="30"/>
      <c r="E28" s="30"/>
      <c r="F28" s="30"/>
      <c r="G28" s="30"/>
      <c r="H28" s="30"/>
      <c r="I28" s="30"/>
      <c r="J28" s="30"/>
    </row>
    <row r="29" ht="24" customHeight="1" spans="1:10">
      <c r="A29" s="30" t="s">
        <v>531</v>
      </c>
      <c r="B29" s="30"/>
      <c r="C29" s="30"/>
      <c r="D29" s="30"/>
      <c r="E29" s="30"/>
      <c r="F29" s="30"/>
      <c r="G29" s="30"/>
      <c r="H29" s="30"/>
      <c r="I29" s="30"/>
      <c r="J29" s="30"/>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167"/>
  <sheetViews>
    <sheetView workbookViewId="0">
      <selection activeCell="M12" sqref="M12"/>
    </sheetView>
  </sheetViews>
  <sheetFormatPr defaultColWidth="9" defaultRowHeight="14.25"/>
  <cols>
    <col min="1" max="1" width="5.625" style="262" customWidth="1"/>
    <col min="2" max="3" width="6" style="262" customWidth="1"/>
    <col min="4" max="4" width="34.25" style="262" customWidth="1"/>
    <col min="5" max="9" width="15.25" style="262" customWidth="1"/>
    <col min="10" max="10" width="18.125" style="262" customWidth="1"/>
    <col min="11" max="16384" width="9" style="262"/>
  </cols>
  <sheetData>
    <row r="1" customFormat="1" ht="36" customHeight="1" spans="1:10">
      <c r="A1" s="183" t="s">
        <v>113</v>
      </c>
      <c r="B1" s="183"/>
      <c r="C1" s="183"/>
      <c r="D1" s="183"/>
      <c r="E1" s="183"/>
      <c r="F1" s="183"/>
      <c r="G1" s="183"/>
      <c r="H1" s="183"/>
      <c r="I1" s="183"/>
      <c r="J1" s="183"/>
    </row>
    <row r="2" customFormat="1" ht="18" customHeight="1" spans="1:10">
      <c r="A2" s="117"/>
      <c r="B2" s="117"/>
      <c r="C2" s="117"/>
      <c r="D2" s="117"/>
      <c r="E2" s="117"/>
      <c r="F2" s="117"/>
      <c r="G2" s="117"/>
      <c r="H2" s="117"/>
      <c r="I2" s="117"/>
      <c r="J2" s="141" t="s">
        <v>114</v>
      </c>
    </row>
    <row r="3" customFormat="1" ht="18" customHeight="1" spans="1:10">
      <c r="A3" s="118" t="s">
        <v>2</v>
      </c>
      <c r="B3" s="117"/>
      <c r="C3" s="117"/>
      <c r="D3" s="117"/>
      <c r="E3" s="117"/>
      <c r="F3" s="119"/>
      <c r="G3" s="117"/>
      <c r="H3" s="117"/>
      <c r="I3" s="117"/>
      <c r="J3" s="141" t="s">
        <v>3</v>
      </c>
    </row>
    <row r="4" customFormat="1" ht="18" customHeight="1" spans="1:10">
      <c r="A4" s="263" t="s">
        <v>6</v>
      </c>
      <c r="B4" s="264"/>
      <c r="C4" s="264" t="s">
        <v>11</v>
      </c>
      <c r="D4" s="264" t="s">
        <v>11</v>
      </c>
      <c r="E4" s="194" t="s">
        <v>74</v>
      </c>
      <c r="F4" s="194" t="s">
        <v>115</v>
      </c>
      <c r="G4" s="194" t="s">
        <v>116</v>
      </c>
      <c r="H4" s="194" t="s">
        <v>117</v>
      </c>
      <c r="I4" s="194" t="s">
        <v>118</v>
      </c>
      <c r="J4" s="194" t="s">
        <v>119</v>
      </c>
    </row>
    <row r="5" customFormat="1" ht="35.25" customHeight="1" spans="1:10">
      <c r="A5" s="186" t="s">
        <v>93</v>
      </c>
      <c r="B5" s="187"/>
      <c r="C5" s="187"/>
      <c r="D5" s="195" t="s">
        <v>94</v>
      </c>
      <c r="E5" s="187"/>
      <c r="F5" s="187" t="s">
        <v>11</v>
      </c>
      <c r="G5" s="187" t="s">
        <v>11</v>
      </c>
      <c r="H5" s="187" t="s">
        <v>11</v>
      </c>
      <c r="I5" s="187" t="s">
        <v>11</v>
      </c>
      <c r="J5" s="187" t="s">
        <v>11</v>
      </c>
    </row>
    <row r="6" customFormat="1" ht="18" customHeight="1" spans="1:10">
      <c r="A6" s="186"/>
      <c r="B6" s="187" t="s">
        <v>11</v>
      </c>
      <c r="C6" s="187" t="s">
        <v>11</v>
      </c>
      <c r="D6" s="195" t="s">
        <v>11</v>
      </c>
      <c r="E6" s="187" t="s">
        <v>11</v>
      </c>
      <c r="F6" s="187" t="s">
        <v>11</v>
      </c>
      <c r="G6" s="187" t="s">
        <v>11</v>
      </c>
      <c r="H6" s="187" t="s">
        <v>11</v>
      </c>
      <c r="I6" s="187" t="s">
        <v>11</v>
      </c>
      <c r="J6" s="187" t="s">
        <v>11</v>
      </c>
    </row>
    <row r="7" customFormat="1" ht="16.5" customHeight="1" spans="1:10">
      <c r="A7" s="186"/>
      <c r="B7" s="187" t="s">
        <v>11</v>
      </c>
      <c r="C7" s="187" t="s">
        <v>11</v>
      </c>
      <c r="D7" s="195" t="s">
        <v>11</v>
      </c>
      <c r="E7" s="187" t="s">
        <v>11</v>
      </c>
      <c r="F7" s="187" t="s">
        <v>11</v>
      </c>
      <c r="G7" s="187" t="s">
        <v>11</v>
      </c>
      <c r="H7" s="187" t="s">
        <v>11</v>
      </c>
      <c r="I7" s="187" t="s">
        <v>11</v>
      </c>
      <c r="J7" s="187" t="s">
        <v>11</v>
      </c>
    </row>
    <row r="8" customFormat="1" ht="21.75" customHeight="1" spans="1:10">
      <c r="A8" s="265" t="s">
        <v>97</v>
      </c>
      <c r="B8" s="195" t="s">
        <v>98</v>
      </c>
      <c r="C8" s="195" t="s">
        <v>99</v>
      </c>
      <c r="D8" s="195" t="s">
        <v>10</v>
      </c>
      <c r="E8" s="187" t="s">
        <v>12</v>
      </c>
      <c r="F8" s="187" t="s">
        <v>13</v>
      </c>
      <c r="G8" s="187" t="s">
        <v>19</v>
      </c>
      <c r="H8" s="187" t="s">
        <v>22</v>
      </c>
      <c r="I8" s="187" t="s">
        <v>25</v>
      </c>
      <c r="J8" s="187" t="s">
        <v>28</v>
      </c>
    </row>
    <row r="9" customFormat="1" ht="21.75" customHeight="1" spans="1:10">
      <c r="A9" s="265"/>
      <c r="B9" s="195" t="s">
        <v>11</v>
      </c>
      <c r="C9" s="195" t="s">
        <v>11</v>
      </c>
      <c r="D9" s="195" t="s">
        <v>100</v>
      </c>
      <c r="E9" s="190">
        <v>9810338.29</v>
      </c>
      <c r="F9" s="190">
        <v>9789188.29</v>
      </c>
      <c r="G9" s="190">
        <v>21150</v>
      </c>
      <c r="H9" s="190"/>
      <c r="I9" s="190"/>
      <c r="J9" s="190"/>
    </row>
    <row r="10" customFormat="1" ht="24" customHeight="1" spans="1:10">
      <c r="A10" s="266">
        <v>2050201</v>
      </c>
      <c r="B10" s="267"/>
      <c r="C10" s="264"/>
      <c r="D10" s="189" t="s">
        <v>101</v>
      </c>
      <c r="E10" s="190">
        <v>5161.5</v>
      </c>
      <c r="F10" s="190">
        <v>5161.5</v>
      </c>
      <c r="G10" s="190"/>
      <c r="H10" s="190"/>
      <c r="I10" s="190"/>
      <c r="J10" s="190"/>
    </row>
    <row r="11" customFormat="1" ht="24" customHeight="1" spans="1:10">
      <c r="A11" s="266">
        <v>2050202</v>
      </c>
      <c r="B11" s="267"/>
      <c r="C11" s="264"/>
      <c r="D11" s="189" t="s">
        <v>102</v>
      </c>
      <c r="E11" s="190">
        <v>7545654.33</v>
      </c>
      <c r="F11" s="190">
        <v>7545654.33</v>
      </c>
      <c r="G11" s="190"/>
      <c r="H11" s="190"/>
      <c r="I11" s="190"/>
      <c r="J11" s="190"/>
    </row>
    <row r="12" customFormat="1" ht="24" customHeight="1" spans="1:10">
      <c r="A12" s="266">
        <v>2050299</v>
      </c>
      <c r="B12" s="267"/>
      <c r="C12" s="264"/>
      <c r="D12" s="189" t="s">
        <v>103</v>
      </c>
      <c r="E12" s="190">
        <v>1160</v>
      </c>
      <c r="F12" s="190">
        <v>1160</v>
      </c>
      <c r="G12" s="190"/>
      <c r="H12" s="190"/>
      <c r="I12" s="190"/>
      <c r="J12" s="190"/>
    </row>
    <row r="13" customFormat="1" ht="24" customHeight="1" spans="1:10">
      <c r="A13" s="266">
        <v>2050999</v>
      </c>
      <c r="B13" s="267"/>
      <c r="C13" s="264"/>
      <c r="D13" s="189" t="s">
        <v>104</v>
      </c>
      <c r="E13" s="190">
        <v>40925.11</v>
      </c>
      <c r="F13" s="190">
        <v>40925.11</v>
      </c>
      <c r="G13" s="190"/>
      <c r="H13" s="190"/>
      <c r="I13" s="190"/>
      <c r="J13" s="190"/>
    </row>
    <row r="14" customFormat="1" ht="24" customHeight="1" spans="1:10">
      <c r="A14" s="266">
        <v>2080502</v>
      </c>
      <c r="B14" s="267"/>
      <c r="C14" s="264"/>
      <c r="D14" s="189" t="s">
        <v>105</v>
      </c>
      <c r="E14" s="190">
        <v>90000</v>
      </c>
      <c r="F14" s="190">
        <v>90000</v>
      </c>
      <c r="G14" s="190"/>
      <c r="H14" s="190"/>
      <c r="I14" s="190"/>
      <c r="J14" s="190"/>
    </row>
    <row r="15" customFormat="1" ht="24" customHeight="1" spans="1:10">
      <c r="A15" s="266">
        <v>2080505</v>
      </c>
      <c r="B15" s="267"/>
      <c r="C15" s="264"/>
      <c r="D15" s="189" t="s">
        <v>106</v>
      </c>
      <c r="E15" s="190">
        <v>791661.28</v>
      </c>
      <c r="F15" s="190">
        <v>791661.28</v>
      </c>
      <c r="G15" s="190"/>
      <c r="H15" s="190"/>
      <c r="I15" s="190"/>
      <c r="J15" s="190"/>
    </row>
    <row r="16" customFormat="1" ht="24" customHeight="1" spans="1:10">
      <c r="A16" s="266">
        <v>2101102</v>
      </c>
      <c r="B16" s="267"/>
      <c r="C16" s="264"/>
      <c r="D16" s="189" t="s">
        <v>107</v>
      </c>
      <c r="E16" s="190">
        <v>460498.85</v>
      </c>
      <c r="F16" s="190">
        <v>460498.85</v>
      </c>
      <c r="G16" s="190"/>
      <c r="H16" s="190"/>
      <c r="I16" s="190"/>
      <c r="J16" s="190"/>
    </row>
    <row r="17" customFormat="1" ht="24" customHeight="1" spans="1:10">
      <c r="A17" s="266">
        <v>2101103</v>
      </c>
      <c r="B17" s="267"/>
      <c r="C17" s="264"/>
      <c r="D17" s="189" t="s">
        <v>108</v>
      </c>
      <c r="E17" s="190">
        <v>230418.92</v>
      </c>
      <c r="F17" s="190">
        <v>230418.92</v>
      </c>
      <c r="G17" s="190"/>
      <c r="H17" s="190"/>
      <c r="I17" s="190"/>
      <c r="J17" s="190"/>
    </row>
    <row r="18" customFormat="1" ht="24" customHeight="1" spans="1:10">
      <c r="A18" s="266">
        <v>2101199</v>
      </c>
      <c r="B18" s="267"/>
      <c r="C18" s="264"/>
      <c r="D18" s="189" t="s">
        <v>109</v>
      </c>
      <c r="E18" s="190">
        <v>20038.3</v>
      </c>
      <c r="F18" s="190">
        <v>20038.3</v>
      </c>
      <c r="G18" s="190"/>
      <c r="H18" s="190"/>
      <c r="I18" s="190"/>
      <c r="J18" s="190"/>
    </row>
    <row r="19" ht="24" customHeight="1" spans="1:10">
      <c r="A19" s="266">
        <v>2210201</v>
      </c>
      <c r="B19" s="267"/>
      <c r="C19" s="264"/>
      <c r="D19" s="189" t="s">
        <v>110</v>
      </c>
      <c r="E19" s="190">
        <v>603670</v>
      </c>
      <c r="F19" s="190">
        <v>603670</v>
      </c>
      <c r="G19" s="190"/>
      <c r="H19" s="190"/>
      <c r="I19" s="190"/>
      <c r="J19" s="190"/>
    </row>
    <row r="20" ht="24" customHeight="1" spans="1:10">
      <c r="A20" s="266">
        <v>2296099</v>
      </c>
      <c r="B20" s="267"/>
      <c r="C20" s="264"/>
      <c r="D20" s="189" t="s">
        <v>111</v>
      </c>
      <c r="E20" s="190">
        <v>21150</v>
      </c>
      <c r="F20" s="190"/>
      <c r="G20" s="190">
        <v>21150</v>
      </c>
      <c r="H20" s="190"/>
      <c r="I20" s="190"/>
      <c r="J20" s="190"/>
    </row>
    <row r="21" customFormat="1" ht="20.25" customHeight="1" spans="1:10">
      <c r="A21" s="268" t="s">
        <v>120</v>
      </c>
      <c r="B21" s="268"/>
      <c r="C21" s="268"/>
      <c r="D21" s="268"/>
      <c r="E21" s="268"/>
      <c r="F21" s="268"/>
      <c r="G21" s="268"/>
      <c r="H21" s="268"/>
      <c r="I21" s="268"/>
      <c r="J21" s="268"/>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0.1" customHeight="1"/>
    <row r="165" ht="20.1" customHeight="1"/>
    <row r="166" ht="20.1" customHeight="1"/>
    <row r="167" ht="20.1" customHeight="1"/>
  </sheetData>
  <mergeCells count="25">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topLeftCell="A16" workbookViewId="0">
      <selection activeCell="H35" sqref="H35"/>
    </sheetView>
  </sheetViews>
  <sheetFormatPr defaultColWidth="9" defaultRowHeight="14.25"/>
  <cols>
    <col min="1" max="1" width="27.5" customWidth="1"/>
    <col min="2" max="2" width="5.5" customWidth="1"/>
    <col min="3" max="3" width="12.875" customWidth="1"/>
    <col min="4" max="4" width="45.25" customWidth="1"/>
    <col min="5" max="5" width="6" customWidth="1"/>
    <col min="6" max="6" width="12.25" customWidth="1"/>
    <col min="7" max="7" width="17.25" customWidth="1"/>
    <col min="8" max="8" width="14.25" customWidth="1"/>
    <col min="9" max="9" width="16.625" customWidth="1"/>
  </cols>
  <sheetData>
    <row r="1" ht="25.5" customHeight="1" spans="1:9">
      <c r="A1" s="117"/>
      <c r="B1" s="117"/>
      <c r="C1" s="117"/>
      <c r="D1" s="183" t="s">
        <v>121</v>
      </c>
      <c r="E1" s="117"/>
      <c r="F1" s="117"/>
      <c r="G1" s="117"/>
      <c r="H1" s="117"/>
      <c r="I1" s="117"/>
    </row>
    <row r="2" s="41" customFormat="1" ht="18" customHeight="1" spans="1:9">
      <c r="A2" s="117"/>
      <c r="B2" s="117"/>
      <c r="C2" s="117"/>
      <c r="D2" s="117"/>
      <c r="E2" s="117"/>
      <c r="F2" s="117"/>
      <c r="G2" s="117"/>
      <c r="H2" s="117"/>
      <c r="I2" s="141" t="s">
        <v>122</v>
      </c>
    </row>
    <row r="3" s="41" customFormat="1" ht="18" customHeight="1" spans="1:9">
      <c r="A3" s="118" t="s">
        <v>2</v>
      </c>
      <c r="B3" s="117"/>
      <c r="C3" s="117"/>
      <c r="D3" s="119"/>
      <c r="E3" s="117"/>
      <c r="F3" s="117"/>
      <c r="G3" s="117"/>
      <c r="H3" s="117"/>
      <c r="I3" s="141" t="s">
        <v>3</v>
      </c>
    </row>
    <row r="4" ht="18" customHeight="1" spans="1:9">
      <c r="A4" s="251" t="s">
        <v>123</v>
      </c>
      <c r="B4" s="252"/>
      <c r="C4" s="252"/>
      <c r="D4" s="252" t="s">
        <v>124</v>
      </c>
      <c r="E4" s="252"/>
      <c r="F4" s="252" t="s">
        <v>11</v>
      </c>
      <c r="G4" s="252" t="s">
        <v>11</v>
      </c>
      <c r="H4" s="252"/>
      <c r="I4" s="252" t="s">
        <v>11</v>
      </c>
    </row>
    <row r="5" ht="39.75" customHeight="1" spans="1:9">
      <c r="A5" s="253" t="s">
        <v>125</v>
      </c>
      <c r="B5" s="254" t="s">
        <v>7</v>
      </c>
      <c r="C5" s="254" t="s">
        <v>126</v>
      </c>
      <c r="D5" s="254" t="s">
        <v>127</v>
      </c>
      <c r="E5" s="254" t="s">
        <v>7</v>
      </c>
      <c r="F5" s="255" t="s">
        <v>100</v>
      </c>
      <c r="G5" s="254" t="s">
        <v>128</v>
      </c>
      <c r="H5" s="256" t="s">
        <v>129</v>
      </c>
      <c r="I5" s="256" t="s">
        <v>130</v>
      </c>
    </row>
    <row r="6" ht="18" customHeight="1" spans="1:9">
      <c r="A6" s="253"/>
      <c r="B6" s="254" t="s">
        <v>11</v>
      </c>
      <c r="C6" s="254" t="s">
        <v>11</v>
      </c>
      <c r="D6" s="254" t="s">
        <v>11</v>
      </c>
      <c r="E6" s="254" t="s">
        <v>11</v>
      </c>
      <c r="F6" s="255" t="s">
        <v>95</v>
      </c>
      <c r="G6" s="254" t="s">
        <v>128</v>
      </c>
      <c r="H6" s="256"/>
      <c r="I6" s="256"/>
    </row>
    <row r="7" ht="18" customHeight="1" spans="1:9">
      <c r="A7" s="257" t="s">
        <v>131</v>
      </c>
      <c r="B7" s="255" t="s">
        <v>11</v>
      </c>
      <c r="C7" s="255" t="s">
        <v>12</v>
      </c>
      <c r="D7" s="255" t="s">
        <v>131</v>
      </c>
      <c r="E7" s="255" t="s">
        <v>11</v>
      </c>
      <c r="F7" s="255" t="s">
        <v>13</v>
      </c>
      <c r="G7" s="255" t="s">
        <v>19</v>
      </c>
      <c r="H7" s="255" t="s">
        <v>22</v>
      </c>
      <c r="I7" s="255" t="s">
        <v>25</v>
      </c>
    </row>
    <row r="8" ht="18" customHeight="1" spans="1:9">
      <c r="A8" s="258" t="s">
        <v>132</v>
      </c>
      <c r="B8" s="255" t="s">
        <v>12</v>
      </c>
      <c r="C8" s="190">
        <v>9499268.29</v>
      </c>
      <c r="D8" s="189" t="s">
        <v>15</v>
      </c>
      <c r="E8" s="255">
        <v>33</v>
      </c>
      <c r="F8" s="190"/>
      <c r="G8" s="190"/>
      <c r="H8" s="190"/>
      <c r="I8" s="190"/>
    </row>
    <row r="9" ht="18" customHeight="1" spans="1:9">
      <c r="A9" s="258" t="s">
        <v>133</v>
      </c>
      <c r="B9" s="255" t="s">
        <v>13</v>
      </c>
      <c r="C9" s="190">
        <v>21150</v>
      </c>
      <c r="D9" s="189" t="s">
        <v>17</v>
      </c>
      <c r="E9" s="255">
        <v>34</v>
      </c>
      <c r="F9" s="190"/>
      <c r="G9" s="190"/>
      <c r="H9" s="190"/>
      <c r="I9" s="190"/>
    </row>
    <row r="10" ht="18" customHeight="1" spans="1:9">
      <c r="A10" s="258" t="s">
        <v>134</v>
      </c>
      <c r="B10" s="255" t="s">
        <v>19</v>
      </c>
      <c r="C10" s="191"/>
      <c r="D10" s="189" t="s">
        <v>20</v>
      </c>
      <c r="E10" s="255">
        <v>35</v>
      </c>
      <c r="F10" s="190"/>
      <c r="G10" s="190"/>
      <c r="H10" s="190"/>
      <c r="I10" s="190"/>
    </row>
    <row r="11" ht="18" customHeight="1" spans="1:9">
      <c r="A11" s="258" t="s">
        <v>11</v>
      </c>
      <c r="B11" s="255" t="s">
        <v>22</v>
      </c>
      <c r="C11" s="191"/>
      <c r="D11" s="189" t="s">
        <v>23</v>
      </c>
      <c r="E11" s="255">
        <v>36</v>
      </c>
      <c r="F11" s="190"/>
      <c r="G11" s="190"/>
      <c r="H11" s="190"/>
      <c r="I11" s="190"/>
    </row>
    <row r="12" ht="18" customHeight="1" spans="1:9">
      <c r="A12" s="258" t="s">
        <v>11</v>
      </c>
      <c r="B12" s="255" t="s">
        <v>25</v>
      </c>
      <c r="C12" s="191"/>
      <c r="D12" s="189" t="s">
        <v>26</v>
      </c>
      <c r="E12" s="255">
        <v>37</v>
      </c>
      <c r="F12" s="190">
        <v>7302980.94</v>
      </c>
      <c r="G12" s="190">
        <v>7302980.94</v>
      </c>
      <c r="H12" s="190"/>
      <c r="I12" s="190"/>
    </row>
    <row r="13" ht="18" customHeight="1" spans="1:9">
      <c r="A13" s="258" t="s">
        <v>11</v>
      </c>
      <c r="B13" s="255" t="s">
        <v>28</v>
      </c>
      <c r="C13" s="191"/>
      <c r="D13" s="189" t="s">
        <v>29</v>
      </c>
      <c r="E13" s="255">
        <v>38</v>
      </c>
      <c r="F13" s="190"/>
      <c r="G13" s="190"/>
      <c r="H13" s="190"/>
      <c r="I13" s="190"/>
    </row>
    <row r="14" ht="18" customHeight="1" spans="1:9">
      <c r="A14" s="258" t="s">
        <v>11</v>
      </c>
      <c r="B14" s="255" t="s">
        <v>31</v>
      </c>
      <c r="C14" s="191"/>
      <c r="D14" s="189" t="s">
        <v>32</v>
      </c>
      <c r="E14" s="255">
        <v>39</v>
      </c>
      <c r="F14" s="190"/>
      <c r="G14" s="190"/>
      <c r="H14" s="190"/>
      <c r="I14" s="190"/>
    </row>
    <row r="15" ht="18" customHeight="1" spans="1:9">
      <c r="A15" s="258" t="s">
        <v>11</v>
      </c>
      <c r="B15" s="255" t="s">
        <v>34</v>
      </c>
      <c r="C15" s="191"/>
      <c r="D15" s="189" t="s">
        <v>35</v>
      </c>
      <c r="E15" s="255">
        <v>40</v>
      </c>
      <c r="F15" s="190">
        <v>881661.28</v>
      </c>
      <c r="G15" s="190">
        <v>881661.28</v>
      </c>
      <c r="H15" s="190"/>
      <c r="I15" s="190"/>
    </row>
    <row r="16" ht="18" customHeight="1" spans="1:9">
      <c r="A16" s="258" t="s">
        <v>11</v>
      </c>
      <c r="B16" s="255" t="s">
        <v>36</v>
      </c>
      <c r="C16" s="191"/>
      <c r="D16" s="189" t="s">
        <v>37</v>
      </c>
      <c r="E16" s="255">
        <v>41</v>
      </c>
      <c r="F16" s="190">
        <v>710956.07</v>
      </c>
      <c r="G16" s="190">
        <v>710956.07</v>
      </c>
      <c r="H16" s="190"/>
      <c r="I16" s="190"/>
    </row>
    <row r="17" ht="18" customHeight="1" spans="1:9">
      <c r="A17" s="258" t="s">
        <v>11</v>
      </c>
      <c r="B17" s="255" t="s">
        <v>38</v>
      </c>
      <c r="C17" s="191"/>
      <c r="D17" s="189" t="s">
        <v>39</v>
      </c>
      <c r="E17" s="255">
        <v>42</v>
      </c>
      <c r="F17" s="190"/>
      <c r="G17" s="190"/>
      <c r="H17" s="190"/>
      <c r="I17" s="190"/>
    </row>
    <row r="18" ht="18" customHeight="1" spans="1:9">
      <c r="A18" s="258" t="s">
        <v>11</v>
      </c>
      <c r="B18" s="255" t="s">
        <v>40</v>
      </c>
      <c r="C18" s="191"/>
      <c r="D18" s="189" t="s">
        <v>41</v>
      </c>
      <c r="E18" s="255">
        <v>43</v>
      </c>
      <c r="F18" s="190"/>
      <c r="G18" s="190"/>
      <c r="H18" s="190"/>
      <c r="I18" s="190"/>
    </row>
    <row r="19" ht="18" customHeight="1" spans="1:9">
      <c r="A19" s="258" t="s">
        <v>11</v>
      </c>
      <c r="B19" s="255" t="s">
        <v>42</v>
      </c>
      <c r="C19" s="191"/>
      <c r="D19" s="189" t="s">
        <v>43</v>
      </c>
      <c r="E19" s="255">
        <v>44</v>
      </c>
      <c r="F19" s="190"/>
      <c r="G19" s="190"/>
      <c r="H19" s="190"/>
      <c r="I19" s="190"/>
    </row>
    <row r="20" ht="18" customHeight="1" spans="1:9">
      <c r="A20" s="258" t="s">
        <v>11</v>
      </c>
      <c r="B20" s="255" t="s">
        <v>44</v>
      </c>
      <c r="C20" s="191"/>
      <c r="D20" s="189" t="s">
        <v>45</v>
      </c>
      <c r="E20" s="255">
        <v>45</v>
      </c>
      <c r="F20" s="190"/>
      <c r="G20" s="190"/>
      <c r="H20" s="190"/>
      <c r="I20" s="190"/>
    </row>
    <row r="21" ht="18" customHeight="1" spans="1:9">
      <c r="A21" s="258" t="s">
        <v>11</v>
      </c>
      <c r="B21" s="255" t="s">
        <v>46</v>
      </c>
      <c r="C21" s="191"/>
      <c r="D21" s="189" t="s">
        <v>47</v>
      </c>
      <c r="E21" s="255">
        <v>46</v>
      </c>
      <c r="F21" s="190"/>
      <c r="G21" s="190"/>
      <c r="H21" s="190"/>
      <c r="I21" s="190"/>
    </row>
    <row r="22" ht="18" customHeight="1" spans="1:9">
      <c r="A22" s="258" t="s">
        <v>11</v>
      </c>
      <c r="B22" s="255" t="s">
        <v>48</v>
      </c>
      <c r="C22" s="191"/>
      <c r="D22" s="189" t="s">
        <v>49</v>
      </c>
      <c r="E22" s="255">
        <v>47</v>
      </c>
      <c r="F22" s="190"/>
      <c r="G22" s="190"/>
      <c r="H22" s="190"/>
      <c r="I22" s="190"/>
    </row>
    <row r="23" ht="18" customHeight="1" spans="1:9">
      <c r="A23" s="258" t="s">
        <v>11</v>
      </c>
      <c r="B23" s="255" t="s">
        <v>50</v>
      </c>
      <c r="C23" s="191"/>
      <c r="D23" s="189" t="s">
        <v>51</v>
      </c>
      <c r="E23" s="255">
        <v>48</v>
      </c>
      <c r="F23" s="190"/>
      <c r="G23" s="190"/>
      <c r="H23" s="190"/>
      <c r="I23" s="190"/>
    </row>
    <row r="24" ht="18" customHeight="1" spans="1:9">
      <c r="A24" s="258" t="s">
        <v>11</v>
      </c>
      <c r="B24" s="255" t="s">
        <v>52</v>
      </c>
      <c r="C24" s="191"/>
      <c r="D24" s="189" t="s">
        <v>53</v>
      </c>
      <c r="E24" s="255">
        <v>49</v>
      </c>
      <c r="F24" s="190"/>
      <c r="G24" s="190"/>
      <c r="H24" s="190"/>
      <c r="I24" s="190"/>
    </row>
    <row r="25" ht="18" customHeight="1" spans="1:9">
      <c r="A25" s="258" t="s">
        <v>11</v>
      </c>
      <c r="B25" s="255" t="s">
        <v>54</v>
      </c>
      <c r="C25" s="191"/>
      <c r="D25" s="189" t="s">
        <v>55</v>
      </c>
      <c r="E25" s="255">
        <v>50</v>
      </c>
      <c r="F25" s="190"/>
      <c r="G25" s="190"/>
      <c r="H25" s="190"/>
      <c r="I25" s="190"/>
    </row>
    <row r="26" ht="18" customHeight="1" spans="1:9">
      <c r="A26" s="258" t="s">
        <v>11</v>
      </c>
      <c r="B26" s="255" t="s">
        <v>56</v>
      </c>
      <c r="C26" s="191"/>
      <c r="D26" s="189" t="s">
        <v>57</v>
      </c>
      <c r="E26" s="255">
        <v>51</v>
      </c>
      <c r="F26" s="190">
        <v>603670</v>
      </c>
      <c r="G26" s="190">
        <v>603670</v>
      </c>
      <c r="H26" s="190"/>
      <c r="I26" s="190"/>
    </row>
    <row r="27" ht="18" customHeight="1" spans="1:9">
      <c r="A27" s="258" t="s">
        <v>11</v>
      </c>
      <c r="B27" s="255" t="s">
        <v>58</v>
      </c>
      <c r="C27" s="191"/>
      <c r="D27" s="189" t="s">
        <v>59</v>
      </c>
      <c r="E27" s="255">
        <v>52</v>
      </c>
      <c r="F27" s="190"/>
      <c r="G27" s="190"/>
      <c r="H27" s="190"/>
      <c r="I27" s="190"/>
    </row>
    <row r="28" ht="18" customHeight="1" spans="1:9">
      <c r="A28" s="258" t="s">
        <v>11</v>
      </c>
      <c r="B28" s="255" t="s">
        <v>60</v>
      </c>
      <c r="C28" s="191"/>
      <c r="D28" s="189" t="s">
        <v>61</v>
      </c>
      <c r="E28" s="255">
        <v>53</v>
      </c>
      <c r="F28" s="190"/>
      <c r="G28" s="190"/>
      <c r="H28" s="190"/>
      <c r="I28" s="190"/>
    </row>
    <row r="29" ht="18" customHeight="1" spans="1:9">
      <c r="A29" s="258" t="s">
        <v>11</v>
      </c>
      <c r="B29" s="255" t="s">
        <v>62</v>
      </c>
      <c r="C29" s="191"/>
      <c r="D29" s="189" t="s">
        <v>63</v>
      </c>
      <c r="E29" s="255">
        <v>54</v>
      </c>
      <c r="F29" s="190"/>
      <c r="G29" s="190"/>
      <c r="H29" s="190"/>
      <c r="I29" s="190"/>
    </row>
    <row r="30" ht="18" customHeight="1" spans="1:9">
      <c r="A30" s="258" t="s">
        <v>11</v>
      </c>
      <c r="B30" s="255" t="s">
        <v>64</v>
      </c>
      <c r="C30" s="191"/>
      <c r="D30" s="189" t="s">
        <v>65</v>
      </c>
      <c r="E30" s="255">
        <v>55</v>
      </c>
      <c r="F30" s="190">
        <v>21150</v>
      </c>
      <c r="G30" s="190"/>
      <c r="H30" s="190">
        <v>21150</v>
      </c>
      <c r="I30" s="190"/>
    </row>
    <row r="31" ht="18" customHeight="1" spans="1:9">
      <c r="A31" s="258"/>
      <c r="B31" s="255" t="s">
        <v>66</v>
      </c>
      <c r="C31" s="191"/>
      <c r="D31" s="189" t="s">
        <v>67</v>
      </c>
      <c r="E31" s="255">
        <v>56</v>
      </c>
      <c r="F31" s="190"/>
      <c r="G31" s="190"/>
      <c r="H31" s="190"/>
      <c r="I31" s="190"/>
    </row>
    <row r="32" ht="18" customHeight="1" spans="1:9">
      <c r="A32" s="258"/>
      <c r="B32" s="255" t="s">
        <v>68</v>
      </c>
      <c r="C32" s="191"/>
      <c r="D32" s="259" t="s">
        <v>69</v>
      </c>
      <c r="E32" s="255">
        <v>57</v>
      </c>
      <c r="F32" s="190"/>
      <c r="G32" s="190"/>
      <c r="H32" s="190"/>
      <c r="I32" s="190"/>
    </row>
    <row r="33" ht="18" customHeight="1" spans="1:9">
      <c r="A33" s="258"/>
      <c r="B33" s="255" t="s">
        <v>70</v>
      </c>
      <c r="C33" s="191"/>
      <c r="D33" s="259" t="s">
        <v>71</v>
      </c>
      <c r="E33" s="255">
        <v>58</v>
      </c>
      <c r="F33" s="190"/>
      <c r="G33" s="190"/>
      <c r="H33" s="190"/>
      <c r="I33" s="190"/>
    </row>
    <row r="34" ht="18" customHeight="1" spans="1:9">
      <c r="A34" s="257" t="s">
        <v>72</v>
      </c>
      <c r="B34" s="255" t="s">
        <v>73</v>
      </c>
      <c r="C34" s="190">
        <v>9520418.29</v>
      </c>
      <c r="D34" s="255" t="s">
        <v>74</v>
      </c>
      <c r="E34" s="255">
        <v>59</v>
      </c>
      <c r="F34" s="190">
        <v>9520418.29</v>
      </c>
      <c r="G34" s="190">
        <v>9499268.29</v>
      </c>
      <c r="H34" s="190">
        <v>21150</v>
      </c>
      <c r="I34" s="191"/>
    </row>
    <row r="35" ht="18" customHeight="1" spans="1:9">
      <c r="A35" s="258" t="s">
        <v>135</v>
      </c>
      <c r="B35" s="255" t="s">
        <v>76</v>
      </c>
      <c r="C35" s="190"/>
      <c r="D35" s="259" t="s">
        <v>136</v>
      </c>
      <c r="E35" s="255">
        <v>60</v>
      </c>
      <c r="F35" s="191"/>
      <c r="G35" s="191"/>
      <c r="H35" s="191"/>
      <c r="I35" s="191"/>
    </row>
    <row r="36" ht="17.25" customHeight="1" spans="1:9">
      <c r="A36" s="258" t="s">
        <v>132</v>
      </c>
      <c r="B36" s="255" t="s">
        <v>79</v>
      </c>
      <c r="C36" s="190"/>
      <c r="D36" s="259"/>
      <c r="E36" s="255">
        <v>61</v>
      </c>
      <c r="F36" s="191"/>
      <c r="G36" s="191"/>
      <c r="H36" s="191"/>
      <c r="I36" s="191"/>
    </row>
    <row r="37" ht="17.25" customHeight="1" spans="1:9">
      <c r="A37" s="258" t="s">
        <v>133</v>
      </c>
      <c r="B37" s="255" t="s">
        <v>82</v>
      </c>
      <c r="C37" s="190"/>
      <c r="D37" s="259" t="s">
        <v>11</v>
      </c>
      <c r="E37" s="255">
        <v>62</v>
      </c>
      <c r="F37" s="191"/>
      <c r="G37" s="191"/>
      <c r="H37" s="191"/>
      <c r="I37" s="191"/>
    </row>
    <row r="38" spans="1:9">
      <c r="A38" s="258" t="s">
        <v>134</v>
      </c>
      <c r="B38" s="255" t="s">
        <v>137</v>
      </c>
      <c r="C38" s="190"/>
      <c r="D38" s="259"/>
      <c r="E38" s="255">
        <v>63</v>
      </c>
      <c r="F38" s="191"/>
      <c r="G38" s="191"/>
      <c r="H38" s="191"/>
      <c r="I38" s="191"/>
    </row>
    <row r="39" ht="17.25" customHeight="1" spans="1:9">
      <c r="A39" s="257" t="s">
        <v>81</v>
      </c>
      <c r="B39" s="255" t="s">
        <v>138</v>
      </c>
      <c r="C39" s="190">
        <v>9520418.29</v>
      </c>
      <c r="D39" s="255" t="s">
        <v>81</v>
      </c>
      <c r="E39" s="255">
        <v>64</v>
      </c>
      <c r="F39" s="190">
        <v>9520418.29</v>
      </c>
      <c r="G39" s="190">
        <v>9499268.29</v>
      </c>
      <c r="H39" s="190">
        <v>21150</v>
      </c>
      <c r="I39" s="190"/>
    </row>
    <row r="40" spans="1:9">
      <c r="A40" s="260" t="s">
        <v>139</v>
      </c>
      <c r="B40" s="261"/>
      <c r="C40" s="261"/>
      <c r="D40" s="261"/>
      <c r="E40" s="261"/>
      <c r="F40" s="261"/>
      <c r="G40" s="261"/>
      <c r="H40" s="261"/>
      <c r="I40" s="261"/>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6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23"/>
  <sheetViews>
    <sheetView workbookViewId="0">
      <selection activeCell="H22" sqref="H22"/>
    </sheetView>
  </sheetViews>
  <sheetFormatPr defaultColWidth="9" defaultRowHeight="14.25" customHeight="1"/>
  <cols>
    <col min="1" max="3" width="3.75" style="2" customWidth="1"/>
    <col min="4" max="4" width="26.75" style="2" customWidth="1"/>
    <col min="5" max="6" width="8.25" style="2" customWidth="1"/>
    <col min="7" max="7" width="9.375" style="2" customWidth="1"/>
    <col min="8" max="9" width="14.125" style="2" customWidth="1"/>
    <col min="10" max="10" width="8.25" style="2" customWidth="1"/>
    <col min="11" max="13" width="14.125" style="2" customWidth="1"/>
    <col min="14" max="14" width="12.25" style="2" customWidth="1"/>
    <col min="15" max="20" width="8.25" style="2" customWidth="1"/>
    <col min="21" max="16384" width="9" style="2"/>
  </cols>
  <sheetData>
    <row r="1" ht="36" customHeight="1" spans="1:20">
      <c r="A1" s="164" t="s">
        <v>140</v>
      </c>
      <c r="B1" s="164"/>
      <c r="C1" s="164"/>
      <c r="D1" s="164"/>
      <c r="E1" s="164"/>
      <c r="F1" s="164"/>
      <c r="G1" s="164"/>
      <c r="H1" s="164"/>
      <c r="I1" s="164"/>
      <c r="J1" s="164"/>
      <c r="K1" s="164"/>
      <c r="L1" s="164"/>
      <c r="M1" s="164"/>
      <c r="N1" s="164"/>
      <c r="O1" s="164"/>
      <c r="P1" s="164"/>
      <c r="Q1" s="164"/>
      <c r="R1" s="164"/>
      <c r="S1" s="164"/>
      <c r="T1" s="164"/>
    </row>
    <row r="2" ht="19.5" customHeight="1" spans="1:20">
      <c r="A2" s="97"/>
      <c r="B2" s="97"/>
      <c r="C2" s="97"/>
      <c r="D2" s="97"/>
      <c r="E2" s="97"/>
      <c r="F2" s="97"/>
      <c r="G2" s="97"/>
      <c r="H2" s="97"/>
      <c r="I2" s="97"/>
      <c r="J2" s="97"/>
      <c r="K2" s="97"/>
      <c r="L2" s="97"/>
      <c r="M2" s="97"/>
      <c r="N2" s="97"/>
      <c r="O2" s="97"/>
      <c r="P2" s="233"/>
      <c r="Q2" s="244"/>
      <c r="R2" s="244"/>
      <c r="S2" s="99" t="s">
        <v>141</v>
      </c>
      <c r="T2" s="99"/>
    </row>
    <row r="3" s="212" customFormat="1" ht="19.5" customHeight="1" spans="1:20">
      <c r="A3" s="214" t="s">
        <v>2</v>
      </c>
      <c r="B3" s="214"/>
      <c r="C3" s="214"/>
      <c r="D3" s="214"/>
      <c r="E3" s="214"/>
      <c r="F3" s="215"/>
      <c r="G3" s="215"/>
      <c r="H3" s="215"/>
      <c r="I3" s="234"/>
      <c r="J3" s="234"/>
      <c r="K3" s="235"/>
      <c r="L3" s="235"/>
      <c r="M3" s="235"/>
      <c r="N3" s="236"/>
      <c r="O3" s="236"/>
      <c r="P3" s="237"/>
      <c r="Q3" s="245"/>
      <c r="R3" s="245"/>
      <c r="S3" s="204" t="s">
        <v>142</v>
      </c>
      <c r="T3" s="204"/>
    </row>
    <row r="4" s="162" customFormat="1" ht="39.75" customHeight="1" spans="1:20">
      <c r="A4" s="216" t="s">
        <v>6</v>
      </c>
      <c r="B4" s="216"/>
      <c r="C4" s="216"/>
      <c r="D4" s="216"/>
      <c r="E4" s="216" t="s">
        <v>143</v>
      </c>
      <c r="F4" s="216"/>
      <c r="G4" s="216"/>
      <c r="H4" s="217" t="s">
        <v>144</v>
      </c>
      <c r="I4" s="228"/>
      <c r="J4" s="229"/>
      <c r="K4" s="216" t="s">
        <v>145</v>
      </c>
      <c r="L4" s="216"/>
      <c r="M4" s="216"/>
      <c r="N4" s="216"/>
      <c r="O4" s="216"/>
      <c r="P4" s="238" t="s">
        <v>80</v>
      </c>
      <c r="Q4" s="238"/>
      <c r="R4" s="238"/>
      <c r="S4" s="238"/>
      <c r="T4" s="238"/>
    </row>
    <row r="5" s="163" customFormat="1" ht="26.25" customHeight="1" spans="1:20">
      <c r="A5" s="218" t="s">
        <v>146</v>
      </c>
      <c r="B5" s="219"/>
      <c r="C5" s="220"/>
      <c r="D5" s="221" t="s">
        <v>94</v>
      </c>
      <c r="E5" s="221" t="s">
        <v>100</v>
      </c>
      <c r="F5" s="221" t="s">
        <v>147</v>
      </c>
      <c r="G5" s="221" t="s">
        <v>148</v>
      </c>
      <c r="H5" s="222" t="s">
        <v>100</v>
      </c>
      <c r="I5" s="222" t="s">
        <v>115</v>
      </c>
      <c r="J5" s="221" t="s">
        <v>116</v>
      </c>
      <c r="K5" s="55" t="s">
        <v>100</v>
      </c>
      <c r="L5" s="217" t="s">
        <v>115</v>
      </c>
      <c r="M5" s="228"/>
      <c r="N5" s="239"/>
      <c r="O5" s="216" t="s">
        <v>116</v>
      </c>
      <c r="P5" s="240" t="s">
        <v>100</v>
      </c>
      <c r="Q5" s="238" t="s">
        <v>147</v>
      </c>
      <c r="R5" s="246" t="s">
        <v>148</v>
      </c>
      <c r="S5" s="247"/>
      <c r="T5" s="248"/>
    </row>
    <row r="6" s="163" customFormat="1" ht="36" customHeight="1" spans="1:20">
      <c r="A6" s="223"/>
      <c r="B6" s="224"/>
      <c r="C6" s="225"/>
      <c r="D6" s="226"/>
      <c r="E6" s="226"/>
      <c r="F6" s="226"/>
      <c r="G6" s="226"/>
      <c r="H6" s="179"/>
      <c r="I6" s="179"/>
      <c r="J6" s="226"/>
      <c r="K6" s="55"/>
      <c r="L6" s="179" t="s">
        <v>95</v>
      </c>
      <c r="M6" s="179" t="s">
        <v>149</v>
      </c>
      <c r="N6" s="179" t="s">
        <v>150</v>
      </c>
      <c r="O6" s="216"/>
      <c r="P6" s="240"/>
      <c r="Q6" s="238"/>
      <c r="R6" s="179" t="s">
        <v>95</v>
      </c>
      <c r="S6" s="240" t="s">
        <v>151</v>
      </c>
      <c r="T6" s="249" t="s">
        <v>152</v>
      </c>
    </row>
    <row r="7" s="163" customFormat="1" ht="22.7" customHeight="1" spans="1:20">
      <c r="A7" s="216" t="s">
        <v>97</v>
      </c>
      <c r="B7" s="216" t="s">
        <v>98</v>
      </c>
      <c r="C7" s="216" t="s">
        <v>99</v>
      </c>
      <c r="D7" s="216" t="s">
        <v>10</v>
      </c>
      <c r="E7" s="216">
        <v>1</v>
      </c>
      <c r="F7" s="216">
        <v>2</v>
      </c>
      <c r="G7" s="216">
        <v>3</v>
      </c>
      <c r="H7" s="216">
        <v>4</v>
      </c>
      <c r="I7" s="216">
        <v>5</v>
      </c>
      <c r="J7" s="216">
        <v>6</v>
      </c>
      <c r="K7" s="216">
        <v>7</v>
      </c>
      <c r="L7" s="216">
        <v>8</v>
      </c>
      <c r="M7" s="216">
        <v>9</v>
      </c>
      <c r="N7" s="216">
        <v>10</v>
      </c>
      <c r="O7" s="216">
        <v>11</v>
      </c>
      <c r="P7" s="216">
        <v>12</v>
      </c>
      <c r="Q7" s="216">
        <v>13</v>
      </c>
      <c r="R7" s="216">
        <v>14</v>
      </c>
      <c r="S7" s="216">
        <v>15</v>
      </c>
      <c r="T7" s="216">
        <v>16</v>
      </c>
    </row>
    <row r="8" s="163" customFormat="1" ht="22.7" customHeight="1" spans="1:20">
      <c r="A8" s="216"/>
      <c r="B8" s="216"/>
      <c r="C8" s="216"/>
      <c r="D8" s="216" t="s">
        <v>100</v>
      </c>
      <c r="E8" s="216"/>
      <c r="F8" s="216"/>
      <c r="G8" s="216"/>
      <c r="H8" s="227">
        <v>9499268.29</v>
      </c>
      <c r="I8" s="227">
        <v>9499268.29</v>
      </c>
      <c r="J8" s="241"/>
      <c r="K8" s="227">
        <v>9499268.29</v>
      </c>
      <c r="L8" s="227">
        <v>9499268.29</v>
      </c>
      <c r="M8" s="227">
        <v>9091924.36</v>
      </c>
      <c r="N8" s="227">
        <v>407343.93</v>
      </c>
      <c r="O8" s="242"/>
      <c r="P8" s="240"/>
      <c r="Q8" s="240"/>
      <c r="R8" s="240"/>
      <c r="S8" s="240"/>
      <c r="T8" s="240"/>
    </row>
    <row r="9" s="163" customFormat="1" ht="21.75" customHeight="1" spans="1:20">
      <c r="A9" s="217">
        <v>2050201</v>
      </c>
      <c r="B9" s="228"/>
      <c r="C9" s="229"/>
      <c r="D9" s="230" t="s">
        <v>101</v>
      </c>
      <c r="E9" s="216"/>
      <c r="F9" s="216"/>
      <c r="G9" s="216"/>
      <c r="H9" s="227">
        <v>5161.5</v>
      </c>
      <c r="I9" s="227">
        <v>5161.5</v>
      </c>
      <c r="J9" s="241"/>
      <c r="K9" s="227">
        <v>5161.5</v>
      </c>
      <c r="L9" s="227">
        <v>5161.5</v>
      </c>
      <c r="M9" s="227">
        <v>2100</v>
      </c>
      <c r="N9" s="227">
        <v>3061.5</v>
      </c>
      <c r="O9" s="242"/>
      <c r="P9" s="240"/>
      <c r="Q9" s="240"/>
      <c r="R9" s="240"/>
      <c r="S9" s="240"/>
      <c r="T9" s="240"/>
    </row>
    <row r="10" s="163" customFormat="1" ht="21.75" customHeight="1" spans="1:20">
      <c r="A10" s="217">
        <v>2050202</v>
      </c>
      <c r="B10" s="228"/>
      <c r="C10" s="229"/>
      <c r="D10" s="230" t="s">
        <v>102</v>
      </c>
      <c r="E10" s="216"/>
      <c r="F10" s="216"/>
      <c r="G10" s="216"/>
      <c r="H10" s="227">
        <v>7255734.33</v>
      </c>
      <c r="I10" s="227">
        <v>7255734.33</v>
      </c>
      <c r="J10" s="241"/>
      <c r="K10" s="227">
        <v>7255734.33</v>
      </c>
      <c r="L10" s="227">
        <v>7255734.33</v>
      </c>
      <c r="M10" s="227">
        <v>6893537.01</v>
      </c>
      <c r="N10" s="227">
        <v>362197.32</v>
      </c>
      <c r="O10" s="242"/>
      <c r="P10" s="240"/>
      <c r="Q10" s="240"/>
      <c r="R10" s="240"/>
      <c r="S10" s="240"/>
      <c r="T10" s="240"/>
    </row>
    <row r="11" s="163" customFormat="1" ht="21.75" customHeight="1" spans="1:20">
      <c r="A11" s="217">
        <v>2050299</v>
      </c>
      <c r="B11" s="228"/>
      <c r="C11" s="229"/>
      <c r="D11" s="230" t="s">
        <v>103</v>
      </c>
      <c r="E11" s="216"/>
      <c r="F11" s="216"/>
      <c r="G11" s="216"/>
      <c r="H11" s="227">
        <v>1160</v>
      </c>
      <c r="I11" s="227">
        <v>1160</v>
      </c>
      <c r="J11" s="241"/>
      <c r="K11" s="227">
        <v>1160</v>
      </c>
      <c r="L11" s="227">
        <v>1160</v>
      </c>
      <c r="M11" s="227">
        <v>0</v>
      </c>
      <c r="N11" s="227">
        <v>1160</v>
      </c>
      <c r="O11" s="242"/>
      <c r="P11" s="240"/>
      <c r="Q11" s="240"/>
      <c r="R11" s="240"/>
      <c r="S11" s="240"/>
      <c r="T11" s="240"/>
    </row>
    <row r="12" s="163" customFormat="1" ht="21.75" customHeight="1" spans="1:20">
      <c r="A12" s="217">
        <v>2050701</v>
      </c>
      <c r="B12" s="228"/>
      <c r="C12" s="229"/>
      <c r="D12" s="230" t="s">
        <v>153</v>
      </c>
      <c r="E12" s="216"/>
      <c r="F12" s="216"/>
      <c r="G12" s="216"/>
      <c r="H12" s="227"/>
      <c r="I12" s="227"/>
      <c r="J12" s="241"/>
      <c r="K12" s="227"/>
      <c r="L12" s="227"/>
      <c r="M12" s="227"/>
      <c r="N12" s="227"/>
      <c r="O12" s="242"/>
      <c r="P12" s="240"/>
      <c r="Q12" s="240"/>
      <c r="R12" s="240"/>
      <c r="S12" s="240"/>
      <c r="T12" s="240"/>
    </row>
    <row r="13" s="163" customFormat="1" ht="21.75" customHeight="1" spans="1:20">
      <c r="A13" s="217">
        <v>2050999</v>
      </c>
      <c r="B13" s="228"/>
      <c r="C13" s="229"/>
      <c r="D13" s="230" t="s">
        <v>104</v>
      </c>
      <c r="E13" s="216"/>
      <c r="F13" s="216"/>
      <c r="G13" s="216"/>
      <c r="H13" s="227">
        <v>40925.11</v>
      </c>
      <c r="I13" s="227">
        <v>40925.11</v>
      </c>
      <c r="J13" s="241"/>
      <c r="K13" s="227">
        <v>40925.11</v>
      </c>
      <c r="L13" s="227">
        <v>40925.11</v>
      </c>
      <c r="M13" s="227">
        <v>0</v>
      </c>
      <c r="N13" s="227">
        <v>40925.11</v>
      </c>
      <c r="O13" s="242"/>
      <c r="P13" s="240"/>
      <c r="Q13" s="240"/>
      <c r="R13" s="240"/>
      <c r="S13" s="240"/>
      <c r="T13" s="240"/>
    </row>
    <row r="14" s="163" customFormat="1" ht="21.75" customHeight="1" spans="1:20">
      <c r="A14" s="217">
        <v>2080502</v>
      </c>
      <c r="B14" s="228"/>
      <c r="C14" s="229"/>
      <c r="D14" s="230" t="s">
        <v>105</v>
      </c>
      <c r="E14" s="216"/>
      <c r="F14" s="216"/>
      <c r="G14" s="216"/>
      <c r="H14" s="227">
        <v>90000</v>
      </c>
      <c r="I14" s="227">
        <v>90000</v>
      </c>
      <c r="J14" s="241"/>
      <c r="K14" s="227">
        <v>90000</v>
      </c>
      <c r="L14" s="227">
        <v>90000</v>
      </c>
      <c r="M14" s="227">
        <v>90000</v>
      </c>
      <c r="N14" s="227">
        <v>0</v>
      </c>
      <c r="O14" s="242"/>
      <c r="P14" s="240"/>
      <c r="Q14" s="240"/>
      <c r="R14" s="240"/>
      <c r="S14" s="240"/>
      <c r="T14" s="240"/>
    </row>
    <row r="15" s="163" customFormat="1" ht="21.75" customHeight="1" spans="1:20">
      <c r="A15" s="217">
        <v>2080505</v>
      </c>
      <c r="B15" s="228"/>
      <c r="C15" s="229"/>
      <c r="D15" s="230" t="s">
        <v>106</v>
      </c>
      <c r="E15" s="216"/>
      <c r="F15" s="216"/>
      <c r="G15" s="216"/>
      <c r="H15" s="227">
        <v>791661.28</v>
      </c>
      <c r="I15" s="227">
        <v>791661.28</v>
      </c>
      <c r="J15" s="241"/>
      <c r="K15" s="227">
        <v>791661.28</v>
      </c>
      <c r="L15" s="227">
        <v>791661.28</v>
      </c>
      <c r="M15" s="227">
        <v>791661.28</v>
      </c>
      <c r="N15" s="227">
        <v>0</v>
      </c>
      <c r="O15" s="242"/>
      <c r="P15" s="240"/>
      <c r="Q15" s="240"/>
      <c r="R15" s="240"/>
      <c r="S15" s="240"/>
      <c r="T15" s="240"/>
    </row>
    <row r="16" s="163" customFormat="1" ht="21.75" customHeight="1" spans="1:20">
      <c r="A16" s="217">
        <v>2101102</v>
      </c>
      <c r="B16" s="228"/>
      <c r="C16" s="229"/>
      <c r="D16" s="230" t="s">
        <v>107</v>
      </c>
      <c r="E16" s="216"/>
      <c r="F16" s="216"/>
      <c r="G16" s="216"/>
      <c r="H16" s="227">
        <v>460498.85</v>
      </c>
      <c r="I16" s="227">
        <v>460498.85</v>
      </c>
      <c r="J16" s="241"/>
      <c r="K16" s="227">
        <v>460498.85</v>
      </c>
      <c r="L16" s="227">
        <v>460498.85</v>
      </c>
      <c r="M16" s="227">
        <v>460498.85</v>
      </c>
      <c r="N16" s="227">
        <v>0</v>
      </c>
      <c r="O16" s="242"/>
      <c r="P16" s="240"/>
      <c r="Q16" s="240"/>
      <c r="R16" s="240"/>
      <c r="S16" s="240"/>
      <c r="T16" s="240"/>
    </row>
    <row r="17" s="163" customFormat="1" ht="21.75" customHeight="1" spans="1:20">
      <c r="A17" s="217">
        <v>2101103</v>
      </c>
      <c r="B17" s="228"/>
      <c r="C17" s="229"/>
      <c r="D17" s="230" t="s">
        <v>108</v>
      </c>
      <c r="E17" s="216"/>
      <c r="F17" s="216"/>
      <c r="G17" s="216"/>
      <c r="H17" s="227">
        <v>230418.92</v>
      </c>
      <c r="I17" s="227">
        <v>230418.92</v>
      </c>
      <c r="J17" s="241"/>
      <c r="K17" s="227">
        <v>230418.92</v>
      </c>
      <c r="L17" s="227">
        <v>230418.92</v>
      </c>
      <c r="M17" s="227">
        <v>230418.92</v>
      </c>
      <c r="N17" s="227">
        <v>0</v>
      </c>
      <c r="O17" s="242"/>
      <c r="P17" s="240"/>
      <c r="Q17" s="240"/>
      <c r="R17" s="240"/>
      <c r="S17" s="240"/>
      <c r="T17" s="240"/>
    </row>
    <row r="18" s="163" customFormat="1" ht="21.75" customHeight="1" spans="1:20">
      <c r="A18" s="217">
        <v>2101199</v>
      </c>
      <c r="B18" s="228"/>
      <c r="C18" s="229"/>
      <c r="D18" s="230" t="s">
        <v>109</v>
      </c>
      <c r="E18" s="216"/>
      <c r="F18" s="216"/>
      <c r="G18" s="216"/>
      <c r="H18" s="227">
        <v>20038.3</v>
      </c>
      <c r="I18" s="227">
        <v>20038.3</v>
      </c>
      <c r="J18" s="241"/>
      <c r="K18" s="227">
        <v>20038.3</v>
      </c>
      <c r="L18" s="227">
        <v>20038.3</v>
      </c>
      <c r="M18" s="227">
        <v>20038.3</v>
      </c>
      <c r="N18" s="227">
        <v>0</v>
      </c>
      <c r="O18" s="242"/>
      <c r="P18" s="240"/>
      <c r="Q18" s="240"/>
      <c r="R18" s="240"/>
      <c r="S18" s="240"/>
      <c r="T18" s="240"/>
    </row>
    <row r="19" s="163" customFormat="1" ht="21.75" customHeight="1" spans="1:20">
      <c r="A19" s="217">
        <v>2210201</v>
      </c>
      <c r="B19" s="228"/>
      <c r="C19" s="229"/>
      <c r="D19" s="230" t="s">
        <v>110</v>
      </c>
      <c r="E19" s="216"/>
      <c r="F19" s="216"/>
      <c r="G19" s="216"/>
      <c r="H19" s="227">
        <v>603670</v>
      </c>
      <c r="I19" s="227">
        <v>603670</v>
      </c>
      <c r="J19" s="241"/>
      <c r="K19" s="227">
        <v>603670</v>
      </c>
      <c r="L19" s="227">
        <v>603670</v>
      </c>
      <c r="M19" s="227">
        <v>603670</v>
      </c>
      <c r="N19" s="227">
        <v>0</v>
      </c>
      <c r="O19" s="242"/>
      <c r="P19" s="240"/>
      <c r="Q19" s="240"/>
      <c r="R19" s="240"/>
      <c r="S19" s="240"/>
      <c r="T19" s="240"/>
    </row>
    <row r="20" s="213" customFormat="1" ht="24" customHeight="1" spans="1:19">
      <c r="A20" s="231" t="s">
        <v>154</v>
      </c>
      <c r="B20" s="232"/>
      <c r="C20" s="232"/>
      <c r="D20" s="232"/>
      <c r="E20" s="232"/>
      <c r="F20" s="232"/>
      <c r="G20" s="232"/>
      <c r="H20" s="232"/>
      <c r="I20" s="232"/>
      <c r="J20" s="232"/>
      <c r="K20" s="243"/>
      <c r="L20" s="243"/>
      <c r="M20" s="243"/>
      <c r="N20" s="243"/>
      <c r="O20" s="243"/>
      <c r="P20" s="243"/>
      <c r="Q20" s="243"/>
      <c r="R20" s="243"/>
      <c r="S20" s="243"/>
    </row>
    <row r="23" customHeight="1" spans="17:18">
      <c r="Q23" s="250"/>
      <c r="R23" s="250"/>
    </row>
  </sheetData>
  <mergeCells count="39">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S2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67"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1"/>
  <sheetViews>
    <sheetView topLeftCell="A4" workbookViewId="0">
      <selection activeCell="M35" sqref="M35"/>
    </sheetView>
  </sheetViews>
  <sheetFormatPr defaultColWidth="9" defaultRowHeight="14.25"/>
  <cols>
    <col min="1" max="1" width="8.625" customWidth="1"/>
    <col min="2" max="2" width="31.875" customWidth="1"/>
    <col min="3" max="3" width="12" customWidth="1"/>
    <col min="4" max="4" width="8.625" customWidth="1"/>
    <col min="5" max="5" width="21.375" customWidth="1"/>
    <col min="6" max="6" width="11.25" customWidth="1"/>
    <col min="7" max="7" width="8.625" customWidth="1"/>
    <col min="8" max="8" width="40.125" customWidth="1"/>
    <col min="9" max="9" width="10.25" customWidth="1"/>
  </cols>
  <sheetData>
    <row r="1" s="197" customFormat="1" ht="27" spans="1:9">
      <c r="A1" s="183" t="s">
        <v>155</v>
      </c>
      <c r="B1" s="183"/>
      <c r="C1" s="183"/>
      <c r="D1" s="183"/>
      <c r="E1" s="183"/>
      <c r="F1" s="183"/>
      <c r="G1" s="183"/>
      <c r="H1" s="183"/>
      <c r="I1" s="183"/>
    </row>
    <row r="2" s="198" customFormat="1" ht="14.1" customHeight="1" spans="1:9">
      <c r="A2" s="118"/>
      <c r="B2" s="118"/>
      <c r="C2" s="118"/>
      <c r="D2" s="118"/>
      <c r="E2" s="118"/>
      <c r="F2" s="118"/>
      <c r="G2" s="118"/>
      <c r="H2" s="99" t="s">
        <v>156</v>
      </c>
      <c r="I2" s="99"/>
    </row>
    <row r="3" s="199" customFormat="1" ht="14.1" customHeight="1" spans="1:9">
      <c r="A3" s="203" t="s">
        <v>2</v>
      </c>
      <c r="B3" s="118"/>
      <c r="D3" s="118"/>
      <c r="E3" s="118"/>
      <c r="F3" s="118"/>
      <c r="G3" s="118"/>
      <c r="H3" s="204" t="s">
        <v>142</v>
      </c>
      <c r="I3" s="204"/>
    </row>
    <row r="4" s="200" customFormat="1" ht="14.1" customHeight="1" spans="1:9">
      <c r="A4" s="205" t="s">
        <v>149</v>
      </c>
      <c r="B4" s="194"/>
      <c r="C4" s="194"/>
      <c r="D4" s="194" t="s">
        <v>150</v>
      </c>
      <c r="E4" s="194"/>
      <c r="F4" s="194" t="s">
        <v>11</v>
      </c>
      <c r="G4" s="194" t="s">
        <v>11</v>
      </c>
      <c r="H4" s="194" t="s">
        <v>11</v>
      </c>
      <c r="I4" s="194" t="s">
        <v>11</v>
      </c>
    </row>
    <row r="5" s="200" customFormat="1" ht="14.1" customHeight="1" spans="1:9">
      <c r="A5" s="186" t="s">
        <v>157</v>
      </c>
      <c r="B5" s="187" t="s">
        <v>94</v>
      </c>
      <c r="C5" s="187" t="s">
        <v>8</v>
      </c>
      <c r="D5" s="187" t="s">
        <v>157</v>
      </c>
      <c r="E5" s="187" t="s">
        <v>94</v>
      </c>
      <c r="F5" s="187" t="s">
        <v>8</v>
      </c>
      <c r="G5" s="187" t="s">
        <v>157</v>
      </c>
      <c r="H5" s="187" t="s">
        <v>94</v>
      </c>
      <c r="I5" s="187" t="s">
        <v>8</v>
      </c>
    </row>
    <row r="6" s="200" customFormat="1" ht="14.1" customHeight="1" spans="1:9">
      <c r="A6" s="186"/>
      <c r="B6" s="187" t="s">
        <v>11</v>
      </c>
      <c r="C6" s="187" t="s">
        <v>11</v>
      </c>
      <c r="D6" s="187" t="s">
        <v>11</v>
      </c>
      <c r="E6" s="187" t="s">
        <v>11</v>
      </c>
      <c r="F6" s="187" t="s">
        <v>11</v>
      </c>
      <c r="G6" s="187" t="s">
        <v>11</v>
      </c>
      <c r="H6" s="187" t="s">
        <v>11</v>
      </c>
      <c r="I6" s="187" t="s">
        <v>11</v>
      </c>
    </row>
    <row r="7" s="200" customFormat="1" ht="14.1" customHeight="1" spans="1:9">
      <c r="A7" s="188" t="s">
        <v>158</v>
      </c>
      <c r="B7" s="189" t="s">
        <v>159</v>
      </c>
      <c r="C7" s="190">
        <v>8034624.36</v>
      </c>
      <c r="D7" s="189" t="s">
        <v>160</v>
      </c>
      <c r="E7" s="189" t="s">
        <v>161</v>
      </c>
      <c r="F7" s="190">
        <v>407343.93</v>
      </c>
      <c r="G7" s="189" t="s">
        <v>162</v>
      </c>
      <c r="H7" s="189" t="s">
        <v>163</v>
      </c>
      <c r="I7" s="190">
        <v>0</v>
      </c>
    </row>
    <row r="8" s="200" customFormat="1" ht="14.1" customHeight="1" spans="1:9">
      <c r="A8" s="188" t="s">
        <v>164</v>
      </c>
      <c r="B8" s="189" t="s">
        <v>165</v>
      </c>
      <c r="C8" s="190">
        <v>2308202</v>
      </c>
      <c r="D8" s="189" t="s">
        <v>166</v>
      </c>
      <c r="E8" s="189" t="s">
        <v>167</v>
      </c>
      <c r="F8" s="190">
        <v>179763.62</v>
      </c>
      <c r="G8" s="189" t="s">
        <v>168</v>
      </c>
      <c r="H8" s="189" t="s">
        <v>169</v>
      </c>
      <c r="I8" s="190">
        <v>0</v>
      </c>
    </row>
    <row r="9" s="201" customFormat="1" ht="14.1" customHeight="1" spans="1:9">
      <c r="A9" s="188" t="s">
        <v>170</v>
      </c>
      <c r="B9" s="189" t="s">
        <v>171</v>
      </c>
      <c r="C9" s="190">
        <v>416154</v>
      </c>
      <c r="D9" s="189" t="s">
        <v>172</v>
      </c>
      <c r="E9" s="189" t="s">
        <v>173</v>
      </c>
      <c r="F9" s="190">
        <v>0</v>
      </c>
      <c r="G9" s="189" t="s">
        <v>174</v>
      </c>
      <c r="H9" s="189" t="s">
        <v>175</v>
      </c>
      <c r="I9" s="190">
        <v>0</v>
      </c>
    </row>
    <row r="10" s="201" customFormat="1" ht="14.1" customHeight="1" spans="1:9">
      <c r="A10" s="188" t="s">
        <v>176</v>
      </c>
      <c r="B10" s="189" t="s">
        <v>177</v>
      </c>
      <c r="C10" s="190">
        <v>0</v>
      </c>
      <c r="D10" s="189" t="s">
        <v>178</v>
      </c>
      <c r="E10" s="189" t="s">
        <v>179</v>
      </c>
      <c r="F10" s="190">
        <v>0</v>
      </c>
      <c r="G10" s="189" t="s">
        <v>180</v>
      </c>
      <c r="H10" s="189" t="s">
        <v>181</v>
      </c>
      <c r="I10" s="190">
        <v>0</v>
      </c>
    </row>
    <row r="11" s="201" customFormat="1" ht="14.1" customHeight="1" spans="1:9">
      <c r="A11" s="188" t="s">
        <v>182</v>
      </c>
      <c r="B11" s="189" t="s">
        <v>183</v>
      </c>
      <c r="C11" s="190">
        <v>0</v>
      </c>
      <c r="D11" s="189" t="s">
        <v>184</v>
      </c>
      <c r="E11" s="189" t="s">
        <v>185</v>
      </c>
      <c r="F11" s="190">
        <v>0</v>
      </c>
      <c r="G11" s="189" t="s">
        <v>186</v>
      </c>
      <c r="H11" s="189" t="s">
        <v>187</v>
      </c>
      <c r="I11" s="190">
        <v>0</v>
      </c>
    </row>
    <row r="12" s="201" customFormat="1" ht="14.1" customHeight="1" spans="1:9">
      <c r="A12" s="188" t="s">
        <v>188</v>
      </c>
      <c r="B12" s="189" t="s">
        <v>189</v>
      </c>
      <c r="C12" s="190">
        <v>3175910</v>
      </c>
      <c r="D12" s="189" t="s">
        <v>190</v>
      </c>
      <c r="E12" s="189" t="s">
        <v>191</v>
      </c>
      <c r="F12" s="190">
        <v>0</v>
      </c>
      <c r="G12" s="189" t="s">
        <v>192</v>
      </c>
      <c r="H12" s="189" t="s">
        <v>193</v>
      </c>
      <c r="I12" s="190">
        <v>0</v>
      </c>
    </row>
    <row r="13" s="201" customFormat="1" ht="14.1" customHeight="1" spans="1:9">
      <c r="A13" s="188" t="s">
        <v>194</v>
      </c>
      <c r="B13" s="189" t="s">
        <v>195</v>
      </c>
      <c r="C13" s="190">
        <v>791661.28</v>
      </c>
      <c r="D13" s="189" t="s">
        <v>196</v>
      </c>
      <c r="E13" s="189" t="s">
        <v>197</v>
      </c>
      <c r="F13" s="190">
        <v>57838.47</v>
      </c>
      <c r="G13" s="189" t="s">
        <v>198</v>
      </c>
      <c r="H13" s="189" t="s">
        <v>199</v>
      </c>
      <c r="I13" s="190">
        <v>0</v>
      </c>
    </row>
    <row r="14" s="201" customFormat="1" ht="14.1" customHeight="1" spans="1:9">
      <c r="A14" s="188" t="s">
        <v>200</v>
      </c>
      <c r="B14" s="189" t="s">
        <v>201</v>
      </c>
      <c r="C14" s="190">
        <v>0</v>
      </c>
      <c r="D14" s="189" t="s">
        <v>202</v>
      </c>
      <c r="E14" s="189" t="s">
        <v>203</v>
      </c>
      <c r="F14" s="190">
        <v>3594.63</v>
      </c>
      <c r="G14" s="189" t="s">
        <v>204</v>
      </c>
      <c r="H14" s="189" t="s">
        <v>205</v>
      </c>
      <c r="I14" s="190">
        <v>0</v>
      </c>
    </row>
    <row r="15" s="201" customFormat="1" ht="14.1" customHeight="1" spans="1:9">
      <c r="A15" s="188" t="s">
        <v>206</v>
      </c>
      <c r="B15" s="189" t="s">
        <v>207</v>
      </c>
      <c r="C15" s="190">
        <v>460498.85</v>
      </c>
      <c r="D15" s="189" t="s">
        <v>208</v>
      </c>
      <c r="E15" s="189" t="s">
        <v>209</v>
      </c>
      <c r="F15" s="190">
        <v>0</v>
      </c>
      <c r="G15" s="189" t="s">
        <v>210</v>
      </c>
      <c r="H15" s="189" t="s">
        <v>211</v>
      </c>
      <c r="I15" s="190">
        <v>0</v>
      </c>
    </row>
    <row r="16" s="201" customFormat="1" ht="14.1" customHeight="1" spans="1:9">
      <c r="A16" s="188" t="s">
        <v>212</v>
      </c>
      <c r="B16" s="189" t="s">
        <v>213</v>
      </c>
      <c r="C16" s="190">
        <v>230418.92</v>
      </c>
      <c r="D16" s="189" t="s">
        <v>214</v>
      </c>
      <c r="E16" s="189" t="s">
        <v>215</v>
      </c>
      <c r="F16" s="190">
        <v>0</v>
      </c>
      <c r="G16" s="189" t="s">
        <v>216</v>
      </c>
      <c r="H16" s="189" t="s">
        <v>217</v>
      </c>
      <c r="I16" s="190">
        <v>0</v>
      </c>
    </row>
    <row r="17" s="201" customFormat="1" ht="14.1" customHeight="1" spans="1:9">
      <c r="A17" s="188" t="s">
        <v>218</v>
      </c>
      <c r="B17" s="189" t="s">
        <v>219</v>
      </c>
      <c r="C17" s="190">
        <v>48109.31</v>
      </c>
      <c r="D17" s="189" t="s">
        <v>220</v>
      </c>
      <c r="E17" s="189" t="s">
        <v>221</v>
      </c>
      <c r="F17" s="190">
        <v>360</v>
      </c>
      <c r="G17" s="189" t="s">
        <v>222</v>
      </c>
      <c r="H17" s="189" t="s">
        <v>223</v>
      </c>
      <c r="I17" s="190">
        <v>0</v>
      </c>
    </row>
    <row r="18" s="201" customFormat="1" ht="14.1" customHeight="1" spans="1:9">
      <c r="A18" s="188" t="s">
        <v>224</v>
      </c>
      <c r="B18" s="189" t="s">
        <v>225</v>
      </c>
      <c r="C18" s="190">
        <v>603670</v>
      </c>
      <c r="D18" s="189" t="s">
        <v>226</v>
      </c>
      <c r="E18" s="189" t="s">
        <v>227</v>
      </c>
      <c r="F18" s="190">
        <v>0</v>
      </c>
      <c r="G18" s="189" t="s">
        <v>228</v>
      </c>
      <c r="H18" s="189" t="s">
        <v>229</v>
      </c>
      <c r="I18" s="190">
        <v>0</v>
      </c>
    </row>
    <row r="19" s="201" customFormat="1" ht="14.1" customHeight="1" spans="1:9">
      <c r="A19" s="188" t="s">
        <v>230</v>
      </c>
      <c r="B19" s="189" t="s">
        <v>231</v>
      </c>
      <c r="C19" s="190">
        <v>0</v>
      </c>
      <c r="D19" s="189" t="s">
        <v>232</v>
      </c>
      <c r="E19" s="189" t="s">
        <v>233</v>
      </c>
      <c r="F19" s="190">
        <v>29728.4</v>
      </c>
      <c r="G19" s="189" t="s">
        <v>234</v>
      </c>
      <c r="H19" s="189" t="s">
        <v>235</v>
      </c>
      <c r="I19" s="190">
        <v>0</v>
      </c>
    </row>
    <row r="20" s="201" customFormat="1" ht="14.1" customHeight="1" spans="1:9">
      <c r="A20" s="188" t="s">
        <v>236</v>
      </c>
      <c r="B20" s="189" t="s">
        <v>237</v>
      </c>
      <c r="C20" s="190">
        <v>0</v>
      </c>
      <c r="D20" s="189" t="s">
        <v>238</v>
      </c>
      <c r="E20" s="189" t="s">
        <v>239</v>
      </c>
      <c r="F20" s="190">
        <v>0</v>
      </c>
      <c r="G20" s="189" t="s">
        <v>240</v>
      </c>
      <c r="H20" s="189" t="s">
        <v>241</v>
      </c>
      <c r="I20" s="190">
        <v>0</v>
      </c>
    </row>
    <row r="21" s="201" customFormat="1" ht="14.1" customHeight="1" spans="1:9">
      <c r="A21" s="188" t="s">
        <v>242</v>
      </c>
      <c r="B21" s="189" t="s">
        <v>243</v>
      </c>
      <c r="C21" s="190">
        <v>1057300</v>
      </c>
      <c r="D21" s="189" t="s">
        <v>244</v>
      </c>
      <c r="E21" s="189" t="s">
        <v>245</v>
      </c>
      <c r="F21" s="190">
        <v>0</v>
      </c>
      <c r="G21" s="189" t="s">
        <v>246</v>
      </c>
      <c r="H21" s="189" t="s">
        <v>247</v>
      </c>
      <c r="I21" s="190">
        <v>0</v>
      </c>
    </row>
    <row r="22" s="201" customFormat="1" ht="14.1" customHeight="1" spans="1:9">
      <c r="A22" s="188" t="s">
        <v>248</v>
      </c>
      <c r="B22" s="189" t="s">
        <v>249</v>
      </c>
      <c r="C22" s="190">
        <v>0</v>
      </c>
      <c r="D22" s="189" t="s">
        <v>250</v>
      </c>
      <c r="E22" s="189" t="s">
        <v>251</v>
      </c>
      <c r="F22" s="190">
        <v>22837.7</v>
      </c>
      <c r="G22" s="189" t="s">
        <v>252</v>
      </c>
      <c r="H22" s="189" t="s">
        <v>253</v>
      </c>
      <c r="I22" s="190">
        <v>0</v>
      </c>
    </row>
    <row r="23" s="201" customFormat="1" ht="14.1" customHeight="1" spans="1:9">
      <c r="A23" s="188" t="s">
        <v>254</v>
      </c>
      <c r="B23" s="189" t="s">
        <v>255</v>
      </c>
      <c r="C23" s="190">
        <v>0</v>
      </c>
      <c r="D23" s="189" t="s">
        <v>256</v>
      </c>
      <c r="E23" s="189" t="s">
        <v>257</v>
      </c>
      <c r="F23" s="190">
        <v>0</v>
      </c>
      <c r="G23" s="189" t="s">
        <v>258</v>
      </c>
      <c r="H23" s="189" t="s">
        <v>259</v>
      </c>
      <c r="I23" s="190">
        <v>0</v>
      </c>
    </row>
    <row r="24" s="201" customFormat="1" ht="14.1" customHeight="1" spans="1:9">
      <c r="A24" s="188" t="s">
        <v>260</v>
      </c>
      <c r="B24" s="189" t="s">
        <v>261</v>
      </c>
      <c r="C24" s="190">
        <v>0</v>
      </c>
      <c r="D24" s="189" t="s">
        <v>262</v>
      </c>
      <c r="E24" s="189" t="s">
        <v>263</v>
      </c>
      <c r="F24" s="190">
        <v>0</v>
      </c>
      <c r="G24" s="189" t="s">
        <v>264</v>
      </c>
      <c r="H24" s="189" t="s">
        <v>265</v>
      </c>
      <c r="I24" s="190">
        <v>0</v>
      </c>
    </row>
    <row r="25" s="201" customFormat="1" ht="14.1" customHeight="1" spans="1:9">
      <c r="A25" s="188" t="s">
        <v>266</v>
      </c>
      <c r="B25" s="189" t="s">
        <v>267</v>
      </c>
      <c r="C25" s="190">
        <v>0</v>
      </c>
      <c r="D25" s="189" t="s">
        <v>268</v>
      </c>
      <c r="E25" s="189" t="s">
        <v>269</v>
      </c>
      <c r="F25" s="190">
        <v>0</v>
      </c>
      <c r="G25" s="189" t="s">
        <v>270</v>
      </c>
      <c r="H25" s="189" t="s">
        <v>271</v>
      </c>
      <c r="I25" s="190">
        <v>0</v>
      </c>
    </row>
    <row r="26" s="201" customFormat="1" ht="14.1" customHeight="1" spans="1:9">
      <c r="A26" s="188" t="s">
        <v>272</v>
      </c>
      <c r="B26" s="189" t="s">
        <v>273</v>
      </c>
      <c r="C26" s="190">
        <v>90000</v>
      </c>
      <c r="D26" s="189" t="s">
        <v>274</v>
      </c>
      <c r="E26" s="189" t="s">
        <v>275</v>
      </c>
      <c r="F26" s="190">
        <v>0</v>
      </c>
      <c r="G26" s="189" t="s">
        <v>276</v>
      </c>
      <c r="H26" s="189" t="s">
        <v>277</v>
      </c>
      <c r="I26" s="190">
        <v>0</v>
      </c>
    </row>
    <row r="27" s="201" customFormat="1" ht="14.1" customHeight="1" spans="1:9">
      <c r="A27" s="188" t="s">
        <v>278</v>
      </c>
      <c r="B27" s="189" t="s">
        <v>279</v>
      </c>
      <c r="C27" s="190">
        <v>0</v>
      </c>
      <c r="D27" s="189" t="s">
        <v>280</v>
      </c>
      <c r="E27" s="189" t="s">
        <v>281</v>
      </c>
      <c r="F27" s="190">
        <v>41725.11</v>
      </c>
      <c r="G27" s="189" t="s">
        <v>282</v>
      </c>
      <c r="H27" s="189" t="s">
        <v>283</v>
      </c>
      <c r="I27" s="190">
        <v>0</v>
      </c>
    </row>
    <row r="28" s="201" customFormat="1" ht="14.1" customHeight="1" spans="1:9">
      <c r="A28" s="188" t="s">
        <v>284</v>
      </c>
      <c r="B28" s="189" t="s">
        <v>285</v>
      </c>
      <c r="C28" s="190">
        <v>0</v>
      </c>
      <c r="D28" s="189" t="s">
        <v>286</v>
      </c>
      <c r="E28" s="189" t="s">
        <v>287</v>
      </c>
      <c r="F28" s="190">
        <v>0</v>
      </c>
      <c r="G28" s="189" t="s">
        <v>288</v>
      </c>
      <c r="H28" s="189" t="s">
        <v>289</v>
      </c>
      <c r="I28" s="190">
        <v>0</v>
      </c>
    </row>
    <row r="29" s="201" customFormat="1" ht="14.1" customHeight="1" spans="1:9">
      <c r="A29" s="188" t="s">
        <v>290</v>
      </c>
      <c r="B29" s="189" t="s">
        <v>291</v>
      </c>
      <c r="C29" s="190">
        <v>967300</v>
      </c>
      <c r="D29" s="189" t="s">
        <v>292</v>
      </c>
      <c r="E29" s="189" t="s">
        <v>293</v>
      </c>
      <c r="F29" s="190">
        <v>32000</v>
      </c>
      <c r="G29" s="189" t="s">
        <v>294</v>
      </c>
      <c r="H29" s="189" t="s">
        <v>295</v>
      </c>
      <c r="I29" s="190">
        <v>0</v>
      </c>
    </row>
    <row r="30" s="201" customFormat="1" ht="14.1" customHeight="1" spans="1:9">
      <c r="A30" s="188" t="s">
        <v>296</v>
      </c>
      <c r="B30" s="189" t="s">
        <v>297</v>
      </c>
      <c r="C30" s="190">
        <v>0</v>
      </c>
      <c r="D30" s="189" t="s">
        <v>298</v>
      </c>
      <c r="E30" s="189" t="s">
        <v>299</v>
      </c>
      <c r="F30" s="190">
        <v>39496</v>
      </c>
      <c r="G30" s="189" t="s">
        <v>300</v>
      </c>
      <c r="H30" s="189" t="s">
        <v>301</v>
      </c>
      <c r="I30" s="190">
        <v>0</v>
      </c>
    </row>
    <row r="31" s="201" customFormat="1" ht="14.1" customHeight="1" spans="1:9">
      <c r="A31" s="188" t="s">
        <v>302</v>
      </c>
      <c r="B31" s="189" t="s">
        <v>303</v>
      </c>
      <c r="C31" s="190">
        <v>0</v>
      </c>
      <c r="D31" s="189" t="s">
        <v>304</v>
      </c>
      <c r="E31" s="189" t="s">
        <v>305</v>
      </c>
      <c r="F31" s="190">
        <v>0</v>
      </c>
      <c r="G31" s="189" t="s">
        <v>306</v>
      </c>
      <c r="H31" s="189" t="s">
        <v>307</v>
      </c>
      <c r="I31" s="190">
        <v>0</v>
      </c>
    </row>
    <row r="32" s="201" customFormat="1" ht="14.1" customHeight="1" spans="1:9">
      <c r="A32" s="188">
        <v>30311</v>
      </c>
      <c r="B32" s="189" t="s">
        <v>308</v>
      </c>
      <c r="C32" s="190">
        <v>0</v>
      </c>
      <c r="D32" s="189" t="s">
        <v>309</v>
      </c>
      <c r="E32" s="189" t="s">
        <v>310</v>
      </c>
      <c r="F32" s="190">
        <v>0</v>
      </c>
      <c r="G32" s="189" t="s">
        <v>311</v>
      </c>
      <c r="H32" s="189" t="s">
        <v>312</v>
      </c>
      <c r="I32" s="190">
        <v>0</v>
      </c>
    </row>
    <row r="33" s="201" customFormat="1" ht="14.1" customHeight="1" spans="1:9">
      <c r="A33" s="188" t="s">
        <v>313</v>
      </c>
      <c r="B33" s="189" t="s">
        <v>314</v>
      </c>
      <c r="C33" s="191">
        <v>0</v>
      </c>
      <c r="D33" s="189" t="s">
        <v>315</v>
      </c>
      <c r="E33" s="189" t="s">
        <v>316</v>
      </c>
      <c r="F33" s="190">
        <v>0</v>
      </c>
      <c r="G33" s="189" t="s">
        <v>317</v>
      </c>
      <c r="H33" s="189" t="s">
        <v>318</v>
      </c>
      <c r="I33" s="190">
        <v>0</v>
      </c>
    </row>
    <row r="34" s="201" customFormat="1" ht="14.1" customHeight="1" spans="1:9">
      <c r="A34" s="188" t="s">
        <v>11</v>
      </c>
      <c r="B34" s="189" t="s">
        <v>11</v>
      </c>
      <c r="C34" s="191"/>
      <c r="D34" s="189" t="s">
        <v>319</v>
      </c>
      <c r="E34" s="189" t="s">
        <v>320</v>
      </c>
      <c r="F34" s="190">
        <v>0</v>
      </c>
      <c r="G34" s="189" t="s">
        <v>321</v>
      </c>
      <c r="H34" s="189" t="s">
        <v>322</v>
      </c>
      <c r="I34" s="190">
        <v>0</v>
      </c>
    </row>
    <row r="35" s="201" customFormat="1" ht="14.1" customHeight="1" spans="1:9">
      <c r="A35" s="188" t="s">
        <v>11</v>
      </c>
      <c r="B35" s="189" t="s">
        <v>11</v>
      </c>
      <c r="C35" s="191"/>
      <c r="D35" s="189" t="s">
        <v>323</v>
      </c>
      <c r="E35" s="189" t="s">
        <v>324</v>
      </c>
      <c r="F35" s="190">
        <v>0</v>
      </c>
      <c r="G35" s="189" t="s">
        <v>11</v>
      </c>
      <c r="H35" s="189" t="s">
        <v>11</v>
      </c>
      <c r="I35" s="190">
        <v>0</v>
      </c>
    </row>
    <row r="36" s="202" customFormat="1" ht="14.1" customHeight="1" spans="1:9">
      <c r="A36" s="206" t="s">
        <v>11</v>
      </c>
      <c r="B36" s="207" t="s">
        <v>11</v>
      </c>
      <c r="C36" s="208"/>
      <c r="D36" s="207" t="s">
        <v>325</v>
      </c>
      <c r="E36" s="207" t="s">
        <v>326</v>
      </c>
      <c r="F36" s="209">
        <v>0</v>
      </c>
      <c r="G36" s="207" t="s">
        <v>11</v>
      </c>
      <c r="H36" s="207" t="s">
        <v>11</v>
      </c>
      <c r="I36" s="209"/>
    </row>
    <row r="37" s="202" customFormat="1" ht="14.1" customHeight="1" spans="1:9">
      <c r="A37" s="128" t="s">
        <v>11</v>
      </c>
      <c r="B37" s="128" t="s">
        <v>11</v>
      </c>
      <c r="C37" s="210"/>
      <c r="D37" s="128" t="s">
        <v>327</v>
      </c>
      <c r="E37" s="128" t="s">
        <v>328</v>
      </c>
      <c r="F37" s="129">
        <v>0</v>
      </c>
      <c r="G37" s="128"/>
      <c r="H37" s="128"/>
      <c r="I37" s="210"/>
    </row>
    <row r="38" spans="1:9">
      <c r="A38" s="128" t="s">
        <v>11</v>
      </c>
      <c r="B38" s="128" t="s">
        <v>11</v>
      </c>
      <c r="C38" s="210"/>
      <c r="D38" s="128" t="s">
        <v>329</v>
      </c>
      <c r="E38" s="128" t="s">
        <v>330</v>
      </c>
      <c r="F38" s="129">
        <v>0</v>
      </c>
      <c r="G38" s="128" t="s">
        <v>11</v>
      </c>
      <c r="H38" s="128" t="s">
        <v>11</v>
      </c>
      <c r="I38" s="210"/>
    </row>
    <row r="39" spans="1:9">
      <c r="A39" s="128" t="s">
        <v>11</v>
      </c>
      <c r="B39" s="128" t="s">
        <v>11</v>
      </c>
      <c r="C39" s="210"/>
      <c r="D39" s="128" t="s">
        <v>331</v>
      </c>
      <c r="E39" s="128" t="s">
        <v>332</v>
      </c>
      <c r="F39" s="129">
        <v>0</v>
      </c>
      <c r="G39" s="128" t="s">
        <v>11</v>
      </c>
      <c r="H39" s="128" t="s">
        <v>11</v>
      </c>
      <c r="I39" s="210"/>
    </row>
    <row r="40" spans="1:9">
      <c r="A40" s="120" t="s">
        <v>333</v>
      </c>
      <c r="B40" s="120"/>
      <c r="C40" s="129">
        <v>9091924.36</v>
      </c>
      <c r="D40" s="175" t="s">
        <v>334</v>
      </c>
      <c r="E40" s="176"/>
      <c r="F40" s="176"/>
      <c r="G40" s="176"/>
      <c r="H40" s="177"/>
      <c r="I40" s="129">
        <v>407343.93</v>
      </c>
    </row>
    <row r="41" spans="1:9">
      <c r="A41" s="193" t="s">
        <v>335</v>
      </c>
      <c r="B41" s="193"/>
      <c r="C41" s="193" t="s">
        <v>11</v>
      </c>
      <c r="D41" s="193" t="s">
        <v>11</v>
      </c>
      <c r="E41" s="211" t="s">
        <v>11</v>
      </c>
      <c r="F41" s="211" t="s">
        <v>11</v>
      </c>
      <c r="G41" s="211" t="s">
        <v>11</v>
      </c>
      <c r="H41" s="193" t="s">
        <v>11</v>
      </c>
      <c r="I41" s="193"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1"/>
  <sheetViews>
    <sheetView zoomScale="90" zoomScaleNormal="90" workbookViewId="0">
      <selection activeCell="P8" sqref="P8"/>
    </sheetView>
  </sheetViews>
  <sheetFormatPr defaultColWidth="8" defaultRowHeight="12.75"/>
  <cols>
    <col min="1" max="1" width="16.375" style="117" customWidth="1"/>
    <col min="2" max="2" width="30.5" style="117" customWidth="1"/>
    <col min="3" max="3" width="19.25" style="117" customWidth="1"/>
    <col min="4" max="4" width="12" style="117" customWidth="1"/>
    <col min="5" max="5" width="30.5" style="117" customWidth="1"/>
    <col min="6" max="9" width="19" style="117" customWidth="1"/>
    <col min="10" max="10" width="18.25" style="117" customWidth="1"/>
    <col min="11" max="11" width="34.025" style="117" customWidth="1"/>
    <col min="12" max="12" width="19.875" style="117" customWidth="1"/>
    <col min="13" max="16384" width="8" style="117"/>
  </cols>
  <sheetData>
    <row r="1" ht="27" spans="1:12">
      <c r="A1" s="183" t="s">
        <v>336</v>
      </c>
      <c r="B1" s="183"/>
      <c r="C1" s="183"/>
      <c r="D1" s="183"/>
      <c r="E1" s="183"/>
      <c r="F1" s="183"/>
      <c r="G1" s="183"/>
      <c r="H1" s="183"/>
      <c r="I1" s="183"/>
      <c r="J1" s="183"/>
      <c r="K1" s="183"/>
      <c r="L1" s="183"/>
    </row>
    <row r="2" spans="12:12">
      <c r="L2" s="141" t="s">
        <v>337</v>
      </c>
    </row>
    <row r="3" spans="1:12">
      <c r="A3" s="118" t="s">
        <v>2</v>
      </c>
      <c r="F3" s="119"/>
      <c r="G3" s="119"/>
      <c r="H3" s="119"/>
      <c r="I3" s="119"/>
      <c r="L3" s="141" t="s">
        <v>3</v>
      </c>
    </row>
    <row r="4" ht="15.4" customHeight="1" spans="1:12">
      <c r="A4" s="184" t="s">
        <v>338</v>
      </c>
      <c r="B4" s="185"/>
      <c r="C4" s="185"/>
      <c r="D4" s="185"/>
      <c r="E4" s="185"/>
      <c r="F4" s="185"/>
      <c r="G4" s="185"/>
      <c r="H4" s="185"/>
      <c r="I4" s="185"/>
      <c r="J4" s="185"/>
      <c r="K4" s="185"/>
      <c r="L4" s="194"/>
    </row>
    <row r="5" ht="15.4" customHeight="1" spans="1:12">
      <c r="A5" s="186" t="s">
        <v>157</v>
      </c>
      <c r="B5" s="187" t="s">
        <v>94</v>
      </c>
      <c r="C5" s="187" t="s">
        <v>8</v>
      </c>
      <c r="D5" s="187" t="s">
        <v>157</v>
      </c>
      <c r="E5" s="187" t="s">
        <v>94</v>
      </c>
      <c r="F5" s="187" t="s">
        <v>8</v>
      </c>
      <c r="G5" s="187" t="s">
        <v>157</v>
      </c>
      <c r="H5" s="187" t="s">
        <v>94</v>
      </c>
      <c r="I5" s="187" t="s">
        <v>8</v>
      </c>
      <c r="J5" s="187" t="s">
        <v>157</v>
      </c>
      <c r="K5" s="187" t="s">
        <v>94</v>
      </c>
      <c r="L5" s="187" t="s">
        <v>8</v>
      </c>
    </row>
    <row r="6" ht="15.4" customHeight="1" spans="1:12">
      <c r="A6" s="186"/>
      <c r="B6" s="187"/>
      <c r="C6" s="187"/>
      <c r="D6" s="187"/>
      <c r="E6" s="187"/>
      <c r="F6" s="187"/>
      <c r="G6" s="187"/>
      <c r="H6" s="187"/>
      <c r="I6" s="187"/>
      <c r="J6" s="187"/>
      <c r="K6" s="187"/>
      <c r="L6" s="187"/>
    </row>
    <row r="7" ht="15.4" customHeight="1" spans="1:12">
      <c r="A7" s="188" t="s">
        <v>158</v>
      </c>
      <c r="B7" s="189" t="s">
        <v>159</v>
      </c>
      <c r="C7" s="190"/>
      <c r="D7" s="189" t="s">
        <v>160</v>
      </c>
      <c r="E7" s="189" t="s">
        <v>161</v>
      </c>
      <c r="F7" s="190"/>
      <c r="G7" s="189">
        <v>309</v>
      </c>
      <c r="H7" s="189" t="s">
        <v>339</v>
      </c>
      <c r="I7" s="190"/>
      <c r="J7" s="189">
        <v>311</v>
      </c>
      <c r="K7" s="189" t="s">
        <v>340</v>
      </c>
      <c r="L7" s="195"/>
    </row>
    <row r="8" ht="15.4" customHeight="1" spans="1:12">
      <c r="A8" s="188" t="s">
        <v>164</v>
      </c>
      <c r="B8" s="189" t="s">
        <v>165</v>
      </c>
      <c r="C8" s="190"/>
      <c r="D8" s="189" t="s">
        <v>166</v>
      </c>
      <c r="E8" s="189" t="s">
        <v>167</v>
      </c>
      <c r="F8" s="190"/>
      <c r="G8" s="189">
        <v>30901</v>
      </c>
      <c r="H8" s="189" t="s">
        <v>169</v>
      </c>
      <c r="I8" s="190"/>
      <c r="J8" s="189">
        <v>31101</v>
      </c>
      <c r="K8" s="189" t="s">
        <v>271</v>
      </c>
      <c r="L8" s="195"/>
    </row>
    <row r="9" ht="15.4" customHeight="1" spans="1:12">
      <c r="A9" s="188" t="s">
        <v>170</v>
      </c>
      <c r="B9" s="189" t="s">
        <v>171</v>
      </c>
      <c r="C9" s="190"/>
      <c r="D9" s="189" t="s">
        <v>172</v>
      </c>
      <c r="E9" s="189" t="s">
        <v>173</v>
      </c>
      <c r="F9" s="190"/>
      <c r="G9" s="189">
        <v>30902</v>
      </c>
      <c r="H9" s="189" t="s">
        <v>175</v>
      </c>
      <c r="I9" s="190"/>
      <c r="J9" s="189">
        <v>31199</v>
      </c>
      <c r="K9" s="189" t="s">
        <v>295</v>
      </c>
      <c r="L9" s="195"/>
    </row>
    <row r="10" ht="15.4" customHeight="1" spans="1:12">
      <c r="A10" s="188" t="s">
        <v>176</v>
      </c>
      <c r="B10" s="189" t="s">
        <v>177</v>
      </c>
      <c r="C10" s="190"/>
      <c r="D10" s="189" t="s">
        <v>178</v>
      </c>
      <c r="E10" s="189" t="s">
        <v>179</v>
      </c>
      <c r="F10" s="190"/>
      <c r="G10" s="189">
        <v>30903</v>
      </c>
      <c r="H10" s="189" t="s">
        <v>181</v>
      </c>
      <c r="I10" s="190"/>
      <c r="J10" s="189" t="s">
        <v>264</v>
      </c>
      <c r="K10" s="189" t="s">
        <v>265</v>
      </c>
      <c r="L10" s="195"/>
    </row>
    <row r="11" ht="15.4" customHeight="1" spans="1:12">
      <c r="A11" s="188" t="s">
        <v>182</v>
      </c>
      <c r="B11" s="189" t="s">
        <v>183</v>
      </c>
      <c r="C11" s="190"/>
      <c r="D11" s="189" t="s">
        <v>184</v>
      </c>
      <c r="E11" s="189" t="s">
        <v>185</v>
      </c>
      <c r="F11" s="190"/>
      <c r="G11" s="189">
        <v>30905</v>
      </c>
      <c r="H11" s="189" t="s">
        <v>187</v>
      </c>
      <c r="I11" s="190"/>
      <c r="J11" s="189" t="s">
        <v>270</v>
      </c>
      <c r="K11" s="189" t="s">
        <v>271</v>
      </c>
      <c r="L11" s="195"/>
    </row>
    <row r="12" ht="15.4" customHeight="1" spans="1:12">
      <c r="A12" s="188" t="s">
        <v>188</v>
      </c>
      <c r="B12" s="189" t="s">
        <v>189</v>
      </c>
      <c r="C12" s="190"/>
      <c r="D12" s="189" t="s">
        <v>190</v>
      </c>
      <c r="E12" s="189" t="s">
        <v>191</v>
      </c>
      <c r="F12" s="190"/>
      <c r="G12" s="189">
        <v>30906</v>
      </c>
      <c r="H12" s="189" t="s">
        <v>193</v>
      </c>
      <c r="I12" s="190"/>
      <c r="J12" s="189" t="s">
        <v>276</v>
      </c>
      <c r="K12" s="189" t="s">
        <v>277</v>
      </c>
      <c r="L12" s="195"/>
    </row>
    <row r="13" ht="15.4" customHeight="1" spans="1:12">
      <c r="A13" s="188" t="s">
        <v>194</v>
      </c>
      <c r="B13" s="189" t="s">
        <v>195</v>
      </c>
      <c r="C13" s="190"/>
      <c r="D13" s="189" t="s">
        <v>196</v>
      </c>
      <c r="E13" s="189" t="s">
        <v>197</v>
      </c>
      <c r="F13" s="190"/>
      <c r="G13" s="189">
        <v>30907</v>
      </c>
      <c r="H13" s="189" t="s">
        <v>199</v>
      </c>
      <c r="I13" s="190"/>
      <c r="J13" s="189" t="s">
        <v>282</v>
      </c>
      <c r="K13" s="189" t="s">
        <v>283</v>
      </c>
      <c r="L13" s="195"/>
    </row>
    <row r="14" ht="15.4" customHeight="1" spans="1:12">
      <c r="A14" s="188" t="s">
        <v>200</v>
      </c>
      <c r="B14" s="189" t="s">
        <v>201</v>
      </c>
      <c r="C14" s="190"/>
      <c r="D14" s="189" t="s">
        <v>202</v>
      </c>
      <c r="E14" s="189" t="s">
        <v>203</v>
      </c>
      <c r="F14" s="190"/>
      <c r="G14" s="189">
        <v>30908</v>
      </c>
      <c r="H14" s="189" t="s">
        <v>205</v>
      </c>
      <c r="I14" s="190"/>
      <c r="J14" s="189" t="s">
        <v>288</v>
      </c>
      <c r="K14" s="189" t="s">
        <v>289</v>
      </c>
      <c r="L14" s="195"/>
    </row>
    <row r="15" ht="15.4" customHeight="1" spans="1:12">
      <c r="A15" s="188" t="s">
        <v>206</v>
      </c>
      <c r="B15" s="189" t="s">
        <v>207</v>
      </c>
      <c r="C15" s="190"/>
      <c r="D15" s="189" t="s">
        <v>208</v>
      </c>
      <c r="E15" s="189" t="s">
        <v>209</v>
      </c>
      <c r="F15" s="190"/>
      <c r="G15" s="189">
        <v>30913</v>
      </c>
      <c r="H15" s="189" t="s">
        <v>235</v>
      </c>
      <c r="I15" s="190"/>
      <c r="J15" s="189" t="s">
        <v>294</v>
      </c>
      <c r="K15" s="189" t="s">
        <v>295</v>
      </c>
      <c r="L15" s="195"/>
    </row>
    <row r="16" ht="15.4" customHeight="1" spans="1:12">
      <c r="A16" s="188" t="s">
        <v>212</v>
      </c>
      <c r="B16" s="189" t="s">
        <v>213</v>
      </c>
      <c r="C16" s="190"/>
      <c r="D16" s="189" t="s">
        <v>214</v>
      </c>
      <c r="E16" s="189" t="s">
        <v>215</v>
      </c>
      <c r="F16" s="190"/>
      <c r="G16" s="189">
        <v>30919</v>
      </c>
      <c r="H16" s="189" t="s">
        <v>241</v>
      </c>
      <c r="I16" s="190"/>
      <c r="J16" s="196">
        <v>313</v>
      </c>
      <c r="K16" s="196" t="s">
        <v>341</v>
      </c>
      <c r="L16" s="195"/>
    </row>
    <row r="17" ht="15.4" customHeight="1" spans="1:12">
      <c r="A17" s="188" t="s">
        <v>218</v>
      </c>
      <c r="B17" s="189" t="s">
        <v>219</v>
      </c>
      <c r="C17" s="190"/>
      <c r="D17" s="189" t="s">
        <v>220</v>
      </c>
      <c r="E17" s="189" t="s">
        <v>221</v>
      </c>
      <c r="F17" s="190"/>
      <c r="G17" s="189">
        <v>20921</v>
      </c>
      <c r="H17" s="189" t="s">
        <v>247</v>
      </c>
      <c r="I17" s="190"/>
      <c r="J17" s="196">
        <v>31302</v>
      </c>
      <c r="K17" s="196" t="s">
        <v>342</v>
      </c>
      <c r="L17" s="195"/>
    </row>
    <row r="18" ht="15.4" customHeight="1" spans="1:12">
      <c r="A18" s="188" t="s">
        <v>224</v>
      </c>
      <c r="B18" s="189" t="s">
        <v>225</v>
      </c>
      <c r="C18" s="190"/>
      <c r="D18" s="189" t="s">
        <v>226</v>
      </c>
      <c r="E18" s="189" t="s">
        <v>227</v>
      </c>
      <c r="F18" s="190"/>
      <c r="G18" s="189">
        <v>30922</v>
      </c>
      <c r="H18" s="189" t="s">
        <v>253</v>
      </c>
      <c r="I18" s="190"/>
      <c r="J18" s="196">
        <v>31303</v>
      </c>
      <c r="K18" s="196" t="s">
        <v>343</v>
      </c>
      <c r="L18" s="195"/>
    </row>
    <row r="19" ht="15.4" customHeight="1" spans="1:12">
      <c r="A19" s="188" t="s">
        <v>230</v>
      </c>
      <c r="B19" s="189" t="s">
        <v>231</v>
      </c>
      <c r="C19" s="190"/>
      <c r="D19" s="189" t="s">
        <v>232</v>
      </c>
      <c r="E19" s="189" t="s">
        <v>233</v>
      </c>
      <c r="F19" s="190"/>
      <c r="G19" s="189">
        <v>30999</v>
      </c>
      <c r="H19" s="189" t="s">
        <v>344</v>
      </c>
      <c r="I19" s="190"/>
      <c r="J19" s="196">
        <v>31304</v>
      </c>
      <c r="K19" s="196" t="s">
        <v>345</v>
      </c>
      <c r="L19" s="195"/>
    </row>
    <row r="20" ht="15.4" customHeight="1" spans="1:12">
      <c r="A20" s="188" t="s">
        <v>236</v>
      </c>
      <c r="B20" s="189" t="s">
        <v>237</v>
      </c>
      <c r="C20" s="190"/>
      <c r="D20" s="189" t="s">
        <v>238</v>
      </c>
      <c r="E20" s="189" t="s">
        <v>239</v>
      </c>
      <c r="F20" s="190"/>
      <c r="G20" s="189" t="s">
        <v>162</v>
      </c>
      <c r="H20" s="189" t="s">
        <v>163</v>
      </c>
      <c r="I20" s="190"/>
      <c r="J20" s="189" t="s">
        <v>300</v>
      </c>
      <c r="K20" s="189" t="s">
        <v>301</v>
      </c>
      <c r="L20" s="190"/>
    </row>
    <row r="21" ht="15.4" customHeight="1" spans="1:12">
      <c r="A21" s="188" t="s">
        <v>242</v>
      </c>
      <c r="B21" s="189" t="s">
        <v>243</v>
      </c>
      <c r="C21" s="190"/>
      <c r="D21" s="189" t="s">
        <v>244</v>
      </c>
      <c r="E21" s="189" t="s">
        <v>245</v>
      </c>
      <c r="F21" s="190"/>
      <c r="G21" s="189" t="s">
        <v>168</v>
      </c>
      <c r="H21" s="189" t="s">
        <v>169</v>
      </c>
      <c r="I21" s="190"/>
      <c r="J21" s="189" t="s">
        <v>311</v>
      </c>
      <c r="K21" s="189" t="s">
        <v>312</v>
      </c>
      <c r="L21" s="190"/>
    </row>
    <row r="22" ht="15.4" customHeight="1" spans="1:12">
      <c r="A22" s="188" t="s">
        <v>248</v>
      </c>
      <c r="B22" s="189" t="s">
        <v>249</v>
      </c>
      <c r="C22" s="190"/>
      <c r="D22" s="189" t="s">
        <v>250</v>
      </c>
      <c r="E22" s="189" t="s">
        <v>251</v>
      </c>
      <c r="F22" s="190"/>
      <c r="G22" s="189" t="s">
        <v>174</v>
      </c>
      <c r="H22" s="189" t="s">
        <v>175</v>
      </c>
      <c r="I22" s="190"/>
      <c r="J22" s="189" t="s">
        <v>317</v>
      </c>
      <c r="K22" s="189" t="s">
        <v>318</v>
      </c>
      <c r="L22" s="190"/>
    </row>
    <row r="23" ht="15.4" customHeight="1" spans="1:12">
      <c r="A23" s="188" t="s">
        <v>254</v>
      </c>
      <c r="B23" s="189" t="s">
        <v>255</v>
      </c>
      <c r="C23" s="190"/>
      <c r="D23" s="189" t="s">
        <v>256</v>
      </c>
      <c r="E23" s="189" t="s">
        <v>257</v>
      </c>
      <c r="F23" s="190"/>
      <c r="G23" s="189" t="s">
        <v>180</v>
      </c>
      <c r="H23" s="189" t="s">
        <v>181</v>
      </c>
      <c r="I23" s="190"/>
      <c r="J23" s="189">
        <v>39909</v>
      </c>
      <c r="K23" s="189" t="s">
        <v>346</v>
      </c>
      <c r="L23" s="190"/>
    </row>
    <row r="24" ht="15.4" customHeight="1" spans="1:12">
      <c r="A24" s="188" t="s">
        <v>260</v>
      </c>
      <c r="B24" s="189" t="s">
        <v>261</v>
      </c>
      <c r="C24" s="190"/>
      <c r="D24" s="189" t="s">
        <v>262</v>
      </c>
      <c r="E24" s="189" t="s">
        <v>263</v>
      </c>
      <c r="F24" s="190"/>
      <c r="G24" s="189" t="s">
        <v>186</v>
      </c>
      <c r="H24" s="189" t="s">
        <v>187</v>
      </c>
      <c r="I24" s="190"/>
      <c r="J24" s="189">
        <v>39910</v>
      </c>
      <c r="K24" s="189" t="s">
        <v>347</v>
      </c>
      <c r="L24" s="190"/>
    </row>
    <row r="25" ht="15.4" customHeight="1" spans="1:12">
      <c r="A25" s="188" t="s">
        <v>266</v>
      </c>
      <c r="B25" s="189" t="s">
        <v>267</v>
      </c>
      <c r="C25" s="190"/>
      <c r="D25" s="189" t="s">
        <v>268</v>
      </c>
      <c r="E25" s="189" t="s">
        <v>269</v>
      </c>
      <c r="F25" s="190"/>
      <c r="G25" s="189" t="s">
        <v>192</v>
      </c>
      <c r="H25" s="189" t="s">
        <v>193</v>
      </c>
      <c r="I25" s="190"/>
      <c r="J25" s="189">
        <v>39999</v>
      </c>
      <c r="K25" s="189" t="s">
        <v>322</v>
      </c>
      <c r="L25" s="190"/>
    </row>
    <row r="26" ht="15.4" customHeight="1" spans="1:12">
      <c r="A26" s="188" t="s">
        <v>272</v>
      </c>
      <c r="B26" s="189" t="s">
        <v>273</v>
      </c>
      <c r="C26" s="190"/>
      <c r="D26" s="189" t="s">
        <v>274</v>
      </c>
      <c r="E26" s="189" t="s">
        <v>275</v>
      </c>
      <c r="F26" s="190"/>
      <c r="G26" s="189" t="s">
        <v>198</v>
      </c>
      <c r="H26" s="189" t="s">
        <v>199</v>
      </c>
      <c r="I26" s="190"/>
      <c r="J26" s="189"/>
      <c r="K26" s="189"/>
      <c r="L26" s="190"/>
    </row>
    <row r="27" ht="15.4" customHeight="1" spans="1:12">
      <c r="A27" s="188" t="s">
        <v>278</v>
      </c>
      <c r="B27" s="189" t="s">
        <v>279</v>
      </c>
      <c r="C27" s="190"/>
      <c r="D27" s="189" t="s">
        <v>280</v>
      </c>
      <c r="E27" s="189" t="s">
        <v>281</v>
      </c>
      <c r="F27" s="190"/>
      <c r="G27" s="189" t="s">
        <v>204</v>
      </c>
      <c r="H27" s="189" t="s">
        <v>205</v>
      </c>
      <c r="I27" s="190"/>
      <c r="J27" s="189"/>
      <c r="K27" s="189"/>
      <c r="L27" s="190"/>
    </row>
    <row r="28" ht="15.4" customHeight="1" spans="1:12">
      <c r="A28" s="188" t="s">
        <v>284</v>
      </c>
      <c r="B28" s="189" t="s">
        <v>285</v>
      </c>
      <c r="C28" s="190"/>
      <c r="D28" s="189" t="s">
        <v>286</v>
      </c>
      <c r="E28" s="189" t="s">
        <v>287</v>
      </c>
      <c r="F28" s="190"/>
      <c r="G28" s="189" t="s">
        <v>210</v>
      </c>
      <c r="H28" s="189" t="s">
        <v>211</v>
      </c>
      <c r="I28" s="190"/>
      <c r="J28" s="189"/>
      <c r="K28" s="189"/>
      <c r="L28" s="190"/>
    </row>
    <row r="29" ht="15.4" customHeight="1" spans="1:12">
      <c r="A29" s="188" t="s">
        <v>290</v>
      </c>
      <c r="B29" s="189" t="s">
        <v>291</v>
      </c>
      <c r="C29" s="190"/>
      <c r="D29" s="189" t="s">
        <v>292</v>
      </c>
      <c r="E29" s="189" t="s">
        <v>293</v>
      </c>
      <c r="F29" s="190"/>
      <c r="G29" s="189" t="s">
        <v>216</v>
      </c>
      <c r="H29" s="189" t="s">
        <v>217</v>
      </c>
      <c r="I29" s="190"/>
      <c r="J29" s="189"/>
      <c r="K29" s="189"/>
      <c r="L29" s="190"/>
    </row>
    <row r="30" ht="15.4" customHeight="1" spans="1:12">
      <c r="A30" s="188" t="s">
        <v>296</v>
      </c>
      <c r="B30" s="189" t="s">
        <v>297</v>
      </c>
      <c r="C30" s="190"/>
      <c r="D30" s="189" t="s">
        <v>298</v>
      </c>
      <c r="E30" s="189" t="s">
        <v>299</v>
      </c>
      <c r="F30" s="190"/>
      <c r="G30" s="189" t="s">
        <v>222</v>
      </c>
      <c r="H30" s="189" t="s">
        <v>223</v>
      </c>
      <c r="I30" s="190"/>
      <c r="J30" s="189"/>
      <c r="K30" s="189"/>
      <c r="L30" s="190"/>
    </row>
    <row r="31" ht="15.4" customHeight="1" spans="1:12">
      <c r="A31" s="188" t="s">
        <v>302</v>
      </c>
      <c r="B31" s="189" t="s">
        <v>303</v>
      </c>
      <c r="C31" s="190"/>
      <c r="D31" s="189" t="s">
        <v>304</v>
      </c>
      <c r="E31" s="189" t="s">
        <v>305</v>
      </c>
      <c r="F31" s="190"/>
      <c r="G31" s="189" t="s">
        <v>228</v>
      </c>
      <c r="H31" s="189" t="s">
        <v>229</v>
      </c>
      <c r="I31" s="190"/>
      <c r="J31" s="189"/>
      <c r="K31" s="189"/>
      <c r="L31" s="190"/>
    </row>
    <row r="32" ht="15.4" customHeight="1" spans="1:12">
      <c r="A32" s="188">
        <v>30311</v>
      </c>
      <c r="B32" s="189" t="s">
        <v>308</v>
      </c>
      <c r="C32" s="190"/>
      <c r="D32" s="189" t="s">
        <v>309</v>
      </c>
      <c r="E32" s="189" t="s">
        <v>310</v>
      </c>
      <c r="F32" s="190"/>
      <c r="G32" s="189" t="s">
        <v>234</v>
      </c>
      <c r="H32" s="189" t="s">
        <v>235</v>
      </c>
      <c r="I32" s="190"/>
      <c r="J32" s="189"/>
      <c r="K32" s="189"/>
      <c r="L32" s="190"/>
    </row>
    <row r="33" ht="15.4" customHeight="1" spans="1:12">
      <c r="A33" s="188" t="s">
        <v>313</v>
      </c>
      <c r="B33" s="189" t="s">
        <v>348</v>
      </c>
      <c r="C33" s="191"/>
      <c r="D33" s="189" t="s">
        <v>315</v>
      </c>
      <c r="E33" s="189" t="s">
        <v>316</v>
      </c>
      <c r="F33" s="190"/>
      <c r="G33" s="189" t="s">
        <v>240</v>
      </c>
      <c r="H33" s="189" t="s">
        <v>241</v>
      </c>
      <c r="I33" s="190"/>
      <c r="J33" s="189"/>
      <c r="K33" s="189"/>
      <c r="L33" s="190"/>
    </row>
    <row r="34" ht="15.4" customHeight="1" spans="1:12">
      <c r="A34" s="188" t="s">
        <v>11</v>
      </c>
      <c r="B34" s="189" t="s">
        <v>11</v>
      </c>
      <c r="C34" s="191"/>
      <c r="D34" s="189" t="s">
        <v>319</v>
      </c>
      <c r="E34" s="189" t="s">
        <v>320</v>
      </c>
      <c r="F34" s="190"/>
      <c r="G34" s="189" t="s">
        <v>246</v>
      </c>
      <c r="H34" s="189" t="s">
        <v>247</v>
      </c>
      <c r="I34" s="190"/>
      <c r="J34" s="189"/>
      <c r="K34" s="189"/>
      <c r="L34" s="190"/>
    </row>
    <row r="35" ht="16.9" customHeight="1" spans="1:12">
      <c r="A35" s="188" t="s">
        <v>11</v>
      </c>
      <c r="B35" s="189" t="s">
        <v>11</v>
      </c>
      <c r="C35" s="191"/>
      <c r="D35" s="189" t="s">
        <v>323</v>
      </c>
      <c r="E35" s="189" t="s">
        <v>324</v>
      </c>
      <c r="F35" s="190"/>
      <c r="G35" s="189" t="s">
        <v>252</v>
      </c>
      <c r="H35" s="189" t="s">
        <v>253</v>
      </c>
      <c r="I35" s="190"/>
      <c r="J35" s="189"/>
      <c r="K35" s="189"/>
      <c r="L35" s="190"/>
    </row>
    <row r="36" ht="15.4" customHeight="1" spans="1:12">
      <c r="A36" s="188" t="s">
        <v>11</v>
      </c>
      <c r="B36" s="189" t="s">
        <v>11</v>
      </c>
      <c r="C36" s="191"/>
      <c r="D36" s="189" t="s">
        <v>325</v>
      </c>
      <c r="E36" s="189" t="s">
        <v>326</v>
      </c>
      <c r="F36" s="190"/>
      <c r="G36" s="189" t="s">
        <v>258</v>
      </c>
      <c r="H36" s="189" t="s">
        <v>259</v>
      </c>
      <c r="I36" s="190"/>
      <c r="J36" s="189"/>
      <c r="K36" s="189"/>
      <c r="L36" s="190"/>
    </row>
    <row r="37" ht="15.4" customHeight="1" spans="1:12">
      <c r="A37" s="188" t="s">
        <v>11</v>
      </c>
      <c r="B37" s="189" t="s">
        <v>11</v>
      </c>
      <c r="C37" s="191"/>
      <c r="D37" s="189" t="s">
        <v>327</v>
      </c>
      <c r="E37" s="189" t="s">
        <v>328</v>
      </c>
      <c r="F37" s="190"/>
      <c r="G37" s="189"/>
      <c r="H37" s="190"/>
      <c r="I37" s="190"/>
      <c r="J37" s="189"/>
      <c r="K37" s="189"/>
      <c r="L37" s="189"/>
    </row>
    <row r="38" ht="15.4" customHeight="1" spans="1:12">
      <c r="A38" s="188" t="s">
        <v>11</v>
      </c>
      <c r="B38" s="189" t="s">
        <v>11</v>
      </c>
      <c r="C38" s="191"/>
      <c r="D38" s="189" t="s">
        <v>329</v>
      </c>
      <c r="E38" s="189" t="s">
        <v>330</v>
      </c>
      <c r="F38" s="190"/>
      <c r="G38" s="189"/>
      <c r="H38" s="190"/>
      <c r="I38" s="190"/>
      <c r="J38" s="189" t="s">
        <v>11</v>
      </c>
      <c r="K38" s="189" t="s">
        <v>11</v>
      </c>
      <c r="L38" s="189" t="s">
        <v>11</v>
      </c>
    </row>
    <row r="39" ht="15.4" customHeight="1" spans="1:12">
      <c r="A39" s="188" t="s">
        <v>11</v>
      </c>
      <c r="B39" s="189" t="s">
        <v>11</v>
      </c>
      <c r="C39" s="191"/>
      <c r="D39" s="189" t="s">
        <v>331</v>
      </c>
      <c r="E39" s="189" t="s">
        <v>332</v>
      </c>
      <c r="F39" s="190"/>
      <c r="G39" s="189"/>
      <c r="H39" s="190"/>
      <c r="I39" s="190"/>
      <c r="J39" s="189" t="s">
        <v>11</v>
      </c>
      <c r="K39" s="189" t="s">
        <v>11</v>
      </c>
      <c r="L39" s="189" t="s">
        <v>11</v>
      </c>
    </row>
    <row r="40" ht="15.4" customHeight="1" spans="1:12">
      <c r="A40" s="192" t="s">
        <v>349</v>
      </c>
      <c r="B40" s="193"/>
      <c r="C40" s="193"/>
      <c r="D40" s="193"/>
      <c r="E40" s="193"/>
      <c r="F40" s="193"/>
      <c r="G40" s="193"/>
      <c r="H40" s="193"/>
      <c r="I40" s="193"/>
      <c r="J40" s="193"/>
      <c r="K40" s="193"/>
      <c r="L40" s="193"/>
    </row>
    <row r="41" ht="16.5" spans="1:1">
      <c r="A41" s="117" t="s">
        <v>350</v>
      </c>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workbookViewId="0">
      <selection activeCell="P8" sqref="P8"/>
    </sheetView>
  </sheetViews>
  <sheetFormatPr defaultColWidth="9" defaultRowHeight="14.25"/>
  <cols>
    <col min="1" max="3" width="3.75" customWidth="1"/>
    <col min="4" max="4" width="28.625" customWidth="1"/>
    <col min="5" max="8" width="7.875" customWidth="1"/>
    <col min="9" max="9" width="8.125" customWidth="1"/>
    <col min="10" max="10" width="9.25" customWidth="1"/>
    <col min="11" max="11" width="9.75" customWidth="1"/>
    <col min="12" max="13" width="7.875" customWidth="1"/>
    <col min="14" max="15" width="9.5" customWidth="1"/>
    <col min="16" max="19" width="7.875" customWidth="1"/>
    <col min="20" max="20" width="10.5" customWidth="1"/>
  </cols>
  <sheetData>
    <row r="1" ht="35.25" customHeight="1" spans="1:20">
      <c r="A1" s="164" t="s">
        <v>351</v>
      </c>
      <c r="B1" s="164"/>
      <c r="C1" s="164"/>
      <c r="D1" s="164"/>
      <c r="E1" s="164"/>
      <c r="F1" s="164"/>
      <c r="G1" s="164"/>
      <c r="H1" s="164"/>
      <c r="I1" s="164"/>
      <c r="J1" s="164"/>
      <c r="K1" s="164"/>
      <c r="L1" s="164"/>
      <c r="M1" s="164"/>
      <c r="N1" s="164"/>
      <c r="O1" s="164"/>
      <c r="P1" s="164"/>
      <c r="Q1" s="164"/>
      <c r="R1" s="164"/>
      <c r="S1" s="164"/>
      <c r="T1" s="164"/>
    </row>
    <row r="2" ht="18" customHeight="1" spans="1:20">
      <c r="A2" s="165"/>
      <c r="B2" s="165"/>
      <c r="C2" s="165"/>
      <c r="D2" s="165"/>
      <c r="E2" s="165"/>
      <c r="F2" s="165"/>
      <c r="G2" s="165"/>
      <c r="H2" s="165"/>
      <c r="I2" s="165"/>
      <c r="J2" s="165"/>
      <c r="K2" s="165"/>
      <c r="L2" s="165"/>
      <c r="M2" s="165"/>
      <c r="N2" s="165"/>
      <c r="P2" s="178"/>
      <c r="Q2" s="41"/>
      <c r="R2" s="41"/>
      <c r="S2" s="41"/>
      <c r="T2" s="98" t="s">
        <v>352</v>
      </c>
    </row>
    <row r="3" ht="18" customHeight="1" spans="1:20">
      <c r="A3" s="80" t="s">
        <v>2</v>
      </c>
      <c r="B3" s="80"/>
      <c r="C3" s="80"/>
      <c r="D3" s="80"/>
      <c r="E3" s="165"/>
      <c r="F3" s="165"/>
      <c r="G3" s="165"/>
      <c r="H3" s="165"/>
      <c r="I3" s="165"/>
      <c r="J3" s="165"/>
      <c r="K3" s="165"/>
      <c r="L3" s="165"/>
      <c r="M3" s="165"/>
      <c r="N3" s="165"/>
      <c r="P3" s="178"/>
      <c r="Q3" s="41"/>
      <c r="R3" s="41"/>
      <c r="S3" s="41"/>
      <c r="T3" s="98" t="s">
        <v>142</v>
      </c>
    </row>
    <row r="4" s="162" customFormat="1" ht="39.75" customHeight="1" spans="1:20">
      <c r="A4" s="134" t="s">
        <v>6</v>
      </c>
      <c r="B4" s="134"/>
      <c r="C4" s="134" t="s">
        <v>11</v>
      </c>
      <c r="D4" s="134" t="s">
        <v>11</v>
      </c>
      <c r="E4" s="134" t="s">
        <v>143</v>
      </c>
      <c r="F4" s="134"/>
      <c r="G4" s="134"/>
      <c r="H4" s="134" t="s">
        <v>144</v>
      </c>
      <c r="I4" s="134"/>
      <c r="J4" s="134"/>
      <c r="K4" s="134" t="s">
        <v>145</v>
      </c>
      <c r="L4" s="134"/>
      <c r="M4" s="134"/>
      <c r="N4" s="134"/>
      <c r="O4" s="134"/>
      <c r="P4" s="134" t="s">
        <v>80</v>
      </c>
      <c r="Q4" s="134"/>
      <c r="R4" s="134"/>
      <c r="S4" s="134" t="s">
        <v>11</v>
      </c>
      <c r="T4" s="134" t="s">
        <v>11</v>
      </c>
    </row>
    <row r="5" s="163" customFormat="1" ht="26.25" customHeight="1" spans="1:20">
      <c r="A5" s="134" t="s">
        <v>146</v>
      </c>
      <c r="B5" s="134"/>
      <c r="C5" s="134"/>
      <c r="D5" s="134" t="s">
        <v>94</v>
      </c>
      <c r="E5" s="134" t="s">
        <v>100</v>
      </c>
      <c r="F5" s="134" t="s">
        <v>147</v>
      </c>
      <c r="G5" s="134" t="s">
        <v>148</v>
      </c>
      <c r="H5" s="134" t="s">
        <v>100</v>
      </c>
      <c r="I5" s="134" t="s">
        <v>115</v>
      </c>
      <c r="J5" s="134" t="s">
        <v>116</v>
      </c>
      <c r="K5" s="134" t="s">
        <v>100</v>
      </c>
      <c r="L5" s="166" t="s">
        <v>115</v>
      </c>
      <c r="M5" s="167"/>
      <c r="N5" s="168"/>
      <c r="O5" s="134" t="s">
        <v>116</v>
      </c>
      <c r="P5" s="134" t="s">
        <v>100</v>
      </c>
      <c r="Q5" s="134" t="s">
        <v>147</v>
      </c>
      <c r="R5" s="180" t="s">
        <v>148</v>
      </c>
      <c r="S5" s="181"/>
      <c r="T5" s="182"/>
    </row>
    <row r="6" s="163" customFormat="1" ht="29.1" customHeight="1" spans="1:20">
      <c r="A6" s="134"/>
      <c r="B6" s="134" t="s">
        <v>11</v>
      </c>
      <c r="C6" s="134" t="s">
        <v>11</v>
      </c>
      <c r="D6" s="134" t="s">
        <v>11</v>
      </c>
      <c r="E6" s="134" t="s">
        <v>11</v>
      </c>
      <c r="F6" s="134" t="s">
        <v>11</v>
      </c>
      <c r="G6" s="134" t="s">
        <v>95</v>
      </c>
      <c r="H6" s="134" t="s">
        <v>11</v>
      </c>
      <c r="I6" s="134"/>
      <c r="J6" s="134" t="s">
        <v>95</v>
      </c>
      <c r="K6" s="134" t="s">
        <v>11</v>
      </c>
      <c r="L6" s="169"/>
      <c r="M6" s="170"/>
      <c r="N6" s="171"/>
      <c r="O6" s="134" t="s">
        <v>95</v>
      </c>
      <c r="P6" s="134" t="s">
        <v>11</v>
      </c>
      <c r="Q6" s="134" t="s">
        <v>11</v>
      </c>
      <c r="R6" s="172" t="s">
        <v>95</v>
      </c>
      <c r="S6" s="134" t="s">
        <v>151</v>
      </c>
      <c r="T6" s="134" t="s">
        <v>353</v>
      </c>
    </row>
    <row r="7" ht="19.5" customHeight="1" spans="1:20">
      <c r="A7" s="134"/>
      <c r="B7" s="134" t="s">
        <v>11</v>
      </c>
      <c r="C7" s="134" t="s">
        <v>11</v>
      </c>
      <c r="D7" s="134" t="s">
        <v>11</v>
      </c>
      <c r="E7" s="134" t="s">
        <v>11</v>
      </c>
      <c r="F7" s="134" t="s">
        <v>11</v>
      </c>
      <c r="G7" s="134" t="s">
        <v>11</v>
      </c>
      <c r="H7" s="134" t="s">
        <v>11</v>
      </c>
      <c r="I7" s="134"/>
      <c r="J7" s="134" t="s">
        <v>11</v>
      </c>
      <c r="K7" s="134" t="s">
        <v>11</v>
      </c>
      <c r="L7" s="179" t="s">
        <v>95</v>
      </c>
      <c r="M7" s="179" t="s">
        <v>149</v>
      </c>
      <c r="N7" s="179" t="s">
        <v>150</v>
      </c>
      <c r="O7" s="134" t="s">
        <v>11</v>
      </c>
      <c r="P7" s="134" t="s">
        <v>11</v>
      </c>
      <c r="Q7" s="134" t="s">
        <v>11</v>
      </c>
      <c r="R7" s="173"/>
      <c r="S7" s="134" t="s">
        <v>11</v>
      </c>
      <c r="T7" s="134" t="s">
        <v>11</v>
      </c>
    </row>
    <row r="8" ht="19.5" customHeight="1" spans="1:20">
      <c r="A8" s="134" t="s">
        <v>97</v>
      </c>
      <c r="B8" s="134" t="s">
        <v>98</v>
      </c>
      <c r="C8" s="134" t="s">
        <v>99</v>
      </c>
      <c r="D8" s="134" t="s">
        <v>10</v>
      </c>
      <c r="E8" s="120" t="s">
        <v>12</v>
      </c>
      <c r="F8" s="120" t="s">
        <v>13</v>
      </c>
      <c r="G8" s="120" t="s">
        <v>19</v>
      </c>
      <c r="H8" s="120" t="s">
        <v>22</v>
      </c>
      <c r="I8" s="120" t="s">
        <v>25</v>
      </c>
      <c r="J8" s="120" t="s">
        <v>28</v>
      </c>
      <c r="K8" s="120" t="s">
        <v>31</v>
      </c>
      <c r="L8" s="120" t="s">
        <v>34</v>
      </c>
      <c r="M8" s="120" t="s">
        <v>36</v>
      </c>
      <c r="N8" s="120" t="s">
        <v>38</v>
      </c>
      <c r="O8" s="120" t="s">
        <v>40</v>
      </c>
      <c r="P8" s="120" t="s">
        <v>42</v>
      </c>
      <c r="Q8" s="120" t="s">
        <v>44</v>
      </c>
      <c r="R8" s="120" t="s">
        <v>46</v>
      </c>
      <c r="S8" s="120" t="s">
        <v>48</v>
      </c>
      <c r="T8" s="120" t="s">
        <v>50</v>
      </c>
    </row>
    <row r="9" ht="20.25" customHeight="1" spans="1:20">
      <c r="A9" s="134"/>
      <c r="B9" s="134" t="s">
        <v>11</v>
      </c>
      <c r="C9" s="134" t="s">
        <v>11</v>
      </c>
      <c r="D9" s="134" t="s">
        <v>100</v>
      </c>
      <c r="E9" s="129">
        <v>0</v>
      </c>
      <c r="F9" s="129">
        <v>0</v>
      </c>
      <c r="G9" s="129">
        <v>0</v>
      </c>
      <c r="H9" s="129">
        <v>21150</v>
      </c>
      <c r="I9" s="129"/>
      <c r="J9" s="129">
        <v>21150</v>
      </c>
      <c r="K9" s="129">
        <v>21150</v>
      </c>
      <c r="L9" s="129"/>
      <c r="M9" s="129"/>
      <c r="N9" s="129"/>
      <c r="O9" s="129">
        <v>21150</v>
      </c>
      <c r="P9" s="129">
        <v>0</v>
      </c>
      <c r="Q9" s="129">
        <v>0</v>
      </c>
      <c r="R9" s="129">
        <v>0</v>
      </c>
      <c r="S9" s="129">
        <v>0</v>
      </c>
      <c r="T9" s="129">
        <v>0</v>
      </c>
    </row>
    <row r="10" ht="20.25" customHeight="1" spans="1:20">
      <c r="A10" s="175">
        <v>2296099</v>
      </c>
      <c r="B10" s="176"/>
      <c r="C10" s="177"/>
      <c r="D10" s="128" t="s">
        <v>111</v>
      </c>
      <c r="E10" s="129">
        <v>0</v>
      </c>
      <c r="F10" s="129">
        <v>0</v>
      </c>
      <c r="G10" s="129">
        <v>0</v>
      </c>
      <c r="H10" s="129">
        <v>21150</v>
      </c>
      <c r="I10" s="129"/>
      <c r="J10" s="129">
        <v>21150</v>
      </c>
      <c r="K10" s="129">
        <v>21150</v>
      </c>
      <c r="L10" s="129"/>
      <c r="M10" s="129"/>
      <c r="N10" s="129"/>
      <c r="O10" s="129">
        <v>21150</v>
      </c>
      <c r="P10" s="129">
        <v>0</v>
      </c>
      <c r="Q10" s="129">
        <v>0</v>
      </c>
      <c r="R10" s="129">
        <v>0</v>
      </c>
      <c r="S10" s="129">
        <v>0</v>
      </c>
      <c r="T10" s="129">
        <v>0</v>
      </c>
    </row>
    <row r="11" ht="20.25" customHeight="1" spans="1:20">
      <c r="A11" s="128"/>
      <c r="B11" s="128"/>
      <c r="C11" s="128"/>
      <c r="D11" s="128"/>
      <c r="E11" s="129"/>
      <c r="F11" s="129"/>
      <c r="G11" s="129"/>
      <c r="H11" s="129"/>
      <c r="I11" s="129"/>
      <c r="J11" s="129"/>
      <c r="K11" s="129"/>
      <c r="L11" s="129"/>
      <c r="M11" s="129"/>
      <c r="N11" s="129"/>
      <c r="O11" s="129"/>
      <c r="P11" s="129"/>
      <c r="Q11" s="129"/>
      <c r="R11" s="129"/>
      <c r="S11" s="129"/>
      <c r="T11" s="129"/>
    </row>
    <row r="12" ht="20.25" customHeight="1" spans="1:20">
      <c r="A12" s="128"/>
      <c r="B12" s="128"/>
      <c r="C12" s="128"/>
      <c r="D12" s="128"/>
      <c r="E12" s="129"/>
      <c r="F12" s="129"/>
      <c r="G12" s="129"/>
      <c r="H12" s="129"/>
      <c r="I12" s="129"/>
      <c r="J12" s="129"/>
      <c r="K12" s="129"/>
      <c r="L12" s="129"/>
      <c r="M12" s="129"/>
      <c r="N12" s="129"/>
      <c r="O12" s="129"/>
      <c r="P12" s="129"/>
      <c r="Q12" s="129"/>
      <c r="R12" s="129"/>
      <c r="S12" s="129"/>
      <c r="T12" s="129"/>
    </row>
    <row r="13" ht="20.25" customHeight="1" spans="1:20">
      <c r="A13" s="128"/>
      <c r="B13" s="128"/>
      <c r="C13" s="128"/>
      <c r="D13" s="128"/>
      <c r="E13" s="129"/>
      <c r="F13" s="129"/>
      <c r="G13" s="129"/>
      <c r="H13" s="129"/>
      <c r="I13" s="129"/>
      <c r="J13" s="129"/>
      <c r="K13" s="129"/>
      <c r="L13" s="129"/>
      <c r="M13" s="129"/>
      <c r="N13" s="129"/>
      <c r="O13" s="129"/>
      <c r="P13" s="129"/>
      <c r="Q13" s="129"/>
      <c r="R13" s="129"/>
      <c r="S13" s="129"/>
      <c r="T13" s="129"/>
    </row>
    <row r="14" ht="20.25" customHeight="1" spans="1:20">
      <c r="A14" s="128"/>
      <c r="B14" s="128"/>
      <c r="C14" s="128"/>
      <c r="D14" s="128"/>
      <c r="E14" s="129"/>
      <c r="F14" s="129"/>
      <c r="G14" s="129"/>
      <c r="H14" s="129"/>
      <c r="I14" s="129"/>
      <c r="J14" s="129"/>
      <c r="K14" s="129"/>
      <c r="L14" s="129"/>
      <c r="M14" s="129"/>
      <c r="N14" s="129"/>
      <c r="O14" s="129"/>
      <c r="P14" s="129"/>
      <c r="Q14" s="129"/>
      <c r="R14" s="129"/>
      <c r="S14" s="129"/>
      <c r="T14" s="129"/>
    </row>
    <row r="15" ht="20.25" customHeight="1" spans="1:20">
      <c r="A15" s="128"/>
      <c r="B15" s="128"/>
      <c r="C15" s="128"/>
      <c r="D15" s="128"/>
      <c r="E15" s="129"/>
      <c r="F15" s="129"/>
      <c r="G15" s="129"/>
      <c r="H15" s="129"/>
      <c r="I15" s="129"/>
      <c r="J15" s="129"/>
      <c r="K15" s="129"/>
      <c r="L15" s="129"/>
      <c r="M15" s="129"/>
      <c r="N15" s="129"/>
      <c r="O15" s="129"/>
      <c r="P15" s="129"/>
      <c r="Q15" s="129"/>
      <c r="R15" s="129"/>
      <c r="S15" s="129"/>
      <c r="T15" s="129"/>
    </row>
    <row r="16" ht="20.25" customHeight="1" spans="1:20">
      <c r="A16" s="128"/>
      <c r="B16" s="128"/>
      <c r="C16" s="128"/>
      <c r="D16" s="128"/>
      <c r="E16" s="129"/>
      <c r="F16" s="129"/>
      <c r="G16" s="129"/>
      <c r="H16" s="129"/>
      <c r="I16" s="129"/>
      <c r="J16" s="129"/>
      <c r="K16" s="129"/>
      <c r="L16" s="129"/>
      <c r="M16" s="129"/>
      <c r="N16" s="129"/>
      <c r="O16" s="129"/>
      <c r="P16" s="129"/>
      <c r="Q16" s="129"/>
      <c r="R16" s="129"/>
      <c r="S16" s="129"/>
      <c r="T16" s="129"/>
    </row>
    <row r="17" ht="24" customHeight="1" spans="1:20">
      <c r="A17" s="174" t="s">
        <v>354</v>
      </c>
      <c r="B17" s="174"/>
      <c r="C17" s="174"/>
      <c r="D17" s="174"/>
      <c r="E17" s="174"/>
      <c r="F17" s="174"/>
      <c r="G17" s="174"/>
      <c r="H17" s="174"/>
      <c r="I17" s="174"/>
      <c r="J17" s="174"/>
      <c r="K17" s="174"/>
      <c r="L17" s="174"/>
      <c r="M17" s="174"/>
      <c r="N17" s="174"/>
      <c r="O17" s="174"/>
      <c r="P17" s="174"/>
      <c r="Q17" s="41"/>
      <c r="R17" s="41"/>
      <c r="S17" s="41"/>
      <c r="T17" s="41"/>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7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8"/>
  <sheetViews>
    <sheetView workbookViewId="0">
      <selection activeCell="B19" sqref="B19"/>
    </sheetView>
  </sheetViews>
  <sheetFormatPr defaultColWidth="9" defaultRowHeight="14.25"/>
  <cols>
    <col min="1" max="3" width="3.75" customWidth="1"/>
    <col min="4" max="4" width="16.25" customWidth="1"/>
    <col min="5" max="7" width="7.875" customWidth="1"/>
    <col min="8" max="9" width="8.75" customWidth="1"/>
    <col min="10" max="10" width="7.875" customWidth="1"/>
  </cols>
  <sheetData>
    <row r="1" ht="35.25" customHeight="1" spans="1:12">
      <c r="A1" s="164" t="s">
        <v>355</v>
      </c>
      <c r="B1" s="164"/>
      <c r="C1" s="164"/>
      <c r="D1" s="164"/>
      <c r="E1" s="164"/>
      <c r="F1" s="164"/>
      <c r="G1" s="164"/>
      <c r="H1" s="164"/>
      <c r="I1" s="164"/>
      <c r="J1" s="164"/>
      <c r="K1" s="164"/>
      <c r="L1" s="164"/>
    </row>
    <row r="2" ht="18" customHeight="1" spans="1:12">
      <c r="A2" s="165"/>
      <c r="B2" s="165"/>
      <c r="C2" s="165"/>
      <c r="D2" s="165"/>
      <c r="E2" s="165"/>
      <c r="F2" s="165"/>
      <c r="G2" s="165"/>
      <c r="H2" s="165"/>
      <c r="I2" s="165"/>
      <c r="L2" s="98" t="s">
        <v>356</v>
      </c>
    </row>
    <row r="3" ht="18" customHeight="1" spans="1:12">
      <c r="A3" s="80" t="s">
        <v>2</v>
      </c>
      <c r="B3" s="80"/>
      <c r="C3" s="80"/>
      <c r="D3" s="80"/>
      <c r="E3" s="80"/>
      <c r="F3" s="80"/>
      <c r="G3" s="165"/>
      <c r="H3" s="165"/>
      <c r="I3" s="165"/>
      <c r="L3" s="98" t="s">
        <v>142</v>
      </c>
    </row>
    <row r="4" s="162" customFormat="1" ht="39.75" customHeight="1" spans="1:12">
      <c r="A4" s="134" t="s">
        <v>6</v>
      </c>
      <c r="B4" s="134"/>
      <c r="C4" s="134"/>
      <c r="D4" s="134"/>
      <c r="E4" s="166" t="s">
        <v>143</v>
      </c>
      <c r="F4" s="167"/>
      <c r="G4" s="168"/>
      <c r="H4" s="134" t="s">
        <v>144</v>
      </c>
      <c r="I4" s="134" t="s">
        <v>145</v>
      </c>
      <c r="J4" s="134" t="s">
        <v>80</v>
      </c>
      <c r="K4" s="134"/>
      <c r="L4" s="134"/>
    </row>
    <row r="5" s="163" customFormat="1" ht="26.25" customHeight="1" spans="1:12">
      <c r="A5" s="134" t="s">
        <v>146</v>
      </c>
      <c r="B5" s="134"/>
      <c r="C5" s="134"/>
      <c r="D5" s="134" t="s">
        <v>94</v>
      </c>
      <c r="E5" s="169"/>
      <c r="F5" s="170"/>
      <c r="G5" s="171"/>
      <c r="H5" s="134"/>
      <c r="I5" s="134"/>
      <c r="J5" s="134" t="s">
        <v>100</v>
      </c>
      <c r="K5" s="134" t="s">
        <v>357</v>
      </c>
      <c r="L5" s="134" t="s">
        <v>358</v>
      </c>
    </row>
    <row r="6" s="163" customFormat="1" ht="36" customHeight="1" spans="1:12">
      <c r="A6" s="134"/>
      <c r="B6" s="134"/>
      <c r="C6" s="134"/>
      <c r="D6" s="134"/>
      <c r="E6" s="172" t="s">
        <v>100</v>
      </c>
      <c r="F6" s="172" t="s">
        <v>357</v>
      </c>
      <c r="G6" s="172" t="s">
        <v>358</v>
      </c>
      <c r="H6" s="134"/>
      <c r="I6" s="134"/>
      <c r="J6" s="134"/>
      <c r="K6" s="134"/>
      <c r="L6" s="134" t="s">
        <v>152</v>
      </c>
    </row>
    <row r="7" ht="19.5" customHeight="1" spans="1:12">
      <c r="A7" s="134"/>
      <c r="B7" s="134"/>
      <c r="C7" s="134"/>
      <c r="D7" s="134"/>
      <c r="E7" s="173"/>
      <c r="F7" s="173"/>
      <c r="G7" s="173"/>
      <c r="H7" s="134"/>
      <c r="I7" s="134"/>
      <c r="J7" s="134"/>
      <c r="K7" s="134"/>
      <c r="L7" s="134"/>
    </row>
    <row r="8" ht="19.5" customHeight="1" spans="1:12">
      <c r="A8" s="134" t="s">
        <v>97</v>
      </c>
      <c r="B8" s="134" t="s">
        <v>98</v>
      </c>
      <c r="C8" s="134" t="s">
        <v>99</v>
      </c>
      <c r="D8" s="134" t="s">
        <v>10</v>
      </c>
      <c r="E8" s="134">
        <v>1</v>
      </c>
      <c r="F8" s="134">
        <v>2</v>
      </c>
      <c r="G8" s="134">
        <v>3</v>
      </c>
      <c r="H8" s="134">
        <v>4</v>
      </c>
      <c r="I8" s="134">
        <v>5</v>
      </c>
      <c r="J8" s="134">
        <v>6</v>
      </c>
      <c r="K8" s="134">
        <v>7</v>
      </c>
      <c r="L8" s="134">
        <v>8</v>
      </c>
    </row>
    <row r="9" ht="20.25" customHeight="1" spans="1:12">
      <c r="A9" s="134"/>
      <c r="B9" s="134"/>
      <c r="C9" s="134"/>
      <c r="D9" s="134" t="s">
        <v>100</v>
      </c>
      <c r="E9" s="134"/>
      <c r="F9" s="134"/>
      <c r="G9" s="120"/>
      <c r="H9" s="120"/>
      <c r="I9" s="120"/>
      <c r="J9" s="120"/>
      <c r="K9" s="120"/>
      <c r="L9" s="129"/>
    </row>
    <row r="10" ht="20.25" customHeight="1" spans="1:12">
      <c r="A10" s="128"/>
      <c r="B10" s="128"/>
      <c r="C10" s="128"/>
      <c r="D10" s="128"/>
      <c r="E10" s="128"/>
      <c r="F10" s="128"/>
      <c r="G10" s="129"/>
      <c r="H10" s="129"/>
      <c r="I10" s="129"/>
      <c r="J10" s="129"/>
      <c r="K10" s="129"/>
      <c r="L10" s="129"/>
    </row>
    <row r="11" ht="20.25" customHeight="1" spans="1:12">
      <c r="A11" s="128"/>
      <c r="B11" s="128"/>
      <c r="C11" s="128"/>
      <c r="D11" s="128"/>
      <c r="E11" s="128"/>
      <c r="F11" s="128"/>
      <c r="G11" s="129"/>
      <c r="H11" s="129"/>
      <c r="I11" s="129"/>
      <c r="J11" s="129"/>
      <c r="K11" s="129"/>
      <c r="L11" s="129"/>
    </row>
    <row r="12" ht="20.25" customHeight="1" spans="1:12">
      <c r="A12" s="128"/>
      <c r="B12" s="128"/>
      <c r="C12" s="128"/>
      <c r="D12" s="128"/>
      <c r="E12" s="128"/>
      <c r="F12" s="128"/>
      <c r="G12" s="129"/>
      <c r="H12" s="129"/>
      <c r="I12" s="129"/>
      <c r="J12" s="129"/>
      <c r="K12" s="129"/>
      <c r="L12" s="129"/>
    </row>
    <row r="13" ht="20.25" customHeight="1" spans="1:12">
      <c r="A13" s="128"/>
      <c r="B13" s="128"/>
      <c r="C13" s="128"/>
      <c r="D13" s="128"/>
      <c r="E13" s="128"/>
      <c r="F13" s="128"/>
      <c r="G13" s="129"/>
      <c r="H13" s="129"/>
      <c r="I13" s="129"/>
      <c r="J13" s="129"/>
      <c r="K13" s="129"/>
      <c r="L13" s="129"/>
    </row>
    <row r="14" ht="20.25" customHeight="1" spans="1:12">
      <c r="A14" s="128"/>
      <c r="B14" s="128"/>
      <c r="C14" s="128"/>
      <c r="D14" s="128"/>
      <c r="E14" s="128"/>
      <c r="F14" s="128"/>
      <c r="G14" s="129"/>
      <c r="H14" s="129"/>
      <c r="I14" s="129"/>
      <c r="J14" s="129"/>
      <c r="K14" s="129"/>
      <c r="L14" s="129"/>
    </row>
    <row r="15" ht="20.25" customHeight="1" spans="1:12">
      <c r="A15" s="128"/>
      <c r="B15" s="128"/>
      <c r="C15" s="128"/>
      <c r="D15" s="128"/>
      <c r="E15" s="128"/>
      <c r="F15" s="128"/>
      <c r="G15" s="129"/>
      <c r="H15" s="129"/>
      <c r="I15" s="129"/>
      <c r="J15" s="129"/>
      <c r="K15" s="129"/>
      <c r="L15" s="129"/>
    </row>
    <row r="16" ht="20.25" customHeight="1" spans="1:12">
      <c r="A16" s="128"/>
      <c r="B16" s="128"/>
      <c r="C16" s="128"/>
      <c r="D16" s="128"/>
      <c r="E16" s="128"/>
      <c r="F16" s="128"/>
      <c r="G16" s="129"/>
      <c r="H16" s="129"/>
      <c r="I16" s="129"/>
      <c r="J16" s="129"/>
      <c r="K16" s="129"/>
      <c r="L16" s="129"/>
    </row>
    <row r="17" ht="24" customHeight="1" spans="1:10">
      <c r="A17" s="174" t="s">
        <v>359</v>
      </c>
      <c r="B17" s="174"/>
      <c r="C17" s="174"/>
      <c r="D17" s="174"/>
      <c r="E17" s="174"/>
      <c r="F17" s="174"/>
      <c r="G17" s="174"/>
      <c r="H17" s="174"/>
      <c r="I17" s="174"/>
      <c r="J17" s="41"/>
    </row>
    <row r="18" s="41" customFormat="1" ht="12" spans="1:1">
      <c r="A18" s="41" t="s">
        <v>360</v>
      </c>
    </row>
  </sheetData>
  <mergeCells count="26">
    <mergeCell ref="A1:L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GK15-2项目支出绩效自评表2</vt:lpstr>
      <vt:lpstr>GK15-3项目支出绩效自评表3</vt:lpstr>
      <vt:lpstr>GK15-4 项目支出绩效自评表4</vt:lpstr>
      <vt:lpstr>GK15-5 项目支出绩效自评表5</vt:lpstr>
      <vt:lpstr>GK15-6项目支出绩效自评表6</vt:lpstr>
      <vt:lpstr>GK15-7 项目支出绩效自评表7</vt:lpstr>
      <vt:lpstr>GK15-8 项目支出绩效自评表8</vt:lpstr>
      <vt:lpstr>GK15-9 项目支出绩效自评表9</vt:lpstr>
      <vt:lpstr>GK15-10 项目支出绩效自评表10</vt:lpstr>
      <vt:lpstr>GK15-11 项目支出绩效自评表11</vt:lpstr>
      <vt:lpstr>GK15-12 项目支出绩效自评表12</vt:lpstr>
      <vt:lpstr>GK15-13 项目支出绩效自评表13</vt:lpstr>
      <vt:lpstr>GK15-14 项目支出绩效自评表14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李付华</cp:lastModifiedBy>
  <cp:revision>1</cp:revision>
  <dcterms:created xsi:type="dcterms:W3CDTF">2006-02-13T05:15:00Z</dcterms:created>
  <cp:lastPrinted>2024-10-24T03:04:00Z</cp:lastPrinted>
  <dcterms:modified xsi:type="dcterms:W3CDTF">2024-10-25T08:41:57Z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3F7300A59F3E4C4197AF8B175A562448_13</vt:lpwstr>
  </property>
</Properties>
</file>