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分配表" sheetId="3" r:id="rId1"/>
  </sheets>
  <definedNames>
    <definedName name="_xlnm._FilterDatabase" localSheetId="0" hidden="1">分配表!$A$3:$K$17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<sst xmlns="http://schemas.openxmlformats.org/spreadsheetml/2006/main" count="89" uniqueCount="65">
  <si>
    <t>新平县提前下达2025年省级财政衔接推进乡村振兴补助资金分配公示</t>
  </si>
  <si>
    <t>序号</t>
  </si>
  <si>
    <t>项目类型</t>
  </si>
  <si>
    <t>项目名称</t>
  </si>
  <si>
    <t>建设性质</t>
  </si>
  <si>
    <t>项目实施地点</t>
  </si>
  <si>
    <t>项目组织实施单位</t>
  </si>
  <si>
    <t>项目概要及建设主要内容</t>
  </si>
  <si>
    <t>项目预算总投资（万元）</t>
  </si>
  <si>
    <t>衔接资金</t>
  </si>
  <si>
    <t>其他资金</t>
  </si>
  <si>
    <t>备注</t>
  </si>
  <si>
    <t>合计</t>
  </si>
  <si>
    <t>项目管理费—项目管理费</t>
  </si>
  <si>
    <t>新平县2025年项目管理费</t>
  </si>
  <si>
    <t>新建</t>
  </si>
  <si>
    <t>新平县</t>
  </si>
  <si>
    <t>新平县农业农村局</t>
  </si>
  <si>
    <t>2025年衔接资金项目相关绩效跟踪检查支出。</t>
  </si>
  <si>
    <t>就业项目—交通费补助</t>
  </si>
  <si>
    <t>新平县2025年跨省外出务工脱贫劳动力一次性交通补贴</t>
  </si>
  <si>
    <t>各乡镇</t>
  </si>
  <si>
    <t>新平县人社局</t>
  </si>
  <si>
    <t>脱贫劳动力（含监测对象）跨省外出务工一次性交通补贴500人，补助1000元/人。</t>
  </si>
  <si>
    <t>新平县2025年跨州市务工脱贫劳动力一次性交通补贴</t>
  </si>
  <si>
    <t>脱贫劳动力（含监测对象）跨州市务工一次性交通补贴600人，补助500元/人。</t>
  </si>
  <si>
    <t>就业项目—技能培训</t>
  </si>
  <si>
    <t>新平县2025年就业培训费</t>
  </si>
  <si>
    <t>人社局2025年就业培训费。</t>
  </si>
  <si>
    <t>就业项目—公益性岗位</t>
  </si>
  <si>
    <t>新平县2025年公益性岗位补短板项目</t>
  </si>
  <si>
    <t>脱贫人口公益性岗位补短板项目，补助200元/人/月，共494人。</t>
  </si>
  <si>
    <t>产业发展-产业园（区）</t>
  </si>
  <si>
    <t>桂山街道亚尼社区现代农业产业示范园项目</t>
  </si>
  <si>
    <t>亚尼社区</t>
  </si>
  <si>
    <t>桂山街道办事处</t>
  </si>
  <si>
    <t>规划建设现代设施农业大棚发展蔬菜、水果等种植产业，计划面积10亩，包括建设温室薄膜大棚、水肥一体化、自动化控制系统等现代农业设施，为亚尼社区农业产业设施化、数字化发展提供示范带动。</t>
  </si>
  <si>
    <t>示范奖补</t>
  </si>
  <si>
    <t>乡村建设行动-村容村貌提升</t>
  </si>
  <si>
    <t>新平县古城街道古城社区白家寨等五个小组人饮安全保障三期项目</t>
  </si>
  <si>
    <t>古城社区白家寨等五个小组</t>
  </si>
  <si>
    <t>古城街道办事处</t>
  </si>
  <si>
    <t>一、100T/H重力式一体化净水设备1台；二、设备安置基础：混凝土条形基础浇筑，规格：11*4.6*4.5；三、三相电路架设，电杆栽立；四、其他。</t>
  </si>
  <si>
    <t>产业发展—农业社会化服务</t>
  </si>
  <si>
    <t>新化乡大寨村罗武片区2025年电烤房建设项目</t>
  </si>
  <si>
    <t>大寨村罗武片区</t>
  </si>
  <si>
    <t>新化乡人民政府</t>
  </si>
  <si>
    <t>新建集群式电能烤房，配备管理房、配电房、发电机、围栏、地磅秤等必要的附属设施及电力供电电力保障设施。</t>
  </si>
  <si>
    <t>产业发展—新型农村集体经济发展项目</t>
  </si>
  <si>
    <t>新平县新化乡2025年大寨村烤房建设项目</t>
  </si>
  <si>
    <t>大寨村</t>
  </si>
  <si>
    <t>新化乡大寨新建1群烤房，配备主体房、管理房、配电房及室外配套工程等。</t>
  </si>
  <si>
    <t>县委组织部</t>
  </si>
  <si>
    <t>产业发展—小型农田水利设施建设</t>
  </si>
  <si>
    <t>新平县戛洒镇新寨村柑橘产业基地提升改造建设项目</t>
  </si>
  <si>
    <t>新寨村</t>
  </si>
  <si>
    <t>戛洒镇人民政府</t>
  </si>
  <si>
    <t>项目覆盖戛洒镇新寨村8个小组2812亩柑橘地，主要建设内容为农业灌溉设施提升改造，包括新建500m³蓄水池2座、200m³蓄水池1座、100m³蓄水池3座；安装DN150热镀锌钢管2785米、DN100热镀锌钢管6850米。</t>
  </si>
  <si>
    <t>新平县戛洒镇平田村柑橘规范化种植管网建设</t>
  </si>
  <si>
    <t>平田村</t>
  </si>
  <si>
    <t>平田村辖17个村民小组，15个小组383户农户种植柑橘，种植规模已达3000余亩，柑橘规范化种植水利灌溉管网一期工程于2023年5月竣工，由于一期工程实施过程中水源点的变动，导致资金不足，只完成了主管网及3个主水池的建设，该管网还不能投入使用，急需要进行分管网及分水池的建设。</t>
  </si>
  <si>
    <t>新平县水塘镇拉博村产业灌溉基础设施提升建设项目</t>
  </si>
  <si>
    <t>拉博村</t>
  </si>
  <si>
    <t>水塘镇人民政府</t>
  </si>
  <si>
    <t>1.输水管网：（1）DN150热镀锌钢管（含安装及二次搬运）218 m；（2）DN100热镀锌钢管（含安装及二次搬运）4171 m。
2.新建50m³调蓄水池1座。（1）土方开挖（人工修边）128 m³；石方开挖（柱坑）32 m³；（2）土石方回填96 m³；（3）C20砼垫层2.6 m³；（4）C25钢筋砼（W6抗渗，底板）5.9  m³；（5）C25钢筋砼（W6抗渗，边墙）16.8 m³；（6）C25钢筋砼（W6抗渗，顶板）3.9 m³；（7）钢筋制安2.154 t；（8）普通模板148 ㎡；（9）水池配件（穿墙管、弯头、止水片等）1项。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</si>
</sst>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0_);[Red]\(0.0000\)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7"/>
  <sheetViews>
    <sheetView tabSelected="1" zoomScale="80" zoomScaleNormal="80" workbookViewId="0">
      <selection activeCell="K5" sqref="K5"/>
    </sheetView>
  </sheetViews>
  <sheetFormatPr defaultColWidth="9" defaultRowHeight="13.5"/>
  <cols>
    <col min="1" max="1" width="6.4" style="1" customWidth="1"/>
    <col min="2" max="2" width="14.525" style="1" customWidth="1"/>
    <col min="3" max="3" width="49.375" style="1" customWidth="1"/>
    <col min="4" max="4" width="9" style="1"/>
    <col min="5" max="5" width="16.4083333333333" style="1" customWidth="1"/>
    <col min="6" max="6" width="18.2833333333333" style="1" customWidth="1"/>
    <col min="7" max="7" width="105.616666666667" style="1" customWidth="1"/>
    <col min="8" max="8" width="13.9083333333333" style="1" customWidth="1"/>
    <col min="9" max="9" width="10.375" style="1"/>
    <col min="10" max="10" width="9.25" style="1"/>
    <col min="11" max="11" width="25.3083333333333" style="1" customWidth="1"/>
    <col min="12" max="16384" width="9" style="1"/>
  </cols>
  <sheetData>
    <row r="1" s="1" customFormat="1" ht="33.7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0" customHeight="1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32" customHeight="1" spans="1:1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s="2" customFormat="1" ht="33" customHeight="1" spans="1:11">
      <c r="A4" s="6"/>
      <c r="B4" s="6"/>
      <c r="C4" s="6" t="s">
        <v>12</v>
      </c>
      <c r="D4" s="6"/>
      <c r="E4" s="6"/>
      <c r="F4" s="6"/>
      <c r="G4" s="6"/>
      <c r="H4" s="7">
        <f t="shared" ref="H4:H15" si="0">I4+J4</f>
        <v>889</v>
      </c>
      <c r="I4" s="7">
        <f>SUM(I5:I16)</f>
        <v>889</v>
      </c>
      <c r="J4" s="7"/>
      <c r="K4" s="10"/>
    </row>
    <row r="5" s="2" customFormat="1" ht="62" customHeight="1" spans="1:11">
      <c r="A5" s="6">
        <v>1</v>
      </c>
      <c r="B5" s="8" t="s">
        <v>13</v>
      </c>
      <c r="C5" s="9" t="s">
        <v>14</v>
      </c>
      <c r="D5" s="10" t="s">
        <v>15</v>
      </c>
      <c r="E5" s="10" t="s">
        <v>16</v>
      </c>
      <c r="F5" s="10" t="s">
        <v>17</v>
      </c>
      <c r="G5" s="9" t="s">
        <v>18</v>
      </c>
      <c r="H5" s="7">
        <f t="shared" si="0"/>
        <v>10</v>
      </c>
      <c r="I5" s="7">
        <v>10</v>
      </c>
      <c r="J5" s="7"/>
      <c r="K5" s="10"/>
    </row>
    <row r="6" s="2" customFormat="1" ht="72" customHeight="1" spans="1:11">
      <c r="A6" s="6">
        <v>2</v>
      </c>
      <c r="B6" s="11" t="s">
        <v>19</v>
      </c>
      <c r="C6" s="9" t="s">
        <v>20</v>
      </c>
      <c r="D6" s="10" t="s">
        <v>15</v>
      </c>
      <c r="E6" s="10" t="s">
        <v>21</v>
      </c>
      <c r="F6" s="10" t="s">
        <v>22</v>
      </c>
      <c r="G6" s="9" t="s">
        <v>23</v>
      </c>
      <c r="H6" s="7">
        <f t="shared" si="0"/>
        <v>50</v>
      </c>
      <c r="I6" s="7">
        <v>50</v>
      </c>
      <c r="J6" s="7"/>
      <c r="K6" s="10"/>
    </row>
    <row r="7" s="2" customFormat="1" ht="52" customHeight="1" spans="1:11">
      <c r="A7" s="6">
        <v>3</v>
      </c>
      <c r="B7" s="11" t="s">
        <v>19</v>
      </c>
      <c r="C7" s="9" t="s">
        <v>24</v>
      </c>
      <c r="D7" s="10" t="s">
        <v>15</v>
      </c>
      <c r="E7" s="10" t="s">
        <v>21</v>
      </c>
      <c r="F7" s="10" t="s">
        <v>22</v>
      </c>
      <c r="G7" s="9" t="s">
        <v>25</v>
      </c>
      <c r="H7" s="7">
        <f t="shared" si="0"/>
        <v>15</v>
      </c>
      <c r="I7" s="7">
        <v>15</v>
      </c>
      <c r="J7" s="7"/>
      <c r="K7" s="10"/>
    </row>
    <row r="8" s="2" customFormat="1" ht="42" customHeight="1" spans="1:11">
      <c r="A8" s="6">
        <v>4</v>
      </c>
      <c r="B8" s="11" t="s">
        <v>26</v>
      </c>
      <c r="C8" s="9" t="s">
        <v>27</v>
      </c>
      <c r="D8" s="11" t="s">
        <v>15</v>
      </c>
      <c r="E8" s="11" t="s">
        <v>21</v>
      </c>
      <c r="F8" s="11" t="s">
        <v>22</v>
      </c>
      <c r="G8" s="9" t="s">
        <v>28</v>
      </c>
      <c r="H8" s="7">
        <f t="shared" si="0"/>
        <v>30</v>
      </c>
      <c r="I8" s="7">
        <v>30</v>
      </c>
      <c r="J8" s="7"/>
      <c r="K8" s="10"/>
    </row>
    <row r="9" s="2" customFormat="1" ht="42" customHeight="1" spans="1:11">
      <c r="A9" s="6">
        <v>5</v>
      </c>
      <c r="B9" s="12" t="s">
        <v>29</v>
      </c>
      <c r="C9" s="9" t="s">
        <v>30</v>
      </c>
      <c r="D9" s="11" t="s">
        <v>15</v>
      </c>
      <c r="E9" s="11" t="s">
        <v>21</v>
      </c>
      <c r="F9" s="11" t="s">
        <v>22</v>
      </c>
      <c r="G9" s="9" t="s">
        <v>31</v>
      </c>
      <c r="H9" s="13">
        <f t="shared" si="0"/>
        <v>118.56</v>
      </c>
      <c r="I9" s="13">
        <v>118.56</v>
      </c>
      <c r="J9" s="7"/>
      <c r="K9" s="10"/>
    </row>
    <row r="10" s="2" customFormat="1" ht="42" customHeight="1" spans="1:11">
      <c r="A10" s="6">
        <v>6</v>
      </c>
      <c r="B10" s="12" t="s">
        <v>32</v>
      </c>
      <c r="C10" s="9" t="s">
        <v>33</v>
      </c>
      <c r="D10" s="11" t="s">
        <v>15</v>
      </c>
      <c r="E10" s="11" t="s">
        <v>34</v>
      </c>
      <c r="F10" s="11" t="s">
        <v>35</v>
      </c>
      <c r="G10" s="14" t="s">
        <v>36</v>
      </c>
      <c r="H10" s="7">
        <f t="shared" si="0"/>
        <v>50</v>
      </c>
      <c r="I10" s="7">
        <v>50</v>
      </c>
      <c r="J10" s="7"/>
      <c r="K10" s="10" t="s">
        <v>37</v>
      </c>
    </row>
    <row r="11" s="2" customFormat="1" ht="42" customHeight="1" spans="1:11">
      <c r="A11" s="6">
        <v>7</v>
      </c>
      <c r="B11" s="12" t="s">
        <v>38</v>
      </c>
      <c r="C11" s="9" t="s">
        <v>39</v>
      </c>
      <c r="D11" s="11" t="s">
        <v>15</v>
      </c>
      <c r="E11" s="11" t="s">
        <v>40</v>
      </c>
      <c r="F11" s="11" t="s">
        <v>41</v>
      </c>
      <c r="G11" s="14" t="s">
        <v>42</v>
      </c>
      <c r="H11" s="7">
        <v>67</v>
      </c>
      <c r="I11" s="7">
        <v>67</v>
      </c>
      <c r="J11" s="7"/>
      <c r="K11" s="10"/>
    </row>
    <row r="12" s="2" customFormat="1" ht="42" customHeight="1" spans="1:11">
      <c r="A12" s="6">
        <v>8</v>
      </c>
      <c r="B12" s="12" t="s">
        <v>43</v>
      </c>
      <c r="C12" s="9" t="s">
        <v>44</v>
      </c>
      <c r="D12" s="11" t="s">
        <v>15</v>
      </c>
      <c r="E12" s="11" t="s">
        <v>45</v>
      </c>
      <c r="F12" s="11" t="s">
        <v>46</v>
      </c>
      <c r="G12" s="14" t="s">
        <v>47</v>
      </c>
      <c r="H12" s="7">
        <f>I12+J12</f>
        <v>163</v>
      </c>
      <c r="I12" s="7">
        <v>163</v>
      </c>
      <c r="J12" s="7"/>
      <c r="K12" s="10"/>
    </row>
    <row r="13" s="2" customFormat="1" ht="42" customHeight="1" spans="1:11">
      <c r="A13" s="6">
        <v>9</v>
      </c>
      <c r="B13" s="12" t="s">
        <v>48</v>
      </c>
      <c r="C13" s="12" t="s">
        <v>49</v>
      </c>
      <c r="D13" s="10" t="s">
        <v>15</v>
      </c>
      <c r="E13" s="10" t="s">
        <v>50</v>
      </c>
      <c r="F13" s="10" t="s">
        <v>46</v>
      </c>
      <c r="G13" s="12" t="s">
        <v>51</v>
      </c>
      <c r="H13" s="7">
        <f>I13+J13</f>
        <v>70</v>
      </c>
      <c r="I13" s="7">
        <v>70</v>
      </c>
      <c r="J13" s="7"/>
      <c r="K13" s="10" t="s">
        <v>52</v>
      </c>
    </row>
    <row r="14" s="2" customFormat="1" ht="50" customHeight="1" spans="1:11">
      <c r="A14" s="6">
        <v>10</v>
      </c>
      <c r="B14" s="11" t="s">
        <v>53</v>
      </c>
      <c r="C14" s="9" t="s">
        <v>54</v>
      </c>
      <c r="D14" s="11" t="s">
        <v>15</v>
      </c>
      <c r="E14" s="11" t="s">
        <v>55</v>
      </c>
      <c r="F14" s="11" t="s">
        <v>56</v>
      </c>
      <c r="G14" s="11" t="s">
        <v>57</v>
      </c>
      <c r="H14" s="7">
        <f>I14+J14</f>
        <v>150</v>
      </c>
      <c r="I14" s="20">
        <v>150</v>
      </c>
      <c r="J14" s="7"/>
      <c r="K14" s="10" t="s">
        <v>37</v>
      </c>
    </row>
    <row r="15" s="2" customFormat="1" ht="50" customHeight="1" spans="1:11">
      <c r="A15" s="6">
        <v>11</v>
      </c>
      <c r="B15" s="11" t="s">
        <v>53</v>
      </c>
      <c r="C15" s="9" t="s">
        <v>58</v>
      </c>
      <c r="D15" s="11" t="s">
        <v>15</v>
      </c>
      <c r="E15" s="11" t="s">
        <v>59</v>
      </c>
      <c r="F15" s="11" t="s">
        <v>56</v>
      </c>
      <c r="G15" s="15" t="s">
        <v>60</v>
      </c>
      <c r="H15" s="13">
        <v>115.44</v>
      </c>
      <c r="I15" s="21">
        <v>115.44</v>
      </c>
      <c r="J15" s="7"/>
      <c r="K15" s="10"/>
    </row>
    <row r="16" s="2" customFormat="1" ht="89" customHeight="1" spans="1:11">
      <c r="A16" s="6">
        <v>12</v>
      </c>
      <c r="B16" s="11" t="s">
        <v>53</v>
      </c>
      <c r="C16" s="9" t="s">
        <v>61</v>
      </c>
      <c r="D16" s="11" t="s">
        <v>15</v>
      </c>
      <c r="E16" s="11" t="s">
        <v>62</v>
      </c>
      <c r="F16" s="11" t="s">
        <v>63</v>
      </c>
      <c r="G16" s="14" t="s">
        <v>64</v>
      </c>
      <c r="H16" s="7">
        <f>I16+J16</f>
        <v>50</v>
      </c>
      <c r="I16" s="20">
        <v>50</v>
      </c>
      <c r="J16" s="7"/>
      <c r="K16" s="10" t="s">
        <v>37</v>
      </c>
    </row>
    <row r="17" s="1" customFormat="1" ht="46" customHeight="1" spans="1:11">
      <c r="A17" s="16"/>
      <c r="B17" s="17"/>
      <c r="C17" s="17"/>
      <c r="D17" s="18"/>
      <c r="E17" s="17"/>
      <c r="F17" s="17"/>
      <c r="G17" s="17"/>
      <c r="H17" s="19"/>
      <c r="I17" s="19"/>
      <c r="J17" s="19"/>
      <c r="K17" s="18"/>
    </row>
  </sheetData>
  <autoFilter xmlns:etc="http://www.wps.cn/officeDocument/2017/etCustomData" ref="A3:K17" etc:filterBottomFollowUsedRange="0">
    <extLst/>
  </autoFilter>
  <mergeCells count="1">
    <mergeCell ref="A1:K1"/>
  </mergeCells>
  <pageMargins left="0.7" right="0.7" top="0.75" bottom="0.75" header="0.3" footer="0.3"/>
  <pageSetup paperSize="8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滚勐亚</cp:lastModifiedBy>
  <dcterms:created xsi:type="dcterms:W3CDTF">2023-01-10T03:01:00Z</dcterms:created>
  <dcterms:modified xsi:type="dcterms:W3CDTF">2025-02-08T01:38:10Z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541013039F5C4947998A6336BDEF8B13_13</vt:lpwstr>
  </property>
  <property fmtid="{D5CDD505-2E9C-101B-9397-08002B2CF9AE}" pid="3" name="KSOProductBuildVer">
    <vt:lpwstr>2052-12.1.0.19302</vt:lpwstr>
  </property>
</Properties>
</file>