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<sst xmlns="http://schemas.openxmlformats.org/spreadsheetml/2006/main" count="885" uniqueCount="389">
  <si>
    <t>预算01-1表</t>
  </si>
  <si>
    <t>2025年财务收支预算总表</t>
  </si>
  <si>
    <t>单位名称：新平彝族傣族自治县戛洒第二中学</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</si>
  <si>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</si>
  <si>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</si>
  <si>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</si>
  <si>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</si>
  <si>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</si>
  <si>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</si>
  <si>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</si>
  <si>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</si>
  <si>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</si>
  <si>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</si>
  <si>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</si>
  <si>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</si>
  <si>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</si>
  <si>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</si>
  <si>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</si>
  <si>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</si>
  <si>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</si>
  <si>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</si>
  <si>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</si>
  <si>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</si>
  <si>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</si>
  <si>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</si>
  <si>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</si>
  <si>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</si>
  <si>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</si>
  <si>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</si>
  <si>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</si>
  <si>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</si>
  <si>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</si>
  <si>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</si>
  <si>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</si>
  <si>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</si>
  <si>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</si>
  <si>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</si>
  <si>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</si>
  <si>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</si>
  <si>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</si>
  <si>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</si>
  <si>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</si>
  <si>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</si>
  <si>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</si>
  <si>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</si>
  <si>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</si>
  <si>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</si>
  <si>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</si>
  <si>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</si>
  <si>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</si>
  <si>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新平彝族傣族自治县戛洒第二中学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</si>
  <si>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</si>
  <si>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</si>
  <si>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</si>
  <si>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</si>
  <si>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</si>
  <si>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</si>
  <si>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</si>
  <si>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</si>
  <si>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</si>
  <si>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</si>
  <si>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</si>
  <si>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</si>
  <si>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</si>
  <si>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教育支出</t>
  </si>
  <si>
    <t>普通教育</t>
  </si>
  <si>
    <t>初中教育</t>
  </si>
  <si>
    <t>教育费附加安排的支出</t>
  </si>
  <si>
    <t>其他教育费附加安排的支出</t>
  </si>
  <si>
    <t>社会保障和就业支出</t>
  </si>
  <si>
    <t>行政事业单位养老支出</t>
  </si>
  <si>
    <t>事业单位离退休</t>
  </si>
  <si>
    <t>机关事业单位基本养老保险缴费支出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</si>
  <si>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</si>
  <si>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</si>
  <si>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</si>
  <si>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</si>
  <si>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</si>
  <si>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</si>
  <si>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</si>
  <si>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</si>
  <si>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</si>
  <si>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</si>
  <si>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</si>
  <si>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</si>
  <si>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</si>
  <si>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</si>
  <si>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</si>
  <si>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</si>
  <si>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</si>
  <si>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</si>
  <si>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</si>
  <si>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</si>
  <si>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</si>
  <si>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</si>
  <si>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</si>
  <si>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</si>
  <si>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</si>
  <si>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</si>
  <si>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</si>
  <si>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</si>
  <si>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</si>
  <si>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</si>
  <si>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</si>
  <si>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</si>
  <si>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</si>
  <si>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205</t>
  </si>
  <si>
    <t>20502</t>
  </si>
  <si>
    <t>2050203</t>
  </si>
  <si>
    <t>20509</t>
  </si>
  <si>
    <t>208</t>
  </si>
  <si>
    <t>20805</t>
  </si>
  <si>
    <t>2080505</t>
  </si>
  <si>
    <t>20808</t>
  </si>
  <si>
    <t>2080801</t>
  </si>
  <si>
    <t>210</t>
  </si>
  <si>
    <t>21011</t>
  </si>
  <si>
    <t>2101102</t>
  </si>
  <si>
    <t>2101103</t>
  </si>
  <si>
    <t>2101199</t>
  </si>
  <si>
    <t>221</t>
  </si>
  <si>
    <t>22102</t>
  </si>
  <si>
    <t>2210201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</si>
  <si>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</si>
  <si>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</si>
  <si>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</si>
  <si>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</si>
  <si>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</si>
  <si>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</si>
  <si>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</si>
  <si>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</si>
  <si>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</si>
  <si>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注：本单位无此事项，此表无数据。</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</si>
  <si>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</si>
  <si>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</si>
  <si>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</si>
  <si>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</si>
  <si>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</si>
  <si>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</si>
  <si>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</si>
  <si>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</si>
  <si>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</si>
  <si>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</si>
  <si>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</si>
  <si>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</si>
  <si>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</si>
  <si>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</si>
  <si>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</si>
  <si>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</si>
  <si>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</si>
  <si>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530427210000000015096</t>
  </si>
  <si>
    <t>事业人员工资支出</t>
  </si>
  <si>
    <t>30101</t>
  </si>
  <si>
    <t>基本工资</t>
  </si>
  <si>
    <t>30102</t>
  </si>
  <si>
    <t>津贴补贴</t>
  </si>
  <si>
    <t>30107</t>
  </si>
  <si>
    <t>绩效工资</t>
  </si>
  <si>
    <t>530427210000000015097</t>
  </si>
  <si>
    <t>社会保障缴费</t>
  </si>
  <si>
    <t>30110</t>
  </si>
  <si>
    <t>职工基本医疗保险缴费</t>
  </si>
  <si>
    <t>530427210000000015098</t>
  </si>
  <si>
    <t>30113</t>
  </si>
  <si>
    <t>530427210000000015105</t>
  </si>
  <si>
    <t>一般公用经费</t>
  </si>
  <si>
    <t>30229</t>
  </si>
  <si>
    <t>福利费</t>
  </si>
  <si>
    <t>530427210000000015193</t>
  </si>
  <si>
    <t>工会经费</t>
  </si>
  <si>
    <t>30228</t>
  </si>
  <si>
    <t>530427231100001446207</t>
  </si>
  <si>
    <t>奖励性绩效工资(地方)</t>
  </si>
  <si>
    <t>530427231100001446228</t>
  </si>
  <si>
    <t>退休干部公用经费</t>
  </si>
  <si>
    <t>2080502</t>
  </si>
  <si>
    <t>30201</t>
  </si>
  <si>
    <t>办公费</t>
  </si>
  <si>
    <t>530427241100002126067</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</si>
  <si>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</si>
  <si>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</si>
  <si>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</si>
  <si>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</si>
  <si>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</si>
  <si>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</si>
  <si>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</si>
  <si>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</si>
  <si>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</si>
  <si>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</si>
  <si>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</si>
  <si>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</si>
  <si>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</si>
  <si>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</si>
  <si>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</si>
  <si>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530427241100002716436</t>
  </si>
  <si>
    <t>2050999</t>
  </si>
  <si>
    <t>30227</t>
  </si>
  <si>
    <t>委托业务费</t>
  </si>
  <si>
    <t>城乡义务教育阶段公用经费(含特殊)专项资金</t>
  </si>
  <si>
    <t>312 民生类</t>
  </si>
  <si>
    <t>530427210000000019637</t>
  </si>
  <si>
    <t>机关事业单位职工及军人抚恤补助</t>
  </si>
  <si>
    <t>530427231100001351417</t>
  </si>
  <si>
    <t>30305</t>
  </si>
  <si>
    <t>生活补助</t>
  </si>
  <si>
    <t>农村义务教育学生营养改善计划专项经费</t>
  </si>
  <si>
    <t>530427210000000018806</t>
  </si>
  <si>
    <t>30308</t>
  </si>
  <si>
    <t>助学金</t>
  </si>
  <si>
    <t>义务教育家庭经济困难学生生活补助经费</t>
  </si>
  <si>
    <t>530427210000000018805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</si>
  <si>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</si>
  <si>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</si>
  <si>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</si>
  <si>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</si>
  <si>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</si>
  <si>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</si>
  <si>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</si>
  <si>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</si>
  <si>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</si>
  <si>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</si>
  <si>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</si>
  <si>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</si>
  <si>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720.00元/生/年，初中生940.00元/生/年。中央、省、市按8：1.4:0.6的比例承担。实施范围：城乡义务教育阶段学校学生（含城市学校、民办学校）。寄宿制学校按照寄宿学生数每生每年再增加300.00元公用经费。特殊教育学校和随班就读残疾学生按照每生每年6,000.00元标准补助公用经费。我校2025年义务教育学生人数302人，应补助37.448万元。农村义务教育学生公用经费资金实行专户管理、按月拨付、按月核销的管理制度。用于学校开展教育教学工作中所需的办公费、水费、电费、培训费、差旅费、设备购置费等必要开支。确保全县农村义务教育学校公用经费工作得到了顺利推进和全面实施，学校运转得到保障，政策落到实处，群众得到实惠；让党和国家的“民心工程”深入人心，家喻户晓，让学生感受到党和国家的关怀，使他们怀着一颗感恩的心，努力学习，立志成才，报效祖国。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</si>
  <si>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产出指标</t>
  </si>
  <si>
    <t>数量指标</t>
  </si>
  <si>
    <t>初中寄宿应补助人数</t>
  </si>
  <si>
    <t>&gt;=</t>
  </si>
  <si>
    <t>302</t>
  </si>
  <si>
    <t>人</t>
  </si>
  <si>
    <t>定量指标</t>
  </si>
  <si>
    <t>根据在校学生数，按照事权责任划分，中央、省、市级县承担，全校学生享受。</t>
  </si>
  <si>
    <t>特殊教育学生补助人数</t>
  </si>
  <si>
    <t>=</t>
  </si>
  <si>
    <t>0</t>
  </si>
  <si>
    <t>质量指标</t>
  </si>
  <si>
    <t>补助学生覆盖率</t>
  </si>
  <si>
    <t>100</t>
  </si>
  <si>
    <t>%</t>
  </si>
  <si>
    <t>按照在校学生测算公用经费</t>
  </si>
  <si>
    <t>时效指标</t>
  </si>
  <si>
    <t>资金拨付及时率</t>
  </si>
  <si>
    <t>补助资金当年到位后等待财政通知及时支付情况</t>
  </si>
  <si>
    <t>效益指标</t>
  </si>
  <si>
    <t>社会效益</t>
  </si>
  <si>
    <t>保障经济困难学生接受九年义务教育</t>
  </si>
  <si>
    <t>95</t>
  </si>
  <si>
    <t>保障经济困难学生九年义务教育</t>
  </si>
  <si>
    <t>满意度指标</t>
  </si>
  <si>
    <t>服务对象满意度</t>
  </si>
  <si>
    <t>学生及家长满意度</t>
  </si>
  <si>
    <t>评价实施项目</t>
  </si>
  <si>
    <t>1：资助义务教育阶段建档立卡家庭经济困难学生（建档立卡户、低保户、残疾学生、特供救助）。四类学生资助全覆盖，发放资金准确率等于100%；                                                                                                                                 　　　　　　　　　　　　　　　　　　　　　　　　　　　　　　　　　　　　　　　　　　 2：确保每位家庭经济困难学生得到应该享受的资助；                                                                                                                                                                                                                    　　　　　　　　　　　　　　　　　　　　　　　　　　　　　　　　　　　　　　　　　　　　　　　　　　　　　　　    3：帮助家庭经济困难学生更好地完成学业，促进教育发展；
4.根据补助对象及人数测算：2025年我校预计享受家庭经济困难补助人数为252人。需安排补助资金合计37.8万元，按照财政支出事权责任划分50:35:6:9，其中中央18.9万元，省级13.23万元，市级2.268万元，县级3.402万元。帮助家庭经济困难学生接受义务教育、防止学生因贫失学辍学，保障贫困家庭子女都能接受公平有质量的教育，不让一个学生因家庭困难而失学，阻断贫困代际传递 。</t>
  </si>
  <si>
    <t>特殊学生享受家庭经济困难补助学生人数</t>
  </si>
  <si>
    <t>252</t>
  </si>
  <si>
    <t>根据新平县2024年秋季义务教育家庭经济困难学生生活补助预算统计表测算我校享受补助名额有252人。</t>
  </si>
  <si>
    <t>25</t>
  </si>
  <si>
    <t>根据新平县2022年秋季学期义务教育家庭经济困难学生生活补助预算统计表测算我校享受补助名额有252人，认定困难学生均全额享受</t>
  </si>
  <si>
    <t>精准按照审定人员，根据补助对象，按照标准补助</t>
  </si>
  <si>
    <t>资金下达后及时支付</t>
  </si>
  <si>
    <t>90</t>
  </si>
  <si>
    <t>天</t>
  </si>
  <si>
    <t>资金下达后，精准按照家庭困难学生造册审核，待财政通知及时发放。</t>
  </si>
  <si>
    <t>使家庭贫困学生不因贫困失学，降低辍学率，让困难学生完成九年义务教育</t>
  </si>
  <si>
    <t>受助家庭满意度</t>
  </si>
  <si>
    <t>通过家长会等方式，对受助家庭尽心满意度调查</t>
  </si>
  <si>
    <t>根据《新平彝族傣族自治县人民政府关于新平县教育体育系统校园安保服务项目费用纳入县级财政保障的专题会议纪要》，本单位需年度总金额9.18万元。申请纳入年初预算。通过项目实施，进一步清理规范教育体育系统编外聘用人员，优化好人员结构、强化人员管理，充分发挥人力资源使用效益。</t>
  </si>
  <si>
    <t>安保服务数</t>
  </si>
  <si>
    <t>项</t>
  </si>
  <si>
    <t>反映采购安保服务情况。</t>
  </si>
  <si>
    <t>服务费拨付及时率</t>
  </si>
  <si>
    <t>反映服务费拨付及时情况。</t>
  </si>
  <si>
    <t>经济成本指标</t>
  </si>
  <si>
    <t>91,800.00</t>
  </si>
  <si>
    <t>元/学年</t>
  </si>
  <si>
    <t>反映年度服务费总额成本情况。</t>
  </si>
  <si>
    <t>优化人员结构</t>
  </si>
  <si>
    <t>有效优化</t>
  </si>
  <si>
    <t>是/否</t>
  </si>
  <si>
    <t>定性指标</t>
  </si>
  <si>
    <t>反映优化好人员结构、强化人员管理，充分发挥人力资源使用效益情况。</t>
  </si>
  <si>
    <t>聘用单位满意度</t>
  </si>
  <si>
    <t>反映使用单位满意度情况。</t>
  </si>
  <si>
    <t>为了妥善解决遗属生活困难，有利于安定团结，解除广大工作人员后顾之忧，充分调动他们的积极性，为实现社会主义四个现代化多做贡献。国家机关、事业单位工作人员死亡以后，遗属生活有困难的，死者生前所在单位可以根据“困难大的多补助，困难小的少补助，不困难的不补助”的原则，给予定期或临时补助。符合遗属生活困难补助条件的人员，从2021年7月起按如下补助标准调整：补助对象为城镇户口的：职工因病死亡的补助标准调整为947.00元/月.人；职工因工死亡的补助标准调整为1,092.00元/月.人。补助对象为农村户口的：职工因病死亡的补助标准调整为654元.00/月.人；职工因工死亡的补助标准调整为755.00元/月.人。我校享受城镇补助1人，农村补助1人。2024年补助金额为947*12+654*12=19,212.00元。</t>
  </si>
  <si>
    <t>遗属补助人数</t>
  </si>
  <si>
    <t>人(人次、家)</t>
  </si>
  <si>
    <t>反映遗属补助人数</t>
  </si>
  <si>
    <t>补助对象准确率</t>
  </si>
  <si>
    <t>反映补助对象认定的准确性情况。
获补对象准确率=抽检符合标准的补助对象数/抽检实际补助对象数*100%</t>
  </si>
  <si>
    <t>补助兑现准确率</t>
  </si>
  <si>
    <t>反映补助准确发放的情况。按月按花名册及时发放
补助兑现准确率=补助兑付额/应付额*100%</t>
  </si>
  <si>
    <t>发放及时率</t>
  </si>
  <si>
    <t>反映学校及时发放补助资金的情况。</t>
  </si>
  <si>
    <t>经济效益</t>
  </si>
  <si>
    <t>带动人均增收</t>
  </si>
  <si>
    <t>580</t>
  </si>
  <si>
    <t>元/人*月</t>
  </si>
  <si>
    <t>反映补助带动人均增收的情况。</t>
  </si>
  <si>
    <t>政策知晓率</t>
  </si>
  <si>
    <t>反映补助政策的宣传效果情况。
政策知晓率=调查中补助政策知晓人数/调查总人数*100%</t>
  </si>
  <si>
    <t>受益对象满意度</t>
  </si>
  <si>
    <t>反映遗属补助受益对象的满意程度。</t>
  </si>
  <si>
    <t>一、《关于印发玉溪市农村义务教育学生营养改善计划工作实施方案的通知》（玉政办发[2012]11号）《财政部 教育部关于深入实施农村义务教育营养改善计划的通知》（财教（2021）174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1,000.00元/年/生的标准测算。2023年我校义务教育阶段享受营养补助人数预计319人。预计需31.9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从 2012 年春季开学起（ 即 3 月 1 日） 全面实施。2025年我校义务教育阶段享受营养补助人数预计302人。预计需30.2万元。用于补助义务教育在校学生，改善学生营养。增强学生体质，减轻学生家庭负担。</t>
  </si>
  <si>
    <t>全校享受营养改善计划补助学生人数</t>
  </si>
  <si>
    <t>对义务教育阶段学生实施补助。</t>
  </si>
  <si>
    <t>依据实施方案，在校学生均享受营养餐</t>
  </si>
  <si>
    <t>&lt;=</t>
  </si>
  <si>
    <t>资金下达后，按照实际在校学生数造册审核，待财政通知后及时支付。</t>
  </si>
  <si>
    <t>受益建档立卡贫困学生覆盖率</t>
  </si>
  <si>
    <t>建档立卡户家庭学生是否全员享受</t>
  </si>
  <si>
    <t>可持续影响</t>
  </si>
  <si>
    <t>影响学生享受补助年限</t>
  </si>
  <si>
    <t>9</t>
  </si>
  <si>
    <t>年</t>
  </si>
  <si>
    <t>义务教育阶段城区外在校学生全员享受</t>
  </si>
  <si>
    <t>义务教育学生家长满意度</t>
  </si>
  <si>
    <t>对学生及学生家长进行满意度调查</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</si>
  <si>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</si>
  <si>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</si>
  <si>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</si>
  <si>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</si>
  <si>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</si>
  <si>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</si>
  <si>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</si>
  <si>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</si>
  <si>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</si>
  <si>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</si>
  <si>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</si>
  <si>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</si>
  <si>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</si>
  <si>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</si>
  <si>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</si>
  <si>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打印机采购</t>
  </si>
  <si>
    <t>A02020100  复印机</t>
  </si>
  <si>
    <t>台</t>
  </si>
  <si>
    <t>音响设备采购</t>
  </si>
  <si>
    <t>A02091211  音箱</t>
  </si>
  <si>
    <t>台式计算机采购</t>
  </si>
  <si>
    <t>A02010105  台式计算机</t>
  </si>
  <si>
    <t>复印纸采购</t>
  </si>
  <si>
    <t>A05040101  复印纸</t>
  </si>
  <si>
    <t>件</t>
  </si>
  <si>
    <t>多功能一体机</t>
  </si>
  <si>
    <t>A02020400  多功能一体机</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</si>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</sst>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9"/>
      <color rgb="FFFF0000"/>
      <name val="宋体"/>
      <charset val="134"/>
    </font>
    <font>
      <b/>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3" borderId="22" applyNumberFormat="0" applyAlignment="0" applyProtection="0">
      <alignment vertical="center"/>
    </xf>
    <xf numFmtId="0" fontId="34" fillId="4" borderId="23" applyNumberFormat="0" applyAlignment="0" applyProtection="0">
      <alignment vertical="center"/>
    </xf>
    <xf numFmtId="0" fontId="35" fillId="4" borderId="22" applyNumberFormat="0" applyAlignment="0" applyProtection="0">
      <alignment vertical="center"/>
    </xf>
    <xf numFmtId="0" fontId="36" fillId="5"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197">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6" xfId="0" applyFont="1" applyBorder="1" applyAlignment="1">
      <alignment horizontal="right" vertical="center"/>
    </xf>
    <xf numFmtId="179" fontId="5" fillId="0" borderId="4" xfId="52" applyFont="1" applyBorder="1">
      <alignment horizontal="right" vertical="center"/>
    </xf>
    <xf numFmtId="0" fontId="3" fillId="0" borderId="17"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8" fillId="0" borderId="7" xfId="55" applyNumberFormat="1" applyFont="1" applyBorder="1">
      <alignment horizontal="left" vertical="center" wrapText="1"/>
    </xf>
    <xf numFmtId="0" fontId="14" fillId="0" borderId="0" xfId="0" applyFont="1" applyFill="1" applyAlignment="1">
      <alignment vertical="top"/>
    </xf>
    <xf numFmtId="179" fontId="8" fillId="0" borderId="7" xfId="55" applyNumberFormat="1" applyFont="1" applyBorder="1" applyAlignment="1">
      <alignment horizontal="right" vertical="center" wrapText="1"/>
    </xf>
    <xf numFmtId="49" fontId="8" fillId="0" borderId="7" xfId="55" applyNumberFormat="1" applyFont="1" applyBorder="1" applyAlignment="1">
      <alignment horizontal="left" vertical="center" wrapText="1" indent="1"/>
    </xf>
    <xf numFmtId="49" fontId="8" fillId="0" borderId="7" xfId="55" applyNumberFormat="1" applyFont="1" applyBorder="1" applyAlignment="1">
      <alignment horizontal="left" vertical="center" wrapText="1"/>
    </xf>
    <xf numFmtId="49" fontId="8" fillId="0" borderId="7" xfId="55" applyNumberFormat="1" applyFont="1" applyBorder="1" applyAlignment="1">
      <alignment horizontal="center" vertical="center" wrapText="1"/>
    </xf>
    <xf numFmtId="179" fontId="8" fillId="0" borderId="7" xfId="0" applyNumberFormat="1" applyFont="1" applyFill="1" applyBorder="1" applyAlignment="1">
      <alignment horizontal="left" vertical="center" wrapText="1"/>
    </xf>
    <xf numFmtId="179" fontId="8" fillId="0" borderId="7" xfId="55" applyNumberFormat="1" applyFont="1" applyBorder="1">
      <alignment horizontal="left" vertical="center" wrapText="1"/>
    </xf>
    <xf numFmtId="179" fontId="8" fillId="0" borderId="7" xfId="55" applyNumberFormat="1" applyFont="1" applyBorder="1" applyAlignment="1">
      <alignment horizontal="center" vertical="center" wrapText="1"/>
    </xf>
    <xf numFmtId="0" fontId="5" fillId="0" borderId="0" xfId="0" applyFont="1" applyAlignment="1">
      <alignment horizontal="left" vertical="center"/>
    </xf>
    <xf numFmtId="49" fontId="5" fillId="0" borderId="8" xfId="55" applyFont="1" applyBorder="1">
      <alignment horizontal="left" vertical="center" wrapText="1"/>
    </xf>
    <xf numFmtId="49" fontId="5" fillId="0" borderId="8" xfId="0"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8" xfId="0" applyNumberFormat="1" applyFont="1" applyBorder="1" applyAlignment="1" applyProtection="1">
      <alignment horizontal="right" vertical="center" wrapText="1"/>
      <protection locked="0"/>
    </xf>
    <xf numFmtId="4" fontId="3" fillId="0" borderId="18" xfId="0" applyNumberFormat="1" applyFont="1" applyBorder="1" applyAlignment="1" applyProtection="1">
      <alignment horizontal="right" vertical="center" wrapText="1"/>
      <protection locked="0"/>
    </xf>
    <xf numFmtId="0" fontId="3" fillId="0" borderId="7" xfId="0" applyFont="1" applyBorder="1" applyAlignment="1">
      <alignment horizontal="center" vertical="center"/>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49" fontId="5" fillId="0" borderId="7" xfId="55" applyFont="1">
      <alignment horizontal="left" vertical="center" wrapText="1"/>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7" xfId="0" applyFont="1" applyFill="1" applyBorder="1" applyAlignment="1">
      <alignment horizontal="left" vertical="center" wrapText="1"/>
    </xf>
    <xf numFmtId="179" fontId="8" fillId="0" borderId="7" xfId="52" applyNumberFormat="1" applyFont="1" applyBorder="1">
      <alignment horizontal="righ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4" fontId="5" fillId="0" borderId="7" xfId="0" applyNumberFormat="1" applyFont="1" applyBorder="1" applyAlignment="1">
      <alignment horizontal="right" vertical="center"/>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4" fontId="23" fillId="0" borderId="7" xfId="0" applyNumberFormat="1" applyFont="1" applyBorder="1" applyAlignment="1" applyProtection="1">
      <alignment horizontal="right" vertical="center"/>
      <protection locked="0"/>
    </xf>
    <xf numFmtId="0" fontId="6" fillId="0" borderId="0" xfId="0" applyFont="1" applyAlignment="1">
      <alignment horizontal="center" vertical="top"/>
    </xf>
    <xf numFmtId="4" fontId="0" fillId="0" borderId="0" xfId="0" applyNumberFormat="1"/>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4" fontId="24" fillId="0" borderId="7" xfId="0" applyNumberFormat="1" applyFont="1" applyBorder="1" applyAlignment="1">
      <alignment horizontal="righ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5" fillId="0" borderId="6" xfId="0" applyFont="1" applyBorder="1" applyAlignment="1">
      <alignment horizontal="left" vertical="center"/>
    </xf>
    <xf numFmtId="4" fontId="23" fillId="0" borderId="7" xfId="0" applyNumberFormat="1" applyFont="1" applyBorder="1" applyAlignment="1">
      <alignment horizontal="right" vertical="center"/>
    </xf>
    <xf numFmtId="0" fontId="21"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22"/>
  <sheetViews>
    <sheetView showZeros="0" workbookViewId="0">
      <pane ySplit="1" topLeftCell="A12" activePane="bottomLeft" state="frozen"/>
      <selection/>
      <selection pane="bottomLeft" activeCell="F10" sqref="F10"/>
    </sheetView>
  </sheetViews>
  <sheetFormatPr defaultColWidth="8" defaultRowHeight="14.25" customHeight="1" outlineLevelCol="4"/>
  <cols>
    <col min="1" max="1" width="39.5545454545455" customWidth="1"/>
    <col min="2" max="2" width="46.3272727272727" customWidth="1"/>
    <col min="3" max="3" width="40.4363636363636" customWidth="1"/>
    <col min="4" max="4" width="50.2181818181818" customWidth="1"/>
    <col min="5" max="5" width="13.6363636363636" customWidth="1"/>
    <col min="6" max="6" width="11.7272727272727"/>
  </cols>
  <sheetData>
    <row r="1" customHeight="1" spans="1:4">
      <c r="A1" s="1"/>
      <c r="B1" s="1"/>
      <c r="C1" s="1"/>
      <c r="D1" s="1"/>
    </row>
    <row r="2" ht="11.95" customHeight="1" spans="4:4">
      <c r="D2" s="102" t="s">
        <v>0</v>
      </c>
    </row>
    <row r="3" ht="36" customHeight="1" spans="1:4">
      <c r="A3" s="45" t="s">
        <v>1</v>
      </c>
      <c r="B3" s="186"/>
      <c r="C3" s="186"/>
      <c r="D3" s="186"/>
    </row>
    <row r="4" ht="20.95" customHeight="1" spans="1:4">
      <c r="A4" s="94" t="s">
        <v>2</v>
      </c>
      <c r="B4" s="150"/>
      <c r="C4" s="150"/>
      <c r="D4" s="101"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5">
      <c r="A8" s="160" t="s">
        <v>9</v>
      </c>
      <c r="B8" s="135">
        <v>8362181.74</v>
      </c>
      <c r="C8" s="128" t="s">
        <v>10</v>
      </c>
      <c r="D8" s="135">
        <v>5443788.51</v>
      </c>
      <c r="E8" s="187"/>
    </row>
    <row r="9" ht="25.4" customHeight="1" spans="1:4">
      <c r="A9" s="160" t="s">
        <v>11</v>
      </c>
      <c r="B9" s="135"/>
      <c r="C9" s="128" t="s">
        <v>12</v>
      </c>
      <c r="D9" s="135">
        <v>1278885.12</v>
      </c>
    </row>
    <row r="10" ht="25.4" customHeight="1" spans="1:4">
      <c r="A10" s="160" t="s">
        <v>13</v>
      </c>
      <c r="B10" s="135"/>
      <c r="C10" s="128" t="s">
        <v>14</v>
      </c>
      <c r="D10" s="135">
        <v>720680.11</v>
      </c>
    </row>
    <row r="11" ht="25.4" customHeight="1" spans="1:4">
      <c r="A11" s="160" t="s">
        <v>15</v>
      </c>
      <c r="B11" s="93"/>
      <c r="C11" s="128" t="s">
        <v>16</v>
      </c>
      <c r="D11" s="135">
        <v>918828</v>
      </c>
    </row>
    <row r="12" ht="25.4" customHeight="1" spans="1:4">
      <c r="A12" s="160" t="s">
        <v>17</v>
      </c>
      <c r="B12" s="135"/>
      <c r="C12" s="128"/>
      <c r="D12" s="135"/>
    </row>
    <row r="13" ht="25.4" customHeight="1" spans="1:4">
      <c r="A13" s="160" t="s">
        <v>18</v>
      </c>
      <c r="B13" s="93"/>
      <c r="C13" s="128"/>
      <c r="D13" s="135"/>
    </row>
    <row r="14" ht="25.4" customHeight="1" spans="1:4">
      <c r="A14" s="160" t="s">
        <v>19</v>
      </c>
      <c r="B14" s="93"/>
      <c r="C14" s="128"/>
      <c r="D14" s="135"/>
    </row>
    <row r="15" ht="25.4" customHeight="1" spans="1:4">
      <c r="A15" s="160" t="s">
        <v>20</v>
      </c>
      <c r="B15" s="93"/>
      <c r="C15" s="128"/>
      <c r="D15" s="135"/>
    </row>
    <row r="16" ht="25.4" customHeight="1" spans="1:4">
      <c r="A16" s="188" t="s">
        <v>21</v>
      </c>
      <c r="B16" s="93"/>
      <c r="C16" s="128"/>
      <c r="D16" s="135"/>
    </row>
    <row r="17" ht="25.4" customHeight="1" spans="1:4">
      <c r="A17" s="188" t="s">
        <v>22</v>
      </c>
      <c r="B17" s="135"/>
      <c r="C17" s="128"/>
      <c r="D17" s="135"/>
    </row>
    <row r="18" ht="25.4" customHeight="1" spans="1:4">
      <c r="A18" s="189" t="s">
        <v>23</v>
      </c>
      <c r="B18" s="156">
        <v>8362181.74</v>
      </c>
      <c r="C18" s="157" t="s">
        <v>24</v>
      </c>
      <c r="D18" s="156">
        <v>8362181.74</v>
      </c>
    </row>
    <row r="19" ht="25.4" customHeight="1" spans="1:4">
      <c r="A19" s="190" t="s">
        <v>25</v>
      </c>
      <c r="B19" s="191"/>
      <c r="C19" s="192" t="s">
        <v>26</v>
      </c>
      <c r="D19" s="193"/>
    </row>
    <row r="20" ht="25.4" customHeight="1" spans="1:4">
      <c r="A20" s="194" t="s">
        <v>27</v>
      </c>
      <c r="B20" s="195"/>
      <c r="C20" s="158" t="s">
        <v>27</v>
      </c>
      <c r="D20" s="93"/>
    </row>
    <row r="21" ht="25.4" customHeight="1" spans="1:4">
      <c r="A21" s="194" t="s">
        <v>28</v>
      </c>
      <c r="B21" s="135"/>
      <c r="C21" s="158" t="s">
        <v>29</v>
      </c>
      <c r="D21" s="93"/>
    </row>
    <row r="22" ht="25.4" customHeight="1" spans="1:4">
      <c r="A22" s="196" t="s">
        <v>30</v>
      </c>
      <c r="B22" s="156">
        <f>B18+B20</f>
        <v>8362181.74</v>
      </c>
      <c r="C22" s="157" t="s">
        <v>31</v>
      </c>
      <c r="D22" s="153">
        <v>8362181.74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D15" sqref="D15"/>
    </sheetView>
  </sheetViews>
  <sheetFormatPr defaultColWidth="8" defaultRowHeight="14.25" customHeight="1"/>
  <cols>
    <col min="1" max="1" width="21.1090909090909" customWidth="1"/>
    <col min="2" max="2" width="35.2181818181818" customWidth="1"/>
    <col min="3" max="19" width="16.2181818181818"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2"/>
      <c r="J2" s="175"/>
      <c r="R2" s="3" t="s">
        <v>32</v>
      </c>
    </row>
    <row r="3" ht="36" customHeight="1" spans="1:19">
      <c r="A3" s="163" t="s">
        <v>33</v>
      </c>
      <c r="B3" s="27"/>
      <c r="C3" s="27"/>
      <c r="D3" s="27"/>
      <c r="E3" s="27"/>
      <c r="F3" s="27"/>
      <c r="G3" s="27"/>
      <c r="H3" s="27"/>
      <c r="I3" s="27"/>
      <c r="J3" s="46"/>
      <c r="K3" s="27"/>
      <c r="L3" s="27"/>
      <c r="M3" s="27"/>
      <c r="N3" s="27"/>
      <c r="O3" s="27"/>
      <c r="P3" s="27"/>
      <c r="Q3" s="27"/>
      <c r="R3" s="27"/>
      <c r="S3" s="27"/>
    </row>
    <row r="4" ht="20.3" customHeight="1" spans="1:19">
      <c r="A4" s="94" t="str">
        <f>'部门财务收支预算总表01-1'!A4</f>
        <v>单位名称：新平彝族傣族自治县戛洒第二中学</v>
      </c>
      <c r="B4" s="7"/>
      <c r="C4" s="7"/>
      <c r="D4" s="7"/>
      <c r="E4" s="7"/>
      <c r="F4" s="7"/>
      <c r="G4" s="7"/>
      <c r="H4" s="7"/>
      <c r="I4" s="7"/>
      <c r="J4" s="176"/>
      <c r="K4" s="7"/>
      <c r="L4" s="7"/>
      <c r="M4" s="7"/>
      <c r="N4" s="8"/>
      <c r="O4" s="8"/>
      <c r="P4" s="8"/>
      <c r="Q4" s="8"/>
      <c r="R4" s="8" t="s">
        <v>3</v>
      </c>
      <c r="S4" s="8" t="s">
        <v>3</v>
      </c>
    </row>
    <row r="5" ht="18.85" customHeight="1" spans="1:19">
      <c r="A5" s="164" t="s">
        <v>34</v>
      </c>
      <c r="B5" s="165" t="s">
        <v>35</v>
      </c>
      <c r="C5" s="165" t="s">
        <v>36</v>
      </c>
      <c r="D5" s="166" t="s">
        <v>37</v>
      </c>
      <c r="E5" s="167"/>
      <c r="F5" s="167"/>
      <c r="G5" s="167"/>
      <c r="H5" s="167"/>
      <c r="I5" s="167"/>
      <c r="J5" s="177"/>
      <c r="K5" s="167"/>
      <c r="L5" s="167"/>
      <c r="M5" s="167"/>
      <c r="N5" s="178"/>
      <c r="O5" s="178" t="s">
        <v>25</v>
      </c>
      <c r="P5" s="178"/>
      <c r="Q5" s="178"/>
      <c r="R5" s="178"/>
      <c r="S5" s="178"/>
    </row>
    <row r="6" ht="18" customHeight="1" spans="1:19">
      <c r="A6" s="168"/>
      <c r="B6" s="169"/>
      <c r="C6" s="169"/>
      <c r="D6" s="169" t="s">
        <v>38</v>
      </c>
      <c r="E6" s="169" t="s">
        <v>39</v>
      </c>
      <c r="F6" s="169" t="s">
        <v>40</v>
      </c>
      <c r="G6" s="169" t="s">
        <v>41</v>
      </c>
      <c r="H6" s="169" t="s">
        <v>42</v>
      </c>
      <c r="I6" s="179" t="s">
        <v>43</v>
      </c>
      <c r="J6" s="180"/>
      <c r="K6" s="179" t="s">
        <v>44</v>
      </c>
      <c r="L6" s="179" t="s">
        <v>45</v>
      </c>
      <c r="M6" s="179" t="s">
        <v>46</v>
      </c>
      <c r="N6" s="181" t="s">
        <v>47</v>
      </c>
      <c r="O6" s="182" t="s">
        <v>38</v>
      </c>
      <c r="P6" s="182" t="s">
        <v>39</v>
      </c>
      <c r="Q6" s="182" t="s">
        <v>40</v>
      </c>
      <c r="R6" s="182" t="s">
        <v>41</v>
      </c>
      <c r="S6" s="182" t="s">
        <v>48</v>
      </c>
    </row>
    <row r="7" ht="29.3" customHeight="1" spans="1:19">
      <c r="A7" s="170"/>
      <c r="B7" s="171"/>
      <c r="C7" s="171"/>
      <c r="D7" s="171"/>
      <c r="E7" s="171"/>
      <c r="F7" s="171"/>
      <c r="G7" s="171"/>
      <c r="H7" s="171"/>
      <c r="I7" s="183" t="s">
        <v>38</v>
      </c>
      <c r="J7" s="183" t="s">
        <v>49</v>
      </c>
      <c r="K7" s="183" t="s">
        <v>44</v>
      </c>
      <c r="L7" s="183" t="s">
        <v>45</v>
      </c>
      <c r="M7" s="183" t="s">
        <v>46</v>
      </c>
      <c r="N7" s="183" t="s">
        <v>47</v>
      </c>
      <c r="O7" s="183"/>
      <c r="P7" s="183"/>
      <c r="Q7" s="183"/>
      <c r="R7" s="183"/>
      <c r="S7" s="183"/>
    </row>
    <row r="8" ht="16.55" customHeight="1" spans="1:19">
      <c r="A8" s="147">
        <v>1</v>
      </c>
      <c r="B8" s="20">
        <v>2</v>
      </c>
      <c r="C8" s="20">
        <v>3</v>
      </c>
      <c r="D8" s="20">
        <v>4</v>
      </c>
      <c r="E8" s="147">
        <v>5</v>
      </c>
      <c r="F8" s="20">
        <v>6</v>
      </c>
      <c r="G8" s="20">
        <v>7</v>
      </c>
      <c r="H8" s="147">
        <v>8</v>
      </c>
      <c r="I8" s="20">
        <v>9</v>
      </c>
      <c r="J8" s="34">
        <v>10</v>
      </c>
      <c r="K8" s="34">
        <v>11</v>
      </c>
      <c r="L8" s="184">
        <v>12</v>
      </c>
      <c r="M8" s="34">
        <v>13</v>
      </c>
      <c r="N8" s="34">
        <v>14</v>
      </c>
      <c r="O8" s="34">
        <v>15</v>
      </c>
      <c r="P8" s="34">
        <v>16</v>
      </c>
      <c r="Q8" s="34">
        <v>17</v>
      </c>
      <c r="R8" s="34">
        <v>18</v>
      </c>
      <c r="S8" s="34">
        <v>19</v>
      </c>
    </row>
    <row r="9" ht="31.45" customHeight="1" spans="1:19">
      <c r="A9" s="29">
        <v>105030</v>
      </c>
      <c r="B9" s="29" t="s">
        <v>50</v>
      </c>
      <c r="C9" s="23">
        <v>8362181.74</v>
      </c>
      <c r="D9" s="135">
        <v>8362181.74</v>
      </c>
      <c r="E9" s="93">
        <v>8362181.74</v>
      </c>
      <c r="F9" s="93"/>
      <c r="G9" s="93"/>
      <c r="H9" s="93"/>
      <c r="I9" s="93"/>
      <c r="J9" s="93"/>
      <c r="K9" s="93"/>
      <c r="L9" s="93"/>
      <c r="M9" s="93"/>
      <c r="N9" s="93"/>
      <c r="O9" s="185"/>
      <c r="P9" s="185"/>
      <c r="Q9" s="93"/>
      <c r="R9" s="93"/>
      <c r="S9" s="93"/>
    </row>
    <row r="10" ht="16.55" customHeight="1" spans="1:19">
      <c r="A10" s="172" t="s">
        <v>36</v>
      </c>
      <c r="B10" s="173"/>
      <c r="C10" s="174">
        <v>8362181.74</v>
      </c>
      <c r="D10" s="135">
        <v>8362181.74</v>
      </c>
      <c r="E10" s="93">
        <v>8362181.74</v>
      </c>
      <c r="F10" s="93"/>
      <c r="G10" s="93"/>
      <c r="H10" s="93"/>
      <c r="I10" s="93"/>
      <c r="J10" s="93"/>
      <c r="K10" s="93"/>
      <c r="L10" s="93"/>
      <c r="M10" s="93"/>
      <c r="N10" s="93"/>
      <c r="O10" s="185"/>
      <c r="P10" s="185"/>
      <c r="Q10" s="93"/>
      <c r="R10" s="93"/>
      <c r="S10" s="93"/>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pane ySplit="1" topLeftCell="A4" activePane="bottomLeft" state="frozen"/>
      <selection/>
      <selection pane="bottomLeft" activeCell="E8" sqref="E8:E28"/>
    </sheetView>
  </sheetViews>
  <sheetFormatPr defaultColWidth="9.10909090909091" defaultRowHeight="14.25" customHeight="1"/>
  <cols>
    <col min="1" max="1" width="14.2181818181818" customWidth="1"/>
    <col min="2" max="2" width="32.6363636363636" customWidth="1"/>
    <col min="3" max="6" width="18.8909090909091" customWidth="1"/>
    <col min="7" max="7" width="21.2181818181818" customWidth="1"/>
    <col min="8" max="9" width="18.8909090909091" customWidth="1"/>
    <col min="10" max="10" width="17.8909090909091" customWidth="1"/>
    <col min="11" max="15" width="18.8909090909091" customWidth="1"/>
  </cols>
  <sheetData>
    <row r="1" customHeight="1" spans="1:15">
      <c r="A1" s="1"/>
      <c r="B1" s="1"/>
      <c r="C1" s="1"/>
      <c r="D1" s="1"/>
      <c r="E1" s="1"/>
      <c r="F1" s="1"/>
      <c r="G1" s="1"/>
      <c r="H1" s="1"/>
      <c r="I1" s="1"/>
      <c r="J1" s="1"/>
      <c r="K1" s="1"/>
      <c r="L1" s="1"/>
      <c r="M1" s="1"/>
      <c r="N1" s="1"/>
      <c r="O1" s="1"/>
    </row>
    <row r="2" ht="15.75" customHeight="1" spans="15:15">
      <c r="O2" s="55" t="s">
        <v>51</v>
      </c>
    </row>
    <row r="3" ht="28.5" customHeight="1" spans="1:15">
      <c r="A3" s="27" t="s">
        <v>52</v>
      </c>
      <c r="B3" s="27"/>
      <c r="C3" s="27"/>
      <c r="D3" s="27"/>
      <c r="E3" s="27"/>
      <c r="F3" s="27"/>
      <c r="G3" s="27"/>
      <c r="H3" s="27"/>
      <c r="I3" s="27"/>
      <c r="J3" s="27"/>
      <c r="K3" s="27"/>
      <c r="L3" s="27"/>
      <c r="M3" s="27"/>
      <c r="N3" s="27"/>
      <c r="O3" s="27"/>
    </row>
    <row r="4" ht="15.05" customHeight="1" spans="1:15">
      <c r="A4" s="103" t="str">
        <f>'部门财务收支预算总表01-1'!A4</f>
        <v>单位名称：新平彝族傣族自治县戛洒第二中学</v>
      </c>
      <c r="B4" s="104"/>
      <c r="C4" s="58"/>
      <c r="D4" s="58"/>
      <c r="E4" s="58"/>
      <c r="F4" s="58"/>
      <c r="G4" s="7"/>
      <c r="H4" s="58"/>
      <c r="I4" s="58"/>
      <c r="J4" s="7"/>
      <c r="K4" s="58"/>
      <c r="L4" s="58"/>
      <c r="M4" s="7"/>
      <c r="N4" s="7"/>
      <c r="O4" s="105" t="s">
        <v>3</v>
      </c>
    </row>
    <row r="5" ht="18.85" customHeight="1" spans="1:15">
      <c r="A5" s="10" t="s">
        <v>53</v>
      </c>
      <c r="B5" s="10" t="s">
        <v>54</v>
      </c>
      <c r="C5" s="16" t="s">
        <v>36</v>
      </c>
      <c r="D5" s="63" t="s">
        <v>39</v>
      </c>
      <c r="E5" s="63"/>
      <c r="F5" s="63"/>
      <c r="G5" s="161" t="s">
        <v>40</v>
      </c>
      <c r="H5" s="10" t="s">
        <v>41</v>
      </c>
      <c r="I5" s="10" t="s">
        <v>55</v>
      </c>
      <c r="J5" s="11" t="s">
        <v>56</v>
      </c>
      <c r="K5" s="71" t="s">
        <v>57</v>
      </c>
      <c r="L5" s="71" t="s">
        <v>58</v>
      </c>
      <c r="M5" s="71" t="s">
        <v>59</v>
      </c>
      <c r="N5" s="71" t="s">
        <v>60</v>
      </c>
      <c r="O5" s="88" t="s">
        <v>61</v>
      </c>
    </row>
    <row r="6" ht="29.95" customHeight="1" spans="1:15">
      <c r="A6" s="19"/>
      <c r="B6" s="19"/>
      <c r="C6" s="19"/>
      <c r="D6" s="63" t="s">
        <v>38</v>
      </c>
      <c r="E6" s="63" t="s">
        <v>62</v>
      </c>
      <c r="F6" s="63" t="s">
        <v>63</v>
      </c>
      <c r="G6" s="19"/>
      <c r="H6" s="19"/>
      <c r="I6" s="19"/>
      <c r="J6" s="63" t="s">
        <v>38</v>
      </c>
      <c r="K6" s="92" t="s">
        <v>57</v>
      </c>
      <c r="L6" s="92" t="s">
        <v>58</v>
      </c>
      <c r="M6" s="92" t="s">
        <v>59</v>
      </c>
      <c r="N6" s="92" t="s">
        <v>60</v>
      </c>
      <c r="O6" s="92" t="s">
        <v>61</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16.55" customHeight="1" spans="1:15">
      <c r="A8" s="143">
        <v>205</v>
      </c>
      <c r="B8" s="143" t="s">
        <v>64</v>
      </c>
      <c r="C8" s="144">
        <v>5443788.51</v>
      </c>
      <c r="D8" s="144">
        <v>5443788.51</v>
      </c>
      <c r="E8" s="144">
        <v>4787622.76</v>
      </c>
      <c r="F8" s="144">
        <v>656165.75</v>
      </c>
      <c r="G8" s="63"/>
      <c r="H8" s="48"/>
      <c r="I8" s="48"/>
      <c r="J8" s="48"/>
      <c r="K8" s="48"/>
      <c r="L8" s="48"/>
      <c r="M8" s="48"/>
      <c r="N8" s="48"/>
      <c r="O8" s="63"/>
    </row>
    <row r="9" ht="16.55" customHeight="1" spans="1:15">
      <c r="A9" s="145">
        <v>20502</v>
      </c>
      <c r="B9" s="145" t="s">
        <v>65</v>
      </c>
      <c r="C9" s="144">
        <v>5351988.51</v>
      </c>
      <c r="D9" s="144">
        <v>5351988.51</v>
      </c>
      <c r="E9" s="144">
        <v>4787622.76</v>
      </c>
      <c r="F9" s="144">
        <v>564365.75</v>
      </c>
      <c r="G9" s="63"/>
      <c r="H9" s="48"/>
      <c r="I9" s="48"/>
      <c r="J9" s="48"/>
      <c r="K9" s="48"/>
      <c r="L9" s="48"/>
      <c r="M9" s="48"/>
      <c r="N9" s="48"/>
      <c r="O9" s="63"/>
    </row>
    <row r="10" ht="16.55" customHeight="1" spans="1:15">
      <c r="A10" s="146">
        <v>2050203</v>
      </c>
      <c r="B10" s="146" t="s">
        <v>66</v>
      </c>
      <c r="C10" s="144">
        <v>5351988.51</v>
      </c>
      <c r="D10" s="144">
        <v>5351988.51</v>
      </c>
      <c r="E10" s="144">
        <v>4787622.76</v>
      </c>
      <c r="F10" s="144">
        <v>564365.75</v>
      </c>
      <c r="G10" s="63"/>
      <c r="H10" s="48"/>
      <c r="I10" s="48"/>
      <c r="J10" s="48"/>
      <c r="K10" s="48"/>
      <c r="L10" s="48"/>
      <c r="M10" s="48"/>
      <c r="N10" s="48"/>
      <c r="O10" s="63"/>
    </row>
    <row r="11" ht="16.55" customHeight="1" spans="1:15">
      <c r="A11" s="145">
        <v>20509</v>
      </c>
      <c r="B11" s="145" t="s">
        <v>67</v>
      </c>
      <c r="C11" s="144">
        <v>91800</v>
      </c>
      <c r="D11" s="144">
        <v>91800</v>
      </c>
      <c r="E11" s="144"/>
      <c r="F11" s="144">
        <v>91800</v>
      </c>
      <c r="G11" s="63"/>
      <c r="H11" s="48"/>
      <c r="I11" s="48"/>
      <c r="J11" s="48"/>
      <c r="K11" s="48"/>
      <c r="L11" s="48"/>
      <c r="M11" s="48"/>
      <c r="N11" s="48"/>
      <c r="O11" s="63"/>
    </row>
    <row r="12" ht="16.55" customHeight="1" spans="1:15">
      <c r="A12" s="146">
        <v>2050999</v>
      </c>
      <c r="B12" s="146" t="s">
        <v>68</v>
      </c>
      <c r="C12" s="144">
        <v>91800</v>
      </c>
      <c r="D12" s="144">
        <v>91800</v>
      </c>
      <c r="E12" s="144"/>
      <c r="F12" s="144">
        <v>91800</v>
      </c>
      <c r="G12" s="63"/>
      <c r="H12" s="48"/>
      <c r="I12" s="48"/>
      <c r="J12" s="48"/>
      <c r="K12" s="48"/>
      <c r="L12" s="48"/>
      <c r="M12" s="48"/>
      <c r="N12" s="48"/>
      <c r="O12" s="63"/>
    </row>
    <row r="13" ht="16.55" customHeight="1" spans="1:15">
      <c r="A13" s="143">
        <v>208</v>
      </c>
      <c r="B13" s="143" t="s">
        <v>69</v>
      </c>
      <c r="C13" s="144">
        <v>1278885.12</v>
      </c>
      <c r="D13" s="144">
        <v>1278885.12</v>
      </c>
      <c r="E13" s="144">
        <v>1258809.12</v>
      </c>
      <c r="F13" s="144">
        <v>20076</v>
      </c>
      <c r="G13" s="63"/>
      <c r="H13" s="48"/>
      <c r="I13" s="48"/>
      <c r="J13" s="48"/>
      <c r="K13" s="48"/>
      <c r="L13" s="48"/>
      <c r="M13" s="48"/>
      <c r="N13" s="48"/>
      <c r="O13" s="63"/>
    </row>
    <row r="14" ht="16.55" customHeight="1" spans="1:15">
      <c r="A14" s="145">
        <v>20805</v>
      </c>
      <c r="B14" s="145" t="s">
        <v>70</v>
      </c>
      <c r="C14" s="144">
        <v>1258809.12</v>
      </c>
      <c r="D14" s="144">
        <v>1258809.12</v>
      </c>
      <c r="E14" s="144">
        <v>1258809.12</v>
      </c>
      <c r="F14" s="144"/>
      <c r="G14" s="63"/>
      <c r="H14" s="48"/>
      <c r="I14" s="48"/>
      <c r="J14" s="48"/>
      <c r="K14" s="48"/>
      <c r="L14" s="48"/>
      <c r="M14" s="48"/>
      <c r="N14" s="48"/>
      <c r="O14" s="63"/>
    </row>
    <row r="15" ht="16.55" customHeight="1" spans="1:15">
      <c r="A15" s="146">
        <v>2080502</v>
      </c>
      <c r="B15" s="146" t="s">
        <v>71</v>
      </c>
      <c r="C15" s="144">
        <v>4800</v>
      </c>
      <c r="D15" s="144">
        <v>4800</v>
      </c>
      <c r="E15" s="144">
        <v>4800</v>
      </c>
      <c r="F15" s="144"/>
      <c r="G15" s="63"/>
      <c r="H15" s="48"/>
      <c r="I15" s="48"/>
      <c r="J15" s="48"/>
      <c r="K15" s="48"/>
      <c r="L15" s="48"/>
      <c r="M15" s="48"/>
      <c r="N15" s="48"/>
      <c r="O15" s="63"/>
    </row>
    <row r="16" ht="16.55" customHeight="1" spans="1:15">
      <c r="A16" s="146">
        <v>2080505</v>
      </c>
      <c r="B16" s="146" t="s">
        <v>72</v>
      </c>
      <c r="C16" s="144">
        <v>1254009.12</v>
      </c>
      <c r="D16" s="144">
        <v>1254009.12</v>
      </c>
      <c r="E16" s="144">
        <v>1254009.12</v>
      </c>
      <c r="F16" s="144"/>
      <c r="G16" s="63"/>
      <c r="H16" s="48"/>
      <c r="I16" s="48"/>
      <c r="J16" s="48"/>
      <c r="K16" s="48"/>
      <c r="L16" s="48"/>
      <c r="M16" s="48"/>
      <c r="N16" s="48"/>
      <c r="O16" s="63"/>
    </row>
    <row r="17" ht="16.55" customHeight="1" spans="1:15">
      <c r="A17" s="145">
        <v>20808</v>
      </c>
      <c r="B17" s="145" t="s">
        <v>73</v>
      </c>
      <c r="C17" s="144">
        <v>20076</v>
      </c>
      <c r="D17" s="144">
        <v>20076</v>
      </c>
      <c r="E17" s="144"/>
      <c r="F17" s="144">
        <v>20076</v>
      </c>
      <c r="G17" s="63"/>
      <c r="H17" s="48"/>
      <c r="I17" s="48"/>
      <c r="J17" s="48"/>
      <c r="K17" s="48"/>
      <c r="L17" s="48"/>
      <c r="M17" s="48"/>
      <c r="N17" s="48"/>
      <c r="O17" s="63"/>
    </row>
    <row r="18" ht="16.55" customHeight="1" spans="1:15">
      <c r="A18" s="146">
        <v>2080801</v>
      </c>
      <c r="B18" s="146" t="s">
        <v>74</v>
      </c>
      <c r="C18" s="144">
        <v>20076</v>
      </c>
      <c r="D18" s="144">
        <v>20076</v>
      </c>
      <c r="E18" s="144"/>
      <c r="F18" s="144">
        <v>20076</v>
      </c>
      <c r="G18" s="63"/>
      <c r="H18" s="48"/>
      <c r="I18" s="48"/>
      <c r="J18" s="48"/>
      <c r="K18" s="48"/>
      <c r="L18" s="48"/>
      <c r="M18" s="48"/>
      <c r="N18" s="48"/>
      <c r="O18" s="63"/>
    </row>
    <row r="19" ht="16.55" customHeight="1" spans="1:15">
      <c r="A19" s="143">
        <v>210</v>
      </c>
      <c r="B19" s="143" t="s">
        <v>75</v>
      </c>
      <c r="C19" s="144">
        <v>720680.11</v>
      </c>
      <c r="D19" s="144">
        <v>720680.11</v>
      </c>
      <c r="E19" s="144">
        <v>720680.11</v>
      </c>
      <c r="F19" s="144"/>
      <c r="G19" s="63"/>
      <c r="H19" s="48"/>
      <c r="I19" s="48"/>
      <c r="J19" s="48"/>
      <c r="K19" s="48"/>
      <c r="L19" s="48"/>
      <c r="M19" s="48"/>
      <c r="N19" s="48"/>
      <c r="O19" s="63"/>
    </row>
    <row r="20" ht="16.55" customHeight="1" spans="1:15">
      <c r="A20" s="145">
        <v>21011</v>
      </c>
      <c r="B20" s="145" t="s">
        <v>76</v>
      </c>
      <c r="C20" s="144">
        <v>720680.11</v>
      </c>
      <c r="D20" s="144">
        <v>720680.11</v>
      </c>
      <c r="E20" s="144">
        <v>720680.11</v>
      </c>
      <c r="F20" s="144"/>
      <c r="G20" s="63"/>
      <c r="H20" s="48"/>
      <c r="I20" s="48"/>
      <c r="J20" s="48"/>
      <c r="K20" s="48"/>
      <c r="L20" s="48"/>
      <c r="M20" s="48"/>
      <c r="N20" s="48"/>
      <c r="O20" s="63"/>
    </row>
    <row r="21" ht="16.55" customHeight="1" spans="1:15">
      <c r="A21" s="146">
        <v>2101101</v>
      </c>
      <c r="B21" s="146" t="s">
        <v>77</v>
      </c>
      <c r="C21" s="144"/>
      <c r="D21" s="144"/>
      <c r="E21" s="144"/>
      <c r="F21" s="144"/>
      <c r="G21" s="63"/>
      <c r="H21" s="48"/>
      <c r="I21" s="48"/>
      <c r="J21" s="48"/>
      <c r="K21" s="48"/>
      <c r="L21" s="48"/>
      <c r="M21" s="48"/>
      <c r="N21" s="48"/>
      <c r="O21" s="63"/>
    </row>
    <row r="22" ht="16.55" customHeight="1" spans="1:15">
      <c r="A22" s="146">
        <v>2101102</v>
      </c>
      <c r="B22" s="146" t="s">
        <v>78</v>
      </c>
      <c r="C22" s="144">
        <v>450104.64</v>
      </c>
      <c r="D22" s="144">
        <v>450104.64</v>
      </c>
      <c r="E22" s="144">
        <v>450104.64</v>
      </c>
      <c r="F22" s="144"/>
      <c r="G22" s="63"/>
      <c r="H22" s="48"/>
      <c r="I22" s="48"/>
      <c r="J22" s="48"/>
      <c r="K22" s="48"/>
      <c r="L22" s="48"/>
      <c r="M22" s="48"/>
      <c r="N22" s="48"/>
      <c r="O22" s="63"/>
    </row>
    <row r="23" ht="16.55" customHeight="1" spans="1:15">
      <c r="A23" s="146">
        <v>2101103</v>
      </c>
      <c r="B23" s="146" t="s">
        <v>79</v>
      </c>
      <c r="C23" s="144">
        <v>249785.32</v>
      </c>
      <c r="D23" s="144">
        <v>249785.32</v>
      </c>
      <c r="E23" s="144">
        <v>249785.32</v>
      </c>
      <c r="F23" s="144"/>
      <c r="G23" s="63"/>
      <c r="H23" s="48"/>
      <c r="I23" s="48"/>
      <c r="J23" s="48"/>
      <c r="K23" s="48"/>
      <c r="L23" s="48"/>
      <c r="M23" s="48"/>
      <c r="N23" s="48"/>
      <c r="O23" s="63"/>
    </row>
    <row r="24" ht="16.55" customHeight="1" spans="1:15">
      <c r="A24" s="146">
        <v>2101199</v>
      </c>
      <c r="B24" s="146" t="s">
        <v>80</v>
      </c>
      <c r="C24" s="144">
        <v>20790.15</v>
      </c>
      <c r="D24" s="144">
        <v>20790.15</v>
      </c>
      <c r="E24" s="144">
        <v>20790.15</v>
      </c>
      <c r="F24" s="144"/>
      <c r="G24" s="63"/>
      <c r="H24" s="48"/>
      <c r="I24" s="48"/>
      <c r="J24" s="48"/>
      <c r="K24" s="48"/>
      <c r="L24" s="48"/>
      <c r="M24" s="48"/>
      <c r="N24" s="48"/>
      <c r="O24" s="63"/>
    </row>
    <row r="25" ht="16.55" customHeight="1" spans="1:15">
      <c r="A25" s="143">
        <v>221</v>
      </c>
      <c r="B25" s="143" t="s">
        <v>81</v>
      </c>
      <c r="C25" s="144">
        <v>918828</v>
      </c>
      <c r="D25" s="144">
        <v>918828</v>
      </c>
      <c r="E25" s="144">
        <v>918828</v>
      </c>
      <c r="F25" s="144"/>
      <c r="G25" s="63"/>
      <c r="H25" s="48"/>
      <c r="I25" s="48"/>
      <c r="J25" s="48"/>
      <c r="K25" s="48"/>
      <c r="L25" s="48"/>
      <c r="M25" s="48"/>
      <c r="N25" s="48"/>
      <c r="O25" s="63"/>
    </row>
    <row r="26" ht="16.55" customHeight="1" spans="1:15">
      <c r="A26" s="145">
        <v>22102</v>
      </c>
      <c r="B26" s="145" t="s">
        <v>82</v>
      </c>
      <c r="C26" s="144">
        <v>918828</v>
      </c>
      <c r="D26" s="144">
        <v>918828</v>
      </c>
      <c r="E26" s="144">
        <v>918828</v>
      </c>
      <c r="F26" s="144"/>
      <c r="G26" s="63"/>
      <c r="H26" s="48"/>
      <c r="I26" s="48"/>
      <c r="J26" s="48"/>
      <c r="K26" s="48"/>
      <c r="L26" s="48"/>
      <c r="M26" s="48"/>
      <c r="N26" s="48"/>
      <c r="O26" s="63"/>
    </row>
    <row r="27" ht="16.55" customHeight="1" spans="1:15">
      <c r="A27" s="146">
        <v>2210201</v>
      </c>
      <c r="B27" s="146" t="s">
        <v>83</v>
      </c>
      <c r="C27" s="144">
        <v>918828</v>
      </c>
      <c r="D27" s="144">
        <v>918828</v>
      </c>
      <c r="E27" s="144">
        <v>918828</v>
      </c>
      <c r="F27" s="144"/>
      <c r="G27" s="63"/>
      <c r="H27" s="48"/>
      <c r="I27" s="48"/>
      <c r="J27" s="48"/>
      <c r="K27" s="48"/>
      <c r="L27" s="48"/>
      <c r="M27" s="48"/>
      <c r="N27" s="48"/>
      <c r="O27" s="63"/>
    </row>
    <row r="28" ht="17.2" customHeight="1" spans="1:15">
      <c r="A28" s="106" t="s">
        <v>84</v>
      </c>
      <c r="B28" s="107" t="s">
        <v>84</v>
      </c>
      <c r="C28" s="135">
        <v>8362181.74</v>
      </c>
      <c r="D28" s="135">
        <v>8362181.74</v>
      </c>
      <c r="E28" s="135">
        <v>7685939.99</v>
      </c>
      <c r="F28" s="135">
        <v>676241.75</v>
      </c>
      <c r="G28" s="93"/>
      <c r="H28" s="135"/>
      <c r="I28" s="135"/>
      <c r="J28" s="135"/>
      <c r="K28" s="135"/>
      <c r="L28" s="135"/>
      <c r="M28" s="93"/>
      <c r="N28" s="135"/>
      <c r="O28" s="135"/>
    </row>
  </sheetData>
  <mergeCells count="11">
    <mergeCell ref="A3:O3"/>
    <mergeCell ref="A4:L4"/>
    <mergeCell ref="D5:F5"/>
    <mergeCell ref="J5:O5"/>
    <mergeCell ref="A28:B28"/>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2" sqref="D12"/>
    </sheetView>
  </sheetViews>
  <sheetFormatPr defaultColWidth="9.10909090909091" defaultRowHeight="14.25" customHeight="1" outlineLevelCol="3"/>
  <cols>
    <col min="1" max="1" width="49.2181818181818" customWidth="1"/>
    <col min="2" max="2" width="43.3272727272727" customWidth="1"/>
    <col min="3" max="3" width="48.5545454545455" customWidth="1"/>
    <col min="4" max="4" width="41.2181818181818" customWidth="1"/>
  </cols>
  <sheetData>
    <row r="1" customHeight="1" spans="1:4">
      <c r="A1" s="1"/>
      <c r="B1" s="1"/>
      <c r="C1" s="1"/>
      <c r="D1" s="1"/>
    </row>
    <row r="2" customHeight="1" spans="4:4">
      <c r="D2" s="101" t="s">
        <v>85</v>
      </c>
    </row>
    <row r="3" ht="31.6" customHeight="1" spans="1:4">
      <c r="A3" s="45" t="s">
        <v>86</v>
      </c>
      <c r="B3" s="149"/>
      <c r="C3" s="149"/>
      <c r="D3" s="149"/>
    </row>
    <row r="4" ht="17.2" customHeight="1" spans="1:4">
      <c r="A4" s="5" t="str">
        <f>'部门财务收支预算总表01-1'!A4</f>
        <v>单位名称：新平彝族傣族自治县戛洒第二中学</v>
      </c>
      <c r="B4" s="150"/>
      <c r="C4" s="150"/>
      <c r="D4" s="102" t="s">
        <v>3</v>
      </c>
    </row>
    <row r="5" ht="24.75" customHeight="1" spans="1:4">
      <c r="A5" s="11" t="s">
        <v>4</v>
      </c>
      <c r="B5" s="13"/>
      <c r="C5" s="11" t="s">
        <v>5</v>
      </c>
      <c r="D5" s="13"/>
    </row>
    <row r="6" ht="15.75" customHeight="1" spans="1:4">
      <c r="A6" s="16" t="s">
        <v>6</v>
      </c>
      <c r="B6" s="151" t="s">
        <v>7</v>
      </c>
      <c r="C6" s="16" t="s">
        <v>87</v>
      </c>
      <c r="D6" s="151" t="s">
        <v>7</v>
      </c>
    </row>
    <row r="7" ht="14.1" customHeight="1" spans="1:4">
      <c r="A7" s="19"/>
      <c r="B7" s="18"/>
      <c r="C7" s="19"/>
      <c r="D7" s="18"/>
    </row>
    <row r="8" ht="29.15" customHeight="1" spans="1:4">
      <c r="A8" s="152" t="s">
        <v>88</v>
      </c>
      <c r="B8" s="153">
        <v>8362181.74</v>
      </c>
      <c r="C8" s="128" t="s">
        <v>10</v>
      </c>
      <c r="D8" s="135">
        <v>5443788.51</v>
      </c>
    </row>
    <row r="9" ht="29.15" customHeight="1" spans="1:4">
      <c r="A9" s="154" t="s">
        <v>89</v>
      </c>
      <c r="B9" s="93">
        <v>8362181.74</v>
      </c>
      <c r="C9" s="128" t="s">
        <v>12</v>
      </c>
      <c r="D9" s="135">
        <v>1278885.12</v>
      </c>
    </row>
    <row r="10" ht="29.15" customHeight="1" spans="1:4">
      <c r="A10" s="154" t="s">
        <v>90</v>
      </c>
      <c r="B10" s="93"/>
      <c r="C10" s="128" t="s">
        <v>14</v>
      </c>
      <c r="D10" s="135">
        <v>720680.11</v>
      </c>
    </row>
    <row r="11" ht="29.15" customHeight="1" spans="1:4">
      <c r="A11" s="154" t="s">
        <v>91</v>
      </c>
      <c r="B11" s="93"/>
      <c r="C11" s="128" t="s">
        <v>16</v>
      </c>
      <c r="D11" s="135">
        <v>918828</v>
      </c>
    </row>
    <row r="12" ht="29.15" customHeight="1" spans="1:4">
      <c r="A12" s="155" t="s">
        <v>92</v>
      </c>
      <c r="B12" s="156"/>
      <c r="C12" s="157"/>
      <c r="D12" s="156"/>
    </row>
    <row r="13" ht="29.15" customHeight="1" spans="1:4">
      <c r="A13" s="154" t="s">
        <v>89</v>
      </c>
      <c r="B13" s="135"/>
      <c r="C13" s="157"/>
      <c r="D13" s="156"/>
    </row>
    <row r="14" ht="29.15" customHeight="1" spans="1:4">
      <c r="A14" s="158" t="s">
        <v>90</v>
      </c>
      <c r="B14" s="135"/>
      <c r="C14" s="157"/>
      <c r="D14" s="156"/>
    </row>
    <row r="15" ht="29.15" customHeight="1" spans="1:4">
      <c r="A15" s="158" t="s">
        <v>91</v>
      </c>
      <c r="B15" s="156"/>
      <c r="C15" s="157"/>
      <c r="D15" s="156"/>
    </row>
    <row r="16" ht="29.15" customHeight="1" spans="1:4">
      <c r="A16" s="159"/>
      <c r="B16" s="156"/>
      <c r="C16" s="160" t="s">
        <v>93</v>
      </c>
      <c r="D16" s="156"/>
    </row>
    <row r="17" ht="29.15" customHeight="1" spans="1:4">
      <c r="A17" s="159" t="s">
        <v>94</v>
      </c>
      <c r="B17" s="156">
        <v>8362181.74</v>
      </c>
      <c r="C17" s="157" t="s">
        <v>31</v>
      </c>
      <c r="D17" s="156">
        <v>8362181.74</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4" activePane="bottomLeft" state="frozen"/>
      <selection/>
      <selection pane="bottomLeft" activeCell="C24" sqref="C24"/>
    </sheetView>
  </sheetViews>
  <sheetFormatPr defaultColWidth="9.10909090909091" defaultRowHeight="14.25" customHeight="1" outlineLevelCol="6"/>
  <cols>
    <col min="1" max="1" width="20.1090909090909" customWidth="1"/>
    <col min="2" max="2" width="37.3272727272727" customWidth="1"/>
    <col min="3" max="3" width="24.2181818181818" customWidth="1"/>
    <col min="4" max="6" width="25" customWidth="1"/>
    <col min="7" max="7" width="24.2181818181818" customWidth="1"/>
  </cols>
  <sheetData>
    <row r="1" customHeight="1" spans="1:7">
      <c r="A1" s="1"/>
      <c r="B1" s="1"/>
      <c r="C1" s="1"/>
      <c r="D1" s="1"/>
      <c r="E1" s="1"/>
      <c r="F1" s="1"/>
      <c r="G1" s="1"/>
    </row>
    <row r="2" ht="11.95" customHeight="1" spans="4:7">
      <c r="D2" s="126"/>
      <c r="F2" s="55"/>
      <c r="G2" s="55" t="s">
        <v>95</v>
      </c>
    </row>
    <row r="3" ht="38.95" customHeight="1" spans="1:7">
      <c r="A3" s="4" t="s">
        <v>96</v>
      </c>
      <c r="B3" s="4"/>
      <c r="C3" s="4"/>
      <c r="D3" s="4"/>
      <c r="E3" s="4"/>
      <c r="F3" s="4"/>
      <c r="G3" s="4"/>
    </row>
    <row r="4" ht="18" customHeight="1" spans="1:7">
      <c r="A4" s="5" t="str">
        <f>'部门财务收支预算总表01-1'!A4</f>
        <v>单位名称：新平彝族傣族自治县戛洒第二中学</v>
      </c>
      <c r="F4" s="105"/>
      <c r="G4" s="105" t="s">
        <v>3</v>
      </c>
    </row>
    <row r="5" ht="20.3" customHeight="1" spans="1:7">
      <c r="A5" s="137" t="s">
        <v>97</v>
      </c>
      <c r="B5" s="138"/>
      <c r="C5" s="139" t="s">
        <v>36</v>
      </c>
      <c r="D5" s="12" t="s">
        <v>62</v>
      </c>
      <c r="E5" s="12"/>
      <c r="F5" s="13"/>
      <c r="G5" s="139" t="s">
        <v>63</v>
      </c>
    </row>
    <row r="6" ht="20.3" customHeight="1" spans="1:7">
      <c r="A6" s="140" t="s">
        <v>53</v>
      </c>
      <c r="B6" s="141" t="s">
        <v>54</v>
      </c>
      <c r="C6" s="95"/>
      <c r="D6" s="95" t="s">
        <v>38</v>
      </c>
      <c r="E6" s="95" t="s">
        <v>98</v>
      </c>
      <c r="F6" s="95" t="s">
        <v>99</v>
      </c>
      <c r="G6" s="95"/>
    </row>
    <row r="7" ht="13.6" customHeight="1" spans="1:7">
      <c r="A7" s="142" t="s">
        <v>100</v>
      </c>
      <c r="B7" s="142" t="s">
        <v>101</v>
      </c>
      <c r="C7" s="142" t="s">
        <v>102</v>
      </c>
      <c r="D7" s="63"/>
      <c r="E7" s="142" t="s">
        <v>103</v>
      </c>
      <c r="F7" s="142" t="s">
        <v>104</v>
      </c>
      <c r="G7" s="142" t="s">
        <v>105</v>
      </c>
    </row>
    <row r="8" ht="18" customHeight="1" spans="1:7">
      <c r="A8" s="143" t="s">
        <v>106</v>
      </c>
      <c r="B8" s="143" t="s">
        <v>64</v>
      </c>
      <c r="C8" s="144">
        <v>5443788.51</v>
      </c>
      <c r="D8" s="144">
        <v>4787622.76</v>
      </c>
      <c r="E8" s="144">
        <v>4702522.76</v>
      </c>
      <c r="F8" s="144">
        <v>85100</v>
      </c>
      <c r="G8" s="144">
        <v>656165.75</v>
      </c>
    </row>
    <row r="9" ht="18" customHeight="1" spans="1:7">
      <c r="A9" s="145" t="s">
        <v>107</v>
      </c>
      <c r="B9" s="145" t="s">
        <v>65</v>
      </c>
      <c r="C9" s="144">
        <v>5351988.51</v>
      </c>
      <c r="D9" s="144">
        <v>4787622.76</v>
      </c>
      <c r="E9" s="144">
        <v>4702522.76</v>
      </c>
      <c r="F9" s="144">
        <v>85100</v>
      </c>
      <c r="G9" s="144">
        <v>564365.75</v>
      </c>
    </row>
    <row r="10" ht="18" customHeight="1" spans="1:7">
      <c r="A10" s="146" t="s">
        <v>108</v>
      </c>
      <c r="B10" s="146" t="s">
        <v>66</v>
      </c>
      <c r="C10" s="144">
        <v>5351988.51</v>
      </c>
      <c r="D10" s="144">
        <v>4787622.76</v>
      </c>
      <c r="E10" s="144">
        <v>4702522.76</v>
      </c>
      <c r="F10" s="144">
        <v>85100</v>
      </c>
      <c r="G10" s="144">
        <v>564365.75</v>
      </c>
    </row>
    <row r="11" ht="18" customHeight="1" spans="1:7">
      <c r="A11" s="145" t="s">
        <v>109</v>
      </c>
      <c r="B11" s="145" t="s">
        <v>67</v>
      </c>
      <c r="C11" s="144">
        <v>91800</v>
      </c>
      <c r="D11" s="144"/>
      <c r="E11" s="144"/>
      <c r="F11" s="144"/>
      <c r="G11" s="144">
        <v>91800</v>
      </c>
    </row>
    <row r="12" ht="18" customHeight="1" spans="1:7">
      <c r="A12" s="146">
        <v>2050999</v>
      </c>
      <c r="B12" s="146" t="s">
        <v>68</v>
      </c>
      <c r="C12" s="144">
        <v>91800</v>
      </c>
      <c r="D12" s="144"/>
      <c r="E12" s="144"/>
      <c r="F12" s="144"/>
      <c r="G12" s="144">
        <v>91800</v>
      </c>
    </row>
    <row r="13" ht="18" customHeight="1" spans="1:7">
      <c r="A13" s="143" t="s">
        <v>110</v>
      </c>
      <c r="B13" s="143" t="s">
        <v>69</v>
      </c>
      <c r="C13" s="144">
        <v>1278885.12</v>
      </c>
      <c r="D13" s="144">
        <v>1258809.12</v>
      </c>
      <c r="E13" s="144">
        <v>1254009.12</v>
      </c>
      <c r="F13" s="144">
        <v>4800</v>
      </c>
      <c r="G13" s="144">
        <v>20076</v>
      </c>
    </row>
    <row r="14" ht="18" customHeight="1" spans="1:7">
      <c r="A14" s="145" t="s">
        <v>111</v>
      </c>
      <c r="B14" s="145" t="s">
        <v>70</v>
      </c>
      <c r="C14" s="144">
        <v>1258809.12</v>
      </c>
      <c r="D14" s="144">
        <v>1258809.12</v>
      </c>
      <c r="E14" s="144">
        <v>1254009.12</v>
      </c>
      <c r="F14" s="144">
        <v>4800</v>
      </c>
      <c r="G14" s="144"/>
    </row>
    <row r="15" ht="18" customHeight="1" spans="1:7">
      <c r="A15" s="146">
        <v>2080502</v>
      </c>
      <c r="B15" s="146" t="s">
        <v>71</v>
      </c>
      <c r="C15" s="144">
        <v>4800</v>
      </c>
      <c r="D15" s="144">
        <v>4800</v>
      </c>
      <c r="E15" s="144"/>
      <c r="F15" s="144">
        <v>4800</v>
      </c>
      <c r="G15" s="144"/>
    </row>
    <row r="16" ht="18" customHeight="1" spans="1:7">
      <c r="A16" s="146" t="s">
        <v>112</v>
      </c>
      <c r="B16" s="146" t="s">
        <v>72</v>
      </c>
      <c r="C16" s="144">
        <v>1254009.12</v>
      </c>
      <c r="D16" s="144">
        <v>1254009.12</v>
      </c>
      <c r="E16" s="144">
        <v>1254009.12</v>
      </c>
      <c r="F16" s="144"/>
      <c r="G16" s="144"/>
    </row>
    <row r="17" ht="18" customHeight="1" spans="1:7">
      <c r="A17" s="145" t="s">
        <v>113</v>
      </c>
      <c r="B17" s="145" t="s">
        <v>73</v>
      </c>
      <c r="C17" s="144">
        <v>20076</v>
      </c>
      <c r="D17" s="144"/>
      <c r="E17" s="144"/>
      <c r="F17" s="144"/>
      <c r="G17" s="144">
        <v>20076</v>
      </c>
    </row>
    <row r="18" ht="18" customHeight="1" spans="1:7">
      <c r="A18" s="146" t="s">
        <v>114</v>
      </c>
      <c r="B18" s="146" t="s">
        <v>74</v>
      </c>
      <c r="C18" s="144">
        <v>20076</v>
      </c>
      <c r="D18" s="144"/>
      <c r="E18" s="144"/>
      <c r="F18" s="144"/>
      <c r="G18" s="144">
        <v>20076</v>
      </c>
    </row>
    <row r="19" ht="18" customHeight="1" spans="1:7">
      <c r="A19" s="143" t="s">
        <v>115</v>
      </c>
      <c r="B19" s="143" t="s">
        <v>75</v>
      </c>
      <c r="C19" s="144">
        <v>720680.11</v>
      </c>
      <c r="D19" s="144">
        <v>720680.11</v>
      </c>
      <c r="E19" s="144">
        <v>720680.11</v>
      </c>
      <c r="F19" s="144"/>
      <c r="G19" s="144"/>
    </row>
    <row r="20" ht="18" customHeight="1" spans="1:7">
      <c r="A20" s="145" t="s">
        <v>116</v>
      </c>
      <c r="B20" s="145" t="s">
        <v>76</v>
      </c>
      <c r="C20" s="144">
        <v>720680.11</v>
      </c>
      <c r="D20" s="144">
        <v>720680.11</v>
      </c>
      <c r="E20" s="144">
        <v>720680.11</v>
      </c>
      <c r="F20" s="144"/>
      <c r="G20" s="144"/>
    </row>
    <row r="21" ht="18" customHeight="1" spans="1:7">
      <c r="A21" s="146" t="s">
        <v>117</v>
      </c>
      <c r="B21" s="146" t="s">
        <v>78</v>
      </c>
      <c r="C21" s="144">
        <v>450104.64</v>
      </c>
      <c r="D21" s="144">
        <v>450104.64</v>
      </c>
      <c r="E21" s="144">
        <v>450104.64</v>
      </c>
      <c r="F21" s="144"/>
      <c r="G21" s="144"/>
    </row>
    <row r="22" ht="18" customHeight="1" spans="1:7">
      <c r="A22" s="146" t="s">
        <v>118</v>
      </c>
      <c r="B22" s="146" t="s">
        <v>79</v>
      </c>
      <c r="C22" s="144">
        <v>249785.32</v>
      </c>
      <c r="D22" s="144">
        <v>249785.32</v>
      </c>
      <c r="E22" s="144">
        <v>249785.32</v>
      </c>
      <c r="F22" s="144"/>
      <c r="G22" s="144"/>
    </row>
    <row r="23" ht="18" customHeight="1" spans="1:7">
      <c r="A23" s="146" t="s">
        <v>119</v>
      </c>
      <c r="B23" s="146" t="s">
        <v>80</v>
      </c>
      <c r="C23" s="144">
        <v>20790.15</v>
      </c>
      <c r="D23" s="144">
        <v>20790.15</v>
      </c>
      <c r="E23" s="144">
        <v>20790.15</v>
      </c>
      <c r="F23" s="144"/>
      <c r="G23" s="144"/>
    </row>
    <row r="24" ht="18" customHeight="1" spans="1:7">
      <c r="A24" s="143" t="s">
        <v>120</v>
      </c>
      <c r="B24" s="143" t="s">
        <v>81</v>
      </c>
      <c r="C24" s="144">
        <v>918828</v>
      </c>
      <c r="D24" s="144">
        <v>918828</v>
      </c>
      <c r="E24" s="144">
        <v>918828</v>
      </c>
      <c r="F24" s="144"/>
      <c r="G24" s="144"/>
    </row>
    <row r="25" ht="18" customHeight="1" spans="1:7">
      <c r="A25" s="145" t="s">
        <v>121</v>
      </c>
      <c r="B25" s="145" t="s">
        <v>82</v>
      </c>
      <c r="C25" s="144">
        <v>918828</v>
      </c>
      <c r="D25" s="144">
        <v>918828</v>
      </c>
      <c r="E25" s="144">
        <v>918828</v>
      </c>
      <c r="F25" s="144"/>
      <c r="G25" s="144"/>
    </row>
    <row r="26" ht="18" customHeight="1" spans="1:7">
      <c r="A26" s="146" t="s">
        <v>122</v>
      </c>
      <c r="B26" s="146" t="s">
        <v>83</v>
      </c>
      <c r="C26" s="144">
        <v>918828</v>
      </c>
      <c r="D26" s="144">
        <v>918828</v>
      </c>
      <c r="E26" s="144">
        <v>918828</v>
      </c>
      <c r="F26" s="144"/>
      <c r="G26" s="144"/>
    </row>
    <row r="27" ht="18" customHeight="1" spans="1:7">
      <c r="A27" s="147" t="s">
        <v>84</v>
      </c>
      <c r="B27" s="148" t="s">
        <v>84</v>
      </c>
      <c r="C27" s="23">
        <v>8362181.74</v>
      </c>
      <c r="D27" s="23">
        <v>7685939.99</v>
      </c>
      <c r="E27" s="23">
        <v>7596039.99</v>
      </c>
      <c r="F27" s="23">
        <v>89900</v>
      </c>
      <c r="G27" s="23">
        <v>676241.75</v>
      </c>
    </row>
  </sheetData>
  <mergeCells count="7">
    <mergeCell ref="A3:G3"/>
    <mergeCell ref="A4:E4"/>
    <mergeCell ref="A5:B5"/>
    <mergeCell ref="D5:F5"/>
    <mergeCell ref="A27:B27"/>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7" sqref="C17"/>
    </sheetView>
  </sheetViews>
  <sheetFormatPr defaultColWidth="9.10909090909091" defaultRowHeight="14.25" customHeight="1" outlineLevelCol="5"/>
  <cols>
    <col min="1" max="1" width="27.4363636363636" customWidth="1"/>
    <col min="2" max="6" width="31.2181818181818" customWidth="1"/>
  </cols>
  <sheetData>
    <row r="1" customHeight="1" spans="1:6">
      <c r="A1" s="1"/>
      <c r="B1" s="1"/>
      <c r="C1" s="1"/>
      <c r="D1" s="1"/>
      <c r="E1" s="1"/>
      <c r="F1" s="1"/>
    </row>
    <row r="2" ht="11.95" customHeight="1" spans="1:6">
      <c r="A2" s="131"/>
      <c r="B2" s="131"/>
      <c r="C2" s="66"/>
      <c r="F2" s="59" t="s">
        <v>123</v>
      </c>
    </row>
    <row r="3" ht="25.55" customHeight="1" spans="1:6">
      <c r="A3" s="132" t="s">
        <v>124</v>
      </c>
      <c r="B3" s="132"/>
      <c r="C3" s="132"/>
      <c r="D3" s="132"/>
      <c r="E3" s="132"/>
      <c r="F3" s="132"/>
    </row>
    <row r="4" ht="15.75" customHeight="1" spans="1:6">
      <c r="A4" s="5" t="str">
        <f>'部门财务收支预算总表01-1'!A4</f>
        <v>单位名称：新平彝族傣族自治县戛洒第二中学</v>
      </c>
      <c r="B4" s="131"/>
      <c r="C4" s="66"/>
      <c r="F4" s="59" t="s">
        <v>125</v>
      </c>
    </row>
    <row r="5" ht="19.5" customHeight="1" spans="1:6">
      <c r="A5" s="10" t="s">
        <v>126</v>
      </c>
      <c r="B5" s="16" t="s">
        <v>127</v>
      </c>
      <c r="C5" s="11" t="s">
        <v>128</v>
      </c>
      <c r="D5" s="12"/>
      <c r="E5" s="13"/>
      <c r="F5" s="16" t="s">
        <v>129</v>
      </c>
    </row>
    <row r="6" ht="19.5" customHeight="1" spans="1:6">
      <c r="A6" s="18"/>
      <c r="B6" s="19"/>
      <c r="C6" s="63" t="s">
        <v>38</v>
      </c>
      <c r="D6" s="63" t="s">
        <v>130</v>
      </c>
      <c r="E6" s="63" t="s">
        <v>131</v>
      </c>
      <c r="F6" s="19"/>
    </row>
    <row r="7" ht="18.85" customHeight="1" spans="1:6">
      <c r="A7" s="133">
        <v>1</v>
      </c>
      <c r="B7" s="133">
        <v>2</v>
      </c>
      <c r="C7" s="134">
        <v>3</v>
      </c>
      <c r="D7" s="133">
        <v>4</v>
      </c>
      <c r="E7" s="133">
        <v>5</v>
      </c>
      <c r="F7" s="133">
        <v>6</v>
      </c>
    </row>
    <row r="8" ht="18.85" customHeight="1" spans="1:6">
      <c r="A8" s="135"/>
      <c r="B8" s="135"/>
      <c r="C8" s="136"/>
      <c r="D8" s="135"/>
      <c r="E8" s="135"/>
      <c r="F8" s="135"/>
    </row>
    <row r="9" customHeight="1" spans="1:1">
      <c r="A9" t="s">
        <v>132</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B1" workbookViewId="0">
      <pane ySplit="1" topLeftCell="A4" activePane="bottomLeft" state="frozen"/>
      <selection/>
      <selection pane="bottomLeft" activeCell="E20" sqref="E20"/>
    </sheetView>
  </sheetViews>
  <sheetFormatPr defaultColWidth="9.10909090909091" defaultRowHeight="14.25" customHeight="1"/>
  <cols>
    <col min="1" max="1" width="28.6636363636364" customWidth="1"/>
    <col min="2" max="3" width="23.8909090909091" customWidth="1"/>
    <col min="4" max="4" width="14.5545454545455" customWidth="1"/>
    <col min="5" max="5" width="30.1818181818182" customWidth="1"/>
    <col min="6" max="6" width="14.7818181818182" customWidth="1"/>
    <col min="7" max="7" width="24.8181818181818" customWidth="1"/>
    <col min="8" max="13" width="15.3272727272727" customWidth="1"/>
    <col min="14" max="16" width="14.7818181818182" customWidth="1"/>
    <col min="17" max="17" width="14.8909090909091"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6"/>
      <c r="W2" s="55" t="s">
        <v>133</v>
      </c>
    </row>
    <row r="3" ht="27.85" customHeight="1" spans="1:23">
      <c r="A3" s="27" t="s">
        <v>134</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单位名称：新平彝族傣族自治县戛洒第二中学</v>
      </c>
      <c r="B4" s="6"/>
      <c r="C4" s="6"/>
      <c r="D4" s="6"/>
      <c r="E4" s="6"/>
      <c r="F4" s="6"/>
      <c r="G4" s="6"/>
      <c r="H4" s="7"/>
      <c r="I4" s="7"/>
      <c r="J4" s="7"/>
      <c r="K4" s="7"/>
      <c r="L4" s="7"/>
      <c r="M4" s="7"/>
      <c r="N4" s="7"/>
      <c r="O4" s="7"/>
      <c r="P4" s="7"/>
      <c r="Q4" s="7"/>
      <c r="U4" s="126"/>
      <c r="W4" s="105" t="s">
        <v>125</v>
      </c>
    </row>
    <row r="5" ht="21.8" customHeight="1" spans="1:23">
      <c r="A5" s="9" t="s">
        <v>135</v>
      </c>
      <c r="B5" s="9" t="s">
        <v>136</v>
      </c>
      <c r="C5" s="9" t="s">
        <v>137</v>
      </c>
      <c r="D5" s="10" t="s">
        <v>138</v>
      </c>
      <c r="E5" s="10" t="s">
        <v>139</v>
      </c>
      <c r="F5" s="10" t="s">
        <v>140</v>
      </c>
      <c r="G5" s="10" t="s">
        <v>141</v>
      </c>
      <c r="H5" s="63" t="s">
        <v>142</v>
      </c>
      <c r="I5" s="63"/>
      <c r="J5" s="63"/>
      <c r="K5" s="63"/>
      <c r="L5" s="120"/>
      <c r="M5" s="120"/>
      <c r="N5" s="120"/>
      <c r="O5" s="120"/>
      <c r="P5" s="120"/>
      <c r="Q5" s="47"/>
      <c r="R5" s="63"/>
      <c r="S5" s="63"/>
      <c r="T5" s="63"/>
      <c r="U5" s="63"/>
      <c r="V5" s="63"/>
      <c r="W5" s="63"/>
    </row>
    <row r="6" ht="21.8" customHeight="1" spans="1:23">
      <c r="A6" s="14"/>
      <c r="B6" s="14"/>
      <c r="C6" s="14"/>
      <c r="D6" s="15"/>
      <c r="E6" s="15"/>
      <c r="F6" s="15"/>
      <c r="G6" s="15"/>
      <c r="H6" s="63" t="s">
        <v>36</v>
      </c>
      <c r="I6" s="47" t="s">
        <v>39</v>
      </c>
      <c r="J6" s="47"/>
      <c r="K6" s="47"/>
      <c r="L6" s="120"/>
      <c r="M6" s="120"/>
      <c r="N6" s="120" t="s">
        <v>143</v>
      </c>
      <c r="O6" s="120"/>
      <c r="P6" s="120"/>
      <c r="Q6" s="47" t="s">
        <v>42</v>
      </c>
      <c r="R6" s="63" t="s">
        <v>56</v>
      </c>
      <c r="S6" s="47"/>
      <c r="T6" s="47"/>
      <c r="U6" s="47"/>
      <c r="V6" s="47"/>
      <c r="W6" s="47"/>
    </row>
    <row r="7" ht="15.05" customHeight="1" spans="1:23">
      <c r="A7" s="17"/>
      <c r="B7" s="17"/>
      <c r="C7" s="17"/>
      <c r="D7" s="18"/>
      <c r="E7" s="18"/>
      <c r="F7" s="18"/>
      <c r="G7" s="18"/>
      <c r="H7" s="63"/>
      <c r="I7" s="47" t="s">
        <v>144</v>
      </c>
      <c r="J7" s="47" t="s">
        <v>145</v>
      </c>
      <c r="K7" s="47" t="s">
        <v>146</v>
      </c>
      <c r="L7" s="130" t="s">
        <v>147</v>
      </c>
      <c r="M7" s="130" t="s">
        <v>148</v>
      </c>
      <c r="N7" s="130" t="s">
        <v>39</v>
      </c>
      <c r="O7" s="130" t="s">
        <v>40</v>
      </c>
      <c r="P7" s="130" t="s">
        <v>41</v>
      </c>
      <c r="Q7" s="47"/>
      <c r="R7" s="47" t="s">
        <v>38</v>
      </c>
      <c r="S7" s="47" t="s">
        <v>49</v>
      </c>
      <c r="T7" s="47" t="s">
        <v>149</v>
      </c>
      <c r="U7" s="47" t="s">
        <v>45</v>
      </c>
      <c r="V7" s="47" t="s">
        <v>46</v>
      </c>
      <c r="W7" s="47" t="s">
        <v>47</v>
      </c>
    </row>
    <row r="8" ht="27.85" customHeight="1" spans="1:23">
      <c r="A8" s="17"/>
      <c r="B8" s="17"/>
      <c r="C8" s="17"/>
      <c r="D8" s="18"/>
      <c r="E8" s="18"/>
      <c r="F8" s="18"/>
      <c r="G8" s="18"/>
      <c r="H8" s="63"/>
      <c r="I8" s="47"/>
      <c r="J8" s="47"/>
      <c r="K8" s="47"/>
      <c r="L8" s="130"/>
      <c r="M8" s="130"/>
      <c r="N8" s="130"/>
      <c r="O8" s="130"/>
      <c r="P8" s="130"/>
      <c r="Q8" s="47"/>
      <c r="R8" s="47"/>
      <c r="S8" s="47"/>
      <c r="T8" s="47"/>
      <c r="U8" s="47"/>
      <c r="V8" s="47"/>
      <c r="W8" s="47"/>
    </row>
    <row r="9" ht="15.05" customHeight="1" spans="1:23">
      <c r="A9" s="127">
        <v>1</v>
      </c>
      <c r="B9" s="127">
        <v>2</v>
      </c>
      <c r="C9" s="127">
        <v>3</v>
      </c>
      <c r="D9" s="127">
        <v>4</v>
      </c>
      <c r="E9" s="127">
        <v>5</v>
      </c>
      <c r="F9" s="127">
        <v>6</v>
      </c>
      <c r="G9" s="127">
        <v>7</v>
      </c>
      <c r="H9" s="127">
        <v>8</v>
      </c>
      <c r="I9" s="127">
        <v>9</v>
      </c>
      <c r="J9" s="127">
        <v>10</v>
      </c>
      <c r="K9" s="127">
        <v>11</v>
      </c>
      <c r="L9" s="127">
        <v>12</v>
      </c>
      <c r="M9" s="127">
        <v>13</v>
      </c>
      <c r="N9" s="127">
        <v>14</v>
      </c>
      <c r="O9" s="127">
        <v>15</v>
      </c>
      <c r="P9" s="127">
        <v>16</v>
      </c>
      <c r="Q9" s="127">
        <v>17</v>
      </c>
      <c r="R9" s="127">
        <v>18</v>
      </c>
      <c r="S9" s="127">
        <v>19</v>
      </c>
      <c r="T9" s="127">
        <v>20</v>
      </c>
      <c r="U9" s="127">
        <v>21</v>
      </c>
      <c r="V9" s="127">
        <v>22</v>
      </c>
      <c r="W9" s="127">
        <v>23</v>
      </c>
    </row>
    <row r="10" ht="18.85" customHeight="1" spans="1:23">
      <c r="A10" s="128" t="s">
        <v>50</v>
      </c>
      <c r="B10" s="129" t="s">
        <v>150</v>
      </c>
      <c r="C10" s="128" t="s">
        <v>151</v>
      </c>
      <c r="D10" s="128" t="s">
        <v>108</v>
      </c>
      <c r="E10" s="128" t="s">
        <v>66</v>
      </c>
      <c r="F10" s="128" t="s">
        <v>152</v>
      </c>
      <c r="G10" s="128" t="s">
        <v>153</v>
      </c>
      <c r="H10" s="23">
        <v>1852032</v>
      </c>
      <c r="I10" s="23">
        <v>1852032</v>
      </c>
      <c r="J10" s="23"/>
      <c r="K10" s="23"/>
      <c r="L10" s="23">
        <v>1852032</v>
      </c>
      <c r="M10" s="23"/>
      <c r="N10" s="23"/>
      <c r="O10" s="23"/>
      <c r="P10" s="23"/>
      <c r="Q10" s="23"/>
      <c r="R10" s="23"/>
      <c r="S10" s="23"/>
      <c r="T10" s="23"/>
      <c r="U10" s="23"/>
      <c r="V10" s="23"/>
      <c r="W10" s="23"/>
    </row>
    <row r="11" ht="18.85" customHeight="1" spans="1:23">
      <c r="A11" s="128" t="s">
        <v>50</v>
      </c>
      <c r="B11" s="129" t="s">
        <v>150</v>
      </c>
      <c r="C11" s="128" t="s">
        <v>151</v>
      </c>
      <c r="D11" s="128" t="s">
        <v>108</v>
      </c>
      <c r="E11" s="128" t="s">
        <v>66</v>
      </c>
      <c r="F11" s="128" t="s">
        <v>154</v>
      </c>
      <c r="G11" s="128" t="s">
        <v>155</v>
      </c>
      <c r="H11" s="23">
        <v>198588</v>
      </c>
      <c r="I11" s="23">
        <v>198588</v>
      </c>
      <c r="J11" s="23"/>
      <c r="K11" s="23"/>
      <c r="L11" s="23">
        <v>198588</v>
      </c>
      <c r="M11" s="23"/>
      <c r="N11" s="23"/>
      <c r="O11" s="23"/>
      <c r="P11" s="23"/>
      <c r="Q11" s="23"/>
      <c r="R11" s="23"/>
      <c r="S11" s="23"/>
      <c r="T11" s="23"/>
      <c r="U11" s="23"/>
      <c r="V11" s="23"/>
      <c r="W11" s="23"/>
    </row>
    <row r="12" ht="18.85" customHeight="1" spans="1:23">
      <c r="A12" s="128" t="s">
        <v>50</v>
      </c>
      <c r="B12" s="129" t="s">
        <v>150</v>
      </c>
      <c r="C12" s="128" t="s">
        <v>151</v>
      </c>
      <c r="D12" s="128" t="s">
        <v>108</v>
      </c>
      <c r="E12" s="128" t="s">
        <v>66</v>
      </c>
      <c r="F12" s="128" t="s">
        <v>154</v>
      </c>
      <c r="G12" s="128" t="s">
        <v>155</v>
      </c>
      <c r="H12" s="23">
        <v>222000</v>
      </c>
      <c r="I12" s="23">
        <v>222000</v>
      </c>
      <c r="J12" s="23"/>
      <c r="K12" s="23"/>
      <c r="L12" s="23">
        <v>222000</v>
      </c>
      <c r="M12" s="23"/>
      <c r="N12" s="23"/>
      <c r="O12" s="23"/>
      <c r="P12" s="23"/>
      <c r="Q12" s="23"/>
      <c r="R12" s="23"/>
      <c r="S12" s="23"/>
      <c r="T12" s="23"/>
      <c r="U12" s="23"/>
      <c r="V12" s="23"/>
      <c r="W12" s="23"/>
    </row>
    <row r="13" ht="18.85" customHeight="1" spans="1:23">
      <c r="A13" s="128" t="s">
        <v>50</v>
      </c>
      <c r="B13" s="129" t="s">
        <v>150</v>
      </c>
      <c r="C13" s="128" t="s">
        <v>151</v>
      </c>
      <c r="D13" s="128" t="s">
        <v>108</v>
      </c>
      <c r="E13" s="128" t="s">
        <v>66</v>
      </c>
      <c r="F13" s="128" t="s">
        <v>156</v>
      </c>
      <c r="G13" s="128" t="s">
        <v>157</v>
      </c>
      <c r="H13" s="23">
        <v>617520</v>
      </c>
      <c r="I13" s="23">
        <v>617520</v>
      </c>
      <c r="J13" s="23"/>
      <c r="K13" s="23"/>
      <c r="L13" s="23">
        <v>617520</v>
      </c>
      <c r="M13" s="23"/>
      <c r="N13" s="23"/>
      <c r="O13" s="23"/>
      <c r="P13" s="23"/>
      <c r="Q13" s="23"/>
      <c r="R13" s="23"/>
      <c r="S13" s="23"/>
      <c r="T13" s="23"/>
      <c r="U13" s="23"/>
      <c r="V13" s="23"/>
      <c r="W13" s="23"/>
    </row>
    <row r="14" ht="18.85" customHeight="1" spans="1:23">
      <c r="A14" s="128" t="s">
        <v>50</v>
      </c>
      <c r="B14" s="129" t="s">
        <v>150</v>
      </c>
      <c r="C14" s="128" t="s">
        <v>151</v>
      </c>
      <c r="D14" s="128" t="s">
        <v>108</v>
      </c>
      <c r="E14" s="128" t="s">
        <v>66</v>
      </c>
      <c r="F14" s="128" t="s">
        <v>156</v>
      </c>
      <c r="G14" s="128" t="s">
        <v>157</v>
      </c>
      <c r="H14" s="23">
        <v>1110000</v>
      </c>
      <c r="I14" s="23">
        <v>1110000</v>
      </c>
      <c r="J14" s="23"/>
      <c r="K14" s="23"/>
      <c r="L14" s="23">
        <v>1110000</v>
      </c>
      <c r="M14" s="23"/>
      <c r="N14" s="23"/>
      <c r="O14" s="23"/>
      <c r="P14" s="23"/>
      <c r="Q14" s="23"/>
      <c r="R14" s="23"/>
      <c r="S14" s="23"/>
      <c r="T14" s="23"/>
      <c r="U14" s="23"/>
      <c r="V14" s="23"/>
      <c r="W14" s="23"/>
    </row>
    <row r="15" ht="18.85" customHeight="1" spans="1:23">
      <c r="A15" s="128" t="s">
        <v>50</v>
      </c>
      <c r="B15" s="129" t="s">
        <v>158</v>
      </c>
      <c r="C15" s="128" t="s">
        <v>159</v>
      </c>
      <c r="D15" s="128" t="s">
        <v>117</v>
      </c>
      <c r="E15" s="128" t="s">
        <v>78</v>
      </c>
      <c r="F15" s="128" t="s">
        <v>160</v>
      </c>
      <c r="G15" s="128" t="s">
        <v>161</v>
      </c>
      <c r="H15" s="23">
        <v>18709</v>
      </c>
      <c r="I15" s="23">
        <v>18709</v>
      </c>
      <c r="J15" s="23"/>
      <c r="K15" s="23"/>
      <c r="L15" s="23">
        <v>18709</v>
      </c>
      <c r="M15" s="23"/>
      <c r="N15" s="23"/>
      <c r="O15" s="23"/>
      <c r="P15" s="23"/>
      <c r="Q15" s="23"/>
      <c r="R15" s="23"/>
      <c r="S15" s="23"/>
      <c r="T15" s="23"/>
      <c r="U15" s="23"/>
      <c r="V15" s="23"/>
      <c r="W15" s="23"/>
    </row>
    <row r="16" ht="18.85" customHeight="1" spans="1:23">
      <c r="A16" s="128" t="s">
        <v>50</v>
      </c>
      <c r="B16" s="129" t="s">
        <v>162</v>
      </c>
      <c r="C16" s="128" t="s">
        <v>83</v>
      </c>
      <c r="D16" s="128" t="s">
        <v>122</v>
      </c>
      <c r="E16" s="128" t="s">
        <v>83</v>
      </c>
      <c r="F16" s="128" t="s">
        <v>163</v>
      </c>
      <c r="G16" s="128" t="s">
        <v>83</v>
      </c>
      <c r="H16" s="23">
        <v>918828</v>
      </c>
      <c r="I16" s="23">
        <v>918828</v>
      </c>
      <c r="J16" s="23"/>
      <c r="K16" s="23"/>
      <c r="L16" s="23">
        <v>918828</v>
      </c>
      <c r="M16" s="23"/>
      <c r="N16" s="23"/>
      <c r="O16" s="23"/>
      <c r="P16" s="23"/>
      <c r="Q16" s="23"/>
      <c r="R16" s="23"/>
      <c r="S16" s="23"/>
      <c r="T16" s="23"/>
      <c r="U16" s="23"/>
      <c r="V16" s="23"/>
      <c r="W16" s="23"/>
    </row>
    <row r="17" ht="18.85" customHeight="1" spans="1:23">
      <c r="A17" s="128" t="s">
        <v>50</v>
      </c>
      <c r="B17" s="129" t="s">
        <v>164</v>
      </c>
      <c r="C17" s="128" t="s">
        <v>165</v>
      </c>
      <c r="D17" s="128" t="s">
        <v>108</v>
      </c>
      <c r="E17" s="128" t="s">
        <v>66</v>
      </c>
      <c r="F17" s="128" t="s">
        <v>166</v>
      </c>
      <c r="G17" s="128" t="s">
        <v>167</v>
      </c>
      <c r="H17" s="23">
        <v>25900</v>
      </c>
      <c r="I17" s="23">
        <v>25900</v>
      </c>
      <c r="J17" s="23"/>
      <c r="K17" s="23"/>
      <c r="L17" s="23">
        <v>25900</v>
      </c>
      <c r="M17" s="23"/>
      <c r="N17" s="23"/>
      <c r="O17" s="23"/>
      <c r="P17" s="23"/>
      <c r="Q17" s="23"/>
      <c r="R17" s="23"/>
      <c r="S17" s="23"/>
      <c r="T17" s="23"/>
      <c r="U17" s="23"/>
      <c r="V17" s="23"/>
      <c r="W17" s="23"/>
    </row>
    <row r="18" ht="18.85" customHeight="1" spans="1:23">
      <c r="A18" s="128" t="s">
        <v>50</v>
      </c>
      <c r="B18" s="129" t="s">
        <v>168</v>
      </c>
      <c r="C18" s="128" t="s">
        <v>169</v>
      </c>
      <c r="D18" s="128" t="s">
        <v>108</v>
      </c>
      <c r="E18" s="128" t="s">
        <v>66</v>
      </c>
      <c r="F18" s="128" t="s">
        <v>170</v>
      </c>
      <c r="G18" s="128" t="s">
        <v>169</v>
      </c>
      <c r="H18" s="23">
        <v>59200</v>
      </c>
      <c r="I18" s="23">
        <v>59200</v>
      </c>
      <c r="J18" s="23"/>
      <c r="K18" s="23"/>
      <c r="L18" s="23">
        <v>59200</v>
      </c>
      <c r="M18" s="23"/>
      <c r="N18" s="23"/>
      <c r="O18" s="23"/>
      <c r="P18" s="23"/>
      <c r="Q18" s="23"/>
      <c r="R18" s="23"/>
      <c r="S18" s="23"/>
      <c r="T18" s="23"/>
      <c r="U18" s="23"/>
      <c r="V18" s="23"/>
      <c r="W18" s="23"/>
    </row>
    <row r="19" ht="18.85" customHeight="1" spans="1:23">
      <c r="A19" s="128" t="s">
        <v>50</v>
      </c>
      <c r="B19" s="129" t="s">
        <v>171</v>
      </c>
      <c r="C19" s="128" t="s">
        <v>172</v>
      </c>
      <c r="D19" s="128" t="s">
        <v>108</v>
      </c>
      <c r="E19" s="128" t="s">
        <v>66</v>
      </c>
      <c r="F19" s="128" t="s">
        <v>156</v>
      </c>
      <c r="G19" s="128" t="s">
        <v>157</v>
      </c>
      <c r="H19" s="23">
        <v>222000</v>
      </c>
      <c r="I19" s="23">
        <v>222000</v>
      </c>
      <c r="J19" s="23"/>
      <c r="K19" s="23"/>
      <c r="L19" s="23">
        <v>222000</v>
      </c>
      <c r="M19" s="23"/>
      <c r="N19" s="23"/>
      <c r="O19" s="23"/>
      <c r="P19" s="23"/>
      <c r="Q19" s="23"/>
      <c r="R19" s="23"/>
      <c r="S19" s="23"/>
      <c r="T19" s="23"/>
      <c r="U19" s="23"/>
      <c r="V19" s="23"/>
      <c r="W19" s="23"/>
    </row>
    <row r="20" ht="18.85" customHeight="1" spans="1:23">
      <c r="A20" s="128" t="s">
        <v>50</v>
      </c>
      <c r="B20" s="129" t="s">
        <v>171</v>
      </c>
      <c r="C20" s="128" t="s">
        <v>172</v>
      </c>
      <c r="D20" s="128" t="s">
        <v>108</v>
      </c>
      <c r="E20" s="128" t="s">
        <v>66</v>
      </c>
      <c r="F20" s="128" t="s">
        <v>156</v>
      </c>
      <c r="G20" s="128" t="s">
        <v>157</v>
      </c>
      <c r="H20" s="23">
        <v>444000</v>
      </c>
      <c r="I20" s="23">
        <v>444000</v>
      </c>
      <c r="J20" s="23"/>
      <c r="K20" s="23"/>
      <c r="L20" s="23">
        <v>444000</v>
      </c>
      <c r="M20" s="23"/>
      <c r="N20" s="23"/>
      <c r="O20" s="23"/>
      <c r="P20" s="23"/>
      <c r="Q20" s="23"/>
      <c r="R20" s="23"/>
      <c r="S20" s="23"/>
      <c r="T20" s="23"/>
      <c r="U20" s="23"/>
      <c r="V20" s="23"/>
      <c r="W20" s="23"/>
    </row>
    <row r="21" ht="18.85" customHeight="1" spans="1:23">
      <c r="A21" s="128" t="s">
        <v>50</v>
      </c>
      <c r="B21" s="129" t="s">
        <v>173</v>
      </c>
      <c r="C21" s="128" t="s">
        <v>174</v>
      </c>
      <c r="D21" s="128" t="s">
        <v>175</v>
      </c>
      <c r="E21" s="128" t="s">
        <v>71</v>
      </c>
      <c r="F21" s="128" t="s">
        <v>176</v>
      </c>
      <c r="G21" s="128" t="s">
        <v>177</v>
      </c>
      <c r="H21" s="23">
        <v>4800</v>
      </c>
      <c r="I21" s="23">
        <v>4800</v>
      </c>
      <c r="J21" s="23"/>
      <c r="K21" s="23"/>
      <c r="L21" s="23">
        <v>4800</v>
      </c>
      <c r="M21" s="23"/>
      <c r="N21" s="23"/>
      <c r="O21" s="23"/>
      <c r="P21" s="23"/>
      <c r="Q21" s="23"/>
      <c r="R21" s="23"/>
      <c r="S21" s="23"/>
      <c r="T21" s="23"/>
      <c r="U21" s="23"/>
      <c r="V21" s="23"/>
      <c r="W21" s="23"/>
    </row>
    <row r="22" ht="18.85" customHeight="1" spans="1:23">
      <c r="A22" s="128" t="s">
        <v>50</v>
      </c>
      <c r="B22" s="129" t="s">
        <v>178</v>
      </c>
      <c r="C22" s="128" t="s">
        <v>179</v>
      </c>
      <c r="D22" s="128" t="s">
        <v>108</v>
      </c>
      <c r="E22" s="128" t="s">
        <v>66</v>
      </c>
      <c r="F22" s="128" t="s">
        <v>180</v>
      </c>
      <c r="G22" s="128" t="s">
        <v>181</v>
      </c>
      <c r="H22" s="23">
        <v>36382.76</v>
      </c>
      <c r="I22" s="23">
        <v>36382.76</v>
      </c>
      <c r="J22" s="23"/>
      <c r="K22" s="23"/>
      <c r="L22" s="23">
        <v>36382.76</v>
      </c>
      <c r="M22" s="23"/>
      <c r="N22" s="23"/>
      <c r="O22" s="23"/>
      <c r="P22" s="23"/>
      <c r="Q22" s="23"/>
      <c r="R22" s="23"/>
      <c r="S22" s="23"/>
      <c r="T22" s="23"/>
      <c r="U22" s="23"/>
      <c r="V22" s="23"/>
      <c r="W22" s="23"/>
    </row>
    <row r="23" ht="18.85" customHeight="1" spans="1:23">
      <c r="A23" s="128" t="s">
        <v>50</v>
      </c>
      <c r="B23" s="129" t="s">
        <v>178</v>
      </c>
      <c r="C23" s="128" t="s">
        <v>179</v>
      </c>
      <c r="D23" s="128" t="s">
        <v>112</v>
      </c>
      <c r="E23" s="128" t="s">
        <v>72</v>
      </c>
      <c r="F23" s="128" t="s">
        <v>182</v>
      </c>
      <c r="G23" s="128" t="s">
        <v>183</v>
      </c>
      <c r="H23" s="23">
        <v>1254009.12</v>
      </c>
      <c r="I23" s="23">
        <v>1254009.12</v>
      </c>
      <c r="J23" s="23"/>
      <c r="K23" s="23"/>
      <c r="L23" s="23">
        <v>1254009.12</v>
      </c>
      <c r="M23" s="23"/>
      <c r="N23" s="23"/>
      <c r="O23" s="23"/>
      <c r="P23" s="23"/>
      <c r="Q23" s="23"/>
      <c r="R23" s="23"/>
      <c r="S23" s="23"/>
      <c r="T23" s="23"/>
      <c r="U23" s="23"/>
      <c r="V23" s="23"/>
      <c r="W23" s="23"/>
    </row>
    <row r="24" ht="18.85" customHeight="1" spans="1:23">
      <c r="A24" s="128" t="s">
        <v>50</v>
      </c>
      <c r="B24" s="129" t="s">
        <v>178</v>
      </c>
      <c r="C24" s="128" t="s">
        <v>179</v>
      </c>
      <c r="D24" s="128" t="s">
        <v>117</v>
      </c>
      <c r="E24" s="128" t="s">
        <v>78</v>
      </c>
      <c r="F24" s="128" t="s">
        <v>160</v>
      </c>
      <c r="G24" s="128" t="s">
        <v>161</v>
      </c>
      <c r="H24" s="23">
        <v>431395.64</v>
      </c>
      <c r="I24" s="23">
        <v>431395.64</v>
      </c>
      <c r="J24" s="23"/>
      <c r="K24" s="23"/>
      <c r="L24" s="23">
        <v>431395.64</v>
      </c>
      <c r="M24" s="23"/>
      <c r="N24" s="23"/>
      <c r="O24" s="23"/>
      <c r="P24" s="23"/>
      <c r="Q24" s="23"/>
      <c r="R24" s="23"/>
      <c r="S24" s="23"/>
      <c r="T24" s="23"/>
      <c r="U24" s="23"/>
      <c r="V24" s="23"/>
      <c r="W24" s="23"/>
    </row>
    <row r="25" ht="18.85" customHeight="1" spans="1:23">
      <c r="A25" s="128" t="s">
        <v>50</v>
      </c>
      <c r="B25" s="129" t="s">
        <v>178</v>
      </c>
      <c r="C25" s="128" t="s">
        <v>179</v>
      </c>
      <c r="D25" s="128" t="s">
        <v>118</v>
      </c>
      <c r="E25" s="128" t="s">
        <v>79</v>
      </c>
      <c r="F25" s="128" t="s">
        <v>184</v>
      </c>
      <c r="G25" s="128" t="s">
        <v>185</v>
      </c>
      <c r="H25" s="23">
        <v>249785.32</v>
      </c>
      <c r="I25" s="23">
        <v>249785.32</v>
      </c>
      <c r="J25" s="23"/>
      <c r="K25" s="23"/>
      <c r="L25" s="23">
        <v>249785.32</v>
      </c>
      <c r="M25" s="23"/>
      <c r="N25" s="23"/>
      <c r="O25" s="23"/>
      <c r="P25" s="23"/>
      <c r="Q25" s="23"/>
      <c r="R25" s="23"/>
      <c r="S25" s="23"/>
      <c r="T25" s="23"/>
      <c r="U25" s="23"/>
      <c r="V25" s="23"/>
      <c r="W25" s="23"/>
    </row>
    <row r="26" ht="18.85" customHeight="1" spans="1:23">
      <c r="A26" s="128" t="s">
        <v>50</v>
      </c>
      <c r="B26" s="129" t="s">
        <v>178</v>
      </c>
      <c r="C26" s="128" t="s">
        <v>179</v>
      </c>
      <c r="D26" s="128" t="s">
        <v>119</v>
      </c>
      <c r="E26" s="128" t="s">
        <v>80</v>
      </c>
      <c r="F26" s="128" t="s">
        <v>180</v>
      </c>
      <c r="G26" s="128" t="s">
        <v>181</v>
      </c>
      <c r="H26" s="23">
        <v>20790.15</v>
      </c>
      <c r="I26" s="23">
        <v>20790.15</v>
      </c>
      <c r="J26" s="23"/>
      <c r="K26" s="23"/>
      <c r="L26" s="23">
        <v>20790.15</v>
      </c>
      <c r="M26" s="23"/>
      <c r="N26" s="23"/>
      <c r="O26" s="23"/>
      <c r="P26" s="23"/>
      <c r="Q26" s="23"/>
      <c r="R26" s="23"/>
      <c r="S26" s="23"/>
      <c r="T26" s="23"/>
      <c r="U26" s="23"/>
      <c r="V26" s="23"/>
      <c r="W26" s="23"/>
    </row>
    <row r="27" ht="18.85" customHeight="1" spans="1:23">
      <c r="A27" s="31" t="s">
        <v>84</v>
      </c>
      <c r="B27" s="32"/>
      <c r="C27" s="32"/>
      <c r="D27" s="32"/>
      <c r="E27" s="32"/>
      <c r="F27" s="32"/>
      <c r="G27" s="33"/>
      <c r="H27" s="23">
        <v>7685939.99</v>
      </c>
      <c r="I27" s="23">
        <v>7685939.99</v>
      </c>
      <c r="J27" s="23"/>
      <c r="K27" s="23"/>
      <c r="L27" s="23">
        <v>7685939.99</v>
      </c>
      <c r="M27" s="23"/>
      <c r="N27" s="23"/>
      <c r="O27" s="23"/>
      <c r="P27" s="23"/>
      <c r="Q27" s="23"/>
      <c r="R27" s="23"/>
      <c r="S27" s="23"/>
      <c r="T27" s="23"/>
      <c r="U27" s="23"/>
      <c r="V27" s="23"/>
      <c r="W27" s="23"/>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C1" workbookViewId="0">
      <pane ySplit="1" topLeftCell="A7" activePane="bottomLeft" state="frozen"/>
      <selection/>
      <selection pane="bottomLeft" activeCell="K11" sqref="K11"/>
    </sheetView>
  </sheetViews>
  <sheetFormatPr defaultColWidth="9.10909090909091" defaultRowHeight="14.25" customHeight="1"/>
  <cols>
    <col min="1" max="1" width="14.5545454545455" customWidth="1"/>
    <col min="2" max="3" width="22.2727272727273" customWidth="1"/>
    <col min="4" max="4" width="33.1818181818182" customWidth="1"/>
    <col min="5" max="5" width="15.5545454545455" customWidth="1"/>
    <col min="6" max="6" width="26.9090909090909" customWidth="1"/>
    <col min="7" max="7" width="14.8909090909091" customWidth="1"/>
    <col min="8" max="8" width="19.7818181818182" customWidth="1"/>
    <col min="9" max="16" width="14.2181818181818" customWidth="1"/>
    <col min="17" max="17" width="13.5545454545455" customWidth="1"/>
    <col min="18" max="23" width="15.218181818181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6"/>
      <c r="W2" s="55" t="s">
        <v>186</v>
      </c>
    </row>
    <row r="3" ht="27.85" customHeight="1" spans="1:23">
      <c r="A3" s="27" t="s">
        <v>187</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单位名称：新平彝族傣族自治县戛洒第二中学</v>
      </c>
      <c r="B4" s="117" t="str">
        <f t="shared" ref="B4" si="0">"单位名称："&amp;"绩效评价中心"</f>
        <v>单位名称：绩效评价中心</v>
      </c>
      <c r="C4" s="117"/>
      <c r="D4" s="117"/>
      <c r="E4" s="117"/>
      <c r="F4" s="117"/>
      <c r="G4" s="117"/>
      <c r="H4" s="117"/>
      <c r="I4" s="117"/>
      <c r="J4" s="7"/>
      <c r="K4" s="7"/>
      <c r="L4" s="7"/>
      <c r="M4" s="7"/>
      <c r="N4" s="7"/>
      <c r="O4" s="7"/>
      <c r="P4" s="7"/>
      <c r="Q4" s="7"/>
      <c r="U4" s="126"/>
      <c r="W4" s="105" t="s">
        <v>125</v>
      </c>
    </row>
    <row r="5" ht="21.8" customHeight="1" spans="1:23">
      <c r="A5" s="9" t="s">
        <v>188</v>
      </c>
      <c r="B5" s="9" t="s">
        <v>136</v>
      </c>
      <c r="C5" s="9" t="s">
        <v>137</v>
      </c>
      <c r="D5" s="9" t="s">
        <v>189</v>
      </c>
      <c r="E5" s="10" t="s">
        <v>138</v>
      </c>
      <c r="F5" s="10" t="s">
        <v>139</v>
      </c>
      <c r="G5" s="10" t="s">
        <v>140</v>
      </c>
      <c r="H5" s="10" t="s">
        <v>141</v>
      </c>
      <c r="I5" s="63" t="s">
        <v>36</v>
      </c>
      <c r="J5" s="63" t="s">
        <v>190</v>
      </c>
      <c r="K5" s="63"/>
      <c r="L5" s="63"/>
      <c r="M5" s="63"/>
      <c r="N5" s="120" t="s">
        <v>143</v>
      </c>
      <c r="O5" s="120"/>
      <c r="P5" s="120"/>
      <c r="Q5" s="10" t="s">
        <v>42</v>
      </c>
      <c r="R5" s="11" t="s">
        <v>56</v>
      </c>
      <c r="S5" s="12"/>
      <c r="T5" s="12"/>
      <c r="U5" s="12"/>
      <c r="V5" s="12"/>
      <c r="W5" s="13"/>
    </row>
    <row r="6" ht="21.8" customHeight="1" spans="1:23">
      <c r="A6" s="14"/>
      <c r="B6" s="14"/>
      <c r="C6" s="14"/>
      <c r="D6" s="14"/>
      <c r="E6" s="15"/>
      <c r="F6" s="15"/>
      <c r="G6" s="15"/>
      <c r="H6" s="15"/>
      <c r="I6" s="63"/>
      <c r="J6" s="47" t="s">
        <v>39</v>
      </c>
      <c r="K6" s="47"/>
      <c r="L6" s="47" t="s">
        <v>40</v>
      </c>
      <c r="M6" s="47" t="s">
        <v>41</v>
      </c>
      <c r="N6" s="121" t="s">
        <v>39</v>
      </c>
      <c r="O6" s="121" t="s">
        <v>40</v>
      </c>
      <c r="P6" s="121" t="s">
        <v>41</v>
      </c>
      <c r="Q6" s="15"/>
      <c r="R6" s="10" t="s">
        <v>38</v>
      </c>
      <c r="S6" s="10" t="s">
        <v>49</v>
      </c>
      <c r="T6" s="10" t="s">
        <v>149</v>
      </c>
      <c r="U6" s="10" t="s">
        <v>45</v>
      </c>
      <c r="V6" s="10" t="s">
        <v>46</v>
      </c>
      <c r="W6" s="10" t="s">
        <v>47</v>
      </c>
    </row>
    <row r="7" ht="40.6" customHeight="1" spans="1:23">
      <c r="A7" s="17"/>
      <c r="B7" s="17"/>
      <c r="C7" s="17"/>
      <c r="D7" s="17"/>
      <c r="E7" s="18"/>
      <c r="F7" s="18"/>
      <c r="G7" s="18"/>
      <c r="H7" s="18"/>
      <c r="I7" s="63"/>
      <c r="J7" s="47" t="s">
        <v>38</v>
      </c>
      <c r="K7" s="47" t="s">
        <v>191</v>
      </c>
      <c r="L7" s="47"/>
      <c r="M7" s="47"/>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8"/>
      <c r="B9" s="119"/>
      <c r="C9" s="118" t="s">
        <v>192</v>
      </c>
      <c r="D9" s="118"/>
      <c r="E9" s="118"/>
      <c r="F9" s="118"/>
      <c r="G9" s="118"/>
      <c r="H9" s="118"/>
      <c r="I9" s="122">
        <v>91800</v>
      </c>
      <c r="J9" s="122">
        <v>91800</v>
      </c>
      <c r="K9" s="123">
        <v>91800</v>
      </c>
      <c r="L9" s="124"/>
      <c r="M9" s="20"/>
      <c r="N9" s="20"/>
      <c r="O9" s="20"/>
      <c r="P9" s="20"/>
      <c r="Q9" s="20"/>
      <c r="R9" s="20"/>
      <c r="S9" s="20"/>
      <c r="T9" s="20"/>
      <c r="U9" s="20"/>
      <c r="V9" s="20"/>
      <c r="W9" s="20"/>
    </row>
    <row r="10" ht="32.9" customHeight="1" spans="1:23">
      <c r="A10" s="118" t="s">
        <v>193</v>
      </c>
      <c r="B10" s="119" t="s">
        <v>194</v>
      </c>
      <c r="C10" s="118" t="s">
        <v>192</v>
      </c>
      <c r="D10" s="118" t="s">
        <v>50</v>
      </c>
      <c r="E10" s="118" t="s">
        <v>195</v>
      </c>
      <c r="F10" s="118" t="s">
        <v>68</v>
      </c>
      <c r="G10" s="118" t="s">
        <v>196</v>
      </c>
      <c r="H10" s="118" t="s">
        <v>197</v>
      </c>
      <c r="I10" s="122">
        <v>91800</v>
      </c>
      <c r="J10" s="122">
        <v>91800</v>
      </c>
      <c r="K10" s="123">
        <v>91800</v>
      </c>
      <c r="L10" s="124"/>
      <c r="M10" s="20"/>
      <c r="N10" s="20"/>
      <c r="O10" s="20"/>
      <c r="P10" s="20"/>
      <c r="Q10" s="20"/>
      <c r="R10" s="20"/>
      <c r="S10" s="20"/>
      <c r="T10" s="20"/>
      <c r="U10" s="20"/>
      <c r="V10" s="20"/>
      <c r="W10" s="20"/>
    </row>
    <row r="11" ht="32.9" customHeight="1" spans="1:23">
      <c r="A11" s="118"/>
      <c r="B11" s="119"/>
      <c r="C11" s="118" t="s">
        <v>198</v>
      </c>
      <c r="D11" s="118"/>
      <c r="E11" s="118"/>
      <c r="F11" s="118"/>
      <c r="G11" s="118"/>
      <c r="H11" s="118"/>
      <c r="I11" s="122">
        <v>125545.75</v>
      </c>
      <c r="J11" s="122">
        <v>125545.75</v>
      </c>
      <c r="K11" s="123">
        <v>125545.75</v>
      </c>
      <c r="L11" s="124"/>
      <c r="M11" s="20"/>
      <c r="N11" s="20"/>
      <c r="O11" s="20"/>
      <c r="P11" s="20"/>
      <c r="Q11" s="20"/>
      <c r="R11" s="20"/>
      <c r="S11" s="20"/>
      <c r="T11" s="20"/>
      <c r="U11" s="20"/>
      <c r="V11" s="20"/>
      <c r="W11" s="20"/>
    </row>
    <row r="12" ht="32.9" customHeight="1" spans="1:23">
      <c r="A12" s="118" t="s">
        <v>199</v>
      </c>
      <c r="B12" s="119" t="s">
        <v>200</v>
      </c>
      <c r="C12" s="118" t="s">
        <v>198</v>
      </c>
      <c r="D12" s="118" t="s">
        <v>50</v>
      </c>
      <c r="E12" s="118" t="s">
        <v>108</v>
      </c>
      <c r="F12" s="118" t="s">
        <v>66</v>
      </c>
      <c r="G12" s="118" t="s">
        <v>176</v>
      </c>
      <c r="H12" s="118" t="s">
        <v>177</v>
      </c>
      <c r="I12" s="122">
        <v>125545.75</v>
      </c>
      <c r="J12" s="122">
        <v>125545.75</v>
      </c>
      <c r="K12" s="123">
        <v>125545.75</v>
      </c>
      <c r="L12" s="124"/>
      <c r="M12" s="20"/>
      <c r="N12" s="20"/>
      <c r="O12" s="20"/>
      <c r="P12" s="20"/>
      <c r="Q12" s="20"/>
      <c r="R12" s="20"/>
      <c r="S12" s="20"/>
      <c r="T12" s="20"/>
      <c r="U12" s="20"/>
      <c r="V12" s="20"/>
      <c r="W12" s="20"/>
    </row>
    <row r="13" ht="32.9" customHeight="1" spans="1:23">
      <c r="A13" s="118"/>
      <c r="B13" s="119"/>
      <c r="C13" s="118" t="s">
        <v>201</v>
      </c>
      <c r="D13" s="118"/>
      <c r="E13" s="118"/>
      <c r="F13" s="118"/>
      <c r="G13" s="118"/>
      <c r="H13" s="118"/>
      <c r="I13" s="122">
        <v>20076</v>
      </c>
      <c r="J13" s="122">
        <v>20076</v>
      </c>
      <c r="K13" s="123">
        <v>20076</v>
      </c>
      <c r="L13" s="124"/>
      <c r="M13" s="20"/>
      <c r="N13" s="20"/>
      <c r="O13" s="20"/>
      <c r="P13" s="20"/>
      <c r="Q13" s="20"/>
      <c r="R13" s="20"/>
      <c r="S13" s="20"/>
      <c r="T13" s="20"/>
      <c r="U13" s="20"/>
      <c r="V13" s="20"/>
      <c r="W13" s="20"/>
    </row>
    <row r="14" ht="32.9" customHeight="1" spans="1:23">
      <c r="A14" s="118" t="s">
        <v>199</v>
      </c>
      <c r="B14" s="119" t="s">
        <v>202</v>
      </c>
      <c r="C14" s="118" t="s">
        <v>201</v>
      </c>
      <c r="D14" s="118" t="s">
        <v>50</v>
      </c>
      <c r="E14" s="118" t="s">
        <v>114</v>
      </c>
      <c r="F14" s="118" t="s">
        <v>74</v>
      </c>
      <c r="G14" s="118" t="s">
        <v>203</v>
      </c>
      <c r="H14" s="118" t="s">
        <v>204</v>
      </c>
      <c r="I14" s="122">
        <v>288</v>
      </c>
      <c r="J14" s="122">
        <v>288</v>
      </c>
      <c r="K14" s="123">
        <v>288</v>
      </c>
      <c r="L14" s="124"/>
      <c r="M14" s="20"/>
      <c r="N14" s="20"/>
      <c r="O14" s="20"/>
      <c r="P14" s="20"/>
      <c r="Q14" s="20"/>
      <c r="R14" s="20"/>
      <c r="S14" s="20"/>
      <c r="T14" s="20"/>
      <c r="U14" s="20"/>
      <c r="V14" s="20"/>
      <c r="W14" s="20"/>
    </row>
    <row r="15" ht="32.9" customHeight="1" spans="1:23">
      <c r="A15" s="118" t="s">
        <v>199</v>
      </c>
      <c r="B15" s="119" t="s">
        <v>202</v>
      </c>
      <c r="C15" s="118" t="s">
        <v>201</v>
      </c>
      <c r="D15" s="118" t="s">
        <v>50</v>
      </c>
      <c r="E15" s="118" t="s">
        <v>114</v>
      </c>
      <c r="F15" s="118" t="s">
        <v>74</v>
      </c>
      <c r="G15" s="118" t="s">
        <v>203</v>
      </c>
      <c r="H15" s="118" t="s">
        <v>204</v>
      </c>
      <c r="I15" s="122">
        <v>19788</v>
      </c>
      <c r="J15" s="122">
        <v>19788</v>
      </c>
      <c r="K15" s="123">
        <v>19788</v>
      </c>
      <c r="L15" s="124"/>
      <c r="M15" s="20"/>
      <c r="N15" s="20"/>
      <c r="O15" s="20"/>
      <c r="P15" s="20"/>
      <c r="Q15" s="20"/>
      <c r="R15" s="20"/>
      <c r="S15" s="20"/>
      <c r="T15" s="20"/>
      <c r="U15" s="20"/>
      <c r="V15" s="20"/>
      <c r="W15" s="20"/>
    </row>
    <row r="16" ht="32.9" customHeight="1" spans="1:23">
      <c r="A16" s="118"/>
      <c r="B16" s="119"/>
      <c r="C16" s="118" t="s">
        <v>205</v>
      </c>
      <c r="D16" s="118"/>
      <c r="E16" s="118"/>
      <c r="F16" s="118"/>
      <c r="G16" s="118"/>
      <c r="H16" s="118"/>
      <c r="I16" s="122">
        <v>54400</v>
      </c>
      <c r="J16" s="122">
        <v>54400</v>
      </c>
      <c r="K16" s="123">
        <v>54400</v>
      </c>
      <c r="L16" s="124"/>
      <c r="M16" s="20"/>
      <c r="N16" s="20"/>
      <c r="O16" s="20"/>
      <c r="P16" s="20"/>
      <c r="Q16" s="20"/>
      <c r="R16" s="20"/>
      <c r="S16" s="20"/>
      <c r="T16" s="20"/>
      <c r="U16" s="20"/>
      <c r="V16" s="20"/>
      <c r="W16" s="20"/>
    </row>
    <row r="17" ht="32.9" customHeight="1" spans="1:23">
      <c r="A17" s="118" t="s">
        <v>199</v>
      </c>
      <c r="B17" s="119" t="s">
        <v>206</v>
      </c>
      <c r="C17" s="118" t="s">
        <v>205</v>
      </c>
      <c r="D17" s="118" t="s">
        <v>50</v>
      </c>
      <c r="E17" s="118" t="s">
        <v>108</v>
      </c>
      <c r="F17" s="118" t="s">
        <v>66</v>
      </c>
      <c r="G17" s="118" t="s">
        <v>207</v>
      </c>
      <c r="H17" s="118" t="s">
        <v>208</v>
      </c>
      <c r="I17" s="122">
        <v>54400</v>
      </c>
      <c r="J17" s="122">
        <v>54400</v>
      </c>
      <c r="K17" s="123">
        <v>54400</v>
      </c>
      <c r="L17" s="124"/>
      <c r="M17" s="20"/>
      <c r="N17" s="20"/>
      <c r="O17" s="20"/>
      <c r="P17" s="20"/>
      <c r="Q17" s="20"/>
      <c r="R17" s="20"/>
      <c r="S17" s="20"/>
      <c r="T17" s="20"/>
      <c r="U17" s="20"/>
      <c r="V17" s="20"/>
      <c r="W17" s="20"/>
    </row>
    <row r="18" ht="32.9" customHeight="1" spans="1:23">
      <c r="A18" s="118"/>
      <c r="B18" s="119"/>
      <c r="C18" s="118" t="s">
        <v>209</v>
      </c>
      <c r="D18" s="118"/>
      <c r="E18" s="118"/>
      <c r="F18" s="118"/>
      <c r="G18" s="118"/>
      <c r="H18" s="118"/>
      <c r="I18" s="122">
        <v>384420</v>
      </c>
      <c r="J18" s="122">
        <v>384420</v>
      </c>
      <c r="K18" s="123">
        <v>384420</v>
      </c>
      <c r="L18" s="124"/>
      <c r="M18" s="20"/>
      <c r="N18" s="20"/>
      <c r="O18" s="20"/>
      <c r="P18" s="20"/>
      <c r="Q18" s="20"/>
      <c r="R18" s="20"/>
      <c r="S18" s="20"/>
      <c r="T18" s="20"/>
      <c r="U18" s="20"/>
      <c r="V18" s="20"/>
      <c r="W18" s="20"/>
    </row>
    <row r="19" ht="32.9" customHeight="1" spans="1:23">
      <c r="A19" s="118" t="s">
        <v>199</v>
      </c>
      <c r="B19" s="119" t="s">
        <v>210</v>
      </c>
      <c r="C19" s="118" t="s">
        <v>209</v>
      </c>
      <c r="D19" s="118" t="s">
        <v>50</v>
      </c>
      <c r="E19" s="118" t="s">
        <v>108</v>
      </c>
      <c r="F19" s="118" t="s">
        <v>66</v>
      </c>
      <c r="G19" s="118" t="s">
        <v>207</v>
      </c>
      <c r="H19" s="118" t="s">
        <v>208</v>
      </c>
      <c r="I19" s="122">
        <v>384420</v>
      </c>
      <c r="J19" s="122">
        <v>384420</v>
      </c>
      <c r="K19" s="123">
        <v>384420</v>
      </c>
      <c r="L19" s="125"/>
      <c r="M19" s="125"/>
      <c r="N19" s="125"/>
      <c r="O19" s="125"/>
      <c r="P19" s="125"/>
      <c r="Q19" s="125"/>
      <c r="R19" s="125"/>
      <c r="S19" s="125"/>
      <c r="T19" s="125"/>
      <c r="U19" s="93"/>
      <c r="V19" s="125"/>
      <c r="W19" s="125"/>
    </row>
    <row r="20" ht="18.85" customHeight="1" spans="1:23">
      <c r="A20" s="31" t="s">
        <v>84</v>
      </c>
      <c r="B20" s="32"/>
      <c r="C20" s="32"/>
      <c r="D20" s="32"/>
      <c r="E20" s="32"/>
      <c r="F20" s="32"/>
      <c r="G20" s="32"/>
      <c r="H20" s="33"/>
      <c r="I20" s="125">
        <v>676241.75</v>
      </c>
      <c r="J20" s="125">
        <v>676241.75</v>
      </c>
      <c r="K20" s="125">
        <v>676241.75</v>
      </c>
      <c r="L20" s="125"/>
      <c r="M20" s="125"/>
      <c r="N20" s="125"/>
      <c r="O20" s="125"/>
      <c r="P20" s="125"/>
      <c r="Q20" s="125"/>
      <c r="R20" s="125"/>
      <c r="S20" s="125"/>
      <c r="T20" s="125"/>
      <c r="U20" s="93"/>
      <c r="V20" s="125"/>
      <c r="W20" s="125"/>
    </row>
  </sheetData>
  <mergeCells count="28">
    <mergeCell ref="A3:W3"/>
    <mergeCell ref="A4:I4"/>
    <mergeCell ref="J5:M5"/>
    <mergeCell ref="N5:P5"/>
    <mergeCell ref="R5:W5"/>
    <mergeCell ref="J6:K6"/>
    <mergeCell ref="A20:H20"/>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opLeftCell="B1" workbookViewId="0">
      <pane ySplit="1" topLeftCell="A34" activePane="bottomLeft" state="frozen"/>
      <selection/>
      <selection pane="bottomLeft" activeCell="B40" sqref="B40"/>
    </sheetView>
  </sheetViews>
  <sheetFormatPr defaultColWidth="9.10909090909091" defaultRowHeight="11.95" customHeight="1"/>
  <cols>
    <col min="1" max="1" width="34.2181818181818" customWidth="1"/>
    <col min="2" max="2" width="79.6363636363636" customWidth="1"/>
    <col min="3" max="3" width="17.2181818181818" customWidth="1"/>
    <col min="4" max="4" width="21" customWidth="1"/>
    <col min="5" max="5" width="23.5545454545455" customWidth="1"/>
    <col min="6" max="6" width="11.2181818181818" customWidth="1"/>
    <col min="7" max="7" width="10.3272727272727" customWidth="1"/>
    <col min="8" max="8" width="9.32727272727273" customWidth="1"/>
    <col min="9" max="9" width="13.4363636363636" customWidth="1"/>
    <col min="10" max="10" width="39.7272727272727" customWidth="1"/>
  </cols>
  <sheetData>
    <row r="1" customHeight="1" spans="1:10">
      <c r="A1" s="1"/>
      <c r="B1" s="1"/>
      <c r="C1" s="1"/>
      <c r="D1" s="1"/>
      <c r="E1" s="1"/>
      <c r="F1" s="1"/>
      <c r="G1" s="1"/>
      <c r="H1" s="1"/>
      <c r="I1" s="1"/>
      <c r="J1" s="1"/>
    </row>
    <row r="2" customHeight="1" spans="10:10">
      <c r="J2" s="54" t="s">
        <v>211</v>
      </c>
    </row>
    <row r="3" ht="28.5" customHeight="1" spans="1:10">
      <c r="A3" s="45" t="s">
        <v>212</v>
      </c>
      <c r="B3" s="27"/>
      <c r="C3" s="27"/>
      <c r="D3" s="27"/>
      <c r="E3" s="27"/>
      <c r="F3" s="46"/>
      <c r="G3" s="27"/>
      <c r="H3" s="46"/>
      <c r="I3" s="46"/>
      <c r="J3" s="27"/>
    </row>
    <row r="4" ht="15.05" customHeight="1" spans="1:1">
      <c r="A4" s="5" t="str">
        <f>'部门财务收支预算总表01-1'!A4</f>
        <v>单位名称：新平彝族傣族自治县戛洒第二中学</v>
      </c>
    </row>
    <row r="5" ht="14.25" customHeight="1" spans="1:10">
      <c r="A5" s="47" t="s">
        <v>213</v>
      </c>
      <c r="B5" s="47" t="s">
        <v>214</v>
      </c>
      <c r="C5" s="47" t="s">
        <v>215</v>
      </c>
      <c r="D5" s="47" t="s">
        <v>216</v>
      </c>
      <c r="E5" s="47" t="s">
        <v>217</v>
      </c>
      <c r="F5" s="48" t="s">
        <v>218</v>
      </c>
      <c r="G5" s="47" t="s">
        <v>219</v>
      </c>
      <c r="H5" s="48" t="s">
        <v>220</v>
      </c>
      <c r="I5" s="48" t="s">
        <v>221</v>
      </c>
      <c r="J5" s="47" t="s">
        <v>222</v>
      </c>
    </row>
    <row r="6" ht="14.25" customHeight="1" spans="1:10">
      <c r="A6" s="47">
        <v>1</v>
      </c>
      <c r="B6" s="47">
        <v>2</v>
      </c>
      <c r="C6" s="47">
        <v>3</v>
      </c>
      <c r="D6" s="47">
        <v>4</v>
      </c>
      <c r="E6" s="47">
        <v>5</v>
      </c>
      <c r="F6" s="48">
        <v>6</v>
      </c>
      <c r="G6" s="47">
        <v>7</v>
      </c>
      <c r="H6" s="48">
        <v>8</v>
      </c>
      <c r="I6" s="48">
        <v>9</v>
      </c>
      <c r="J6" s="47">
        <v>10</v>
      </c>
    </row>
    <row r="7" ht="33.75" customHeight="1" spans="1:10">
      <c r="A7" s="108" t="s">
        <v>50</v>
      </c>
      <c r="B7" s="108"/>
      <c r="C7" s="108"/>
      <c r="D7" s="109"/>
      <c r="E7" s="110"/>
      <c r="F7" s="110"/>
      <c r="G7" s="110"/>
      <c r="H7" s="110"/>
      <c r="I7" s="110"/>
      <c r="J7" s="110"/>
    </row>
    <row r="8" ht="175" customHeight="1" spans="1:10">
      <c r="A8" s="111" t="s">
        <v>198</v>
      </c>
      <c r="B8" s="112" t="s">
        <v>223</v>
      </c>
      <c r="C8" s="113"/>
      <c r="D8" s="113"/>
      <c r="E8" s="110"/>
      <c r="F8" s="110"/>
      <c r="G8" s="110"/>
      <c r="H8" s="110"/>
      <c r="I8" s="110"/>
      <c r="J8" s="110"/>
    </row>
    <row r="9" ht="33.75" customHeight="1" spans="1:10">
      <c r="A9" s="108"/>
      <c r="B9" s="108"/>
      <c r="C9" s="108" t="s">
        <v>224</v>
      </c>
      <c r="D9" s="114" t="s">
        <v>225</v>
      </c>
      <c r="E9" s="115" t="s">
        <v>226</v>
      </c>
      <c r="F9" s="116" t="s">
        <v>227</v>
      </c>
      <c r="G9" s="113" t="s">
        <v>228</v>
      </c>
      <c r="H9" s="116" t="s">
        <v>229</v>
      </c>
      <c r="I9" s="116" t="s">
        <v>230</v>
      </c>
      <c r="J9" s="115" t="s">
        <v>231</v>
      </c>
    </row>
    <row r="10" ht="33.75" customHeight="1" spans="1:10">
      <c r="A10" s="108"/>
      <c r="B10" s="108"/>
      <c r="C10" s="108" t="s">
        <v>224</v>
      </c>
      <c r="D10" s="114" t="s">
        <v>225</v>
      </c>
      <c r="E10" s="115" t="s">
        <v>232</v>
      </c>
      <c r="F10" s="116" t="s">
        <v>233</v>
      </c>
      <c r="G10" s="113" t="s">
        <v>234</v>
      </c>
      <c r="H10" s="116" t="s">
        <v>229</v>
      </c>
      <c r="I10" s="116" t="s">
        <v>230</v>
      </c>
      <c r="J10" s="115" t="s">
        <v>231</v>
      </c>
    </row>
    <row r="11" ht="33.75" customHeight="1" spans="1:10">
      <c r="A11" s="108"/>
      <c r="B11" s="108"/>
      <c r="C11" s="108" t="s">
        <v>224</v>
      </c>
      <c r="D11" s="114" t="s">
        <v>235</v>
      </c>
      <c r="E11" s="115" t="s">
        <v>236</v>
      </c>
      <c r="F11" s="116" t="s">
        <v>233</v>
      </c>
      <c r="G11" s="113" t="s">
        <v>237</v>
      </c>
      <c r="H11" s="116" t="s">
        <v>238</v>
      </c>
      <c r="I11" s="116" t="s">
        <v>230</v>
      </c>
      <c r="J11" s="115" t="s">
        <v>239</v>
      </c>
    </row>
    <row r="12" ht="33.75" customHeight="1" spans="1:10">
      <c r="A12" s="108"/>
      <c r="B12" s="108"/>
      <c r="C12" s="108" t="s">
        <v>224</v>
      </c>
      <c r="D12" s="114" t="s">
        <v>240</v>
      </c>
      <c r="E12" s="115" t="s">
        <v>241</v>
      </c>
      <c r="F12" s="116" t="s">
        <v>233</v>
      </c>
      <c r="G12" s="113" t="s">
        <v>237</v>
      </c>
      <c r="H12" s="116" t="s">
        <v>238</v>
      </c>
      <c r="I12" s="116" t="s">
        <v>230</v>
      </c>
      <c r="J12" s="115" t="s">
        <v>242</v>
      </c>
    </row>
    <row r="13" ht="33.75" customHeight="1" spans="1:10">
      <c r="A13" s="108"/>
      <c r="B13" s="108"/>
      <c r="C13" s="108" t="s">
        <v>243</v>
      </c>
      <c r="D13" s="114" t="s">
        <v>244</v>
      </c>
      <c r="E13" s="115" t="s">
        <v>245</v>
      </c>
      <c r="F13" s="116" t="s">
        <v>227</v>
      </c>
      <c r="G13" s="113" t="s">
        <v>246</v>
      </c>
      <c r="H13" s="116" t="s">
        <v>238</v>
      </c>
      <c r="I13" s="116" t="s">
        <v>230</v>
      </c>
      <c r="J13" s="115" t="s">
        <v>247</v>
      </c>
    </row>
    <row r="14" ht="33.75" customHeight="1" spans="1:10">
      <c r="A14" s="108"/>
      <c r="B14" s="108"/>
      <c r="C14" s="108" t="s">
        <v>248</v>
      </c>
      <c r="D14" s="114" t="s">
        <v>249</v>
      </c>
      <c r="E14" s="115" t="s">
        <v>250</v>
      </c>
      <c r="F14" s="116" t="s">
        <v>233</v>
      </c>
      <c r="G14" s="113" t="s">
        <v>246</v>
      </c>
      <c r="H14" s="116" t="s">
        <v>238</v>
      </c>
      <c r="I14" s="116" t="s">
        <v>230</v>
      </c>
      <c r="J14" s="115" t="s">
        <v>251</v>
      </c>
    </row>
    <row r="15" ht="107" customHeight="1" spans="1:10">
      <c r="A15" s="111" t="s">
        <v>209</v>
      </c>
      <c r="B15" s="108" t="s">
        <v>252</v>
      </c>
      <c r="C15" s="108"/>
      <c r="D15" s="108"/>
      <c r="E15" s="108"/>
      <c r="F15" s="108"/>
      <c r="G15" s="108"/>
      <c r="H15" s="108"/>
      <c r="I15" s="108"/>
      <c r="J15" s="108"/>
    </row>
    <row r="16" ht="33.75" customHeight="1" spans="1:10">
      <c r="A16" s="108"/>
      <c r="B16" s="108"/>
      <c r="C16" s="108" t="s">
        <v>224</v>
      </c>
      <c r="D16" s="114" t="s">
        <v>225</v>
      </c>
      <c r="E16" s="115" t="s">
        <v>253</v>
      </c>
      <c r="F16" s="116" t="s">
        <v>233</v>
      </c>
      <c r="G16" s="113" t="s">
        <v>254</v>
      </c>
      <c r="H16" s="116" t="s">
        <v>229</v>
      </c>
      <c r="I16" s="116" t="s">
        <v>230</v>
      </c>
      <c r="J16" s="115" t="s">
        <v>255</v>
      </c>
    </row>
    <row r="17" ht="38" customHeight="1" spans="1:10">
      <c r="A17" s="108"/>
      <c r="B17" s="108"/>
      <c r="C17" s="108" t="s">
        <v>224</v>
      </c>
      <c r="D17" s="114" t="s">
        <v>225</v>
      </c>
      <c r="E17" s="115" t="s">
        <v>253</v>
      </c>
      <c r="F17" s="116" t="s">
        <v>227</v>
      </c>
      <c r="G17" s="113" t="s">
        <v>256</v>
      </c>
      <c r="H17" s="116" t="s">
        <v>229</v>
      </c>
      <c r="I17" s="116" t="s">
        <v>230</v>
      </c>
      <c r="J17" s="115" t="s">
        <v>257</v>
      </c>
    </row>
    <row r="18" ht="33.75" customHeight="1" spans="1:10">
      <c r="A18" s="108"/>
      <c r="B18" s="108"/>
      <c r="C18" s="108" t="s">
        <v>224</v>
      </c>
      <c r="D18" s="114" t="s">
        <v>235</v>
      </c>
      <c r="E18" s="115" t="s">
        <v>236</v>
      </c>
      <c r="F18" s="116" t="s">
        <v>233</v>
      </c>
      <c r="G18" s="113" t="s">
        <v>237</v>
      </c>
      <c r="H18" s="116" t="s">
        <v>238</v>
      </c>
      <c r="I18" s="116" t="s">
        <v>230</v>
      </c>
      <c r="J18" s="115" t="s">
        <v>258</v>
      </c>
    </row>
    <row r="19" ht="33.75" customHeight="1" spans="1:10">
      <c r="A19" s="108"/>
      <c r="B19" s="108"/>
      <c r="C19" s="108" t="s">
        <v>224</v>
      </c>
      <c r="D19" s="114" t="s">
        <v>240</v>
      </c>
      <c r="E19" s="115" t="s">
        <v>259</v>
      </c>
      <c r="F19" s="116" t="s">
        <v>233</v>
      </c>
      <c r="G19" s="113" t="s">
        <v>260</v>
      </c>
      <c r="H19" s="116" t="s">
        <v>261</v>
      </c>
      <c r="I19" s="116" t="s">
        <v>230</v>
      </c>
      <c r="J19" s="115" t="s">
        <v>262</v>
      </c>
    </row>
    <row r="20" ht="33.75" customHeight="1" spans="1:10">
      <c r="A20" s="108"/>
      <c r="B20" s="108"/>
      <c r="C20" s="108" t="s">
        <v>243</v>
      </c>
      <c r="D20" s="114" t="s">
        <v>244</v>
      </c>
      <c r="E20" s="115" t="s">
        <v>245</v>
      </c>
      <c r="F20" s="116" t="s">
        <v>227</v>
      </c>
      <c r="G20" s="113" t="s">
        <v>246</v>
      </c>
      <c r="H20" s="116" t="s">
        <v>238</v>
      </c>
      <c r="I20" s="116" t="s">
        <v>230</v>
      </c>
      <c r="J20" s="115" t="s">
        <v>263</v>
      </c>
    </row>
    <row r="21" ht="33.75" customHeight="1" spans="1:10">
      <c r="A21" s="108"/>
      <c r="B21" s="108"/>
      <c r="C21" s="108" t="s">
        <v>248</v>
      </c>
      <c r="D21" s="114" t="s">
        <v>249</v>
      </c>
      <c r="E21" s="115" t="s">
        <v>264</v>
      </c>
      <c r="F21" s="116" t="s">
        <v>227</v>
      </c>
      <c r="G21" s="113" t="s">
        <v>246</v>
      </c>
      <c r="H21" s="116" t="s">
        <v>238</v>
      </c>
      <c r="I21" s="116" t="s">
        <v>230</v>
      </c>
      <c r="J21" s="115" t="s">
        <v>265</v>
      </c>
    </row>
    <row r="22" ht="76" customHeight="1" spans="1:10">
      <c r="A22" s="111" t="s">
        <v>192</v>
      </c>
      <c r="B22" s="108" t="s">
        <v>266</v>
      </c>
      <c r="C22" s="108"/>
      <c r="D22" s="108"/>
      <c r="E22" s="108"/>
      <c r="F22" s="108"/>
      <c r="G22" s="108"/>
      <c r="H22" s="108"/>
      <c r="I22" s="108"/>
      <c r="J22" s="108"/>
    </row>
    <row r="23" ht="33.75" customHeight="1" spans="1:10">
      <c r="A23" s="108"/>
      <c r="B23" s="108"/>
      <c r="C23" s="108" t="s">
        <v>224</v>
      </c>
      <c r="D23" s="114" t="s">
        <v>225</v>
      </c>
      <c r="E23" s="115" t="s">
        <v>267</v>
      </c>
      <c r="F23" s="116" t="s">
        <v>233</v>
      </c>
      <c r="G23" s="113" t="s">
        <v>100</v>
      </c>
      <c r="H23" s="116" t="s">
        <v>268</v>
      </c>
      <c r="I23" s="116" t="s">
        <v>230</v>
      </c>
      <c r="J23" s="115" t="s">
        <v>269</v>
      </c>
    </row>
    <row r="24" ht="33.75" customHeight="1" spans="1:10">
      <c r="A24" s="108"/>
      <c r="B24" s="108"/>
      <c r="C24" s="108" t="s">
        <v>224</v>
      </c>
      <c r="D24" s="114" t="s">
        <v>235</v>
      </c>
      <c r="E24" s="115" t="s">
        <v>270</v>
      </c>
      <c r="F24" s="116" t="s">
        <v>227</v>
      </c>
      <c r="G24" s="113" t="s">
        <v>246</v>
      </c>
      <c r="H24" s="116" t="s">
        <v>238</v>
      </c>
      <c r="I24" s="116" t="s">
        <v>230</v>
      </c>
      <c r="J24" s="115" t="s">
        <v>271</v>
      </c>
    </row>
    <row r="25" ht="33.75" customHeight="1" spans="1:10">
      <c r="A25" s="108"/>
      <c r="B25" s="108"/>
      <c r="C25" s="108" t="s">
        <v>224</v>
      </c>
      <c r="D25" s="114" t="s">
        <v>225</v>
      </c>
      <c r="E25" s="115" t="s">
        <v>272</v>
      </c>
      <c r="F25" s="116" t="s">
        <v>233</v>
      </c>
      <c r="G25" s="113" t="s">
        <v>273</v>
      </c>
      <c r="H25" s="116" t="s">
        <v>274</v>
      </c>
      <c r="I25" s="116" t="s">
        <v>230</v>
      </c>
      <c r="J25" s="115" t="s">
        <v>275</v>
      </c>
    </row>
    <row r="26" ht="33.75" customHeight="1" spans="1:10">
      <c r="A26" s="108"/>
      <c r="B26" s="108"/>
      <c r="C26" s="108" t="s">
        <v>243</v>
      </c>
      <c r="D26" s="114" t="s">
        <v>244</v>
      </c>
      <c r="E26" s="115" t="s">
        <v>276</v>
      </c>
      <c r="F26" s="116" t="s">
        <v>233</v>
      </c>
      <c r="G26" s="113" t="s">
        <v>277</v>
      </c>
      <c r="H26" s="116" t="s">
        <v>278</v>
      </c>
      <c r="I26" s="116" t="s">
        <v>279</v>
      </c>
      <c r="J26" s="115" t="s">
        <v>280</v>
      </c>
    </row>
    <row r="27" ht="33.75" customHeight="1" spans="1:10">
      <c r="A27" s="108"/>
      <c r="B27" s="108"/>
      <c r="C27" s="108" t="s">
        <v>248</v>
      </c>
      <c r="D27" s="114" t="s">
        <v>249</v>
      </c>
      <c r="E27" s="115" t="s">
        <v>281</v>
      </c>
      <c r="F27" s="116" t="s">
        <v>227</v>
      </c>
      <c r="G27" s="113" t="s">
        <v>260</v>
      </c>
      <c r="H27" s="116" t="s">
        <v>238</v>
      </c>
      <c r="I27" s="116" t="s">
        <v>230</v>
      </c>
      <c r="J27" s="115" t="s">
        <v>282</v>
      </c>
    </row>
    <row r="28" ht="103" customHeight="1" spans="1:10">
      <c r="A28" s="111" t="s">
        <v>201</v>
      </c>
      <c r="B28" s="108" t="s">
        <v>283</v>
      </c>
      <c r="C28" s="108"/>
      <c r="D28" s="108"/>
      <c r="E28" s="108"/>
      <c r="F28" s="108"/>
      <c r="G28" s="108"/>
      <c r="H28" s="108"/>
      <c r="I28" s="108"/>
      <c r="J28" s="108"/>
    </row>
    <row r="29" ht="33.75" customHeight="1" spans="1:10">
      <c r="A29" s="108"/>
      <c r="B29" s="108"/>
      <c r="C29" s="108" t="s">
        <v>224</v>
      </c>
      <c r="D29" s="114" t="s">
        <v>225</v>
      </c>
      <c r="E29" s="115" t="s">
        <v>284</v>
      </c>
      <c r="F29" s="116" t="s">
        <v>233</v>
      </c>
      <c r="G29" s="113" t="s">
        <v>101</v>
      </c>
      <c r="H29" s="116" t="s">
        <v>285</v>
      </c>
      <c r="I29" s="116" t="s">
        <v>230</v>
      </c>
      <c r="J29" s="115" t="s">
        <v>286</v>
      </c>
    </row>
    <row r="30" ht="33.75" customHeight="1" spans="1:10">
      <c r="A30" s="108"/>
      <c r="B30" s="108"/>
      <c r="C30" s="108" t="s">
        <v>224</v>
      </c>
      <c r="D30" s="114" t="s">
        <v>235</v>
      </c>
      <c r="E30" s="115" t="s">
        <v>287</v>
      </c>
      <c r="F30" s="116" t="s">
        <v>233</v>
      </c>
      <c r="G30" s="113" t="s">
        <v>237</v>
      </c>
      <c r="H30" s="116" t="s">
        <v>238</v>
      </c>
      <c r="I30" s="116" t="s">
        <v>230</v>
      </c>
      <c r="J30" s="115" t="s">
        <v>288</v>
      </c>
    </row>
    <row r="31" ht="33.75" customHeight="1" spans="1:10">
      <c r="A31" s="108"/>
      <c r="B31" s="108"/>
      <c r="C31" s="108" t="s">
        <v>224</v>
      </c>
      <c r="D31" s="114" t="s">
        <v>235</v>
      </c>
      <c r="E31" s="115" t="s">
        <v>289</v>
      </c>
      <c r="F31" s="116" t="s">
        <v>233</v>
      </c>
      <c r="G31" s="113" t="s">
        <v>237</v>
      </c>
      <c r="H31" s="116" t="s">
        <v>238</v>
      </c>
      <c r="I31" s="116" t="s">
        <v>230</v>
      </c>
      <c r="J31" s="115" t="s">
        <v>290</v>
      </c>
    </row>
    <row r="32" ht="33.75" customHeight="1" spans="1:10">
      <c r="A32" s="108"/>
      <c r="B32" s="108"/>
      <c r="C32" s="108" t="s">
        <v>224</v>
      </c>
      <c r="D32" s="114" t="s">
        <v>240</v>
      </c>
      <c r="E32" s="115" t="s">
        <v>291</v>
      </c>
      <c r="F32" s="116" t="s">
        <v>233</v>
      </c>
      <c r="G32" s="113" t="s">
        <v>237</v>
      </c>
      <c r="H32" s="116" t="s">
        <v>238</v>
      </c>
      <c r="I32" s="116" t="s">
        <v>230</v>
      </c>
      <c r="J32" s="115" t="s">
        <v>292</v>
      </c>
    </row>
    <row r="33" ht="33.75" customHeight="1" spans="1:10">
      <c r="A33" s="108"/>
      <c r="B33" s="108"/>
      <c r="C33" s="108" t="s">
        <v>243</v>
      </c>
      <c r="D33" s="114" t="s">
        <v>293</v>
      </c>
      <c r="E33" s="115" t="s">
        <v>294</v>
      </c>
      <c r="F33" s="116" t="s">
        <v>227</v>
      </c>
      <c r="G33" s="113" t="s">
        <v>295</v>
      </c>
      <c r="H33" s="116" t="s">
        <v>296</v>
      </c>
      <c r="I33" s="116" t="s">
        <v>230</v>
      </c>
      <c r="J33" s="115" t="s">
        <v>297</v>
      </c>
    </row>
    <row r="34" ht="33.75" customHeight="1" spans="1:10">
      <c r="A34" s="108"/>
      <c r="B34" s="108"/>
      <c r="C34" s="108" t="s">
        <v>243</v>
      </c>
      <c r="D34" s="114" t="s">
        <v>244</v>
      </c>
      <c r="E34" s="115" t="s">
        <v>298</v>
      </c>
      <c r="F34" s="116" t="s">
        <v>227</v>
      </c>
      <c r="G34" s="113" t="s">
        <v>246</v>
      </c>
      <c r="H34" s="116" t="s">
        <v>238</v>
      </c>
      <c r="I34" s="116" t="s">
        <v>230</v>
      </c>
      <c r="J34" s="115" t="s">
        <v>299</v>
      </c>
    </row>
    <row r="35" ht="33.75" customHeight="1" spans="1:10">
      <c r="A35" s="108"/>
      <c r="B35" s="108"/>
      <c r="C35" s="108" t="s">
        <v>248</v>
      </c>
      <c r="D35" s="114" t="s">
        <v>249</v>
      </c>
      <c r="E35" s="115" t="s">
        <v>300</v>
      </c>
      <c r="F35" s="116" t="s">
        <v>227</v>
      </c>
      <c r="G35" s="113" t="s">
        <v>246</v>
      </c>
      <c r="H35" s="116" t="s">
        <v>238</v>
      </c>
      <c r="I35" s="116" t="s">
        <v>230</v>
      </c>
      <c r="J35" s="115" t="s">
        <v>301</v>
      </c>
    </row>
    <row r="36" ht="160" customHeight="1" spans="1:10">
      <c r="A36" s="111" t="s">
        <v>205</v>
      </c>
      <c r="B36" s="112" t="s">
        <v>302</v>
      </c>
      <c r="C36" s="108"/>
      <c r="D36" s="108"/>
      <c r="E36" s="108"/>
      <c r="F36" s="108"/>
      <c r="G36" s="108"/>
      <c r="H36" s="108"/>
      <c r="I36" s="108"/>
      <c r="J36" s="108"/>
    </row>
    <row r="37" ht="33.75" customHeight="1" spans="1:10">
      <c r="A37" s="108"/>
      <c r="B37" s="108"/>
      <c r="C37" s="108" t="s">
        <v>224</v>
      </c>
      <c r="D37" s="114" t="s">
        <v>225</v>
      </c>
      <c r="E37" s="115" t="s">
        <v>303</v>
      </c>
      <c r="F37" s="116" t="s">
        <v>233</v>
      </c>
      <c r="G37" s="113" t="s">
        <v>228</v>
      </c>
      <c r="H37" s="116" t="s">
        <v>229</v>
      </c>
      <c r="I37" s="116" t="s">
        <v>230</v>
      </c>
      <c r="J37" s="115" t="s">
        <v>304</v>
      </c>
    </row>
    <row r="38" ht="33.75" customHeight="1" spans="1:10">
      <c r="A38" s="108"/>
      <c r="B38" s="108"/>
      <c r="C38" s="108" t="s">
        <v>224</v>
      </c>
      <c r="D38" s="114" t="s">
        <v>235</v>
      </c>
      <c r="E38" s="115" t="s">
        <v>236</v>
      </c>
      <c r="F38" s="116" t="s">
        <v>233</v>
      </c>
      <c r="G38" s="113" t="s">
        <v>237</v>
      </c>
      <c r="H38" s="116" t="s">
        <v>238</v>
      </c>
      <c r="I38" s="116" t="s">
        <v>230</v>
      </c>
      <c r="J38" s="115" t="s">
        <v>305</v>
      </c>
    </row>
    <row r="39" ht="33.75" customHeight="1" spans="1:10">
      <c r="A39" s="108"/>
      <c r="B39" s="108"/>
      <c r="C39" s="108" t="s">
        <v>224</v>
      </c>
      <c r="D39" s="114" t="s">
        <v>240</v>
      </c>
      <c r="E39" s="115" t="s">
        <v>259</v>
      </c>
      <c r="F39" s="116" t="s">
        <v>306</v>
      </c>
      <c r="G39" s="113" t="s">
        <v>260</v>
      </c>
      <c r="H39" s="116" t="s">
        <v>261</v>
      </c>
      <c r="I39" s="116" t="s">
        <v>230</v>
      </c>
      <c r="J39" s="115" t="s">
        <v>307</v>
      </c>
    </row>
    <row r="40" ht="33.75" customHeight="1" spans="1:10">
      <c r="A40" s="108"/>
      <c r="B40" s="108"/>
      <c r="C40" s="108" t="s">
        <v>243</v>
      </c>
      <c r="D40" s="114" t="s">
        <v>244</v>
      </c>
      <c r="E40" s="115" t="s">
        <v>308</v>
      </c>
      <c r="F40" s="116" t="s">
        <v>233</v>
      </c>
      <c r="G40" s="113" t="s">
        <v>237</v>
      </c>
      <c r="H40" s="116" t="s">
        <v>238</v>
      </c>
      <c r="I40" s="116" t="s">
        <v>230</v>
      </c>
      <c r="J40" s="115" t="s">
        <v>309</v>
      </c>
    </row>
    <row r="41" ht="33.75" customHeight="1" spans="1:10">
      <c r="A41" s="108"/>
      <c r="B41" s="108"/>
      <c r="C41" s="108" t="s">
        <v>243</v>
      </c>
      <c r="D41" s="114" t="s">
        <v>310</v>
      </c>
      <c r="E41" s="115" t="s">
        <v>311</v>
      </c>
      <c r="F41" s="116" t="s">
        <v>233</v>
      </c>
      <c r="G41" s="113" t="s">
        <v>312</v>
      </c>
      <c r="H41" s="116" t="s">
        <v>313</v>
      </c>
      <c r="I41" s="116" t="s">
        <v>279</v>
      </c>
      <c r="J41" s="115" t="s">
        <v>314</v>
      </c>
    </row>
    <row r="42" ht="33.75" customHeight="1" spans="1:10">
      <c r="A42" s="108"/>
      <c r="B42" s="108"/>
      <c r="C42" s="108" t="s">
        <v>248</v>
      </c>
      <c r="D42" s="114" t="s">
        <v>249</v>
      </c>
      <c r="E42" s="115" t="s">
        <v>315</v>
      </c>
      <c r="F42" s="116" t="s">
        <v>227</v>
      </c>
      <c r="G42" s="113" t="s">
        <v>260</v>
      </c>
      <c r="H42" s="116" t="s">
        <v>238</v>
      </c>
      <c r="I42" s="116" t="s">
        <v>230</v>
      </c>
      <c r="J42" s="115" t="s">
        <v>316</v>
      </c>
    </row>
  </sheetData>
  <mergeCells count="2">
    <mergeCell ref="A3:J3"/>
    <mergeCell ref="A4:H4"/>
  </mergeCells>
  <pageMargins left="0.75" right="0.75" top="1" bottom="1" header="0.5" footer="0.5"/>
  <pageSetup paperSize="9" scale="2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3" sqref="A3:F3"/>
    </sheetView>
  </sheetViews>
  <sheetFormatPr defaultColWidth="9.10909090909091" defaultRowHeight="14.25" customHeight="1" outlineLevelCol="5"/>
  <cols>
    <col min="1" max="1" width="29" customWidth="1"/>
    <col min="2" max="2" width="28.5545454545455" customWidth="1"/>
    <col min="3" max="3" width="31.5545454545455" customWidth="1"/>
    <col min="4" max="6" width="33.4363636363636" customWidth="1"/>
  </cols>
  <sheetData>
    <row r="1" customHeight="1" spans="1:6">
      <c r="A1" s="1"/>
      <c r="B1" s="1"/>
      <c r="C1" s="1"/>
      <c r="D1" s="1"/>
      <c r="E1" s="1"/>
      <c r="F1" s="1"/>
    </row>
    <row r="2" ht="15.75" customHeight="1" spans="6:6">
      <c r="F2" s="55" t="s">
        <v>317</v>
      </c>
    </row>
    <row r="3" ht="28.5" customHeight="1" spans="1:6">
      <c r="A3" s="27" t="s">
        <v>318</v>
      </c>
      <c r="B3" s="27"/>
      <c r="C3" s="27"/>
      <c r="D3" s="27"/>
      <c r="E3" s="27"/>
      <c r="F3" s="27"/>
    </row>
    <row r="4" ht="15.05" customHeight="1" spans="1:6">
      <c r="A4" s="103" t="str">
        <f>'部门财务收支预算总表01-1'!A4</f>
        <v>单位名称：新平彝族傣族自治县戛洒第二中学</v>
      </c>
      <c r="B4" s="104"/>
      <c r="C4" s="104"/>
      <c r="D4" s="58"/>
      <c r="E4" s="58"/>
      <c r="F4" s="105" t="s">
        <v>3</v>
      </c>
    </row>
    <row r="5" ht="18.85" customHeight="1" spans="1:6">
      <c r="A5" s="10" t="s">
        <v>135</v>
      </c>
      <c r="B5" s="10" t="s">
        <v>53</v>
      </c>
      <c r="C5" s="10" t="s">
        <v>54</v>
      </c>
      <c r="D5" s="16" t="s">
        <v>319</v>
      </c>
      <c r="E5" s="63"/>
      <c r="F5" s="63"/>
    </row>
    <row r="6" ht="29.95" customHeight="1" spans="1:6">
      <c r="A6" s="19"/>
      <c r="B6" s="19"/>
      <c r="C6" s="19"/>
      <c r="D6" s="16" t="s">
        <v>36</v>
      </c>
      <c r="E6" s="63" t="s">
        <v>62</v>
      </c>
      <c r="F6" s="63" t="s">
        <v>63</v>
      </c>
    </row>
    <row r="7" ht="16.55" customHeight="1" spans="1:6">
      <c r="A7" s="63">
        <v>1</v>
      </c>
      <c r="B7" s="63">
        <v>2</v>
      </c>
      <c r="C7" s="63">
        <v>3</v>
      </c>
      <c r="D7" s="63">
        <v>4</v>
      </c>
      <c r="E7" s="63">
        <v>5</v>
      </c>
      <c r="F7" s="63">
        <v>6</v>
      </c>
    </row>
    <row r="8" ht="20.3" customHeight="1" spans="1:6">
      <c r="A8" s="29"/>
      <c r="B8" s="29"/>
      <c r="C8" s="29"/>
      <c r="D8" s="23"/>
      <c r="E8" s="23"/>
      <c r="F8" s="23"/>
    </row>
    <row r="9" ht="17.2" customHeight="1" spans="1:6">
      <c r="A9" s="106" t="s">
        <v>84</v>
      </c>
      <c r="B9" s="107"/>
      <c r="C9" s="107"/>
      <c r="D9" s="23"/>
      <c r="E9" s="23"/>
      <c r="F9" s="23"/>
    </row>
    <row r="10" customHeight="1" spans="1:1">
      <c r="A10" t="s">
        <v>132</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pane ySplit="1" topLeftCell="A2" activePane="bottomLeft" state="frozen"/>
      <selection/>
      <selection pane="bottomLeft" activeCell="F16" sqref="F16"/>
    </sheetView>
  </sheetViews>
  <sheetFormatPr defaultColWidth="9.10909090909091" defaultRowHeight="14.25" customHeight="1"/>
  <cols>
    <col min="1" max="1" width="39.1090909090909" customWidth="1"/>
    <col min="2" max="2" width="21.6636363636364" customWidth="1"/>
    <col min="3" max="3" width="35.2181818181818" customWidth="1"/>
    <col min="4" max="4" width="7.66363636363636" customWidth="1"/>
    <col min="5" max="5" width="10.2181818181818" customWidth="1"/>
    <col min="6" max="11" width="14.7818181818182" customWidth="1"/>
    <col min="12" max="16" width="12.5545454545455" customWidth="1"/>
    <col min="17" max="17" width="10.4363636363636"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1" t="s">
        <v>320</v>
      </c>
    </row>
    <row r="3" ht="27.85" customHeight="1" spans="1:17">
      <c r="A3" s="56" t="s">
        <v>321</v>
      </c>
      <c r="B3" s="27"/>
      <c r="C3" s="27"/>
      <c r="D3" s="27"/>
      <c r="E3" s="27"/>
      <c r="F3" s="27"/>
      <c r="G3" s="27"/>
      <c r="H3" s="27"/>
      <c r="I3" s="27"/>
      <c r="J3" s="27"/>
      <c r="K3" s="46"/>
      <c r="L3" s="27"/>
      <c r="M3" s="27"/>
      <c r="N3" s="27"/>
      <c r="O3" s="46"/>
      <c r="P3" s="46"/>
      <c r="Q3" s="27"/>
    </row>
    <row r="4" ht="18.85" customHeight="1" spans="1:17">
      <c r="A4" s="94" t="str">
        <f>'部门财务收支预算总表01-1'!A4</f>
        <v>单位名称：新平彝族傣族自治县戛洒第二中学</v>
      </c>
      <c r="B4" s="7"/>
      <c r="C4" s="7"/>
      <c r="D4" s="7"/>
      <c r="E4" s="7"/>
      <c r="F4" s="7"/>
      <c r="G4" s="7"/>
      <c r="H4" s="7"/>
      <c r="I4" s="7"/>
      <c r="J4" s="7"/>
      <c r="O4" s="64"/>
      <c r="P4" s="64"/>
      <c r="Q4" s="102" t="s">
        <v>125</v>
      </c>
    </row>
    <row r="5" ht="15.75" customHeight="1" spans="1:17">
      <c r="A5" s="10" t="s">
        <v>322</v>
      </c>
      <c r="B5" s="70" t="s">
        <v>323</v>
      </c>
      <c r="C5" s="70" t="s">
        <v>324</v>
      </c>
      <c r="D5" s="70" t="s">
        <v>325</v>
      </c>
      <c r="E5" s="70" t="s">
        <v>326</v>
      </c>
      <c r="F5" s="70" t="s">
        <v>327</v>
      </c>
      <c r="G5" s="71" t="s">
        <v>142</v>
      </c>
      <c r="H5" s="71"/>
      <c r="I5" s="71"/>
      <c r="J5" s="71"/>
      <c r="K5" s="72"/>
      <c r="L5" s="71"/>
      <c r="M5" s="71"/>
      <c r="N5" s="71"/>
      <c r="O5" s="87"/>
      <c r="P5" s="72"/>
      <c r="Q5" s="88"/>
    </row>
    <row r="6" ht="17.2" customHeight="1" spans="1:17">
      <c r="A6" s="15"/>
      <c r="B6" s="73"/>
      <c r="C6" s="73"/>
      <c r="D6" s="73"/>
      <c r="E6" s="73"/>
      <c r="F6" s="73"/>
      <c r="G6" s="73" t="s">
        <v>36</v>
      </c>
      <c r="H6" s="73" t="s">
        <v>39</v>
      </c>
      <c r="I6" s="73" t="s">
        <v>328</v>
      </c>
      <c r="J6" s="73" t="s">
        <v>329</v>
      </c>
      <c r="K6" s="74" t="s">
        <v>330</v>
      </c>
      <c r="L6" s="89" t="s">
        <v>331</v>
      </c>
      <c r="M6" s="89"/>
      <c r="N6" s="89"/>
      <c r="O6" s="90"/>
      <c r="P6" s="91"/>
      <c r="Q6" s="75"/>
    </row>
    <row r="7" ht="54" customHeight="1" spans="1:17">
      <c r="A7" s="18"/>
      <c r="B7" s="75"/>
      <c r="C7" s="75"/>
      <c r="D7" s="75"/>
      <c r="E7" s="75"/>
      <c r="F7" s="75"/>
      <c r="G7" s="75"/>
      <c r="H7" s="75" t="s">
        <v>38</v>
      </c>
      <c r="I7" s="75"/>
      <c r="J7" s="75"/>
      <c r="K7" s="76"/>
      <c r="L7" s="75" t="s">
        <v>38</v>
      </c>
      <c r="M7" s="75" t="s">
        <v>49</v>
      </c>
      <c r="N7" s="75" t="s">
        <v>149</v>
      </c>
      <c r="O7" s="92" t="s">
        <v>45</v>
      </c>
      <c r="P7" s="76" t="s">
        <v>46</v>
      </c>
      <c r="Q7" s="75" t="s">
        <v>47</v>
      </c>
    </row>
    <row r="8" ht="15.05" customHeight="1" spans="1:17">
      <c r="A8" s="19">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20.95" customHeight="1" spans="1:17">
      <c r="A9" s="77" t="s">
        <v>198</v>
      </c>
      <c r="B9" s="78"/>
      <c r="C9" s="78"/>
      <c r="D9" s="78"/>
      <c r="E9" s="97"/>
      <c r="F9" s="23">
        <v>103050</v>
      </c>
      <c r="G9" s="23"/>
      <c r="H9" s="23"/>
      <c r="I9" s="23"/>
      <c r="J9" s="23"/>
      <c r="K9" s="23"/>
      <c r="L9" s="23"/>
      <c r="M9" s="23"/>
      <c r="N9" s="23"/>
      <c r="O9" s="23"/>
      <c r="P9" s="23"/>
      <c r="Q9" s="23"/>
    </row>
    <row r="10" ht="20.95" customHeight="1" spans="1:17">
      <c r="A10" s="77"/>
      <c r="B10" s="78" t="s">
        <v>332</v>
      </c>
      <c r="C10" s="78" t="s">
        <v>333</v>
      </c>
      <c r="D10" s="78" t="s">
        <v>334</v>
      </c>
      <c r="E10" s="98">
        <v>1</v>
      </c>
      <c r="F10" s="99">
        <v>15000</v>
      </c>
      <c r="G10" s="23"/>
      <c r="H10" s="23"/>
      <c r="I10" s="23"/>
      <c r="J10" s="23"/>
      <c r="K10" s="23"/>
      <c r="L10" s="23"/>
      <c r="M10" s="23"/>
      <c r="N10" s="23"/>
      <c r="O10" s="23"/>
      <c r="P10" s="23"/>
      <c r="Q10" s="23"/>
    </row>
    <row r="11" ht="20.95" customHeight="1" spans="1:17">
      <c r="A11" s="77"/>
      <c r="B11" s="78" t="s">
        <v>335</v>
      </c>
      <c r="C11" s="78" t="s">
        <v>336</v>
      </c>
      <c r="D11" s="78" t="s">
        <v>334</v>
      </c>
      <c r="E11" s="100">
        <v>1</v>
      </c>
      <c r="F11" s="99">
        <v>30000</v>
      </c>
      <c r="G11" s="23"/>
      <c r="H11" s="23"/>
      <c r="I11" s="23"/>
      <c r="J11" s="23"/>
      <c r="K11" s="23"/>
      <c r="L11" s="23"/>
      <c r="M11" s="23"/>
      <c r="N11" s="23"/>
      <c r="O11" s="23"/>
      <c r="P11" s="23"/>
      <c r="Q11" s="23"/>
    </row>
    <row r="12" ht="20.95" customHeight="1" spans="1:17">
      <c r="A12" s="77"/>
      <c r="B12" s="78" t="s">
        <v>337</v>
      </c>
      <c r="C12" s="78" t="s">
        <v>338</v>
      </c>
      <c r="D12" s="78" t="s">
        <v>334</v>
      </c>
      <c r="E12" s="100">
        <v>1</v>
      </c>
      <c r="F12" s="99">
        <v>5200</v>
      </c>
      <c r="G12" s="23"/>
      <c r="H12" s="23"/>
      <c r="I12" s="23"/>
      <c r="J12" s="23"/>
      <c r="K12" s="23"/>
      <c r="L12" s="23"/>
      <c r="M12" s="23"/>
      <c r="N12" s="23"/>
      <c r="O12" s="23"/>
      <c r="P12" s="23"/>
      <c r="Q12" s="23"/>
    </row>
    <row r="13" ht="20.95" customHeight="1" spans="1:17">
      <c r="A13" s="77"/>
      <c r="B13" s="78" t="s">
        <v>339</v>
      </c>
      <c r="C13" s="78" t="s">
        <v>340</v>
      </c>
      <c r="D13" s="78" t="s">
        <v>341</v>
      </c>
      <c r="E13" s="100">
        <v>209</v>
      </c>
      <c r="F13" s="99">
        <v>35530</v>
      </c>
      <c r="G13" s="23"/>
      <c r="H13" s="23"/>
      <c r="I13" s="23"/>
      <c r="J13" s="23"/>
      <c r="K13" s="23"/>
      <c r="L13" s="23"/>
      <c r="M13" s="23"/>
      <c r="N13" s="23"/>
      <c r="O13" s="23"/>
      <c r="P13" s="23"/>
      <c r="Q13" s="23"/>
    </row>
    <row r="14" ht="20.95" customHeight="1" spans="1:17">
      <c r="A14" s="77"/>
      <c r="B14" s="78" t="s">
        <v>337</v>
      </c>
      <c r="C14" s="78" t="s">
        <v>338</v>
      </c>
      <c r="D14" s="78" t="s">
        <v>334</v>
      </c>
      <c r="E14" s="100">
        <v>2</v>
      </c>
      <c r="F14" s="99">
        <v>13600</v>
      </c>
      <c r="G14" s="23"/>
      <c r="H14" s="23"/>
      <c r="I14" s="23"/>
      <c r="J14" s="23"/>
      <c r="K14" s="23"/>
      <c r="L14" s="23"/>
      <c r="M14" s="23"/>
      <c r="N14" s="23"/>
      <c r="O14" s="23"/>
      <c r="P14" s="23"/>
      <c r="Q14" s="23"/>
    </row>
    <row r="15" ht="20.95" customHeight="1" spans="1:17">
      <c r="A15" s="77"/>
      <c r="B15" s="78" t="s">
        <v>342</v>
      </c>
      <c r="C15" s="78" t="s">
        <v>343</v>
      </c>
      <c r="D15" s="78" t="s">
        <v>334</v>
      </c>
      <c r="E15" s="100">
        <v>2</v>
      </c>
      <c r="F15" s="99">
        <v>3720</v>
      </c>
      <c r="G15" s="23"/>
      <c r="H15" s="23"/>
      <c r="I15" s="23"/>
      <c r="J15" s="23"/>
      <c r="K15" s="23"/>
      <c r="L15" s="23"/>
      <c r="M15" s="23"/>
      <c r="N15" s="23"/>
      <c r="O15" s="23"/>
      <c r="P15" s="23"/>
      <c r="Q15" s="23"/>
    </row>
    <row r="16" ht="20.95" customHeight="1" spans="1:17">
      <c r="A16" s="80" t="s">
        <v>84</v>
      </c>
      <c r="B16" s="81"/>
      <c r="C16" s="81"/>
      <c r="D16" s="81"/>
      <c r="E16" s="97"/>
      <c r="F16" s="23">
        <v>103050</v>
      </c>
      <c r="G16" s="23"/>
      <c r="H16" s="23"/>
      <c r="I16" s="23"/>
      <c r="J16" s="23"/>
      <c r="K16" s="23"/>
      <c r="L16" s="23"/>
      <c r="M16" s="23"/>
      <c r="N16" s="23"/>
      <c r="O16" s="23"/>
      <c r="P16" s="23"/>
      <c r="Q16" s="23"/>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3" sqref="A3:N3"/>
    </sheetView>
  </sheetViews>
  <sheetFormatPr defaultColWidth="9.10909090909091" defaultRowHeight="14.25" customHeight="1"/>
  <cols>
    <col min="1" max="1" width="31.4363636363636" customWidth="1"/>
    <col min="2" max="2" width="21.6636363636364" customWidth="1"/>
    <col min="3" max="3" width="26.6636363636364" customWidth="1"/>
    <col min="4" max="14" width="16.5545454545455" customWidth="1"/>
  </cols>
  <sheetData>
    <row r="1" customHeight="1" spans="1:14">
      <c r="A1" s="1"/>
      <c r="B1" s="1"/>
      <c r="C1" s="1"/>
      <c r="D1" s="1"/>
      <c r="E1" s="1"/>
      <c r="F1" s="1"/>
      <c r="G1" s="1"/>
      <c r="H1" s="1"/>
      <c r="I1" s="1"/>
      <c r="J1" s="1"/>
      <c r="K1" s="1"/>
      <c r="L1" s="1"/>
      <c r="M1" s="1"/>
      <c r="N1" s="1"/>
    </row>
    <row r="2" ht="13.6" customHeight="1" spans="1:14">
      <c r="A2" s="66"/>
      <c r="B2" s="66"/>
      <c r="C2" s="66"/>
      <c r="D2" s="66"/>
      <c r="E2" s="66"/>
      <c r="F2" s="66"/>
      <c r="G2" s="66"/>
      <c r="H2" s="67"/>
      <c r="I2" s="66"/>
      <c r="J2" s="66"/>
      <c r="K2" s="66"/>
      <c r="L2" s="54"/>
      <c r="M2" s="83"/>
      <c r="N2" s="84" t="s">
        <v>344</v>
      </c>
    </row>
    <row r="3" ht="27.85" customHeight="1" spans="1:14">
      <c r="A3" s="56" t="s">
        <v>345</v>
      </c>
      <c r="B3" s="68"/>
      <c r="C3" s="68"/>
      <c r="D3" s="68"/>
      <c r="E3" s="68"/>
      <c r="F3" s="68"/>
      <c r="G3" s="68"/>
      <c r="H3" s="69"/>
      <c r="I3" s="68"/>
      <c r="J3" s="68"/>
      <c r="K3" s="68"/>
      <c r="L3" s="46"/>
      <c r="M3" s="69"/>
      <c r="N3" s="68"/>
    </row>
    <row r="4" ht="18.85" customHeight="1" spans="1:14">
      <c r="A4" s="57" t="str">
        <f>'部门财务收支预算总表01-1'!A4</f>
        <v>单位名称：新平彝族傣族自治县戛洒第二中学</v>
      </c>
      <c r="B4" s="58"/>
      <c r="C4" s="58"/>
      <c r="D4" s="58"/>
      <c r="E4" s="58"/>
      <c r="F4" s="58"/>
      <c r="G4" s="58"/>
      <c r="H4" s="67"/>
      <c r="I4" s="66"/>
      <c r="J4" s="66"/>
      <c r="K4" s="66"/>
      <c r="L4" s="64"/>
      <c r="M4" s="85"/>
      <c r="N4" s="86" t="s">
        <v>125</v>
      </c>
    </row>
    <row r="5" ht="15.75" customHeight="1" spans="1:14">
      <c r="A5" s="10" t="s">
        <v>322</v>
      </c>
      <c r="B5" s="70" t="s">
        <v>346</v>
      </c>
      <c r="C5" s="70" t="s">
        <v>347</v>
      </c>
      <c r="D5" s="71" t="s">
        <v>142</v>
      </c>
      <c r="E5" s="71"/>
      <c r="F5" s="71"/>
      <c r="G5" s="71"/>
      <c r="H5" s="72"/>
      <c r="I5" s="71"/>
      <c r="J5" s="71"/>
      <c r="K5" s="71"/>
      <c r="L5" s="87"/>
      <c r="M5" s="72"/>
      <c r="N5" s="88"/>
    </row>
    <row r="6" ht="17.2" customHeight="1" spans="1:14">
      <c r="A6" s="15"/>
      <c r="B6" s="73"/>
      <c r="C6" s="73"/>
      <c r="D6" s="73" t="s">
        <v>36</v>
      </c>
      <c r="E6" s="73" t="s">
        <v>39</v>
      </c>
      <c r="F6" s="73" t="s">
        <v>328</v>
      </c>
      <c r="G6" s="73" t="s">
        <v>329</v>
      </c>
      <c r="H6" s="74" t="s">
        <v>330</v>
      </c>
      <c r="I6" s="89" t="s">
        <v>331</v>
      </c>
      <c r="J6" s="89"/>
      <c r="K6" s="89"/>
      <c r="L6" s="90"/>
      <c r="M6" s="91"/>
      <c r="N6" s="75"/>
    </row>
    <row r="7" ht="54" customHeight="1" spans="1:14">
      <c r="A7" s="18"/>
      <c r="B7" s="75"/>
      <c r="C7" s="75"/>
      <c r="D7" s="75"/>
      <c r="E7" s="75"/>
      <c r="F7" s="75"/>
      <c r="G7" s="75"/>
      <c r="H7" s="76"/>
      <c r="I7" s="75" t="s">
        <v>38</v>
      </c>
      <c r="J7" s="75" t="s">
        <v>49</v>
      </c>
      <c r="K7" s="75" t="s">
        <v>149</v>
      </c>
      <c r="L7" s="92" t="s">
        <v>45</v>
      </c>
      <c r="M7" s="76" t="s">
        <v>46</v>
      </c>
      <c r="N7" s="75" t="s">
        <v>47</v>
      </c>
    </row>
    <row r="8" ht="15.05" customHeight="1" spans="1:14">
      <c r="A8" s="18">
        <v>1</v>
      </c>
      <c r="B8" s="75">
        <v>2</v>
      </c>
      <c r="C8" s="75">
        <v>3</v>
      </c>
      <c r="D8" s="76">
        <v>4</v>
      </c>
      <c r="E8" s="76">
        <v>5</v>
      </c>
      <c r="F8" s="76">
        <v>6</v>
      </c>
      <c r="G8" s="76">
        <v>7</v>
      </c>
      <c r="H8" s="76">
        <v>8</v>
      </c>
      <c r="I8" s="76">
        <v>9</v>
      </c>
      <c r="J8" s="76">
        <v>10</v>
      </c>
      <c r="K8" s="76">
        <v>11</v>
      </c>
      <c r="L8" s="76">
        <v>12</v>
      </c>
      <c r="M8" s="76">
        <v>13</v>
      </c>
      <c r="N8" s="76">
        <v>14</v>
      </c>
    </row>
    <row r="9" ht="20.95" customHeight="1" spans="1:14">
      <c r="A9" s="77"/>
      <c r="B9" s="78"/>
      <c r="C9" s="78"/>
      <c r="D9" s="79"/>
      <c r="E9" s="79"/>
      <c r="F9" s="79"/>
      <c r="G9" s="79"/>
      <c r="H9" s="79"/>
      <c r="I9" s="79"/>
      <c r="J9" s="79"/>
      <c r="K9" s="79"/>
      <c r="L9" s="93"/>
      <c r="M9" s="79"/>
      <c r="N9" s="79"/>
    </row>
    <row r="10" ht="20.95" customHeight="1" spans="1:14">
      <c r="A10" s="77"/>
      <c r="B10" s="78"/>
      <c r="C10" s="78"/>
      <c r="D10" s="79"/>
      <c r="E10" s="79"/>
      <c r="F10" s="79"/>
      <c r="G10" s="79"/>
      <c r="H10" s="79"/>
      <c r="I10" s="79"/>
      <c r="J10" s="79"/>
      <c r="K10" s="79"/>
      <c r="L10" s="93"/>
      <c r="M10" s="79"/>
      <c r="N10" s="79"/>
    </row>
    <row r="11" ht="20.95" customHeight="1" spans="1:14">
      <c r="A11" s="80" t="s">
        <v>84</v>
      </c>
      <c r="B11" s="81"/>
      <c r="C11" s="82"/>
      <c r="D11" s="79"/>
      <c r="E11" s="79"/>
      <c r="F11" s="79"/>
      <c r="G11" s="79"/>
      <c r="H11" s="79"/>
      <c r="I11" s="79"/>
      <c r="J11" s="79"/>
      <c r="K11" s="79"/>
      <c r="L11" s="93"/>
      <c r="M11" s="79"/>
      <c r="N11" s="79"/>
    </row>
    <row r="12" customHeight="1" spans="1:1">
      <c r="A12" t="s">
        <v>132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5" sqref="A15"/>
    </sheetView>
  </sheetViews>
  <sheetFormatPr defaultColWidth="9.10909090909091" defaultRowHeight="14.25" customHeight="1"/>
  <cols>
    <col min="1" max="1" width="42" customWidth="1"/>
    <col min="2" max="8" width="17.2181818181818"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348</v>
      </c>
    </row>
    <row r="3" ht="27.85" customHeight="1" spans="1:16">
      <c r="A3" s="56" t="s">
        <v>349</v>
      </c>
      <c r="B3" s="27"/>
      <c r="C3" s="27"/>
      <c r="D3" s="27"/>
      <c r="E3" s="27"/>
      <c r="F3" s="27"/>
      <c r="G3" s="27"/>
      <c r="H3" s="27"/>
      <c r="I3" s="27"/>
      <c r="J3" s="27"/>
      <c r="K3" s="27"/>
      <c r="L3" s="27"/>
      <c r="M3" s="27"/>
      <c r="N3" s="27"/>
      <c r="O3" s="27"/>
      <c r="P3" s="27"/>
    </row>
    <row r="4" ht="18" customHeight="1" spans="1:16">
      <c r="A4" s="57" t="str">
        <f>'部门财务收支预算总表01-1'!A4</f>
        <v>单位名称：新平彝族傣族自治县戛洒第二中学</v>
      </c>
      <c r="B4" s="58"/>
      <c r="C4" s="58"/>
      <c r="D4" s="59"/>
      <c r="P4" s="64" t="s">
        <v>125</v>
      </c>
    </row>
    <row r="5" ht="19.5" customHeight="1" spans="1:16">
      <c r="A5" s="16" t="s">
        <v>350</v>
      </c>
      <c r="B5" s="11" t="s">
        <v>142</v>
      </c>
      <c r="C5" s="12"/>
      <c r="D5" s="12"/>
      <c r="E5" s="60" t="s">
        <v>351</v>
      </c>
      <c r="F5" s="60"/>
      <c r="G5" s="60"/>
      <c r="H5" s="60"/>
      <c r="I5" s="60"/>
      <c r="J5" s="60"/>
      <c r="K5" s="60"/>
      <c r="L5" s="60"/>
      <c r="M5" s="60"/>
      <c r="N5" s="60"/>
      <c r="O5" s="60"/>
      <c r="P5" s="60"/>
    </row>
    <row r="6" ht="40.6" customHeight="1" spans="1:16">
      <c r="A6" s="19"/>
      <c r="B6" s="28" t="s">
        <v>36</v>
      </c>
      <c r="C6" s="10" t="s">
        <v>39</v>
      </c>
      <c r="D6" s="61" t="s">
        <v>352</v>
      </c>
      <c r="E6" s="62" t="s">
        <v>353</v>
      </c>
      <c r="F6" s="62" t="s">
        <v>354</v>
      </c>
      <c r="G6" s="62" t="s">
        <v>355</v>
      </c>
      <c r="H6" s="62" t="s">
        <v>356</v>
      </c>
      <c r="I6" s="62" t="s">
        <v>357</v>
      </c>
      <c r="J6" s="62" t="s">
        <v>358</v>
      </c>
      <c r="K6" s="62" t="s">
        <v>359</v>
      </c>
      <c r="L6" s="62" t="s">
        <v>360</v>
      </c>
      <c r="M6" s="62" t="s">
        <v>361</v>
      </c>
      <c r="N6" s="62" t="s">
        <v>362</v>
      </c>
      <c r="O6" s="62" t="s">
        <v>363</v>
      </c>
      <c r="P6" s="62" t="s">
        <v>364</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5">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row r="10" customHeight="1" spans="1:1">
      <c r="A10" t="s">
        <v>132</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7" sqref="C17"/>
    </sheetView>
  </sheetViews>
  <sheetFormatPr defaultColWidth="9.10909090909091" defaultRowHeight="11.95" customHeight="1"/>
  <cols>
    <col min="1" max="1" width="34.2181818181818" customWidth="1"/>
    <col min="2" max="2" width="29" customWidth="1"/>
    <col min="3" max="3" width="16.3272727272727" customWidth="1"/>
    <col min="4" max="4" width="15.5545454545455" customWidth="1"/>
    <col min="5" max="5" width="23.5545454545455" customWidth="1"/>
    <col min="6" max="6" width="11.2181818181818" customWidth="1"/>
    <col min="7" max="7" width="14.8909090909091" customWidth="1"/>
    <col min="8" max="8" width="10.8909090909091" customWidth="1"/>
    <col min="9" max="9" width="13.4363636363636" customWidth="1"/>
    <col min="10" max="10" width="32" customWidth="1"/>
  </cols>
  <sheetData>
    <row r="1" customHeight="1" spans="1:10">
      <c r="A1" s="1"/>
      <c r="B1" s="1"/>
      <c r="C1" s="1"/>
      <c r="D1" s="1"/>
      <c r="E1" s="1"/>
      <c r="F1" s="1"/>
      <c r="G1" s="1"/>
      <c r="H1" s="1"/>
      <c r="I1" s="1"/>
      <c r="J1" s="1"/>
    </row>
    <row r="2" customHeight="1" spans="10:10">
      <c r="J2" s="54" t="s">
        <v>365</v>
      </c>
    </row>
    <row r="3" ht="28.5" customHeight="1" spans="1:10">
      <c r="A3" s="45" t="s">
        <v>366</v>
      </c>
      <c r="B3" s="27"/>
      <c r="C3" s="27"/>
      <c r="D3" s="27"/>
      <c r="E3" s="27"/>
      <c r="F3" s="46"/>
      <c r="G3" s="27"/>
      <c r="H3" s="46"/>
      <c r="I3" s="46"/>
      <c r="J3" s="27"/>
    </row>
    <row r="4" ht="17.2" customHeight="1" spans="1:1">
      <c r="A4" s="5" t="str">
        <f>'部门财务收支预算总表01-1'!A4</f>
        <v>单位名称：新平彝族傣族自治县戛洒第二中学</v>
      </c>
    </row>
    <row r="5" ht="44.2" customHeight="1" spans="1:10">
      <c r="A5" s="47" t="s">
        <v>213</v>
      </c>
      <c r="B5" s="47" t="s">
        <v>214</v>
      </c>
      <c r="C5" s="47" t="s">
        <v>215</v>
      </c>
      <c r="D5" s="47" t="s">
        <v>216</v>
      </c>
      <c r="E5" s="47" t="s">
        <v>217</v>
      </c>
      <c r="F5" s="48" t="s">
        <v>218</v>
      </c>
      <c r="G5" s="47" t="s">
        <v>219</v>
      </c>
      <c r="H5" s="48" t="s">
        <v>220</v>
      </c>
      <c r="I5" s="48" t="s">
        <v>221</v>
      </c>
      <c r="J5" s="47" t="s">
        <v>222</v>
      </c>
    </row>
    <row r="6" ht="14.25"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ht="19" customHeight="1" spans="1:1">
      <c r="A9" t="s">
        <v>132</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D19" sqref="D19"/>
    </sheetView>
  </sheetViews>
  <sheetFormatPr defaultColWidth="8.89090909090909" defaultRowHeight="15.05" customHeight="1" outlineLevelCol="7"/>
  <cols>
    <col min="1" max="1" width="36" customWidth="1"/>
    <col min="2" max="2" width="19.7818181818182" customWidth="1"/>
    <col min="3" max="3" width="33.3272727272727" customWidth="1"/>
    <col min="4" max="4" width="34.7818181818182" customWidth="1"/>
    <col min="5" max="5" width="14.4363636363636" customWidth="1"/>
    <col min="6" max="6" width="17.2181818181818" customWidth="1"/>
    <col min="7" max="7" width="17.3272727272727" customWidth="1"/>
    <col min="8" max="8" width="28.3272727272727" customWidth="1"/>
  </cols>
  <sheetData>
    <row r="1" customHeight="1" spans="1:8">
      <c r="A1" s="35"/>
      <c r="B1" s="35"/>
      <c r="C1" s="35"/>
      <c r="D1" s="35"/>
      <c r="E1" s="35"/>
      <c r="F1" s="35"/>
      <c r="G1" s="35"/>
      <c r="H1" s="35"/>
    </row>
    <row r="2" ht="18.85" customHeight="1" spans="1:8">
      <c r="A2" s="36"/>
      <c r="B2" s="36"/>
      <c r="C2" s="36"/>
      <c r="D2" s="36"/>
      <c r="E2" s="36"/>
      <c r="F2" s="36"/>
      <c r="G2" s="36"/>
      <c r="H2" s="37" t="s">
        <v>367</v>
      </c>
    </row>
    <row r="3" ht="30.6" customHeight="1" spans="1:8">
      <c r="A3" s="38" t="s">
        <v>368</v>
      </c>
      <c r="B3" s="38"/>
      <c r="C3" s="38"/>
      <c r="D3" s="38"/>
      <c r="E3" s="38"/>
      <c r="F3" s="38"/>
      <c r="G3" s="38"/>
      <c r="H3" s="38"/>
    </row>
    <row r="4" ht="18.85" customHeight="1" spans="1:8">
      <c r="A4" s="39" t="str">
        <f>'部门财务收支预算总表01-1'!A4</f>
        <v>单位名称：新平彝族傣族自治县戛洒第二中学</v>
      </c>
      <c r="B4" s="36"/>
      <c r="C4" s="36"/>
      <c r="D4" s="36"/>
      <c r="E4" s="36"/>
      <c r="F4" s="36"/>
      <c r="G4" s="36"/>
      <c r="H4" s="36"/>
    </row>
    <row r="5" ht="18.85" customHeight="1" spans="1:8">
      <c r="A5" s="40" t="s">
        <v>135</v>
      </c>
      <c r="B5" s="40" t="s">
        <v>369</v>
      </c>
      <c r="C5" s="40" t="s">
        <v>370</v>
      </c>
      <c r="D5" s="40" t="s">
        <v>371</v>
      </c>
      <c r="E5" s="40" t="s">
        <v>372</v>
      </c>
      <c r="F5" s="40" t="s">
        <v>373</v>
      </c>
      <c r="G5" s="40"/>
      <c r="H5" s="40"/>
    </row>
    <row r="6" ht="18.85" customHeight="1" spans="1:8">
      <c r="A6" s="40"/>
      <c r="B6" s="40"/>
      <c r="C6" s="40"/>
      <c r="D6" s="40"/>
      <c r="E6" s="40"/>
      <c r="F6" s="40" t="s">
        <v>326</v>
      </c>
      <c r="G6" s="40" t="s">
        <v>374</v>
      </c>
      <c r="H6" s="40" t="s">
        <v>375</v>
      </c>
    </row>
    <row r="7" ht="18.85" customHeight="1" spans="1:8">
      <c r="A7" s="41" t="s">
        <v>100</v>
      </c>
      <c r="B7" s="41" t="s">
        <v>101</v>
      </c>
      <c r="C7" s="41" t="s">
        <v>102</v>
      </c>
      <c r="D7" s="41" t="s">
        <v>103</v>
      </c>
      <c r="E7" s="41" t="s">
        <v>104</v>
      </c>
      <c r="F7" s="41" t="s">
        <v>105</v>
      </c>
      <c r="G7" s="41" t="s">
        <v>376</v>
      </c>
      <c r="H7" s="41" t="s">
        <v>377</v>
      </c>
    </row>
    <row r="8" ht="29.95" customHeight="1" spans="1:8">
      <c r="A8" s="42"/>
      <c r="B8" s="42"/>
      <c r="C8" s="42"/>
      <c r="D8" s="42"/>
      <c r="E8" s="40"/>
      <c r="F8" s="43"/>
      <c r="G8" s="44"/>
      <c r="H8" s="44"/>
    </row>
    <row r="9" ht="20.15" customHeight="1" spans="1:8">
      <c r="A9" s="40" t="s">
        <v>36</v>
      </c>
      <c r="B9" s="40"/>
      <c r="C9" s="40"/>
      <c r="D9" s="40"/>
      <c r="E9" s="40"/>
      <c r="F9" s="43"/>
      <c r="G9" s="44"/>
      <c r="H9" s="44"/>
    </row>
    <row r="10" customHeight="1" spans="1:1">
      <c r="A10" t="s">
        <v>132</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B16" sqref="B16"/>
    </sheetView>
  </sheetViews>
  <sheetFormatPr defaultColWidth="9.10909090909091" defaultRowHeight="14.25" customHeight="1"/>
  <cols>
    <col min="1" max="1" width="16.3272727272727" customWidth="1"/>
    <col min="2" max="2" width="29" customWidth="1"/>
    <col min="3" max="3" width="23.8909090909091" customWidth="1"/>
    <col min="4" max="7" width="19.5545454545455" customWidth="1"/>
    <col min="8" max="8" width="15.4363636363636" customWidth="1"/>
    <col min="9" max="11" width="19.5545454545455" customWidth="1"/>
  </cols>
  <sheetData>
    <row r="1" customHeight="1" spans="1:11">
      <c r="A1" s="1"/>
      <c r="B1" s="1"/>
      <c r="C1" s="1"/>
      <c r="D1" s="1"/>
      <c r="E1" s="1"/>
      <c r="F1" s="1"/>
      <c r="G1" s="1"/>
      <c r="H1" s="1"/>
      <c r="I1" s="1"/>
      <c r="J1" s="1"/>
      <c r="K1" s="1"/>
    </row>
    <row r="2" ht="13.6" customHeight="1" spans="4:11">
      <c r="D2" s="2"/>
      <c r="E2" s="2"/>
      <c r="F2" s="2"/>
      <c r="G2" s="2"/>
      <c r="K2" s="3" t="s">
        <v>378</v>
      </c>
    </row>
    <row r="3" ht="27.85" customHeight="1" spans="1:11">
      <c r="A3" s="27" t="s">
        <v>379</v>
      </c>
      <c r="B3" s="27"/>
      <c r="C3" s="27"/>
      <c r="D3" s="27"/>
      <c r="E3" s="27"/>
      <c r="F3" s="27"/>
      <c r="G3" s="27"/>
      <c r="H3" s="27"/>
      <c r="I3" s="27"/>
      <c r="J3" s="27"/>
      <c r="K3" s="27"/>
    </row>
    <row r="4" ht="13.6" customHeight="1" spans="1:11">
      <c r="A4" s="5" t="str">
        <f>'部门财务收支预算总表01-1'!A4</f>
        <v>单位名称：新平彝族傣族自治县戛洒第二中学</v>
      </c>
      <c r="B4" s="6"/>
      <c r="C4" s="6"/>
      <c r="D4" s="6"/>
      <c r="E4" s="6"/>
      <c r="F4" s="6"/>
      <c r="G4" s="6"/>
      <c r="H4" s="7"/>
      <c r="I4" s="7"/>
      <c r="J4" s="7"/>
      <c r="K4" s="8" t="s">
        <v>125</v>
      </c>
    </row>
    <row r="5" ht="21.8" customHeight="1" spans="1:11">
      <c r="A5" s="9" t="s">
        <v>188</v>
      </c>
      <c r="B5" s="9" t="s">
        <v>137</v>
      </c>
      <c r="C5" s="9" t="s">
        <v>189</v>
      </c>
      <c r="D5" s="10" t="s">
        <v>138</v>
      </c>
      <c r="E5" s="10" t="s">
        <v>139</v>
      </c>
      <c r="F5" s="10" t="s">
        <v>140</v>
      </c>
      <c r="G5" s="10" t="s">
        <v>141</v>
      </c>
      <c r="H5" s="16" t="s">
        <v>36</v>
      </c>
      <c r="I5" s="11" t="s">
        <v>380</v>
      </c>
      <c r="J5" s="12"/>
      <c r="K5" s="13"/>
    </row>
    <row r="6" ht="21.8" customHeight="1" spans="1:11">
      <c r="A6" s="14"/>
      <c r="B6" s="14"/>
      <c r="C6" s="14"/>
      <c r="D6" s="15"/>
      <c r="E6" s="15"/>
      <c r="F6" s="15"/>
      <c r="G6" s="15"/>
      <c r="H6" s="28"/>
      <c r="I6" s="10" t="s">
        <v>39</v>
      </c>
      <c r="J6" s="10" t="s">
        <v>40</v>
      </c>
      <c r="K6" s="10" t="s">
        <v>41</v>
      </c>
    </row>
    <row r="7" ht="40.6" customHeight="1" spans="1:11">
      <c r="A7" s="17"/>
      <c r="B7" s="17"/>
      <c r="C7" s="17"/>
      <c r="D7" s="18"/>
      <c r="E7" s="18"/>
      <c r="F7" s="18"/>
      <c r="G7" s="18"/>
      <c r="H7" s="19"/>
      <c r="I7" s="18" t="s">
        <v>38</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9"/>
      <c r="B9" s="21"/>
      <c r="C9" s="29"/>
      <c r="D9" s="29"/>
      <c r="E9" s="29"/>
      <c r="F9" s="29"/>
      <c r="G9" s="29"/>
      <c r="H9" s="30"/>
      <c r="I9" s="30"/>
      <c r="J9" s="30"/>
      <c r="K9" s="30"/>
    </row>
    <row r="10" ht="30.6" customHeight="1" spans="1:11">
      <c r="A10" s="21"/>
      <c r="B10" s="21"/>
      <c r="C10" s="21"/>
      <c r="D10" s="21"/>
      <c r="E10" s="21"/>
      <c r="F10" s="21"/>
      <c r="G10" s="21"/>
      <c r="H10" s="30"/>
      <c r="I10" s="30"/>
      <c r="J10" s="30"/>
      <c r="K10" s="30"/>
    </row>
    <row r="11" ht="18.85" customHeight="1" spans="1:11">
      <c r="A11" s="31" t="s">
        <v>84</v>
      </c>
      <c r="B11" s="32"/>
      <c r="C11" s="32"/>
      <c r="D11" s="32"/>
      <c r="E11" s="32"/>
      <c r="F11" s="32"/>
      <c r="G11" s="33"/>
      <c r="H11" s="30"/>
      <c r="I11" s="30"/>
      <c r="J11" s="30"/>
      <c r="K11" s="30"/>
    </row>
    <row r="12" customHeight="1" spans="1:1">
      <c r="A12" t="s">
        <v>132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E12" sqref="E12"/>
    </sheetView>
  </sheetViews>
  <sheetFormatPr defaultColWidth="9.10909090909091" defaultRowHeight="14.25" customHeight="1" outlineLevelCol="6"/>
  <cols>
    <col min="1" max="1" width="37.7818181818182" customWidth="1"/>
    <col min="2" max="2" width="28" customWidth="1"/>
    <col min="3" max="3" width="37.5545454545455" customWidth="1"/>
    <col min="4" max="4" width="17" customWidth="1"/>
    <col min="5" max="7" width="27" customWidth="1"/>
  </cols>
  <sheetData>
    <row r="1" customHeight="1" spans="1:7">
      <c r="A1" s="1"/>
      <c r="B1" s="1"/>
      <c r="C1" s="1"/>
      <c r="D1" s="1"/>
      <c r="E1" s="1"/>
      <c r="F1" s="1"/>
      <c r="G1" s="1"/>
    </row>
    <row r="2" ht="13.6" customHeight="1" spans="4:7">
      <c r="D2" s="2"/>
      <c r="G2" s="3" t="s">
        <v>381</v>
      </c>
    </row>
    <row r="3" ht="27.85" customHeight="1" spans="1:7">
      <c r="A3" s="4" t="s">
        <v>382</v>
      </c>
      <c r="B3" s="4"/>
      <c r="C3" s="4"/>
      <c r="D3" s="4"/>
      <c r="E3" s="4"/>
      <c r="F3" s="4"/>
      <c r="G3" s="4"/>
    </row>
    <row r="4" ht="13.6" customHeight="1" spans="1:7">
      <c r="A4" s="5" t="str">
        <f>'部门财务收支预算总表01-1'!A4</f>
        <v>单位名称：新平彝族傣族自治县戛洒第二中学</v>
      </c>
      <c r="B4" s="6"/>
      <c r="C4" s="6"/>
      <c r="D4" s="6"/>
      <c r="E4" s="7"/>
      <c r="F4" s="7"/>
      <c r="G4" s="8" t="s">
        <v>125</v>
      </c>
    </row>
    <row r="5" ht="21.8" customHeight="1" spans="1:7">
      <c r="A5" s="9" t="s">
        <v>189</v>
      </c>
      <c r="B5" s="9" t="s">
        <v>188</v>
      </c>
      <c r="C5" s="9" t="s">
        <v>137</v>
      </c>
      <c r="D5" s="10" t="s">
        <v>383</v>
      </c>
      <c r="E5" s="11" t="s">
        <v>39</v>
      </c>
      <c r="F5" s="12"/>
      <c r="G5" s="13"/>
    </row>
    <row r="6" ht="21.8" customHeight="1" spans="1:7">
      <c r="A6" s="14"/>
      <c r="B6" s="14"/>
      <c r="C6" s="14"/>
      <c r="D6" s="15"/>
      <c r="E6" s="16" t="s">
        <v>384</v>
      </c>
      <c r="F6" s="10" t="s">
        <v>385</v>
      </c>
      <c r="G6" s="10" t="s">
        <v>386</v>
      </c>
    </row>
    <row r="7" ht="40.6" customHeight="1" spans="1:7">
      <c r="A7" s="17"/>
      <c r="B7" s="17"/>
      <c r="C7" s="17"/>
      <c r="D7" s="18"/>
      <c r="E7" s="19"/>
      <c r="F7" s="18" t="s">
        <v>38</v>
      </c>
      <c r="G7" s="18"/>
    </row>
    <row r="8" ht="15.05" customHeight="1" spans="1:7">
      <c r="A8" s="20">
        <v>1</v>
      </c>
      <c r="B8" s="20">
        <v>2</v>
      </c>
      <c r="C8" s="20">
        <v>3</v>
      </c>
      <c r="D8" s="20">
        <v>4</v>
      </c>
      <c r="E8" s="20">
        <v>5</v>
      </c>
      <c r="F8" s="20">
        <v>6</v>
      </c>
      <c r="G8" s="20">
        <v>7</v>
      </c>
    </row>
    <row r="9" ht="29.95" customHeight="1" spans="1:7">
      <c r="A9" s="21" t="s">
        <v>50</v>
      </c>
      <c r="B9" s="22" t="s">
        <v>193</v>
      </c>
      <c r="C9" s="22" t="s">
        <v>192</v>
      </c>
      <c r="D9" s="21" t="s">
        <v>387</v>
      </c>
      <c r="E9" s="23">
        <v>91800</v>
      </c>
      <c r="F9" s="23"/>
      <c r="G9" s="23"/>
    </row>
    <row r="10" ht="29.95" customHeight="1" spans="1:7">
      <c r="A10" s="21" t="s">
        <v>50</v>
      </c>
      <c r="B10" s="22" t="s">
        <v>199</v>
      </c>
      <c r="C10" s="22" t="s">
        <v>198</v>
      </c>
      <c r="D10" s="21" t="s">
        <v>387</v>
      </c>
      <c r="E10" s="23">
        <v>13481.28</v>
      </c>
      <c r="F10" s="23"/>
      <c r="G10" s="23"/>
    </row>
    <row r="11" ht="29.95" customHeight="1" spans="1:7">
      <c r="A11" s="21" t="s">
        <v>50</v>
      </c>
      <c r="B11" s="22" t="s">
        <v>199</v>
      </c>
      <c r="C11" s="22" t="s">
        <v>201</v>
      </c>
      <c r="D11" s="21" t="s">
        <v>387</v>
      </c>
      <c r="E11" s="23">
        <v>20076</v>
      </c>
      <c r="F11" s="23"/>
      <c r="G11" s="23"/>
    </row>
    <row r="12" ht="29.95" customHeight="1" spans="1:7">
      <c r="A12" s="21" t="s">
        <v>50</v>
      </c>
      <c r="B12" s="22" t="s">
        <v>199</v>
      </c>
      <c r="C12" s="22" t="s">
        <v>205</v>
      </c>
      <c r="D12" s="21" t="s">
        <v>387</v>
      </c>
      <c r="E12" s="23">
        <v>54400</v>
      </c>
      <c r="F12" s="23"/>
      <c r="G12" s="23"/>
    </row>
    <row r="13" ht="29.95" customHeight="1" spans="1:7">
      <c r="A13" s="21" t="s">
        <v>50</v>
      </c>
      <c r="B13" s="22" t="s">
        <v>199</v>
      </c>
      <c r="C13" s="22" t="s">
        <v>209</v>
      </c>
      <c r="D13" s="21" t="s">
        <v>387</v>
      </c>
      <c r="E13" s="23">
        <v>34020</v>
      </c>
      <c r="F13" s="23"/>
      <c r="G13" s="23"/>
    </row>
    <row r="14" ht="18.85" customHeight="1" spans="1:7">
      <c r="A14" s="24" t="s">
        <v>36</v>
      </c>
      <c r="B14" s="25" t="s">
        <v>388</v>
      </c>
      <c r="C14" s="25"/>
      <c r="D14" s="26"/>
      <c r="E14" s="23">
        <v>213777.28</v>
      </c>
      <c r="F14" s="23"/>
      <c r="G14" s="23"/>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Set17</cp:lastModifiedBy>
  <dcterms:created xsi:type="dcterms:W3CDTF">2025-01-21T02:50:00Z</dcterms:created>
  <cp:lastPrinted>2025-02-13T02:07:00Z</cp:lastPrinted>
  <dcterms:modified xsi:type="dcterms:W3CDTF">2025-02-23T13:02:19Z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