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5140" windowHeight="1041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24519"/>
</workbook>
</file>

<file path=xl/calcChain.xml><?xml version="1.0" encoding="utf-8"?>
<calcChain xmlns="http://schemas.openxmlformats.org/spreadsheetml/2006/main">
  <c r="A4" i="17"/>
  <c r="A4" i="16"/>
  <c r="A4" i="15"/>
  <c r="A4" i="14"/>
  <c r="A4" i="13"/>
  <c r="A4" i="12"/>
  <c r="A4" i="11"/>
  <c r="A4" i="10"/>
  <c r="A4" i="9"/>
  <c r="B4" i="8"/>
  <c r="A4"/>
  <c r="A4" i="7"/>
  <c r="A4" i="6"/>
  <c r="A4" i="5"/>
  <c r="A4" i="4"/>
  <c r="A4" i="3"/>
  <c r="A4" i="2"/>
</calcChain>
</file>

<file path=xl/sharedStrings.xml><?xml version="1.0" encoding="utf-8"?>
<sst xmlns="http://schemas.openxmlformats.org/spreadsheetml/2006/main" count="1097" uniqueCount="455">
  <si>
    <t>预算01-1表</t>
  </si>
  <si>
    <t>2025年财务收支预算总表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</si>
  <si>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</si>
  <si>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</si>
  <si>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</si>
  <si>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</si>
  <si>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</si>
  <si>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</si>
  <si>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</si>
  <si>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</si>
  <si>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</si>
  <si>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</si>
  <si>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</si>
  <si>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</si>
  <si>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</si>
  <si>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</si>
  <si>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</si>
  <si>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</si>
  <si>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</si>
  <si>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</si>
  <si>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</si>
  <si>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</si>
  <si>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</si>
  <si>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</si>
  <si>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</si>
  <si>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</si>
  <si>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</si>
  <si>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</si>
  <si>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</si>
  <si>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</si>
  <si>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</si>
  <si>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</si>
  <si>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</si>
  <si>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</si>
  <si>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</si>
  <si>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</si>
  <si>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</si>
  <si>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</si>
  <si>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</si>
  <si>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</si>
  <si>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</si>
  <si>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</si>
  <si>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</si>
  <si>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</si>
  <si>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</si>
  <si>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</si>
  <si>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</si>
  <si>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</si>
  <si>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</si>
  <si>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</si>
  <si>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</si>
  <si>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</si>
  <si>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</si>
  <si>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</si>
  <si>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</si>
  <si>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</si>
  <si>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</si>
  <si>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</si>
  <si>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</si>
  <si>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</si>
  <si>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</si>
  <si>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</si>
  <si>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</si>
  <si>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</si>
  <si>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</si>
  <si>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</si>
  <si>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</si>
  <si>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</si>
  <si>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</si>
  <si>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</si>
  <si>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</si>
  <si>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</si>
  <si>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</si>
  <si>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</si>
  <si>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</si>
  <si>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</si>
  <si>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</si>
  <si>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</si>
  <si>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</si>
  <si>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</si>
  <si>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</si>
  <si>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</si>
  <si>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</si>
  <si>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</si>
  <si>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</si>
  <si>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</si>
  <si>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</si>
  <si>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</si>
  <si>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</si>
  <si>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</si>
  <si>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</si>
  <si>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</si>
  <si>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</si>
  <si>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</si>
  <si>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</si>
  <si>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</si>
  <si>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</si>
  <si>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</si>
  <si>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</si>
  <si>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</si>
  <si>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</si>
  <si>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</si>
  <si>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</si>
  <si>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</si>
  <si>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</si>
  <si>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</si>
  <si>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预算05-1表</t>
  </si>
  <si>
    <t>2025年部门项目支出预算表</t>
  </si>
  <si>
    <t>项目分类</t>
  </si>
  <si>
    <t>项目单位</t>
  </si>
  <si>
    <t>本年拨款</t>
  </si>
  <si>
    <t>其中：本次下达</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</si>
  <si>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</si>
  <si>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</si>
  <si>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</si>
  <si>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</si>
  <si>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</si>
  <si>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</si>
  <si>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</si>
  <si>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</si>
  <si>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</si>
  <si>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</si>
  <si>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</si>
  <si>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</si>
  <si>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预算06表</t>
  </si>
  <si>
    <t>2025年部门政府性基金预算支出预算表</t>
  </si>
  <si>
    <t>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</si>
  <si>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</si>
  <si>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</si>
  <si>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</si>
  <si>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</si>
  <si>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</si>
  <si>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</si>
  <si>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</si>
  <si>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</si>
  <si>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</si>
  <si>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</si>
  <si>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</si>
  <si>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</si>
  <si>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</si>
  <si>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</si>
  <si>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</si>
  <si>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</si>
  <si>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</si>
  <si>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</si>
  <si>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</si>
  <si>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</si>
  <si>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</si>
  <si>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</si>
  <si>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</si>
  <si>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</si>
  <si>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</si>
  <si>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</si>
  <si>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</si>
  <si>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</si>
  <si>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</si>
  <si>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</si>
  <si>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</si>
  <si>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</si>
  <si>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</si>
  <si>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</si>
  <si>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</si>
  <si>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</si>
  <si>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</si>
  <si>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</si>
  <si>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</si>
  <si>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</si>
  <si>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</si>
  <si>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</si>
  <si>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</si>
  <si>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</si>
  <si>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</si>
  <si>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</si>
  <si>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</si>
  <si>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</si>
  <si>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</si>
  <si>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</si>
  <si>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</si>
  <si>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</si>
  <si>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</si>
  <si>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</si>
  <si>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一、教育支出</t>
    <phoneticPr fontId="22" type="noConversion"/>
  </si>
  <si>
    <t>二、社会保障和就业支出</t>
    <phoneticPr fontId="22" type="noConversion"/>
  </si>
  <si>
    <t>三、卫生健康支出</t>
    <phoneticPr fontId="22" type="noConversion"/>
  </si>
  <si>
    <t>四、住房保障支出</t>
    <phoneticPr fontId="22" type="noConversion"/>
  </si>
  <si>
    <t>新平彝族傣族自治县水塘镇小学</t>
  </si>
  <si>
    <t>单位名称：新平彝族傣族自治县水塘镇小学</t>
    <phoneticPr fontId="22" type="noConversion"/>
  </si>
  <si>
    <t>教育支出</t>
  </si>
  <si>
    <t>普通教育</t>
  </si>
  <si>
    <t>学前教育</t>
  </si>
  <si>
    <t>小学教育</t>
  </si>
  <si>
    <t>特殊教育</t>
  </si>
  <si>
    <t>特殊学校教育</t>
  </si>
  <si>
    <t>教育费附加安排的支出</t>
  </si>
  <si>
    <t>其他教育费附加安排的支出</t>
  </si>
  <si>
    <t>社会保障和就业支出</t>
  </si>
  <si>
    <t>行政事业单位养老支出</t>
  </si>
  <si>
    <t>事业单位离退休</t>
  </si>
  <si>
    <t>机关事业单位基本养老保险缴费支出</t>
  </si>
  <si>
    <t>抚恤</t>
  </si>
  <si>
    <t>死亡抚恤</t>
  </si>
  <si>
    <t>其他社会保障和就业支出</t>
  </si>
  <si>
    <t>卫生健康支出</t>
  </si>
  <si>
    <t>行政事业单位医疗</t>
  </si>
  <si>
    <t>事业单位医疗</t>
  </si>
  <si>
    <t>公务员医疗补助</t>
  </si>
  <si>
    <t>住房保障支出</t>
  </si>
  <si>
    <t>住房改革支出</t>
  </si>
  <si>
    <t>住房公积金</t>
  </si>
  <si>
    <t>一、本年支出</t>
    <phoneticPr fontId="22" type="noConversion"/>
  </si>
  <si>
    <t>（一）教育支出</t>
    <phoneticPr fontId="22" type="noConversion"/>
  </si>
  <si>
    <t>（二）社会保障和就业支出</t>
    <phoneticPr fontId="22" type="noConversion"/>
  </si>
  <si>
    <t>（三）卫生健康支出</t>
    <phoneticPr fontId="22" type="noConversion"/>
  </si>
  <si>
    <t>（四）住房保障支出</t>
    <phoneticPr fontId="22" type="noConversion"/>
  </si>
  <si>
    <t>205</t>
  </si>
  <si>
    <t>20502</t>
  </si>
  <si>
    <t>2050201</t>
  </si>
  <si>
    <t>2050202</t>
  </si>
  <si>
    <t>20507</t>
  </si>
  <si>
    <t>2050701</t>
  </si>
  <si>
    <t>20509</t>
  </si>
  <si>
    <t>2050999</t>
  </si>
  <si>
    <t>208</t>
  </si>
  <si>
    <t>20805</t>
  </si>
  <si>
    <t>2080502</t>
  </si>
  <si>
    <t>2080505</t>
  </si>
  <si>
    <t>20808</t>
  </si>
  <si>
    <t>2080801</t>
  </si>
  <si>
    <t>20899</t>
  </si>
  <si>
    <t>2089999</t>
  </si>
  <si>
    <t>210</t>
  </si>
  <si>
    <t>21011</t>
  </si>
  <si>
    <t>2101102</t>
  </si>
  <si>
    <t>2101103</t>
  </si>
  <si>
    <t>221</t>
  </si>
  <si>
    <t>22102</t>
  </si>
  <si>
    <t>2210201</t>
  </si>
  <si>
    <t>5</t>
    <phoneticPr fontId="22" type="noConversion"/>
  </si>
  <si>
    <t>6</t>
    <phoneticPr fontId="22" type="noConversion"/>
  </si>
  <si>
    <t>7</t>
    <phoneticPr fontId="22" type="noConversion"/>
  </si>
  <si>
    <t>530427210000000014893</t>
  </si>
  <si>
    <t>事业人员工资支出</t>
  </si>
  <si>
    <t>绩效工资</t>
  </si>
  <si>
    <t>530427210000000014894</t>
  </si>
  <si>
    <t>社会保障缴费</t>
  </si>
  <si>
    <t>职工基本医疗保险缴费</t>
  </si>
  <si>
    <t>530427210000000014895</t>
  </si>
  <si>
    <t>530427210000000014898</t>
  </si>
  <si>
    <t>工会经费</t>
  </si>
  <si>
    <t>530427210000000014899</t>
  </si>
  <si>
    <t>一般公用经费</t>
  </si>
  <si>
    <t>福利费</t>
  </si>
  <si>
    <t>530427231100001445924</t>
  </si>
  <si>
    <t>奖励性绩效工资(地方)</t>
  </si>
  <si>
    <t>530427231100001445949</t>
  </si>
  <si>
    <t>退休干部公用经费</t>
  </si>
  <si>
    <t>30201</t>
  </si>
  <si>
    <t>办公费</t>
  </si>
  <si>
    <t>530427251100003782205</t>
  </si>
  <si>
    <t>社会保险缴费资金</t>
  </si>
  <si>
    <t>机关事业单位基本养老保险缴费</t>
  </si>
  <si>
    <t>其他社会保障缴费</t>
  </si>
  <si>
    <t>公务员医疗补助缴费</t>
  </si>
  <si>
    <t>2101101</t>
  </si>
  <si>
    <t>行政单位医疗</t>
  </si>
  <si>
    <t>2050202 小学教育</t>
  </si>
  <si>
    <t>基本工资</t>
    <phoneticPr fontId="22" type="noConversion"/>
  </si>
  <si>
    <t>津贴补贴</t>
    <phoneticPr fontId="22" type="noConversion"/>
  </si>
  <si>
    <t>530427210000000015350</t>
  </si>
  <si>
    <t>530427231100001184674</t>
  </si>
  <si>
    <t>530427210000000015348</t>
  </si>
  <si>
    <t>530427210000000019633</t>
  </si>
  <si>
    <t>530427241100002720066</t>
  </si>
  <si>
    <t>530427241100002378404</t>
  </si>
  <si>
    <t>312 民生类</t>
  </si>
  <si>
    <t>313 事业发展类</t>
  </si>
  <si>
    <t>义务教育家庭经济困难学生补助资金</t>
  </si>
  <si>
    <t>机关事业单位职工及军人抚恤补助资金</t>
  </si>
  <si>
    <t>农村义教学生营养改善计划专项资金</t>
  </si>
  <si>
    <t>城乡义务教育阶段公用经费(含特殊和不足100人)专项资金</t>
  </si>
  <si>
    <t>安保服务项目专项资金</t>
  </si>
  <si>
    <t>学前教育生均公用经费专项资金</t>
  </si>
  <si>
    <t>助学金</t>
  </si>
  <si>
    <t>产出指标</t>
  </si>
  <si>
    <t>数量指标</t>
  </si>
  <si>
    <t>小学非寄宿学生享受家庭经济困难补助学生人数</t>
  </si>
  <si>
    <t>=</t>
  </si>
  <si>
    <t>35</t>
  </si>
  <si>
    <t>人</t>
  </si>
  <si>
    <t>定量指标</t>
  </si>
  <si>
    <t>反映享受家庭经济困难补助人数</t>
  </si>
  <si>
    <t>小学寄宿学生享受家庭经济困难补助学生人数</t>
  </si>
  <si>
    <t>394</t>
  </si>
  <si>
    <t>质量指标</t>
  </si>
  <si>
    <t>享受补助对象覆盖率</t>
  </si>
  <si>
    <t>100</t>
  </si>
  <si>
    <t>%</t>
  </si>
  <si>
    <t>反映应该享受补助享受覆盖情况</t>
  </si>
  <si>
    <t>时效指标</t>
  </si>
  <si>
    <t>资金拨付及时</t>
  </si>
  <si>
    <t>&lt;=</t>
  </si>
  <si>
    <t>30</t>
  </si>
  <si>
    <t>工作日</t>
  </si>
  <si>
    <t>反映拨付情况</t>
  </si>
  <si>
    <t>效益指标</t>
  </si>
  <si>
    <t>社会效益</t>
  </si>
  <si>
    <t>补助对象政策的知晓度</t>
  </si>
  <si>
    <t>&gt;=</t>
  </si>
  <si>
    <t>95</t>
  </si>
  <si>
    <t>反映家长、学生对政策的知晓情况</t>
  </si>
  <si>
    <t>可持续影响</t>
  </si>
  <si>
    <t>九年义务教育的巩固率</t>
  </si>
  <si>
    <t>93</t>
  </si>
  <si>
    <t>反映义务教育学生享受年限</t>
  </si>
  <si>
    <t>满意度指标</t>
  </si>
  <si>
    <t>服务对象满意度</t>
  </si>
  <si>
    <t>受助家庭满意度</t>
  </si>
  <si>
    <t>反映受助家庭尽心满意度情况</t>
  </si>
  <si>
    <t>遗属补助人数</t>
  </si>
  <si>
    <t>反映享受遗属补助人数</t>
  </si>
  <si>
    <t>享受遗属补助覆盖率</t>
  </si>
  <si>
    <t>反映享受遗属补助人员覆盖率</t>
  </si>
  <si>
    <t>资金发放及时率</t>
  </si>
  <si>
    <t>90</t>
  </si>
  <si>
    <t>天</t>
  </si>
  <si>
    <t>反映资金发放时限情况</t>
  </si>
  <si>
    <t>成本指标</t>
  </si>
  <si>
    <t>经济成本指标</t>
  </si>
  <si>
    <t>693</t>
  </si>
  <si>
    <t>元/人*月</t>
  </si>
  <si>
    <t>反映遗属补助发放标准</t>
  </si>
  <si>
    <t>大大减轻遗属补助对象生活负担</t>
  </si>
  <si>
    <t>是/否</t>
  </si>
  <si>
    <t>定性指标</t>
  </si>
  <si>
    <t>反映遗属补助对象生活保障改善情况。</t>
  </si>
  <si>
    <t>遗属补助对象满意度</t>
  </si>
  <si>
    <t>反映遗属补助对象满意度</t>
  </si>
  <si>
    <t>我校享受营养改善计划补助学生人数</t>
  </si>
  <si>
    <t>1441</t>
  </si>
  <si>
    <t>反映我校学生实施补助人数。</t>
  </si>
  <si>
    <t>食品卫生安全标准验收合格率</t>
  </si>
  <si>
    <t>反映符合食品卫生安全标准要求</t>
  </si>
  <si>
    <t>补助资金发放及时</t>
  </si>
  <si>
    <t>反映资金到位后发放情况</t>
  </si>
  <si>
    <t>★受益建档立卡贫困学生覆盖率</t>
  </si>
  <si>
    <t>反映营养改善计划学生中建档立卡学生享受比例</t>
  </si>
  <si>
    <t>改善享受营养改善计划补助学生生活</t>
  </si>
  <si>
    <t>明显改善</t>
  </si>
  <si>
    <t>年</t>
  </si>
  <si>
    <t>反映营养改善计划学生生活情况</t>
  </si>
  <si>
    <t>学生享受补助年限</t>
  </si>
  <si>
    <t>9</t>
  </si>
  <si>
    <t>反映义务教育阶段学生享受年限</t>
  </si>
  <si>
    <t>义务教育学生肯家长满意度</t>
  </si>
  <si>
    <t>反映项目实施单位师生满意度情况</t>
  </si>
  <si>
    <t>小学非寄宿应补助人数</t>
  </si>
  <si>
    <t>反映在校学生人数</t>
  </si>
  <si>
    <t>小学寄宿应补助人数</t>
  </si>
  <si>
    <t>949</t>
  </si>
  <si>
    <t>反映住校生人数</t>
  </si>
  <si>
    <t>特殊教育学生数</t>
  </si>
  <si>
    <t>反映特殊教育学生人数</t>
  </si>
  <si>
    <t>培训经费完成率</t>
  </si>
  <si>
    <t>反映培训经费完成比例情况</t>
  </si>
  <si>
    <t>资金下达后支付时间</t>
  </si>
  <si>
    <t>反映资金支付情况</t>
  </si>
  <si>
    <t>九年义务教育巩固率</t>
  </si>
  <si>
    <t>反映完成九年义务教育巩固率</t>
  </si>
  <si>
    <t>学生及家长满意度</t>
  </si>
  <si>
    <t>反映项目实施后师生满意度情况</t>
  </si>
  <si>
    <t>采购安保服务数</t>
  </si>
  <si>
    <t>项</t>
  </si>
  <si>
    <t>反映采购安保服务情况。</t>
  </si>
  <si>
    <t>服务费拨付及时率</t>
  </si>
  <si>
    <t>反映工资发放及时情况。</t>
  </si>
  <si>
    <t>153000</t>
  </si>
  <si>
    <t>元/学年</t>
  </si>
  <si>
    <t>反映年度服务费标准执行情况。</t>
  </si>
  <si>
    <t>优化人员结构</t>
  </si>
  <si>
    <t>有效优化</t>
  </si>
  <si>
    <t>反映优化好人员结构、强化人员管理，充分发挥人力资源使用效益情况。</t>
  </si>
  <si>
    <t>聘用单位满意度</t>
  </si>
  <si>
    <t>反映使用单位满意度情况。</t>
  </si>
  <si>
    <t>学前生均公用经费补助涉及幼儿园数量</t>
  </si>
  <si>
    <t>所</t>
  </si>
  <si>
    <t>反映辖区内公办幼儿园数量</t>
  </si>
  <si>
    <t>学前生均公用经费补助受益幼儿数</t>
  </si>
  <si>
    <t>170</t>
  </si>
  <si>
    <t>反映辖区内幼儿园在园幼儿数量</t>
  </si>
  <si>
    <t>培训教师出勤率</t>
  </si>
  <si>
    <t>反映参加培训教师到位情况</t>
  </si>
  <si>
    <t>资金到位后及时支付</t>
  </si>
  <si>
    <t>反映补助资金到位后拨付的时间</t>
  </si>
  <si>
    <t>帮助幼儿园正常运转</t>
  </si>
  <si>
    <t>正常运转</t>
  </si>
  <si>
    <t>反映帮助幼儿园开展正常教学运转情况</t>
  </si>
  <si>
    <t>受益对象满意度</t>
  </si>
  <si>
    <t>反映受助家庭满意度</t>
  </si>
  <si>
    <t>注：本单位无此事项。</t>
    <phoneticPr fontId="22" type="noConversion"/>
  </si>
  <si>
    <t>本级</t>
  </si>
  <si>
    <t>水塘镇小学2025年享受遗属补助人数6人，每人693元/月，共63072元（含补发13176元）。确保遗属补助对象100%符合政策规定标准；遗属补助发放及时性，补助款项在财政通知房款时间内及时、足额完成发放工作；对符合条件遗属排查覆盖率达100%，新增符合遗属及时纳入补助范围；有效改善遗属补助对象生活保障，提高遗属补助对象的生活质量；补助政策执行过程公平性满意度达95%以上，使遗属补助对象切实感受到社会关怀与公平对待，增强对政府社会保障体系的信任度与认同感，提升政府公信力。</t>
  </si>
  <si>
    <t>根据《新平彝族傣族自治县人民政府关于新平县教育体育系统校园安保服务项目费用纳入县级财政保障的专题会议纪要》，本单位采购安保服务2025年度总金额153000.00元。申请纳入年初预算。按月发放。通过项目实施，进一步清理规范教育体育系统编外聘用人员，优化好人员结构、强化人员管理，充分发挥人力资源使用效益。</t>
  </si>
  <si>
    <t>根据新财发【2018】92号文件精神，按照2024年9月在园儿童数170人，2025年应拨付学前生均公用经费县级资金112200.00元。学前生均公用经费主要用于教学业务与管理、教师培训、文体活动、办公、水电、劳务、差旅、邮电等费用；仪器设备、图书资料和玩教具的购置；幼儿园房屋及设备设施的租赁及维护修缮，教育信息化运行维护费用；幼儿体检、投保校方责任险、幼儿园安全及其他各项经费支出。教师培训费用由幼儿园按照不低于年度公用经费的10%安排，用于教师参加培训所需的培训费、差旅费、资料费等。</t>
  </si>
  <si>
    <t>30227</t>
  </si>
  <si>
    <t>委托业务费</t>
  </si>
  <si>
    <t>30305</t>
  </si>
  <si>
    <t>生活补助</t>
  </si>
  <si>
    <t>30308</t>
  </si>
  <si>
    <t>30205</t>
  </si>
  <si>
    <t>水费</t>
  </si>
  <si>
    <t>30206</t>
  </si>
  <si>
    <t>电费</t>
  </si>
  <si>
    <t>30207</t>
  </si>
  <si>
    <t>邮电费</t>
  </si>
  <si>
    <t>30211</t>
  </si>
  <si>
    <t>差旅费</t>
  </si>
  <si>
    <t>30213</t>
  </si>
  <si>
    <t>维修（护）费</t>
  </si>
  <si>
    <t>30216</t>
  </si>
  <si>
    <t>培训费</t>
  </si>
  <si>
    <t>31002</t>
  </si>
  <si>
    <t>办公设备购置</t>
  </si>
  <si>
    <t>313 民生类</t>
  </si>
  <si>
    <t>314 民生类</t>
  </si>
  <si>
    <t>315 民生类</t>
  </si>
  <si>
    <t>316 民生类</t>
  </si>
  <si>
    <t>317 民生类</t>
  </si>
  <si>
    <t>318 民生类</t>
  </si>
  <si>
    <t>319 民生类</t>
  </si>
  <si>
    <t>320 民生类</t>
  </si>
  <si>
    <t xml:space="preserve">30211 </t>
    <phoneticPr fontId="22" type="noConversion"/>
  </si>
  <si>
    <t>差旅费</t>
    <phoneticPr fontId="22" type="noConversion"/>
  </si>
  <si>
    <t>30216</t>
    <phoneticPr fontId="22" type="noConversion"/>
  </si>
  <si>
    <t>30207</t>
    <phoneticPr fontId="22" type="noConversion"/>
  </si>
  <si>
    <t>培训费</t>
    <phoneticPr fontId="22" type="noConversion"/>
  </si>
  <si>
    <t>邮电费</t>
    <phoneticPr fontId="22" type="noConversion"/>
  </si>
  <si>
    <t xml:space="preserve">30202 </t>
    <phoneticPr fontId="22" type="noConversion"/>
  </si>
  <si>
    <t>印刷费</t>
    <phoneticPr fontId="22" type="noConversion"/>
  </si>
  <si>
    <t xml:space="preserve">30213 </t>
    <phoneticPr fontId="22" type="noConversion"/>
  </si>
  <si>
    <t>维修（护）费</t>
    <phoneticPr fontId="22" type="noConversion"/>
  </si>
  <si>
    <t xml:space="preserve">31002 </t>
    <phoneticPr fontId="22" type="noConversion"/>
  </si>
  <si>
    <t>办公设备购置</t>
    <phoneticPr fontId="22" type="noConversion"/>
  </si>
  <si>
    <t>530427210000000015351</t>
    <phoneticPr fontId="22" type="noConversion"/>
  </si>
  <si>
    <t>其他教育费附加安排的支出</t>
    <phoneticPr fontId="22" type="noConversion"/>
  </si>
  <si>
    <t>社会保障和就业支出</t>
    <phoneticPr fontId="22" type="noConversion"/>
  </si>
  <si>
    <t>死亡抚恤</t>
    <phoneticPr fontId="22" type="noConversion"/>
  </si>
  <si>
    <t>住房保障支出</t>
    <phoneticPr fontId="22" type="noConversion"/>
  </si>
  <si>
    <t>义务教育家庭经济困难学生补助资金</t>
    <phoneticPr fontId="22" type="noConversion"/>
  </si>
  <si>
    <t>农村义教学生营养改善计划专项资金</t>
    <phoneticPr fontId="22" type="noConversion"/>
  </si>
  <si>
    <t>根据水塘镇小学2024年9月义务教育在校学生数1441人测算，2025年需安排资金合计1441000元，按照省市县7：12：18事权划分，其中省级1008700元，市级资金172920元，县级资金259380元。 农村义务教育学校营养改善计划工作的实施，切实提高了学生健康水平，减轻了学生家长的经济负担；从政治效益看，中央惠民政策落到实处，群众得到实惠；让党和国家的“民心工程”深入人心，家喻户晓，让学生感受到党和国家的关怀，使他们怀着一颗感恩的心，努力学习，立志成才，报效祖国。</t>
    <phoneticPr fontId="22" type="noConversion"/>
  </si>
  <si>
    <t>城乡义务教育阶段公用经费(含特殊和不足100人)专项资金</t>
    <phoneticPr fontId="22" type="noConversion"/>
  </si>
  <si>
    <t>2024年9月我校在校学生人数1441人，其中寄宿制住校生949人，走读生489人，不足100人学校188人，随班就读残疾学生3人，公用经费项目资金安排为：1473420元，其中：中央经费1178736元，省级经费206279元，市级经费35362元，县级配套经费53043元。改善了师生生活、学习、办公条件与环境，有效促进教师教学技能提升，提高教师课堂教学能力，保障学校正常运转。</t>
    <phoneticPr fontId="22" type="noConversion"/>
  </si>
  <si>
    <t>安保服务项目专项资金</t>
    <phoneticPr fontId="22" type="noConversion"/>
  </si>
  <si>
    <t>2025年部门政府采购预算表</t>
    <phoneticPr fontId="22" type="noConversion"/>
  </si>
  <si>
    <t>根据水塘镇小学2024年9月份家庭经济困难学生生活补助人数429人测算，2025年需安排补助资金合计411500元，按照财政支出事权责任划分50:35:6:9，其中中央资金205750元，省级资金144025元，市级资金24690元，县级资金37035元。帮助水塘镇小学425名家庭经济困难学生顺利完成义务教育，防止学生因贫失学、辍学，保障贫困家庭子女都能接受公平有质量的教育，不让一个学生因家庭困难而失学，阻断贫困代际传递 。</t>
    <phoneticPr fontId="22" type="noConversion"/>
  </si>
</sst>
</file>

<file path=xl/styles.xml><?xml version="1.0" encoding="utf-8"?>
<styleSheet xmlns="http://schemas.openxmlformats.org/spreadsheetml/2006/main">
  <numFmts count="5">
    <numFmt numFmtId="176" formatCode="yyyy\-mm\-dd"/>
    <numFmt numFmtId="177" formatCode="yyyy\-mm\-dd\ hh:mm:ss"/>
    <numFmt numFmtId="178" formatCode="#,##0;\-#,##0;;@"/>
    <numFmt numFmtId="179" formatCode="#,##0.00;\-#,##0.00;;@"/>
    <numFmt numFmtId="180" formatCode="hh:mm:ss"/>
  </numFmts>
  <fonts count="32">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9"/>
      <name val="宋体"/>
      <charset val="134"/>
      <scheme val="minor"/>
    </font>
    <font>
      <sz val="11"/>
      <color rgb="FF000000"/>
      <name val="宋体"/>
      <family val="3"/>
      <charset val="134"/>
    </font>
    <font>
      <sz val="11"/>
      <color rgb="FF000000"/>
      <name val="宋体"/>
      <family val="3"/>
      <charset val="134"/>
      <scheme val="minor"/>
    </font>
    <font>
      <sz val="9"/>
      <name val="宋体"/>
      <family val="3"/>
      <charset val="134"/>
    </font>
    <font>
      <b/>
      <sz val="9"/>
      <name val="宋体"/>
      <family val="3"/>
      <charset val="134"/>
    </font>
    <font>
      <sz val="11"/>
      <name val="宋体"/>
      <family val="3"/>
      <charset val="134"/>
    </font>
    <font>
      <sz val="9"/>
      <color theme="1"/>
      <name val="宋体"/>
      <family val="3"/>
      <charset val="134"/>
    </font>
    <font>
      <b/>
      <sz val="9"/>
      <color theme="1"/>
      <name val="宋体"/>
      <family val="3"/>
      <charset val="134"/>
    </font>
    <font>
      <sz val="10"/>
      <color theme="1"/>
      <name val="Arial"/>
      <family val="2"/>
    </font>
    <font>
      <sz val="11"/>
      <color theme="1"/>
      <name val="宋体"/>
      <family val="3"/>
      <charset val="134"/>
      <scheme val="minor"/>
    </font>
  </fonts>
  <fills count="2">
    <fill>
      <patternFill patternType="none"/>
    </fill>
    <fill>
      <patternFill patternType="gray125"/>
    </fill>
  </fills>
  <borders count="1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rgb="FF000000"/>
      </top>
      <bottom style="thin">
        <color rgb="FF000000"/>
      </bottom>
      <diagonal/>
    </border>
  </borders>
  <cellStyleXfs count="476">
    <xf numFmtId="0" fontId="0" fillId="0" borderId="0"/>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xf numFmtId="178" fontId="25" fillId="0" borderId="7">
      <alignment horizontal="right" vertical="center"/>
    </xf>
    <xf numFmtId="10" fontId="25" fillId="0" borderId="7">
      <alignment horizontal="right" vertical="center"/>
    </xf>
    <xf numFmtId="177" fontId="25" fillId="0" borderId="7">
      <alignment horizontal="right" vertical="center"/>
    </xf>
    <xf numFmtId="176" fontId="25" fillId="0" borderId="7">
      <alignment horizontal="right" vertical="center"/>
    </xf>
    <xf numFmtId="180" fontId="25" fillId="0" borderId="7">
      <alignment horizontal="right" vertical="center"/>
    </xf>
    <xf numFmtId="49" fontId="25" fillId="0" borderId="7">
      <alignment horizontal="left" vertical="center" wrapText="1"/>
    </xf>
    <xf numFmtId="179" fontId="25" fillId="0" borderId="7">
      <alignment horizontal="right" vertical="center"/>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0" fontId="24" fillId="0" borderId="0">
      <alignment vertical="top"/>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0" fontId="24" fillId="0" borderId="0">
      <alignment vertical="top"/>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0" fontId="24" fillId="0" borderId="0">
      <alignment vertical="top"/>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0" fontId="24" fillId="0" borderId="0">
      <alignment vertical="top"/>
    </xf>
    <xf numFmtId="179" fontId="25" fillId="0" borderId="7">
      <alignment horizontal="right" vertical="center"/>
    </xf>
    <xf numFmtId="49" fontId="25" fillId="0" borderId="7">
      <alignment horizontal="left" vertical="center" wrapText="1"/>
    </xf>
    <xf numFmtId="180" fontId="25" fillId="0" borderId="7">
      <alignment horizontal="right" vertical="center"/>
    </xf>
    <xf numFmtId="176" fontId="25" fillId="0" borderId="7">
      <alignment horizontal="right" vertical="center"/>
    </xf>
    <xf numFmtId="177" fontId="25" fillId="0" borderId="7">
      <alignment horizontal="right" vertical="center"/>
    </xf>
    <xf numFmtId="10" fontId="25" fillId="0" borderId="7">
      <alignment horizontal="right" vertical="center"/>
    </xf>
    <xf numFmtId="178" fontId="25" fillId="0" borderId="7">
      <alignment horizontal="right" vertical="center"/>
    </xf>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xf numFmtId="177" fontId="25" fillId="0" borderId="7">
      <alignment horizontal="right" vertical="center"/>
    </xf>
    <xf numFmtId="176" fontId="25" fillId="0" borderId="7">
      <alignment horizontal="right" vertical="center"/>
    </xf>
    <xf numFmtId="10" fontId="25" fillId="0" borderId="7">
      <alignment horizontal="right" vertical="center"/>
    </xf>
    <xf numFmtId="179" fontId="25" fillId="0" borderId="7">
      <alignment horizontal="right" vertical="center"/>
    </xf>
    <xf numFmtId="49" fontId="25" fillId="0" borderId="7">
      <alignment horizontal="left" vertical="center" wrapText="1"/>
    </xf>
    <xf numFmtId="179" fontId="25" fillId="0" borderId="7">
      <alignment horizontal="right" vertical="center"/>
    </xf>
    <xf numFmtId="180" fontId="25" fillId="0" borderId="7">
      <alignment horizontal="right" vertical="center"/>
    </xf>
    <xf numFmtId="178" fontId="25" fillId="0" borderId="7">
      <alignment horizontal="right" vertical="center"/>
    </xf>
    <xf numFmtId="0" fontId="30" fillId="0" borderId="0"/>
  </cellStyleXfs>
  <cellXfs count="259">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179" fontId="5" fillId="0" borderId="7" xfId="4" applyFont="1">
      <alignment horizontal="right"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9" fontId="5" fillId="0" borderId="7" xfId="0" applyNumberFormat="1" applyFont="1" applyBorder="1" applyAlignment="1">
      <alignment horizontal="right" vertical="center"/>
    </xf>
    <xf numFmtId="0" fontId="1" fillId="0" borderId="7" xfId="0" applyFont="1" applyBorder="1" applyAlignment="1" applyProtection="1">
      <alignment horizontal="center" vertical="center"/>
      <protection locked="0"/>
    </xf>
    <xf numFmtId="0" fontId="7" fillId="0" borderId="0" xfId="0" applyFont="1" applyAlignment="1">
      <alignment horizontal="center" vertical="center"/>
    </xf>
    <xf numFmtId="49" fontId="8" fillId="0" borderId="0" xfId="7" applyBorder="1">
      <alignment horizontal="left" vertical="center" wrapText="1"/>
    </xf>
    <xf numFmtId="49" fontId="8" fillId="0" borderId="0" xfId="7" applyBorder="1" applyAlignment="1">
      <alignment horizontal="right" vertical="center" wrapText="1"/>
    </xf>
    <xf numFmtId="0" fontId="8" fillId="0" borderId="0" xfId="7" applyNumberFormat="1" applyBorder="1">
      <alignment horizontal="left" vertical="center" wrapText="1"/>
    </xf>
    <xf numFmtId="49" fontId="10" fillId="0" borderId="7" xfId="7" applyFont="1" applyAlignment="1">
      <alignment horizontal="center" vertical="center" wrapText="1"/>
    </xf>
    <xf numFmtId="49" fontId="11" fillId="0" borderId="7" xfId="7" applyFont="1" applyAlignment="1">
      <alignment horizontal="center" vertical="center" wrapText="1"/>
    </xf>
    <xf numFmtId="49" fontId="10" fillId="0" borderId="7" xfId="7" applyFont="1">
      <alignment horizontal="left" vertical="center" wrapText="1"/>
    </xf>
    <xf numFmtId="178" fontId="8" fillId="0" borderId="7" xfId="3">
      <alignment horizontal="right" vertical="center"/>
    </xf>
    <xf numFmtId="179" fontId="8" fillId="0" borderId="7" xfId="4">
      <alignment horizontal="right" vertical="center"/>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4" fillId="0" borderId="0" xfId="0" applyFont="1" applyAlignment="1">
      <alignment wrapText="1"/>
    </xf>
    <xf numFmtId="0" fontId="1" fillId="0" borderId="0" xfId="0" applyFont="1" applyAlignment="1">
      <alignment horizontal="right" wrapText="1"/>
    </xf>
    <xf numFmtId="0" fontId="4" fillId="0" borderId="9" xfId="0" applyFont="1" applyBorder="1" applyAlignment="1">
      <alignment horizontal="center" vertical="center" wrapText="1"/>
    </xf>
    <xf numFmtId="0" fontId="4" fillId="0" borderId="7" xfId="9"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3" fillId="0" borderId="13" xfId="0" applyFont="1" applyBorder="1" applyAlignment="1">
      <alignment horizontal="right" vertical="center"/>
    </xf>
    <xf numFmtId="0" fontId="3" fillId="0" borderId="13" xfId="0" applyFont="1" applyBorder="1" applyAlignment="1">
      <alignment horizontal="center" vertical="center" wrapText="1"/>
    </xf>
    <xf numFmtId="178" fontId="5" fillId="0" borderId="7" xfId="3"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49" fontId="5" fillId="0" borderId="7" xfId="7" applyFont="1">
      <alignment horizontal="left"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0" fontId="1" fillId="0" borderId="0" xfId="0" applyFont="1" applyAlignment="1">
      <alignment horizont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 fillId="0" borderId="2" xfId="0" applyFont="1" applyBorder="1" applyAlignment="1">
      <alignment horizontal="center" vertical="center"/>
    </xf>
    <xf numFmtId="0" fontId="19" fillId="0" borderId="0" xfId="0" applyFont="1" applyAlignment="1">
      <alignment horizontal="center" vertical="center"/>
    </xf>
    <xf numFmtId="0" fontId="20" fillId="0" borderId="7" xfId="0" applyFont="1" applyBorder="1" applyAlignment="1">
      <alignment vertical="center"/>
    </xf>
    <xf numFmtId="0" fontId="5" fillId="0" borderId="7" xfId="0" applyFont="1" applyBorder="1" applyAlignment="1">
      <alignment vertical="center"/>
    </xf>
    <xf numFmtId="0" fontId="20" fillId="0" borderId="7" xfId="0" applyFont="1" applyBorder="1" applyAlignment="1">
      <alignment horizontal="center" vertical="center"/>
    </xf>
    <xf numFmtId="4" fontId="20" fillId="0" borderId="7" xfId="0" applyNumberFormat="1" applyFont="1" applyBorder="1" applyAlignment="1">
      <alignment horizontal="right" vertical="center"/>
    </xf>
    <xf numFmtId="0" fontId="3" fillId="0" borderId="7" xfId="0" applyFont="1" applyBorder="1" applyAlignment="1">
      <alignment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9" fontId="5" fillId="0" borderId="0" xfId="0" applyNumberFormat="1" applyFont="1" applyBorder="1" applyAlignment="1">
      <alignment horizontal="right"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9"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xf numFmtId="4" fontId="0" fillId="0" borderId="0" xfId="0" applyNumberFormat="1"/>
    <xf numFmtId="49" fontId="28" fillId="0" borderId="7" xfId="7" applyFont="1">
      <alignment horizontal="left" vertical="center" wrapText="1"/>
    </xf>
    <xf numFmtId="49" fontId="29" fillId="0" borderId="7" xfId="7" applyFont="1">
      <alignment horizontal="left" vertical="center" wrapText="1"/>
    </xf>
    <xf numFmtId="49" fontId="23" fillId="0" borderId="7" xfId="0" applyNumberFormat="1" applyFont="1" applyBorder="1" applyAlignment="1">
      <alignment horizontal="center" vertical="center"/>
    </xf>
    <xf numFmtId="179" fontId="25" fillId="0" borderId="7" xfId="82" applyNumberFormat="1" applyFont="1" applyBorder="1">
      <alignment horizontal="right" vertical="center"/>
    </xf>
    <xf numFmtId="0" fontId="11" fillId="0" borderId="7" xfId="81" applyFont="1" applyBorder="1" applyAlignment="1">
      <alignment horizontal="left" vertical="center"/>
    </xf>
    <xf numFmtId="0" fontId="11" fillId="0" borderId="7" xfId="81" applyFont="1" applyBorder="1" applyAlignment="1">
      <alignment horizontal="left" vertical="center" wrapText="1"/>
    </xf>
    <xf numFmtId="179" fontId="25" fillId="0" borderId="7" xfId="94" applyNumberFormat="1" applyFont="1" applyBorder="1">
      <alignment horizontal="right" vertical="center"/>
    </xf>
    <xf numFmtId="179" fontId="25" fillId="0" borderId="7" xfId="121" applyNumberFormat="1" applyFont="1" applyBorder="1">
      <alignment horizontal="right" vertical="center"/>
    </xf>
    <xf numFmtId="179" fontId="26" fillId="0" borderId="7" xfId="125" applyNumberFormat="1" applyFont="1" applyBorder="1" applyAlignment="1">
      <alignment horizontal="right" vertical="center"/>
    </xf>
    <xf numFmtId="179" fontId="26" fillId="0" borderId="7" xfId="135" applyNumberFormat="1" applyFont="1" applyBorder="1" applyAlignment="1">
      <alignment horizontal="right" vertical="center"/>
    </xf>
    <xf numFmtId="179" fontId="26" fillId="0" borderId="7" xfId="145" applyNumberFormat="1" applyFont="1" applyBorder="1" applyAlignment="1">
      <alignment horizontal="right" vertical="center"/>
    </xf>
    <xf numFmtId="179" fontId="26" fillId="0" borderId="7" xfId="155" applyNumberFormat="1" applyFont="1" applyBorder="1" applyAlignment="1">
      <alignment horizontal="right" vertical="center"/>
    </xf>
    <xf numFmtId="0" fontId="25" fillId="0" borderId="7" xfId="192" applyFont="1" applyBorder="1" applyAlignment="1">
      <alignment horizontal="left" vertical="center" wrapText="1"/>
    </xf>
    <xf numFmtId="179" fontId="25" fillId="0" borderId="7" xfId="198" applyNumberFormat="1" applyFont="1" applyBorder="1">
      <alignment horizontal="right" vertical="center"/>
    </xf>
    <xf numFmtId="0" fontId="25" fillId="0" borderId="7" xfId="192" applyFont="1" applyBorder="1" applyAlignment="1">
      <alignment horizontal="left" vertical="center" wrapText="1" indent="1"/>
    </xf>
    <xf numFmtId="0" fontId="25" fillId="0" borderId="7" xfId="192" applyFont="1" applyBorder="1" applyAlignment="1">
      <alignment horizontal="left" vertical="center" wrapText="1" indent="2"/>
    </xf>
    <xf numFmtId="0" fontId="25" fillId="0" borderId="7" xfId="202" applyFont="1" applyBorder="1" applyAlignment="1">
      <alignment horizontal="left" vertical="center" wrapText="1"/>
    </xf>
    <xf numFmtId="0" fontId="25" fillId="0" borderId="7" xfId="202" applyFont="1" applyBorder="1" applyAlignment="1">
      <alignment horizontal="left" vertical="center" wrapText="1" indent="1"/>
    </xf>
    <xf numFmtId="0" fontId="25" fillId="0" borderId="7" xfId="202" applyFont="1" applyBorder="1" applyAlignment="1">
      <alignment horizontal="left" vertical="center" wrapText="1" indent="2"/>
    </xf>
    <xf numFmtId="179" fontId="25" fillId="0" borderId="2" xfId="208" applyNumberFormat="1" applyFont="1" applyBorder="1">
      <alignment horizontal="right" vertical="center"/>
    </xf>
    <xf numFmtId="49" fontId="23" fillId="0" borderId="1" xfId="0" applyNumberFormat="1" applyFont="1" applyBorder="1" applyAlignment="1">
      <alignment horizontal="center" vertical="center"/>
    </xf>
    <xf numFmtId="179" fontId="27" fillId="0" borderId="8" xfId="74" applyNumberFormat="1" applyFont="1" applyBorder="1">
      <alignment horizontal="right" vertical="center"/>
    </xf>
    <xf numFmtId="179" fontId="27" fillId="0" borderId="17" xfId="74" applyNumberFormat="1" applyFont="1" applyBorder="1">
      <alignment horizontal="right" vertical="center"/>
    </xf>
    <xf numFmtId="179" fontId="27" fillId="0" borderId="17" xfId="73" applyNumberFormat="1" applyFont="1" applyBorder="1" applyAlignment="1">
      <alignment horizontal="right" vertical="center"/>
    </xf>
    <xf numFmtId="0" fontId="25" fillId="0" borderId="7" xfId="221" applyFont="1" applyBorder="1" applyAlignment="1">
      <alignment horizontal="left" vertical="center" wrapText="1"/>
    </xf>
    <xf numFmtId="0" fontId="25" fillId="0" borderId="7" xfId="231" applyFont="1" applyBorder="1" applyAlignment="1">
      <alignment horizontal="left" vertical="top" wrapText="1"/>
    </xf>
    <xf numFmtId="0" fontId="25" fillId="0" borderId="7" xfId="241" applyFont="1" applyBorder="1" applyAlignment="1">
      <alignment horizontal="left" vertical="top" wrapText="1"/>
    </xf>
    <xf numFmtId="179" fontId="25" fillId="0" borderId="7" xfId="257" applyNumberFormat="1" applyFont="1" applyBorder="1">
      <alignment horizontal="right" vertical="center"/>
    </xf>
    <xf numFmtId="179" fontId="25" fillId="0" borderId="7" xfId="251" applyNumberFormat="1" applyFont="1" applyBorder="1" applyAlignment="1">
      <alignment horizontal="right" vertical="center"/>
    </xf>
    <xf numFmtId="179" fontId="25" fillId="0" borderId="7" xfId="267" applyNumberFormat="1" applyFont="1" applyBorder="1">
      <alignment horizontal="right" vertical="center"/>
    </xf>
    <xf numFmtId="179" fontId="25" fillId="0" borderId="7" xfId="261" applyNumberFormat="1" applyFont="1" applyBorder="1" applyAlignment="1">
      <alignment horizontal="right" vertical="center"/>
    </xf>
    <xf numFmtId="179" fontId="25" fillId="0" borderId="7" xfId="277" applyNumberFormat="1" applyFont="1" applyBorder="1">
      <alignment horizontal="right" vertical="center"/>
    </xf>
    <xf numFmtId="179" fontId="25" fillId="0" borderId="7" xfId="271" applyNumberFormat="1" applyFont="1" applyBorder="1" applyAlignment="1">
      <alignment horizontal="right" vertical="center"/>
    </xf>
    <xf numFmtId="0" fontId="24" fillId="0" borderId="0" xfId="362" applyFont="1">
      <alignment vertical="top"/>
    </xf>
    <xf numFmtId="49" fontId="25" fillId="0" borderId="7" xfId="367" applyNumberFormat="1" applyFont="1" applyBorder="1">
      <alignment horizontal="left" vertical="center" wrapText="1"/>
    </xf>
    <xf numFmtId="179" fontId="25" fillId="0" borderId="7" xfId="367" applyNumberFormat="1" applyFont="1" applyBorder="1" applyAlignment="1">
      <alignment horizontal="right" vertical="center" wrapText="1"/>
    </xf>
    <xf numFmtId="49" fontId="25" fillId="0" borderId="7" xfId="367" applyNumberFormat="1" applyFont="1" applyBorder="1" applyAlignment="1">
      <alignment horizontal="center" vertical="center" wrapText="1"/>
    </xf>
    <xf numFmtId="179" fontId="25" fillId="0" borderId="7" xfId="368" applyNumberFormat="1" applyFont="1" applyBorder="1" applyAlignment="1">
      <alignment horizontal="right" vertical="center" wrapText="1"/>
    </xf>
    <xf numFmtId="179" fontId="25" fillId="0" borderId="7" xfId="367" applyNumberFormat="1" applyFont="1" applyBorder="1" applyAlignment="1">
      <alignment horizontal="center" vertical="center" wrapText="1"/>
    </xf>
    <xf numFmtId="49" fontId="25" fillId="0" borderId="7" xfId="367" applyNumberFormat="1" applyFont="1" applyBorder="1" applyAlignment="1">
      <alignment horizontal="left" vertical="center" wrapText="1" indent="1"/>
    </xf>
    <xf numFmtId="179" fontId="25" fillId="0" borderId="7" xfId="362" applyNumberFormat="1" applyFont="1" applyBorder="1" applyAlignment="1">
      <alignment horizontal="left" vertical="center" wrapText="1"/>
    </xf>
    <xf numFmtId="179" fontId="25" fillId="0" borderId="7" xfId="367" applyNumberFormat="1" applyFont="1" applyBorder="1">
      <alignment horizontal="left" vertical="center" wrapText="1"/>
    </xf>
    <xf numFmtId="49" fontId="25" fillId="0" borderId="7" xfId="376" applyNumberFormat="1" applyFont="1" applyBorder="1">
      <alignment horizontal="left" vertical="center" wrapText="1"/>
    </xf>
    <xf numFmtId="49" fontId="25" fillId="0" borderId="7" xfId="385" applyNumberFormat="1" applyFont="1" applyBorder="1">
      <alignment horizontal="left" vertical="center" wrapText="1"/>
    </xf>
    <xf numFmtId="179" fontId="25" fillId="0" borderId="7" xfId="385" applyNumberFormat="1" applyFont="1" applyBorder="1" applyAlignment="1">
      <alignment horizontal="center" vertical="center" wrapText="1"/>
    </xf>
    <xf numFmtId="49" fontId="25" fillId="0" borderId="7" xfId="394" applyNumberFormat="1" applyFont="1" applyBorder="1">
      <alignment horizontal="left" vertical="center" wrapText="1"/>
    </xf>
    <xf numFmtId="179" fontId="25" fillId="0" borderId="7" xfId="394" applyNumberFormat="1" applyFont="1" applyBorder="1" applyAlignment="1">
      <alignment horizontal="center" vertical="center" wrapText="1"/>
    </xf>
    <xf numFmtId="0" fontId="31" fillId="0" borderId="0" xfId="0" applyFont="1"/>
    <xf numFmtId="0" fontId="11" fillId="0" borderId="7" xfId="399" applyFont="1" applyBorder="1" applyAlignment="1">
      <alignment horizontal="left" vertical="center"/>
    </xf>
    <xf numFmtId="0" fontId="11" fillId="0" borderId="7" xfId="399" applyFont="1" applyBorder="1" applyAlignment="1">
      <alignment horizontal="left" vertical="center" wrapText="1"/>
    </xf>
    <xf numFmtId="179" fontId="11" fillId="0" borderId="7" xfId="399" applyNumberFormat="1" applyFont="1" applyBorder="1" applyAlignment="1">
      <alignment horizontal="right" vertical="center"/>
    </xf>
    <xf numFmtId="49" fontId="25" fillId="0" borderId="7" xfId="408" applyNumberFormat="1" applyFont="1" applyBorder="1">
      <alignment horizontal="left" vertical="center" wrapText="1"/>
    </xf>
    <xf numFmtId="179" fontId="25" fillId="0" borderId="7" xfId="198" applyFont="1" applyBorder="1">
      <alignment horizontal="right" vertical="center"/>
    </xf>
    <xf numFmtId="49" fontId="25" fillId="0" borderId="7" xfId="416" applyNumberFormat="1" applyFont="1" applyBorder="1">
      <alignment horizontal="left" vertical="center" wrapText="1"/>
    </xf>
    <xf numFmtId="0" fontId="11" fillId="0" borderId="7" xfId="414" applyFont="1" applyBorder="1" applyAlignment="1">
      <alignment horizontal="left" vertical="center"/>
    </xf>
    <xf numFmtId="0" fontId="11" fillId="0" borderId="7" xfId="414" applyFont="1" applyBorder="1" applyAlignment="1">
      <alignment horizontal="left" vertical="center" wrapText="1"/>
    </xf>
    <xf numFmtId="179" fontId="11" fillId="0" borderId="7" xfId="414" applyNumberFormat="1" applyFont="1" applyBorder="1" applyAlignment="1">
      <alignment horizontal="right" vertical="center"/>
    </xf>
    <xf numFmtId="49" fontId="30" fillId="0" borderId="16" xfId="430" applyNumberFormat="1" applyFill="1" applyBorder="1" applyAlignment="1">
      <alignment vertical="center"/>
    </xf>
    <xf numFmtId="49" fontId="30" fillId="0" borderId="16" xfId="448" applyNumberFormat="1" applyFill="1" applyBorder="1" applyAlignment="1">
      <alignment vertical="center"/>
    </xf>
    <xf numFmtId="49" fontId="30" fillId="0" borderId="16" xfId="457" applyNumberFormat="1" applyFill="1" applyBorder="1" applyAlignment="1">
      <alignment vertical="center"/>
    </xf>
    <xf numFmtId="49" fontId="30" fillId="0" borderId="16" xfId="466" applyNumberFormat="1" applyFill="1" applyBorder="1" applyAlignment="1">
      <alignment vertical="center"/>
    </xf>
    <xf numFmtId="49" fontId="11" fillId="0" borderId="7" xfId="414" applyNumberFormat="1" applyFont="1" applyBorder="1" applyAlignment="1">
      <alignment horizontal="left" vertical="center"/>
    </xf>
    <xf numFmtId="0" fontId="12" fillId="0" borderId="0" xfId="0" applyFont="1" applyAlignment="1">
      <alignment horizontal="center" vertical="center"/>
    </xf>
    <xf numFmtId="0" fontId="6" fillId="0" borderId="0" xfId="0" applyFont="1" applyAlignment="1">
      <alignment horizontal="center" vertical="top"/>
    </xf>
    <xf numFmtId="0" fontId="3" fillId="0" borderId="0" xfId="0" applyFont="1" applyAlignment="1">
      <alignment horizontal="left" vertical="center"/>
    </xf>
    <xf numFmtId="0" fontId="19"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0" xfId="0" applyFont="1" applyAlignment="1" applyProtection="1">
      <alignment horizontal="right" vertical="center"/>
      <protection locked="0"/>
    </xf>
    <xf numFmtId="0" fontId="0" fillId="0" borderId="0" xfId="0"/>
    <xf numFmtId="0" fontId="12" fillId="0" borderId="0" xfId="0" applyFont="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0" xfId="0" applyFont="1"/>
    <xf numFmtId="0" fontId="1" fillId="0" borderId="0" xfId="0" applyFont="1" applyAlignment="1" applyProtection="1">
      <alignment horizontal="right"/>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0" borderId="13" xfId="0" applyFont="1" applyBorder="1" applyAlignment="1">
      <alignment horizontal="center" vertical="center"/>
    </xf>
    <xf numFmtId="0" fontId="21"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25" fillId="0" borderId="7" xfId="192" applyFont="1" applyBorder="1" applyAlignment="1">
      <alignment horizontal="center" vertical="center" wrapText="1"/>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4" fillId="0" borderId="0" xfId="0" applyFont="1" applyAlignment="1">
      <alignment wrapText="1"/>
    </xf>
    <xf numFmtId="0" fontId="4" fillId="0" borderId="7"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25" fillId="0" borderId="7" xfId="202" applyFont="1" applyBorder="1" applyAlignment="1">
      <alignment horizontal="center" vertical="center" wrapText="1"/>
    </xf>
    <xf numFmtId="0" fontId="2" fillId="0" borderId="0" xfId="0" applyFont="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16" fillId="0" borderId="0" xfId="0" applyFont="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4" fillId="0" borderId="0" xfId="0" applyFont="1" applyAlignment="1">
      <alignment horizontal="left" vertical="center"/>
    </xf>
    <xf numFmtId="0" fontId="14" fillId="0" borderId="7" xfId="0" applyFont="1" applyBorder="1" applyAlignment="1">
      <alignment horizontal="center" vertical="center"/>
    </xf>
    <xf numFmtId="0" fontId="4"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7" xfId="81"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11" fillId="0" borderId="7" xfId="414" applyFont="1" applyBorder="1" applyAlignment="1">
      <alignment horizontal="center" vertical="center"/>
    </xf>
    <xf numFmtId="0" fontId="5" fillId="0" borderId="0" xfId="0" applyFont="1" applyAlignment="1">
      <alignment horizontal="left" vertical="center"/>
    </xf>
    <xf numFmtId="0" fontId="14" fillId="0" borderId="1" xfId="0" applyFont="1" applyBorder="1" applyAlignment="1">
      <alignment horizontal="center" vertical="center" wrapText="1"/>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0" xfId="0" applyFont="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righ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3" fillId="0" borderId="0" xfId="0" applyFont="1" applyAlignment="1">
      <alignment horizontal="left" vertical="center" wrapText="1"/>
    </xf>
    <xf numFmtId="0" fontId="3" fillId="0" borderId="13" xfId="0" applyFont="1" applyBorder="1" applyAlignment="1">
      <alignment horizontal="left" vertical="center"/>
    </xf>
    <xf numFmtId="0" fontId="1" fillId="0" borderId="0" xfId="0" applyFont="1" applyAlignment="1">
      <alignment horizontal="right" wrapText="1"/>
    </xf>
    <xf numFmtId="0" fontId="4" fillId="0" borderId="8" xfId="0" applyFont="1" applyBorder="1" applyAlignment="1">
      <alignment horizontal="center" vertical="center"/>
    </xf>
    <xf numFmtId="49" fontId="9" fillId="0" borderId="0" xfId="7" applyFont="1" applyBorder="1" applyAlignment="1">
      <alignment horizontal="center" vertical="center" wrapText="1"/>
    </xf>
    <xf numFmtId="49" fontId="10" fillId="0" borderId="7" xfId="7" applyFont="1" applyAlignment="1">
      <alignment horizontal="center"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5" xfId="0" applyFont="1" applyBorder="1" applyAlignment="1">
      <alignment horizontal="center" vertical="center"/>
    </xf>
    <xf numFmtId="0" fontId="11" fillId="0" borderId="7" xfId="399" applyFont="1" applyBorder="1" applyAlignment="1">
      <alignment horizontal="center" vertical="center"/>
    </xf>
  </cellXfs>
  <cellStyles count="490">
    <cellStyle name="DateStyle" xfId="1"/>
    <cellStyle name="DateStyle 10" xfId="69"/>
    <cellStyle name="DateStyle 11" xfId="77"/>
    <cellStyle name="DateStyle 12" xfId="85"/>
    <cellStyle name="DateStyle 13" xfId="90"/>
    <cellStyle name="DateStyle 14" xfId="99"/>
    <cellStyle name="DateStyle 15" xfId="108"/>
    <cellStyle name="DateStyle 16" xfId="117"/>
    <cellStyle name="DateStyle 17" xfId="127"/>
    <cellStyle name="DateStyle 18" xfId="137"/>
    <cellStyle name="DateStyle 19" xfId="147"/>
    <cellStyle name="DateStyle 2" xfId="20"/>
    <cellStyle name="DateStyle 20" xfId="157"/>
    <cellStyle name="DateStyle 21" xfId="166"/>
    <cellStyle name="DateStyle 22" xfId="175"/>
    <cellStyle name="DateStyle 23" xfId="184"/>
    <cellStyle name="DateStyle 24" xfId="194"/>
    <cellStyle name="DateStyle 25" xfId="204"/>
    <cellStyle name="DateStyle 26" xfId="213"/>
    <cellStyle name="DateStyle 27" xfId="223"/>
    <cellStyle name="DateStyle 28" xfId="233"/>
    <cellStyle name="DateStyle 29" xfId="243"/>
    <cellStyle name="DateStyle 3" xfId="13"/>
    <cellStyle name="DateStyle 30" xfId="253"/>
    <cellStyle name="DateStyle 31" xfId="263"/>
    <cellStyle name="DateStyle 32" xfId="273"/>
    <cellStyle name="DateStyle 33" xfId="282"/>
    <cellStyle name="DateStyle 34" xfId="291"/>
    <cellStyle name="DateStyle 35" xfId="300"/>
    <cellStyle name="DateStyle 36" xfId="309"/>
    <cellStyle name="DateStyle 37" xfId="318"/>
    <cellStyle name="DateStyle 38" xfId="327"/>
    <cellStyle name="DateStyle 39" xfId="336"/>
    <cellStyle name="DateStyle 4" xfId="27"/>
    <cellStyle name="DateStyle 40" xfId="345"/>
    <cellStyle name="DateStyle 41" xfId="354"/>
    <cellStyle name="DateStyle 42" xfId="364"/>
    <cellStyle name="DateStyle 43" xfId="373"/>
    <cellStyle name="DateStyle 44" xfId="382"/>
    <cellStyle name="DateStyle 45" xfId="391"/>
    <cellStyle name="DateStyle 46" xfId="403"/>
    <cellStyle name="DateStyle 47" xfId="410"/>
    <cellStyle name="DateStyle 48" xfId="418"/>
    <cellStyle name="DateStyle 49" xfId="423"/>
    <cellStyle name="DateStyle 5" xfId="34"/>
    <cellStyle name="DateStyle 50" xfId="432"/>
    <cellStyle name="DateStyle 51" xfId="441"/>
    <cellStyle name="DateStyle 52" xfId="450"/>
    <cellStyle name="DateStyle 53" xfId="459"/>
    <cellStyle name="DateStyle 54" xfId="468"/>
    <cellStyle name="DateStyle 6" xfId="41"/>
    <cellStyle name="DateStyle 7" xfId="48"/>
    <cellStyle name="DateStyle 8" xfId="55"/>
    <cellStyle name="DateStyle 9" xfId="62"/>
    <cellStyle name="DateTimeStyle" xfId="2"/>
    <cellStyle name="DateTimeStyle 10" xfId="70"/>
    <cellStyle name="DateTimeStyle 11" xfId="78"/>
    <cellStyle name="DateTimeStyle 12" xfId="86"/>
    <cellStyle name="DateTimeStyle 13" xfId="89"/>
    <cellStyle name="DateTimeStyle 14" xfId="98"/>
    <cellStyle name="DateTimeStyle 15" xfId="107"/>
    <cellStyle name="DateTimeStyle 16" xfId="116"/>
    <cellStyle name="DateTimeStyle 17" xfId="126"/>
    <cellStyle name="DateTimeStyle 18" xfId="136"/>
    <cellStyle name="DateTimeStyle 19" xfId="146"/>
    <cellStyle name="DateTimeStyle 2" xfId="21"/>
    <cellStyle name="DateTimeStyle 20" xfId="156"/>
    <cellStyle name="DateTimeStyle 21" xfId="165"/>
    <cellStyle name="DateTimeStyle 22" xfId="174"/>
    <cellStyle name="DateTimeStyle 23" xfId="183"/>
    <cellStyle name="DateTimeStyle 24" xfId="193"/>
    <cellStyle name="DateTimeStyle 25" xfId="203"/>
    <cellStyle name="DateTimeStyle 26" xfId="212"/>
    <cellStyle name="DateTimeStyle 27" xfId="222"/>
    <cellStyle name="DateTimeStyle 28" xfId="232"/>
    <cellStyle name="DateTimeStyle 29" xfId="242"/>
    <cellStyle name="DateTimeStyle 3" xfId="12"/>
    <cellStyle name="DateTimeStyle 30" xfId="252"/>
    <cellStyle name="DateTimeStyle 31" xfId="262"/>
    <cellStyle name="DateTimeStyle 32" xfId="272"/>
    <cellStyle name="DateTimeStyle 33" xfId="281"/>
    <cellStyle name="DateTimeStyle 34" xfId="290"/>
    <cellStyle name="DateTimeStyle 35" xfId="299"/>
    <cellStyle name="DateTimeStyle 36" xfId="308"/>
    <cellStyle name="DateTimeStyle 37" xfId="317"/>
    <cellStyle name="DateTimeStyle 38" xfId="326"/>
    <cellStyle name="DateTimeStyle 39" xfId="335"/>
    <cellStyle name="DateTimeStyle 4" xfId="28"/>
    <cellStyle name="DateTimeStyle 40" xfId="344"/>
    <cellStyle name="DateTimeStyle 41" xfId="353"/>
    <cellStyle name="DateTimeStyle 42" xfId="363"/>
    <cellStyle name="DateTimeStyle 43" xfId="372"/>
    <cellStyle name="DateTimeStyle 44" xfId="381"/>
    <cellStyle name="DateTimeStyle 45" xfId="390"/>
    <cellStyle name="DateTimeStyle 46" xfId="404"/>
    <cellStyle name="DateTimeStyle 47" xfId="411"/>
    <cellStyle name="DateTimeStyle 48" xfId="419"/>
    <cellStyle name="DateTimeStyle 49" xfId="422"/>
    <cellStyle name="DateTimeStyle 5" xfId="35"/>
    <cellStyle name="DateTimeStyle 50" xfId="431"/>
    <cellStyle name="DateTimeStyle 51" xfId="440"/>
    <cellStyle name="DateTimeStyle 52" xfId="449"/>
    <cellStyle name="DateTimeStyle 53" xfId="458"/>
    <cellStyle name="DateTimeStyle 54" xfId="467"/>
    <cellStyle name="DateTimeStyle 6" xfId="42"/>
    <cellStyle name="DateTimeStyle 7" xfId="49"/>
    <cellStyle name="DateTimeStyle 8" xfId="56"/>
    <cellStyle name="DateTimeStyle 9" xfId="63"/>
    <cellStyle name="IntegralNumberStyle" xfId="3"/>
    <cellStyle name="IntegralNumberStyle 10" xfId="72"/>
    <cellStyle name="IntegralNumberStyle 11" xfId="80"/>
    <cellStyle name="IntegralNumberStyle 12" xfId="88"/>
    <cellStyle name="IntegralNumberStyle 13" xfId="96"/>
    <cellStyle name="IntegralNumberStyle 14" xfId="105"/>
    <cellStyle name="IntegralNumberStyle 15" xfId="114"/>
    <cellStyle name="IntegralNumberStyle 16" xfId="123"/>
    <cellStyle name="IntegralNumberStyle 17" xfId="133"/>
    <cellStyle name="IntegralNumberStyle 18" xfId="143"/>
    <cellStyle name="IntegralNumberStyle 19" xfId="153"/>
    <cellStyle name="IntegralNumberStyle 2" xfId="23"/>
    <cellStyle name="IntegralNumberStyle 20" xfId="163"/>
    <cellStyle name="IntegralNumberStyle 21" xfId="172"/>
    <cellStyle name="IntegralNumberStyle 22" xfId="181"/>
    <cellStyle name="IntegralNumberStyle 23" xfId="190"/>
    <cellStyle name="IntegralNumberStyle 24" xfId="200"/>
    <cellStyle name="IntegralNumberStyle 25" xfId="210"/>
    <cellStyle name="IntegralNumberStyle 26" xfId="219"/>
    <cellStyle name="IntegralNumberStyle 27" xfId="229"/>
    <cellStyle name="IntegralNumberStyle 28" xfId="239"/>
    <cellStyle name="IntegralNumberStyle 29" xfId="249"/>
    <cellStyle name="IntegralNumberStyle 3" xfId="10"/>
    <cellStyle name="IntegralNumberStyle 30" xfId="259"/>
    <cellStyle name="IntegralNumberStyle 31" xfId="269"/>
    <cellStyle name="IntegralNumberStyle 32" xfId="279"/>
    <cellStyle name="IntegralNumberStyle 33" xfId="288"/>
    <cellStyle name="IntegralNumberStyle 34" xfId="297"/>
    <cellStyle name="IntegralNumberStyle 35" xfId="306"/>
    <cellStyle name="IntegralNumberStyle 36" xfId="315"/>
    <cellStyle name="IntegralNumberStyle 37" xfId="324"/>
    <cellStyle name="IntegralNumberStyle 38" xfId="333"/>
    <cellStyle name="IntegralNumberStyle 39" xfId="342"/>
    <cellStyle name="IntegralNumberStyle 4" xfId="30"/>
    <cellStyle name="IntegralNumberStyle 40" xfId="351"/>
    <cellStyle name="IntegralNumberStyle 41" xfId="360"/>
    <cellStyle name="IntegralNumberStyle 42" xfId="370"/>
    <cellStyle name="IntegralNumberStyle 43" xfId="379"/>
    <cellStyle name="IntegralNumberStyle 44" xfId="388"/>
    <cellStyle name="IntegralNumberStyle 45" xfId="397"/>
    <cellStyle name="IntegralNumberStyle 46" xfId="406"/>
    <cellStyle name="IntegralNumberStyle 47" xfId="413"/>
    <cellStyle name="IntegralNumberStyle 48" xfId="421"/>
    <cellStyle name="IntegralNumberStyle 49" xfId="429"/>
    <cellStyle name="IntegralNumberStyle 5" xfId="37"/>
    <cellStyle name="IntegralNumberStyle 50" xfId="438"/>
    <cellStyle name="IntegralNumberStyle 51" xfId="447"/>
    <cellStyle name="IntegralNumberStyle 52" xfId="456"/>
    <cellStyle name="IntegralNumberStyle 53" xfId="465"/>
    <cellStyle name="IntegralNumberStyle 54" xfId="474"/>
    <cellStyle name="IntegralNumberStyle 6" xfId="44"/>
    <cellStyle name="IntegralNumberStyle 7" xfId="51"/>
    <cellStyle name="IntegralNumberStyle 8" xfId="58"/>
    <cellStyle name="IntegralNumberStyle 9" xfId="65"/>
    <cellStyle name="MoneyStyle" xfId="4"/>
    <cellStyle name="MoneyStyle 10" xfId="66"/>
    <cellStyle name="MoneyStyle 11" xfId="74"/>
    <cellStyle name="MoneyStyle 12" xfId="82"/>
    <cellStyle name="MoneyStyle 13" xfId="94"/>
    <cellStyle name="MoneyStyle 14" xfId="103"/>
    <cellStyle name="MoneyStyle 15" xfId="112"/>
    <cellStyle name="MoneyStyle 16" xfId="121"/>
    <cellStyle name="MoneyStyle 17" xfId="131"/>
    <cellStyle name="MoneyStyle 18" xfId="141"/>
    <cellStyle name="MoneyStyle 19" xfId="151"/>
    <cellStyle name="MoneyStyle 2" xfId="17"/>
    <cellStyle name="MoneyStyle 20" xfId="161"/>
    <cellStyle name="MoneyStyle 21" xfId="170"/>
    <cellStyle name="MoneyStyle 22" xfId="179"/>
    <cellStyle name="MoneyStyle 23" xfId="188"/>
    <cellStyle name="MoneyStyle 24" xfId="198"/>
    <cellStyle name="MoneyStyle 25" xfId="208"/>
    <cellStyle name="MoneyStyle 26" xfId="217"/>
    <cellStyle name="MoneyStyle 27" xfId="227"/>
    <cellStyle name="MoneyStyle 28" xfId="237"/>
    <cellStyle name="MoneyStyle 29" xfId="247"/>
    <cellStyle name="MoneyStyle 3" xfId="16"/>
    <cellStyle name="MoneyStyle 30" xfId="257"/>
    <cellStyle name="MoneyStyle 31" xfId="267"/>
    <cellStyle name="MoneyStyle 32" xfId="277"/>
    <cellStyle name="MoneyStyle 33" xfId="286"/>
    <cellStyle name="MoneyStyle 34" xfId="295"/>
    <cellStyle name="MoneyStyle 35" xfId="304"/>
    <cellStyle name="MoneyStyle 36" xfId="313"/>
    <cellStyle name="MoneyStyle 37" xfId="322"/>
    <cellStyle name="MoneyStyle 38" xfId="331"/>
    <cellStyle name="MoneyStyle 39" xfId="340"/>
    <cellStyle name="MoneyStyle 4" xfId="24"/>
    <cellStyle name="MoneyStyle 40" xfId="349"/>
    <cellStyle name="MoneyStyle 41" xfId="358"/>
    <cellStyle name="MoneyStyle 42" xfId="368"/>
    <cellStyle name="MoneyStyle 43" xfId="377"/>
    <cellStyle name="MoneyStyle 44" xfId="386"/>
    <cellStyle name="MoneyStyle 45" xfId="395"/>
    <cellStyle name="MoneyStyle 46" xfId="400"/>
    <cellStyle name="MoneyStyle 47" xfId="407"/>
    <cellStyle name="MoneyStyle 48" xfId="415"/>
    <cellStyle name="MoneyStyle 49" xfId="427"/>
    <cellStyle name="MoneyStyle 5" xfId="31"/>
    <cellStyle name="MoneyStyle 50" xfId="436"/>
    <cellStyle name="MoneyStyle 51" xfId="445"/>
    <cellStyle name="MoneyStyle 52" xfId="454"/>
    <cellStyle name="MoneyStyle 53" xfId="463"/>
    <cellStyle name="MoneyStyle 54" xfId="472"/>
    <cellStyle name="MoneyStyle 6" xfId="38"/>
    <cellStyle name="MoneyStyle 7" xfId="45"/>
    <cellStyle name="MoneyStyle 8" xfId="52"/>
    <cellStyle name="MoneyStyle 9" xfId="59"/>
    <cellStyle name="Normal" xfId="9"/>
    <cellStyle name="Normal 10" xfId="173"/>
    <cellStyle name="Normal 11" xfId="182"/>
    <cellStyle name="Normal 12" xfId="191"/>
    <cellStyle name="Normal 13" xfId="201"/>
    <cellStyle name="Normal 14" xfId="211"/>
    <cellStyle name="Normal 15" xfId="220"/>
    <cellStyle name="Normal 16" xfId="230"/>
    <cellStyle name="Normal 17" xfId="240"/>
    <cellStyle name="Normal 18" xfId="250"/>
    <cellStyle name="Normal 19" xfId="260"/>
    <cellStyle name="Normal 2" xfId="97"/>
    <cellStyle name="Normal 20" xfId="270"/>
    <cellStyle name="Normal 21" xfId="280"/>
    <cellStyle name="Normal 22" xfId="289"/>
    <cellStyle name="Normal 23" xfId="298"/>
    <cellStyle name="Normal 24" xfId="307"/>
    <cellStyle name="Normal 25" xfId="316"/>
    <cellStyle name="Normal 26" xfId="325"/>
    <cellStyle name="Normal 27" xfId="334"/>
    <cellStyle name="Normal 28" xfId="343"/>
    <cellStyle name="Normal 29" xfId="352"/>
    <cellStyle name="Normal 3" xfId="106"/>
    <cellStyle name="Normal 30" xfId="361"/>
    <cellStyle name="Normal 31" xfId="371"/>
    <cellStyle name="Normal 32" xfId="380"/>
    <cellStyle name="Normal 33" xfId="389"/>
    <cellStyle name="Normal 34" xfId="398"/>
    <cellStyle name="Normal 35" xfId="430"/>
    <cellStyle name="Normal 36" xfId="439"/>
    <cellStyle name="Normal 37" xfId="448"/>
    <cellStyle name="Normal 38" xfId="457"/>
    <cellStyle name="Normal 39" xfId="466"/>
    <cellStyle name="Normal 4" xfId="115"/>
    <cellStyle name="Normal 40" xfId="475"/>
    <cellStyle name="Normal 5" xfId="124"/>
    <cellStyle name="Normal 6" xfId="134"/>
    <cellStyle name="Normal 7" xfId="144"/>
    <cellStyle name="Normal 8" xfId="154"/>
    <cellStyle name="Normal 9" xfId="164"/>
    <cellStyle name="NumberStyle" xfId="5"/>
    <cellStyle name="NumberStyle 10" xfId="66"/>
    <cellStyle name="NumberStyle 11" xfId="74"/>
    <cellStyle name="NumberStyle 12" xfId="82"/>
    <cellStyle name="NumberStyle 13" xfId="92"/>
    <cellStyle name="NumberStyle 14" xfId="101"/>
    <cellStyle name="NumberStyle 15" xfId="110"/>
    <cellStyle name="NumberStyle 16" xfId="119"/>
    <cellStyle name="NumberStyle 17" xfId="129"/>
    <cellStyle name="NumberStyle 18" xfId="139"/>
    <cellStyle name="NumberStyle 19" xfId="149"/>
    <cellStyle name="NumberStyle 2" xfId="17"/>
    <cellStyle name="NumberStyle 20" xfId="159"/>
    <cellStyle name="NumberStyle 21" xfId="168"/>
    <cellStyle name="NumberStyle 22" xfId="177"/>
    <cellStyle name="NumberStyle 23" xfId="186"/>
    <cellStyle name="NumberStyle 24" xfId="196"/>
    <cellStyle name="NumberStyle 25" xfId="206"/>
    <cellStyle name="NumberStyle 26" xfId="215"/>
    <cellStyle name="NumberStyle 27" xfId="225"/>
    <cellStyle name="NumberStyle 28" xfId="235"/>
    <cellStyle name="NumberStyle 29" xfId="245"/>
    <cellStyle name="NumberStyle 3" xfId="16"/>
    <cellStyle name="NumberStyle 30" xfId="255"/>
    <cellStyle name="NumberStyle 31" xfId="265"/>
    <cellStyle name="NumberStyle 32" xfId="275"/>
    <cellStyle name="NumberStyle 33" xfId="284"/>
    <cellStyle name="NumberStyle 34" xfId="293"/>
    <cellStyle name="NumberStyle 35" xfId="302"/>
    <cellStyle name="NumberStyle 36" xfId="311"/>
    <cellStyle name="NumberStyle 37" xfId="320"/>
    <cellStyle name="NumberStyle 38" xfId="329"/>
    <cellStyle name="NumberStyle 39" xfId="338"/>
    <cellStyle name="NumberStyle 4" xfId="24"/>
    <cellStyle name="NumberStyle 40" xfId="347"/>
    <cellStyle name="NumberStyle 41" xfId="356"/>
    <cellStyle name="NumberStyle 42" xfId="366"/>
    <cellStyle name="NumberStyle 43" xfId="375"/>
    <cellStyle name="NumberStyle 44" xfId="384"/>
    <cellStyle name="NumberStyle 45" xfId="393"/>
    <cellStyle name="NumberStyle 46" xfId="400"/>
    <cellStyle name="NumberStyle 47" xfId="407"/>
    <cellStyle name="NumberStyle 48" xfId="415"/>
    <cellStyle name="NumberStyle 49" xfId="425"/>
    <cellStyle name="NumberStyle 5" xfId="31"/>
    <cellStyle name="NumberStyle 50" xfId="434"/>
    <cellStyle name="NumberStyle 51" xfId="443"/>
    <cellStyle name="NumberStyle 52" xfId="452"/>
    <cellStyle name="NumberStyle 53" xfId="461"/>
    <cellStyle name="NumberStyle 54" xfId="470"/>
    <cellStyle name="NumberStyle 6" xfId="38"/>
    <cellStyle name="NumberStyle 7" xfId="45"/>
    <cellStyle name="NumberStyle 8" xfId="52"/>
    <cellStyle name="NumberStyle 9" xfId="59"/>
    <cellStyle name="PercentStyle" xfId="6"/>
    <cellStyle name="PercentStyle 10" xfId="71"/>
    <cellStyle name="PercentStyle 11" xfId="79"/>
    <cellStyle name="PercentStyle 12" xfId="87"/>
    <cellStyle name="PercentStyle 13" xfId="91"/>
    <cellStyle name="PercentStyle 14" xfId="100"/>
    <cellStyle name="PercentStyle 15" xfId="109"/>
    <cellStyle name="PercentStyle 16" xfId="118"/>
    <cellStyle name="PercentStyle 17" xfId="128"/>
    <cellStyle name="PercentStyle 18" xfId="138"/>
    <cellStyle name="PercentStyle 19" xfId="148"/>
    <cellStyle name="PercentStyle 2" xfId="22"/>
    <cellStyle name="PercentStyle 20" xfId="158"/>
    <cellStyle name="PercentStyle 21" xfId="167"/>
    <cellStyle name="PercentStyle 22" xfId="176"/>
    <cellStyle name="PercentStyle 23" xfId="185"/>
    <cellStyle name="PercentStyle 24" xfId="195"/>
    <cellStyle name="PercentStyle 25" xfId="205"/>
    <cellStyle name="PercentStyle 26" xfId="214"/>
    <cellStyle name="PercentStyle 27" xfId="224"/>
    <cellStyle name="PercentStyle 28" xfId="234"/>
    <cellStyle name="PercentStyle 29" xfId="244"/>
    <cellStyle name="PercentStyle 3" xfId="11"/>
    <cellStyle name="PercentStyle 30" xfId="254"/>
    <cellStyle name="PercentStyle 31" xfId="264"/>
    <cellStyle name="PercentStyle 32" xfId="274"/>
    <cellStyle name="PercentStyle 33" xfId="283"/>
    <cellStyle name="PercentStyle 34" xfId="292"/>
    <cellStyle name="PercentStyle 35" xfId="301"/>
    <cellStyle name="PercentStyle 36" xfId="310"/>
    <cellStyle name="PercentStyle 37" xfId="319"/>
    <cellStyle name="PercentStyle 38" xfId="328"/>
    <cellStyle name="PercentStyle 39" xfId="337"/>
    <cellStyle name="PercentStyle 4" xfId="29"/>
    <cellStyle name="PercentStyle 40" xfId="346"/>
    <cellStyle name="PercentStyle 41" xfId="355"/>
    <cellStyle name="PercentStyle 42" xfId="365"/>
    <cellStyle name="PercentStyle 43" xfId="374"/>
    <cellStyle name="PercentStyle 44" xfId="383"/>
    <cellStyle name="PercentStyle 45" xfId="392"/>
    <cellStyle name="PercentStyle 46" xfId="405"/>
    <cellStyle name="PercentStyle 47" xfId="412"/>
    <cellStyle name="PercentStyle 48" xfId="420"/>
    <cellStyle name="PercentStyle 49" xfId="424"/>
    <cellStyle name="PercentStyle 5" xfId="36"/>
    <cellStyle name="PercentStyle 50" xfId="433"/>
    <cellStyle name="PercentStyle 51" xfId="442"/>
    <cellStyle name="PercentStyle 52" xfId="451"/>
    <cellStyle name="PercentStyle 53" xfId="460"/>
    <cellStyle name="PercentStyle 54" xfId="469"/>
    <cellStyle name="PercentStyle 6" xfId="43"/>
    <cellStyle name="PercentStyle 7" xfId="50"/>
    <cellStyle name="PercentStyle 8" xfId="57"/>
    <cellStyle name="PercentStyle 9" xfId="64"/>
    <cellStyle name="TextStyle" xfId="7"/>
    <cellStyle name="TextStyle 10" xfId="67"/>
    <cellStyle name="TextStyle 11" xfId="75"/>
    <cellStyle name="TextStyle 12" xfId="83"/>
    <cellStyle name="TextStyle 13" xfId="93"/>
    <cellStyle name="TextStyle 14" xfId="102"/>
    <cellStyle name="TextStyle 15" xfId="111"/>
    <cellStyle name="TextStyle 16" xfId="120"/>
    <cellStyle name="TextStyle 17" xfId="130"/>
    <cellStyle name="TextStyle 18" xfId="140"/>
    <cellStyle name="TextStyle 19" xfId="150"/>
    <cellStyle name="TextStyle 2" xfId="18"/>
    <cellStyle name="TextStyle 20" xfId="160"/>
    <cellStyle name="TextStyle 21" xfId="169"/>
    <cellStyle name="TextStyle 22" xfId="178"/>
    <cellStyle name="TextStyle 23" xfId="187"/>
    <cellStyle name="TextStyle 24" xfId="197"/>
    <cellStyle name="TextStyle 25" xfId="207"/>
    <cellStyle name="TextStyle 26" xfId="216"/>
    <cellStyle name="TextStyle 27" xfId="226"/>
    <cellStyle name="TextStyle 28" xfId="236"/>
    <cellStyle name="TextStyle 29" xfId="246"/>
    <cellStyle name="TextStyle 3" xfId="15"/>
    <cellStyle name="TextStyle 30" xfId="256"/>
    <cellStyle name="TextStyle 31" xfId="266"/>
    <cellStyle name="TextStyle 32" xfId="276"/>
    <cellStyle name="TextStyle 33" xfId="285"/>
    <cellStyle name="TextStyle 34" xfId="294"/>
    <cellStyle name="TextStyle 35" xfId="303"/>
    <cellStyle name="TextStyle 36" xfId="312"/>
    <cellStyle name="TextStyle 37" xfId="321"/>
    <cellStyle name="TextStyle 38" xfId="330"/>
    <cellStyle name="TextStyle 39" xfId="339"/>
    <cellStyle name="TextStyle 4" xfId="25"/>
    <cellStyle name="TextStyle 40" xfId="348"/>
    <cellStyle name="TextStyle 41" xfId="357"/>
    <cellStyle name="TextStyle 42" xfId="367"/>
    <cellStyle name="TextStyle 43" xfId="376"/>
    <cellStyle name="TextStyle 44" xfId="385"/>
    <cellStyle name="TextStyle 45" xfId="394"/>
    <cellStyle name="TextStyle 46" xfId="401"/>
    <cellStyle name="TextStyle 47" xfId="408"/>
    <cellStyle name="TextStyle 48" xfId="416"/>
    <cellStyle name="TextStyle 49" xfId="426"/>
    <cellStyle name="TextStyle 5" xfId="32"/>
    <cellStyle name="TextStyle 50" xfId="435"/>
    <cellStyle name="TextStyle 51" xfId="444"/>
    <cellStyle name="TextStyle 52" xfId="453"/>
    <cellStyle name="TextStyle 53" xfId="462"/>
    <cellStyle name="TextStyle 54" xfId="471"/>
    <cellStyle name="TextStyle 6" xfId="39"/>
    <cellStyle name="TextStyle 7" xfId="46"/>
    <cellStyle name="TextStyle 8" xfId="53"/>
    <cellStyle name="TextStyle 9" xfId="60"/>
    <cellStyle name="TimeStyle" xfId="8"/>
    <cellStyle name="TimeStyle 10" xfId="68"/>
    <cellStyle name="TimeStyle 11" xfId="76"/>
    <cellStyle name="TimeStyle 12" xfId="84"/>
    <cellStyle name="TimeStyle 13" xfId="95"/>
    <cellStyle name="TimeStyle 14" xfId="104"/>
    <cellStyle name="TimeStyle 15" xfId="113"/>
    <cellStyle name="TimeStyle 16" xfId="122"/>
    <cellStyle name="TimeStyle 17" xfId="132"/>
    <cellStyle name="TimeStyle 18" xfId="142"/>
    <cellStyle name="TimeStyle 19" xfId="152"/>
    <cellStyle name="TimeStyle 2" xfId="19"/>
    <cellStyle name="TimeStyle 20" xfId="162"/>
    <cellStyle name="TimeStyle 21" xfId="171"/>
    <cellStyle name="TimeStyle 22" xfId="180"/>
    <cellStyle name="TimeStyle 23" xfId="189"/>
    <cellStyle name="TimeStyle 24" xfId="199"/>
    <cellStyle name="TimeStyle 25" xfId="209"/>
    <cellStyle name="TimeStyle 26" xfId="218"/>
    <cellStyle name="TimeStyle 27" xfId="228"/>
    <cellStyle name="TimeStyle 28" xfId="238"/>
    <cellStyle name="TimeStyle 29" xfId="248"/>
    <cellStyle name="TimeStyle 3" xfId="14"/>
    <cellStyle name="TimeStyle 30" xfId="258"/>
    <cellStyle name="TimeStyle 31" xfId="268"/>
    <cellStyle name="TimeStyle 32" xfId="278"/>
    <cellStyle name="TimeStyle 33" xfId="287"/>
    <cellStyle name="TimeStyle 34" xfId="296"/>
    <cellStyle name="TimeStyle 35" xfId="305"/>
    <cellStyle name="TimeStyle 36" xfId="314"/>
    <cellStyle name="TimeStyle 37" xfId="323"/>
    <cellStyle name="TimeStyle 38" xfId="332"/>
    <cellStyle name="TimeStyle 39" xfId="341"/>
    <cellStyle name="TimeStyle 4" xfId="26"/>
    <cellStyle name="TimeStyle 40" xfId="350"/>
    <cellStyle name="TimeStyle 41" xfId="359"/>
    <cellStyle name="TimeStyle 42" xfId="369"/>
    <cellStyle name="TimeStyle 43" xfId="378"/>
    <cellStyle name="TimeStyle 44" xfId="387"/>
    <cellStyle name="TimeStyle 45" xfId="396"/>
    <cellStyle name="TimeStyle 46" xfId="402"/>
    <cellStyle name="TimeStyle 47" xfId="409"/>
    <cellStyle name="TimeStyle 48" xfId="417"/>
    <cellStyle name="TimeStyle 49" xfId="428"/>
    <cellStyle name="TimeStyle 5" xfId="33"/>
    <cellStyle name="TimeStyle 50" xfId="437"/>
    <cellStyle name="TimeStyle 51" xfId="446"/>
    <cellStyle name="TimeStyle 52" xfId="455"/>
    <cellStyle name="TimeStyle 53" xfId="464"/>
    <cellStyle name="TimeStyle 54" xfId="473"/>
    <cellStyle name="TimeStyle 6" xfId="40"/>
    <cellStyle name="TimeStyle 7" xfId="47"/>
    <cellStyle name="TimeStyle 8" xfId="54"/>
    <cellStyle name="TimeStyle 9" xfId="61"/>
    <cellStyle name="常规" xfId="0" builtinId="0"/>
    <cellStyle name="常规 11" xfId="73"/>
    <cellStyle name="常规 12" xfId="81"/>
    <cellStyle name="常规 17" xfId="125"/>
    <cellStyle name="常规 18" xfId="135"/>
    <cellStyle name="常规 19" xfId="145"/>
    <cellStyle name="常规 20" xfId="155"/>
    <cellStyle name="常规 24" xfId="192"/>
    <cellStyle name="常规 25" xfId="202"/>
    <cellStyle name="常规 27" xfId="221"/>
    <cellStyle name="常规 28" xfId="231"/>
    <cellStyle name="常规 29" xfId="241"/>
    <cellStyle name="常规 30" xfId="251"/>
    <cellStyle name="常规 31" xfId="261"/>
    <cellStyle name="常规 32" xfId="271"/>
    <cellStyle name="常规 42" xfId="362"/>
    <cellStyle name="常规 46" xfId="399"/>
    <cellStyle name="常规 48" xfId="4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23"/>
  <sheetViews>
    <sheetView showZeros="0" workbookViewId="0">
      <pane ySplit="1" topLeftCell="A2" activePane="bottomLeft" state="frozen"/>
      <selection pane="bottomLeft" activeCell="B18" sqref="B18"/>
    </sheetView>
  </sheetViews>
  <sheetFormatPr defaultRowHeight="14.25" customHeight="1"/>
  <cols>
    <col min="1" max="1" width="39.5" customWidth="1"/>
    <col min="2" max="2" width="46.375" customWidth="1"/>
    <col min="3" max="3" width="40.5" customWidth="1"/>
    <col min="4" max="4" width="50.25" customWidth="1"/>
  </cols>
  <sheetData>
    <row r="1" spans="1:4" ht="14.25" customHeight="1">
      <c r="A1" s="1"/>
      <c r="B1" s="1"/>
      <c r="C1" s="1"/>
      <c r="D1" s="1"/>
    </row>
    <row r="2" spans="1:4" ht="12" customHeight="1">
      <c r="D2" s="62" t="s">
        <v>0</v>
      </c>
    </row>
    <row r="3" spans="1:4" ht="36" customHeight="1">
      <c r="A3" s="165" t="s">
        <v>1</v>
      </c>
      <c r="B3" s="166"/>
      <c r="C3" s="166"/>
      <c r="D3" s="166"/>
    </row>
    <row r="4" spans="1:4" ht="21" customHeight="1">
      <c r="A4" s="167" t="s">
        <v>186</v>
      </c>
      <c r="B4" s="168"/>
      <c r="C4" s="79"/>
      <c r="D4" s="61" t="s">
        <v>2</v>
      </c>
    </row>
    <row r="5" spans="1:4" ht="19.5" customHeight="1">
      <c r="A5" s="169" t="s">
        <v>3</v>
      </c>
      <c r="B5" s="170"/>
      <c r="C5" s="169" t="s">
        <v>4</v>
      </c>
      <c r="D5" s="170"/>
    </row>
    <row r="6" spans="1:4" ht="19.5" customHeight="1">
      <c r="A6" s="171" t="s">
        <v>5</v>
      </c>
      <c r="B6" s="171" t="s">
        <v>6</v>
      </c>
      <c r="C6" s="171" t="s">
        <v>7</v>
      </c>
      <c r="D6" s="171" t="s">
        <v>6</v>
      </c>
    </row>
    <row r="7" spans="1:4" ht="19.5" customHeight="1">
      <c r="A7" s="172"/>
      <c r="B7" s="172"/>
      <c r="C7" s="172"/>
      <c r="D7" s="172"/>
    </row>
    <row r="8" spans="1:4" ht="25.35" customHeight="1">
      <c r="A8" s="87" t="s">
        <v>8</v>
      </c>
      <c r="B8" s="109">
        <v>27578545.280000001</v>
      </c>
      <c r="C8" s="66" t="s">
        <v>181</v>
      </c>
      <c r="D8" s="110">
        <v>18553902.280000001</v>
      </c>
    </row>
    <row r="9" spans="1:4" ht="25.35" customHeight="1">
      <c r="A9" s="87" t="s">
        <v>9</v>
      </c>
      <c r="B9" s="73"/>
      <c r="C9" s="66" t="s">
        <v>182</v>
      </c>
      <c r="D9" s="110">
        <v>3661044</v>
      </c>
    </row>
    <row r="10" spans="1:4" ht="25.35" customHeight="1">
      <c r="A10" s="87" t="s">
        <v>10</v>
      </c>
      <c r="B10" s="73"/>
      <c r="C10" s="66" t="s">
        <v>183</v>
      </c>
      <c r="D10" s="110">
        <v>2152633</v>
      </c>
    </row>
    <row r="11" spans="1:4" ht="25.35" customHeight="1">
      <c r="A11" s="87" t="s">
        <v>11</v>
      </c>
      <c r="B11" s="55"/>
      <c r="C11" s="66" t="s">
        <v>184</v>
      </c>
      <c r="D11" s="110">
        <v>3210966</v>
      </c>
    </row>
    <row r="12" spans="1:4" ht="25.35" customHeight="1">
      <c r="A12" s="87" t="s">
        <v>12</v>
      </c>
      <c r="B12" s="73"/>
      <c r="C12" s="66"/>
      <c r="D12" s="73"/>
    </row>
    <row r="13" spans="1:4" ht="25.35" customHeight="1">
      <c r="A13" s="87" t="s">
        <v>13</v>
      </c>
      <c r="B13" s="55"/>
      <c r="C13" s="66"/>
      <c r="D13" s="73"/>
    </row>
    <row r="14" spans="1:4" ht="25.35" customHeight="1">
      <c r="A14" s="87" t="s">
        <v>14</v>
      </c>
      <c r="B14" s="55"/>
      <c r="C14" s="66"/>
      <c r="D14" s="73"/>
    </row>
    <row r="15" spans="1:4" ht="25.35" customHeight="1">
      <c r="A15" s="87" t="s">
        <v>15</v>
      </c>
      <c r="B15" s="55"/>
      <c r="C15" s="66"/>
      <c r="D15" s="73"/>
    </row>
    <row r="16" spans="1:4" ht="25.35" customHeight="1">
      <c r="A16" s="95" t="s">
        <v>16</v>
      </c>
      <c r="B16" s="55"/>
      <c r="C16" s="66"/>
      <c r="D16" s="73"/>
    </row>
    <row r="17" spans="1:4" ht="25.35" customHeight="1">
      <c r="A17" s="95" t="s">
        <v>17</v>
      </c>
      <c r="B17" s="73"/>
      <c r="C17" s="66"/>
      <c r="D17" s="73"/>
    </row>
    <row r="18" spans="1:4" ht="25.35" customHeight="1">
      <c r="A18" s="96" t="s">
        <v>18</v>
      </c>
      <c r="B18" s="113">
        <v>27578545.280000001</v>
      </c>
      <c r="C18" s="82" t="s">
        <v>19</v>
      </c>
      <c r="D18" s="111">
        <v>27578545.280000001</v>
      </c>
    </row>
    <row r="19" spans="1:4" ht="25.35" customHeight="1">
      <c r="A19" s="97" t="s">
        <v>20</v>
      </c>
      <c r="B19" s="83"/>
      <c r="C19" s="98" t="s">
        <v>21</v>
      </c>
      <c r="D19" s="99"/>
    </row>
    <row r="20" spans="1:4" ht="25.35" customHeight="1">
      <c r="A20" s="100" t="s">
        <v>22</v>
      </c>
      <c r="B20" s="73"/>
      <c r="C20" s="85" t="s">
        <v>22</v>
      </c>
      <c r="D20" s="55"/>
    </row>
    <row r="21" spans="1:4" ht="25.35" customHeight="1">
      <c r="A21" s="100" t="s">
        <v>23</v>
      </c>
      <c r="B21" s="73"/>
      <c r="C21" s="85" t="s">
        <v>24</v>
      </c>
      <c r="D21" s="55"/>
    </row>
    <row r="22" spans="1:4" ht="25.35" customHeight="1">
      <c r="A22" s="101" t="s">
        <v>25</v>
      </c>
      <c r="B22" s="114">
        <v>27578545.280000001</v>
      </c>
      <c r="C22" s="82" t="s">
        <v>26</v>
      </c>
      <c r="D22" s="112">
        <v>27578545.280000001</v>
      </c>
    </row>
    <row r="23" spans="1:4" ht="14.25" customHeight="1">
      <c r="B23" s="102"/>
    </row>
  </sheetData>
  <mergeCells count="8">
    <mergeCell ref="A3:D3"/>
    <mergeCell ref="A4:B4"/>
    <mergeCell ref="A5:B5"/>
    <mergeCell ref="C5:D5"/>
    <mergeCell ref="A6:A7"/>
    <mergeCell ref="B6:B7"/>
    <mergeCell ref="C6:C7"/>
    <mergeCell ref="D6:D7"/>
  </mergeCells>
  <phoneticPr fontId="22" type="noConversion"/>
  <pageMargins left="0.75" right="0.75" top="1" bottom="1" header="0.5" footer="0.5"/>
  <pageSetup paperSize="9" scale="75" orientation="landscape" r:id="rId1"/>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0"/>
  <sheetViews>
    <sheetView showZeros="0" workbookViewId="0">
      <pane ySplit="1" topLeftCell="A2" activePane="bottomLeft" state="frozen"/>
      <selection pane="bottomLeft" activeCell="A10" sqref="A10"/>
    </sheetView>
  </sheetViews>
  <sheetFormatPr defaultColWidth="9.125" defaultRowHeight="14.25" customHeight="1"/>
  <cols>
    <col min="1" max="1" width="29" customWidth="1"/>
    <col min="2" max="2" width="28.5" customWidth="1"/>
    <col min="3" max="3" width="31.5" customWidth="1"/>
    <col min="4" max="6" width="33.5" customWidth="1"/>
  </cols>
  <sheetData>
    <row r="1" spans="1:6" ht="14.25" customHeight="1">
      <c r="A1" s="1"/>
      <c r="B1" s="1"/>
      <c r="C1" s="1"/>
      <c r="D1" s="1"/>
      <c r="E1" s="1"/>
      <c r="F1" s="1"/>
    </row>
    <row r="2" spans="1:6" ht="15.75" customHeight="1">
      <c r="F2" s="35" t="s">
        <v>124</v>
      </c>
    </row>
    <row r="3" spans="1:6" ht="28.5" customHeight="1">
      <c r="A3" s="176" t="s">
        <v>125</v>
      </c>
      <c r="B3" s="176"/>
      <c r="C3" s="176"/>
      <c r="D3" s="176"/>
      <c r="E3" s="176"/>
      <c r="F3" s="176"/>
    </row>
    <row r="4" spans="1:6" ht="15" customHeight="1">
      <c r="A4" s="63" t="str">
        <f>'部门财务收支预算总表01-1'!A4</f>
        <v>单位名称：新平彝族傣族自治县水塘镇小学</v>
      </c>
      <c r="B4" s="64"/>
      <c r="C4" s="64"/>
      <c r="D4" s="36"/>
      <c r="E4" s="36"/>
      <c r="F4" s="65" t="s">
        <v>2</v>
      </c>
    </row>
    <row r="5" spans="1:6" ht="18.95" customHeight="1">
      <c r="A5" s="202" t="s">
        <v>91</v>
      </c>
      <c r="B5" s="202" t="s">
        <v>47</v>
      </c>
      <c r="C5" s="202" t="s">
        <v>48</v>
      </c>
      <c r="D5" s="171" t="s">
        <v>126</v>
      </c>
      <c r="E5" s="199"/>
      <c r="F5" s="199"/>
    </row>
    <row r="6" spans="1:6" ht="30" customHeight="1">
      <c r="A6" s="172"/>
      <c r="B6" s="172"/>
      <c r="C6" s="172"/>
      <c r="D6" s="8" t="s">
        <v>31</v>
      </c>
      <c r="E6" s="40" t="s">
        <v>56</v>
      </c>
      <c r="F6" s="40" t="s">
        <v>57</v>
      </c>
    </row>
    <row r="7" spans="1:6" ht="16.5" customHeight="1">
      <c r="A7" s="40">
        <v>1</v>
      </c>
      <c r="B7" s="40">
        <v>2</v>
      </c>
      <c r="C7" s="40">
        <v>3</v>
      </c>
      <c r="D7" s="40">
        <v>4</v>
      </c>
      <c r="E7" s="40">
        <v>5</v>
      </c>
      <c r="F7" s="40">
        <v>6</v>
      </c>
    </row>
    <row r="8" spans="1:6" ht="20.25" customHeight="1">
      <c r="A8" s="15"/>
      <c r="B8" s="15"/>
      <c r="C8" s="15"/>
      <c r="D8" s="13"/>
      <c r="E8" s="13"/>
      <c r="F8" s="13"/>
    </row>
    <row r="9" spans="1:6" ht="17.25" customHeight="1">
      <c r="A9" s="230" t="s">
        <v>58</v>
      </c>
      <c r="B9" s="231"/>
      <c r="C9" s="231"/>
      <c r="D9" s="13"/>
      <c r="E9" s="13"/>
      <c r="F9" s="13"/>
    </row>
    <row r="10" spans="1:6" ht="14.25" customHeight="1">
      <c r="A10" s="150" t="s">
        <v>398</v>
      </c>
    </row>
  </sheetData>
  <mergeCells count="6">
    <mergeCell ref="A3:F3"/>
    <mergeCell ref="D5:F5"/>
    <mergeCell ref="A9:C9"/>
    <mergeCell ref="A5:A6"/>
    <mergeCell ref="B5:B6"/>
    <mergeCell ref="C5:C6"/>
  </mergeCells>
  <phoneticPr fontId="22" type="noConversion"/>
  <pageMargins left="0.75" right="0.75" top="1" bottom="1" header="0.5" footer="0.5"/>
  <pageSetup paperSize="9" scale="70" orientation="landscape" r:id="rId1"/>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Q12"/>
  <sheetViews>
    <sheetView showZeros="0" workbookViewId="0">
      <pane ySplit="1" topLeftCell="A2" activePane="bottomLeft" state="frozen"/>
      <selection pane="bottomLeft" activeCell="B20" sqref="B20"/>
    </sheetView>
  </sheetViews>
  <sheetFormatPr defaultColWidth="9.125" defaultRowHeight="14.25" customHeight="1"/>
  <cols>
    <col min="1" max="1" width="39.125" customWidth="1"/>
    <col min="2" max="2" width="21.625" customWidth="1"/>
    <col min="3" max="3" width="35.25" customWidth="1"/>
    <col min="4" max="4" width="7.625" customWidth="1"/>
    <col min="5" max="5" width="10.25" customWidth="1"/>
    <col min="6" max="11" width="14.75" customWidth="1"/>
    <col min="12" max="16" width="12.5" customWidth="1"/>
    <col min="17" max="17" width="10.5" customWidth="1"/>
  </cols>
  <sheetData>
    <row r="1" spans="1:17" ht="14.25" customHeight="1">
      <c r="A1" s="1"/>
      <c r="B1" s="1"/>
      <c r="C1" s="1"/>
      <c r="D1" s="1"/>
      <c r="E1" s="1"/>
      <c r="F1" s="1"/>
      <c r="G1" s="1"/>
      <c r="H1" s="1"/>
      <c r="I1" s="1"/>
      <c r="J1" s="1"/>
      <c r="K1" s="1"/>
      <c r="L1" s="1"/>
      <c r="M1" s="1"/>
      <c r="N1" s="1"/>
      <c r="O1" s="1"/>
      <c r="P1" s="1"/>
      <c r="Q1" s="1"/>
    </row>
    <row r="2" spans="1:17" ht="13.7" customHeight="1">
      <c r="O2" s="34"/>
      <c r="P2" s="34"/>
      <c r="Q2" s="61" t="s">
        <v>127</v>
      </c>
    </row>
    <row r="3" spans="1:17" ht="27.95" customHeight="1">
      <c r="A3" s="232" t="s">
        <v>453</v>
      </c>
      <c r="B3" s="176"/>
      <c r="C3" s="176"/>
      <c r="D3" s="176"/>
      <c r="E3" s="176"/>
      <c r="F3" s="176"/>
      <c r="G3" s="176"/>
      <c r="H3" s="176"/>
      <c r="I3" s="176"/>
      <c r="J3" s="176"/>
      <c r="K3" s="177"/>
      <c r="L3" s="176"/>
      <c r="M3" s="176"/>
      <c r="N3" s="176"/>
      <c r="O3" s="177"/>
      <c r="P3" s="177"/>
      <c r="Q3" s="176"/>
    </row>
    <row r="4" spans="1:17" ht="18.95" customHeight="1">
      <c r="A4" s="167" t="str">
        <f>'部门财务收支预算总表01-1'!A4</f>
        <v>单位名称：新平彝族傣族自治县水塘镇小学</v>
      </c>
      <c r="B4" s="178"/>
      <c r="C4" s="178"/>
      <c r="D4" s="178"/>
      <c r="E4" s="178"/>
      <c r="F4" s="178"/>
      <c r="G4" s="4"/>
      <c r="H4" s="4"/>
      <c r="I4" s="4"/>
      <c r="J4" s="4"/>
      <c r="O4" s="41"/>
      <c r="P4" s="41"/>
      <c r="Q4" s="62" t="s">
        <v>82</v>
      </c>
    </row>
    <row r="5" spans="1:17" ht="15.75" customHeight="1">
      <c r="A5" s="202" t="s">
        <v>128</v>
      </c>
      <c r="B5" s="242" t="s">
        <v>129</v>
      </c>
      <c r="C5" s="242" t="s">
        <v>130</v>
      </c>
      <c r="D5" s="242" t="s">
        <v>131</v>
      </c>
      <c r="E5" s="242" t="s">
        <v>132</v>
      </c>
      <c r="F5" s="242" t="s">
        <v>133</v>
      </c>
      <c r="G5" s="200" t="s">
        <v>98</v>
      </c>
      <c r="H5" s="200"/>
      <c r="I5" s="200"/>
      <c r="J5" s="200"/>
      <c r="K5" s="233"/>
      <c r="L5" s="200"/>
      <c r="M5" s="200"/>
      <c r="N5" s="200"/>
      <c r="O5" s="234"/>
      <c r="P5" s="233"/>
      <c r="Q5" s="201"/>
    </row>
    <row r="6" spans="1:17" ht="17.25" customHeight="1">
      <c r="A6" s="226"/>
      <c r="B6" s="243"/>
      <c r="C6" s="243"/>
      <c r="D6" s="243"/>
      <c r="E6" s="243"/>
      <c r="F6" s="243"/>
      <c r="G6" s="243" t="s">
        <v>31</v>
      </c>
      <c r="H6" s="243" t="s">
        <v>34</v>
      </c>
      <c r="I6" s="243" t="s">
        <v>134</v>
      </c>
      <c r="J6" s="243" t="s">
        <v>135</v>
      </c>
      <c r="K6" s="244" t="s">
        <v>136</v>
      </c>
      <c r="L6" s="235" t="s">
        <v>137</v>
      </c>
      <c r="M6" s="235"/>
      <c r="N6" s="235"/>
      <c r="O6" s="236"/>
      <c r="P6" s="237"/>
      <c r="Q6" s="238"/>
    </row>
    <row r="7" spans="1:17" ht="54" customHeight="1">
      <c r="A7" s="207"/>
      <c r="B7" s="238"/>
      <c r="C7" s="238"/>
      <c r="D7" s="238"/>
      <c r="E7" s="238"/>
      <c r="F7" s="238"/>
      <c r="G7" s="238"/>
      <c r="H7" s="238" t="s">
        <v>33</v>
      </c>
      <c r="I7" s="238"/>
      <c r="J7" s="238"/>
      <c r="K7" s="245"/>
      <c r="L7" s="45" t="s">
        <v>33</v>
      </c>
      <c r="M7" s="45" t="s">
        <v>44</v>
      </c>
      <c r="N7" s="45" t="s">
        <v>105</v>
      </c>
      <c r="O7" s="54" t="s">
        <v>40</v>
      </c>
      <c r="P7" s="46" t="s">
        <v>41</v>
      </c>
      <c r="Q7" s="45" t="s">
        <v>42</v>
      </c>
    </row>
    <row r="8" spans="1:17" ht="15" customHeight="1">
      <c r="A8" s="10">
        <v>1</v>
      </c>
      <c r="B8" s="56">
        <v>2</v>
      </c>
      <c r="C8" s="56">
        <v>3</v>
      </c>
      <c r="D8" s="56">
        <v>4</v>
      </c>
      <c r="E8" s="56">
        <v>5</v>
      </c>
      <c r="F8" s="56">
        <v>6</v>
      </c>
      <c r="G8" s="57">
        <v>7</v>
      </c>
      <c r="H8" s="57">
        <v>8</v>
      </c>
      <c r="I8" s="57">
        <v>9</v>
      </c>
      <c r="J8" s="57">
        <v>10</v>
      </c>
      <c r="K8" s="57">
        <v>11</v>
      </c>
      <c r="L8" s="57">
        <v>12</v>
      </c>
      <c r="M8" s="57">
        <v>13</v>
      </c>
      <c r="N8" s="57">
        <v>14</v>
      </c>
      <c r="O8" s="57">
        <v>15</v>
      </c>
      <c r="P8" s="57">
        <v>16</v>
      </c>
      <c r="Q8" s="57">
        <v>17</v>
      </c>
    </row>
    <row r="9" spans="1:17" ht="21" customHeight="1">
      <c r="A9" s="47"/>
      <c r="B9" s="48"/>
      <c r="C9" s="48"/>
      <c r="D9" s="48"/>
      <c r="E9" s="58"/>
      <c r="F9" s="13"/>
      <c r="G9" s="13"/>
      <c r="H9" s="13"/>
      <c r="I9" s="13"/>
      <c r="J9" s="13"/>
      <c r="K9" s="13"/>
      <c r="L9" s="13"/>
      <c r="M9" s="13"/>
      <c r="N9" s="13"/>
      <c r="O9" s="13"/>
      <c r="P9" s="13"/>
      <c r="Q9" s="13"/>
    </row>
    <row r="10" spans="1:17" ht="21" customHeight="1">
      <c r="A10" s="47"/>
      <c r="B10" s="48"/>
      <c r="C10" s="48"/>
      <c r="D10" s="59"/>
      <c r="E10" s="60"/>
      <c r="F10" s="13"/>
      <c r="G10" s="13"/>
      <c r="H10" s="13"/>
      <c r="I10" s="13"/>
      <c r="J10" s="13"/>
      <c r="K10" s="13"/>
      <c r="L10" s="13"/>
      <c r="M10" s="13"/>
      <c r="N10" s="13"/>
      <c r="O10" s="13"/>
      <c r="P10" s="13"/>
      <c r="Q10" s="13"/>
    </row>
    <row r="11" spans="1:17" ht="21" customHeight="1">
      <c r="A11" s="239" t="s">
        <v>58</v>
      </c>
      <c r="B11" s="240"/>
      <c r="C11" s="240"/>
      <c r="D11" s="240"/>
      <c r="E11" s="241"/>
      <c r="F11" s="13"/>
      <c r="G11" s="13"/>
      <c r="H11" s="13"/>
      <c r="I11" s="13"/>
      <c r="J11" s="13"/>
      <c r="K11" s="13"/>
      <c r="L11" s="13"/>
      <c r="M11" s="13"/>
      <c r="N11" s="13"/>
      <c r="O11" s="13"/>
      <c r="P11" s="13"/>
      <c r="Q11" s="13"/>
    </row>
    <row r="12" spans="1:17" ht="14.25" customHeight="1">
      <c r="A12" s="150" t="s">
        <v>398</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honeticPr fontId="22" type="noConversion"/>
  <pageMargins left="0.75" right="0.75" top="1" bottom="1" header="0.5" footer="0.5"/>
  <pageSetup paperSize="9" scale="48" orientation="landscape" r:id="rId1"/>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N12"/>
  <sheetViews>
    <sheetView showZeros="0" workbookViewId="0">
      <pane ySplit="1" topLeftCell="A2" activePane="bottomLeft" state="frozen"/>
      <selection pane="bottomLeft" activeCell="A12" sqref="A12"/>
    </sheetView>
  </sheetViews>
  <sheetFormatPr defaultColWidth="9.125" defaultRowHeight="14.25" customHeight="1"/>
  <cols>
    <col min="1" max="1" width="31.5" customWidth="1"/>
    <col min="2" max="2" width="21.625" customWidth="1"/>
    <col min="3" max="3" width="26.625" customWidth="1"/>
    <col min="4" max="14" width="16.5" customWidth="1"/>
  </cols>
  <sheetData>
    <row r="1" spans="1:14" ht="14.25" customHeight="1">
      <c r="A1" s="1"/>
      <c r="B1" s="1"/>
      <c r="C1" s="1"/>
      <c r="D1" s="1"/>
      <c r="E1" s="1"/>
      <c r="F1" s="1"/>
      <c r="G1" s="1"/>
      <c r="H1" s="1"/>
      <c r="I1" s="1"/>
      <c r="J1" s="1"/>
      <c r="K1" s="1"/>
      <c r="L1" s="1"/>
      <c r="M1" s="1"/>
      <c r="N1" s="1"/>
    </row>
    <row r="2" spans="1:14" ht="13.7" customHeight="1">
      <c r="A2" s="43"/>
      <c r="B2" s="43"/>
      <c r="C2" s="43"/>
      <c r="D2" s="43"/>
      <c r="E2" s="43"/>
      <c r="F2" s="43"/>
      <c r="G2" s="43"/>
      <c r="H2" s="44"/>
      <c r="I2" s="43"/>
      <c r="J2" s="43"/>
      <c r="K2" s="43"/>
      <c r="L2" s="34"/>
      <c r="M2" s="50"/>
      <c r="N2" s="51" t="s">
        <v>138</v>
      </c>
    </row>
    <row r="3" spans="1:14" ht="27.95" customHeight="1">
      <c r="A3" s="232" t="s">
        <v>139</v>
      </c>
      <c r="B3" s="246"/>
      <c r="C3" s="246"/>
      <c r="D3" s="246"/>
      <c r="E3" s="246"/>
      <c r="F3" s="246"/>
      <c r="G3" s="246"/>
      <c r="H3" s="247"/>
      <c r="I3" s="246"/>
      <c r="J3" s="246"/>
      <c r="K3" s="246"/>
      <c r="L3" s="177"/>
      <c r="M3" s="247"/>
      <c r="N3" s="246"/>
    </row>
    <row r="4" spans="1:14" ht="18.95" customHeight="1">
      <c r="A4" s="248" t="str">
        <f>'部门财务收支预算总表01-1'!A4</f>
        <v>单位名称：新平彝族傣族自治县水塘镇小学</v>
      </c>
      <c r="B4" s="198"/>
      <c r="C4" s="198"/>
      <c r="D4" s="36"/>
      <c r="E4" s="36"/>
      <c r="F4" s="36"/>
      <c r="G4" s="36"/>
      <c r="H4" s="44"/>
      <c r="I4" s="43"/>
      <c r="J4" s="43"/>
      <c r="K4" s="43"/>
      <c r="L4" s="41"/>
      <c r="M4" s="52"/>
      <c r="N4" s="53" t="s">
        <v>82</v>
      </c>
    </row>
    <row r="5" spans="1:14" ht="15.75" customHeight="1">
      <c r="A5" s="202" t="s">
        <v>128</v>
      </c>
      <c r="B5" s="242" t="s">
        <v>140</v>
      </c>
      <c r="C5" s="242" t="s">
        <v>141</v>
      </c>
      <c r="D5" s="200" t="s">
        <v>98</v>
      </c>
      <c r="E5" s="200"/>
      <c r="F5" s="200"/>
      <c r="G5" s="200"/>
      <c r="H5" s="233"/>
      <c r="I5" s="200"/>
      <c r="J5" s="200"/>
      <c r="K5" s="200"/>
      <c r="L5" s="234"/>
      <c r="M5" s="233"/>
      <c r="N5" s="201"/>
    </row>
    <row r="6" spans="1:14" ht="17.25" customHeight="1">
      <c r="A6" s="226"/>
      <c r="B6" s="243"/>
      <c r="C6" s="243"/>
      <c r="D6" s="243" t="s">
        <v>31</v>
      </c>
      <c r="E6" s="243" t="s">
        <v>34</v>
      </c>
      <c r="F6" s="243" t="s">
        <v>134</v>
      </c>
      <c r="G6" s="243" t="s">
        <v>135</v>
      </c>
      <c r="H6" s="244" t="s">
        <v>136</v>
      </c>
      <c r="I6" s="235" t="s">
        <v>137</v>
      </c>
      <c r="J6" s="235"/>
      <c r="K6" s="235"/>
      <c r="L6" s="236"/>
      <c r="M6" s="237"/>
      <c r="N6" s="238"/>
    </row>
    <row r="7" spans="1:14" ht="54" customHeight="1">
      <c r="A7" s="207"/>
      <c r="B7" s="238"/>
      <c r="C7" s="238"/>
      <c r="D7" s="238"/>
      <c r="E7" s="238"/>
      <c r="F7" s="238"/>
      <c r="G7" s="238"/>
      <c r="H7" s="245"/>
      <c r="I7" s="45" t="s">
        <v>33</v>
      </c>
      <c r="J7" s="45" t="s">
        <v>44</v>
      </c>
      <c r="K7" s="45" t="s">
        <v>105</v>
      </c>
      <c r="L7" s="54" t="s">
        <v>40</v>
      </c>
      <c r="M7" s="46" t="s">
        <v>41</v>
      </c>
      <c r="N7" s="45" t="s">
        <v>42</v>
      </c>
    </row>
    <row r="8" spans="1:14" ht="15" customHeight="1">
      <c r="A8" s="9">
        <v>1</v>
      </c>
      <c r="B8" s="45">
        <v>2</v>
      </c>
      <c r="C8" s="45">
        <v>3</v>
      </c>
      <c r="D8" s="46">
        <v>4</v>
      </c>
      <c r="E8" s="46">
        <v>5</v>
      </c>
      <c r="F8" s="46">
        <v>6</v>
      </c>
      <c r="G8" s="46">
        <v>7</v>
      </c>
      <c r="H8" s="46">
        <v>8</v>
      </c>
      <c r="I8" s="46">
        <v>9</v>
      </c>
      <c r="J8" s="46">
        <v>10</v>
      </c>
      <c r="K8" s="46">
        <v>11</v>
      </c>
      <c r="L8" s="46">
        <v>12</v>
      </c>
      <c r="M8" s="46">
        <v>13</v>
      </c>
      <c r="N8" s="46">
        <v>14</v>
      </c>
    </row>
    <row r="9" spans="1:14" ht="21" customHeight="1">
      <c r="A9" s="47"/>
      <c r="B9" s="48"/>
      <c r="C9" s="48"/>
      <c r="D9" s="49"/>
      <c r="E9" s="49"/>
      <c r="F9" s="49"/>
      <c r="G9" s="49"/>
      <c r="H9" s="49"/>
      <c r="I9" s="49"/>
      <c r="J9" s="49"/>
      <c r="K9" s="49"/>
      <c r="L9" s="55"/>
      <c r="M9" s="49"/>
      <c r="N9" s="49"/>
    </row>
    <row r="10" spans="1:14" ht="21" customHeight="1">
      <c r="A10" s="47"/>
      <c r="B10" s="48"/>
      <c r="C10" s="48"/>
      <c r="D10" s="49"/>
      <c r="E10" s="49"/>
      <c r="F10" s="49"/>
      <c r="G10" s="49"/>
      <c r="H10" s="49"/>
      <c r="I10" s="49"/>
      <c r="J10" s="49"/>
      <c r="K10" s="49"/>
      <c r="L10" s="55"/>
      <c r="M10" s="49"/>
      <c r="N10" s="49"/>
    </row>
    <row r="11" spans="1:14" ht="21" customHeight="1">
      <c r="A11" s="239" t="s">
        <v>58</v>
      </c>
      <c r="B11" s="240"/>
      <c r="C11" s="249"/>
      <c r="D11" s="49"/>
      <c r="E11" s="49"/>
      <c r="F11" s="49"/>
      <c r="G11" s="49"/>
      <c r="H11" s="49"/>
      <c r="I11" s="49"/>
      <c r="J11" s="49"/>
      <c r="K11" s="49"/>
      <c r="L11" s="55"/>
      <c r="M11" s="49"/>
      <c r="N11" s="49"/>
    </row>
    <row r="12" spans="1:14" ht="14.25" customHeight="1">
      <c r="A12" s="150" t="s">
        <v>398</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honeticPr fontId="22" type="noConversion"/>
  <pageMargins left="0.75" right="0.75" top="1" bottom="1" header="0.5" footer="0.5"/>
  <pageSetup paperSize="9" scale="50" orientation="landscape" r:id="rId1"/>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P10"/>
  <sheetViews>
    <sheetView showZeros="0" zoomScale="70" zoomScaleNormal="70" workbookViewId="0">
      <pane ySplit="1" topLeftCell="A2" activePane="bottomLeft" state="frozen"/>
      <selection pane="bottomLeft" activeCell="A10" sqref="A10"/>
    </sheetView>
  </sheetViews>
  <sheetFormatPr defaultColWidth="9.125" defaultRowHeight="14.25" customHeight="1"/>
  <cols>
    <col min="1" max="1" width="42" customWidth="1"/>
    <col min="2" max="8" width="17.25" customWidth="1"/>
    <col min="9" max="16" width="17" customWidth="1"/>
  </cols>
  <sheetData>
    <row r="1" spans="1:16" ht="14.25" customHeight="1">
      <c r="A1" s="1"/>
      <c r="B1" s="1"/>
      <c r="C1" s="1"/>
      <c r="D1" s="1"/>
      <c r="E1" s="1"/>
      <c r="F1" s="1"/>
      <c r="G1" s="1"/>
      <c r="H1" s="1"/>
      <c r="I1" s="1"/>
      <c r="J1" s="1"/>
      <c r="K1" s="1"/>
      <c r="L1" s="1"/>
      <c r="M1" s="1"/>
      <c r="N1" s="1"/>
      <c r="O1" s="1"/>
      <c r="P1" s="1"/>
    </row>
    <row r="2" spans="1:16" ht="13.7" customHeight="1">
      <c r="D2" s="35"/>
      <c r="P2" s="34" t="s">
        <v>142</v>
      </c>
    </row>
    <row r="3" spans="1:16" ht="27.95" customHeight="1">
      <c r="A3" s="232" t="s">
        <v>143</v>
      </c>
      <c r="B3" s="176"/>
      <c r="C3" s="176"/>
      <c r="D3" s="176"/>
      <c r="E3" s="176"/>
      <c r="F3" s="176"/>
      <c r="G3" s="176"/>
      <c r="H3" s="176"/>
      <c r="I3" s="176"/>
      <c r="J3" s="176"/>
      <c r="K3" s="176"/>
      <c r="L3" s="176"/>
      <c r="M3" s="176"/>
      <c r="N3" s="176"/>
      <c r="O3" s="176"/>
      <c r="P3" s="176"/>
    </row>
    <row r="4" spans="1:16" ht="18" customHeight="1">
      <c r="A4" s="248" t="str">
        <f>'部门财务收支预算总表01-1'!A4</f>
        <v>单位名称：新平彝族傣族自治县水塘镇小学</v>
      </c>
      <c r="B4" s="198"/>
      <c r="C4" s="198"/>
      <c r="D4" s="250"/>
      <c r="P4" s="41" t="s">
        <v>82</v>
      </c>
    </row>
    <row r="5" spans="1:16" ht="19.5" customHeight="1">
      <c r="A5" s="171" t="s">
        <v>144</v>
      </c>
      <c r="B5" s="169" t="s">
        <v>98</v>
      </c>
      <c r="C5" s="212"/>
      <c r="D5" s="212"/>
      <c r="E5" s="251" t="s">
        <v>145</v>
      </c>
      <c r="F5" s="251"/>
      <c r="G5" s="251"/>
      <c r="H5" s="251"/>
      <c r="I5" s="251"/>
      <c r="J5" s="251"/>
      <c r="K5" s="251"/>
      <c r="L5" s="251"/>
      <c r="M5" s="251"/>
      <c r="N5" s="251"/>
      <c r="O5" s="251"/>
      <c r="P5" s="251"/>
    </row>
    <row r="6" spans="1:16" ht="40.700000000000003" customHeight="1">
      <c r="A6" s="172"/>
      <c r="B6" s="14" t="s">
        <v>31</v>
      </c>
      <c r="C6" s="6" t="s">
        <v>34</v>
      </c>
      <c r="D6" s="38" t="s">
        <v>146</v>
      </c>
      <c r="E6" s="39" t="s">
        <v>147</v>
      </c>
      <c r="F6" s="39" t="s">
        <v>148</v>
      </c>
      <c r="G6" s="39" t="s">
        <v>149</v>
      </c>
      <c r="H6" s="39" t="s">
        <v>150</v>
      </c>
      <c r="I6" s="39" t="s">
        <v>151</v>
      </c>
      <c r="J6" s="39" t="s">
        <v>152</v>
      </c>
      <c r="K6" s="39" t="s">
        <v>153</v>
      </c>
      <c r="L6" s="39" t="s">
        <v>154</v>
      </c>
      <c r="M6" s="39" t="s">
        <v>155</v>
      </c>
      <c r="N6" s="39" t="s">
        <v>156</v>
      </c>
      <c r="O6" s="39" t="s">
        <v>157</v>
      </c>
      <c r="P6" s="39" t="s">
        <v>158</v>
      </c>
    </row>
    <row r="7" spans="1:16" ht="19.5" customHeight="1">
      <c r="A7" s="40">
        <v>1</v>
      </c>
      <c r="B7" s="40">
        <v>2</v>
      </c>
      <c r="C7" s="40">
        <v>3</v>
      </c>
      <c r="D7" s="7">
        <v>4</v>
      </c>
      <c r="E7" s="40">
        <v>5</v>
      </c>
      <c r="F7" s="7">
        <v>6</v>
      </c>
      <c r="G7" s="40">
        <v>7</v>
      </c>
      <c r="H7" s="7">
        <v>8</v>
      </c>
      <c r="I7" s="40">
        <v>9</v>
      </c>
      <c r="J7" s="7">
        <v>10</v>
      </c>
      <c r="K7" s="40">
        <v>11</v>
      </c>
      <c r="L7" s="7">
        <v>12</v>
      </c>
      <c r="M7" s="40">
        <v>13</v>
      </c>
      <c r="N7" s="7">
        <v>14</v>
      </c>
      <c r="O7" s="40">
        <v>15</v>
      </c>
      <c r="P7" s="42">
        <v>16</v>
      </c>
    </row>
    <row r="8" spans="1:16" ht="28.5" customHeight="1">
      <c r="A8" s="15"/>
      <c r="B8" s="13"/>
      <c r="C8" s="13"/>
      <c r="D8" s="13"/>
      <c r="E8" s="13"/>
      <c r="F8" s="13"/>
      <c r="G8" s="13"/>
      <c r="H8" s="13"/>
      <c r="I8" s="13"/>
      <c r="J8" s="13"/>
      <c r="K8" s="13"/>
      <c r="L8" s="13"/>
      <c r="M8" s="13"/>
      <c r="N8" s="13"/>
      <c r="O8" s="13"/>
      <c r="P8" s="13"/>
    </row>
    <row r="9" spans="1:16" ht="30" customHeight="1">
      <c r="A9" s="15"/>
      <c r="B9" s="13"/>
      <c r="C9" s="13"/>
      <c r="D9" s="13"/>
      <c r="E9" s="13"/>
      <c r="F9" s="13"/>
      <c r="G9" s="13"/>
      <c r="H9" s="13"/>
      <c r="I9" s="13"/>
      <c r="J9" s="13"/>
      <c r="K9" s="13"/>
      <c r="L9" s="13"/>
      <c r="M9" s="13"/>
      <c r="N9" s="13"/>
      <c r="O9" s="13"/>
      <c r="P9" s="13"/>
    </row>
    <row r="10" spans="1:16" ht="14.25" customHeight="1">
      <c r="A10" s="150" t="s">
        <v>398</v>
      </c>
    </row>
  </sheetData>
  <mergeCells count="5">
    <mergeCell ref="A3:P3"/>
    <mergeCell ref="A4:D4"/>
    <mergeCell ref="B5:D5"/>
    <mergeCell ref="E5:P5"/>
    <mergeCell ref="A5:A6"/>
  </mergeCells>
  <phoneticPr fontId="22" type="noConversion"/>
  <pageMargins left="0.75" right="0.75" top="1" bottom="1" header="0.5" footer="0.5"/>
  <pageSetup paperSize="9" scale="44" orientation="landscape" r:id="rId1"/>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9"/>
  <sheetViews>
    <sheetView showZeros="0" workbookViewId="0">
      <pane ySplit="1" topLeftCell="A2" activePane="bottomLeft" state="frozen"/>
      <selection pane="bottomLeft" activeCell="A9" sqref="A9"/>
    </sheetView>
  </sheetViews>
  <sheetFormatPr defaultColWidth="9.125" defaultRowHeight="12" customHeight="1"/>
  <cols>
    <col min="1" max="1" width="34.25" customWidth="1"/>
    <col min="2" max="2" width="29" customWidth="1"/>
    <col min="3" max="3" width="16.375" customWidth="1"/>
    <col min="4" max="4" width="15.5" customWidth="1"/>
    <col min="5" max="5" width="23.5" customWidth="1"/>
    <col min="6" max="6" width="11.25" customWidth="1"/>
    <col min="7" max="7" width="14.875" customWidth="1"/>
    <col min="8" max="8" width="10.875" customWidth="1"/>
    <col min="9" max="9" width="13.5" customWidth="1"/>
    <col min="10" max="10" width="32" customWidth="1"/>
  </cols>
  <sheetData>
    <row r="1" spans="1:10" ht="12" customHeight="1">
      <c r="A1" s="1"/>
      <c r="B1" s="1"/>
      <c r="C1" s="1"/>
      <c r="D1" s="1"/>
      <c r="E1" s="1"/>
      <c r="F1" s="1"/>
      <c r="G1" s="1"/>
      <c r="H1" s="1"/>
      <c r="I1" s="1"/>
      <c r="J1" s="1"/>
    </row>
    <row r="2" spans="1:10" ht="12" customHeight="1">
      <c r="J2" s="34" t="s">
        <v>159</v>
      </c>
    </row>
    <row r="3" spans="1:10" ht="28.5" customHeight="1">
      <c r="A3" s="165" t="s">
        <v>160</v>
      </c>
      <c r="B3" s="176"/>
      <c r="C3" s="176"/>
      <c r="D3" s="176"/>
      <c r="E3" s="176"/>
      <c r="F3" s="177"/>
      <c r="G3" s="176"/>
      <c r="H3" s="177"/>
      <c r="I3" s="177"/>
      <c r="J3" s="176"/>
    </row>
    <row r="4" spans="1:10" ht="17.25" customHeight="1">
      <c r="A4" s="205" t="str">
        <f>'部门财务收支预算总表01-1'!A4</f>
        <v>单位名称：新平彝族傣族自治县水塘镇小学</v>
      </c>
      <c r="B4" s="174"/>
      <c r="C4" s="174"/>
      <c r="D4" s="174"/>
      <c r="E4" s="174"/>
      <c r="F4" s="174"/>
      <c r="G4" s="174"/>
      <c r="H4" s="174"/>
    </row>
    <row r="5" spans="1:10" ht="44.25" customHeight="1">
      <c r="A5" s="27" t="s">
        <v>114</v>
      </c>
      <c r="B5" s="27" t="s">
        <v>115</v>
      </c>
      <c r="C5" s="27" t="s">
        <v>116</v>
      </c>
      <c r="D5" s="27" t="s">
        <v>117</v>
      </c>
      <c r="E5" s="27" t="s">
        <v>118</v>
      </c>
      <c r="F5" s="28" t="s">
        <v>119</v>
      </c>
      <c r="G5" s="27" t="s">
        <v>120</v>
      </c>
      <c r="H5" s="28" t="s">
        <v>121</v>
      </c>
      <c r="I5" s="28" t="s">
        <v>122</v>
      </c>
      <c r="J5" s="27" t="s">
        <v>123</v>
      </c>
    </row>
    <row r="6" spans="1:10" ht="14.25" customHeight="1">
      <c r="A6" s="27">
        <v>1</v>
      </c>
      <c r="B6" s="27">
        <v>2</v>
      </c>
      <c r="C6" s="27">
        <v>3</v>
      </c>
      <c r="D6" s="27">
        <v>4</v>
      </c>
      <c r="E6" s="27">
        <v>5</v>
      </c>
      <c r="F6" s="28">
        <v>6</v>
      </c>
      <c r="G6" s="27">
        <v>7</v>
      </c>
      <c r="H6" s="28">
        <v>8</v>
      </c>
      <c r="I6" s="28">
        <v>9</v>
      </c>
      <c r="J6" s="27">
        <v>10</v>
      </c>
    </row>
    <row r="7" spans="1:10" ht="42" customHeight="1">
      <c r="A7" s="29"/>
      <c r="B7" s="30"/>
      <c r="C7" s="30"/>
      <c r="D7" s="30"/>
      <c r="E7" s="31"/>
      <c r="F7" s="32"/>
      <c r="G7" s="31"/>
      <c r="H7" s="32"/>
      <c r="I7" s="32"/>
      <c r="J7" s="31"/>
    </row>
    <row r="8" spans="1:10" ht="42" customHeight="1">
      <c r="A8" s="29"/>
      <c r="B8" s="33"/>
      <c r="C8" s="33"/>
      <c r="D8" s="33"/>
      <c r="E8" s="29"/>
      <c r="F8" s="33"/>
      <c r="G8" s="29"/>
      <c r="H8" s="33"/>
      <c r="I8" s="33"/>
      <c r="J8" s="29"/>
    </row>
    <row r="9" spans="1:10" ht="12" customHeight="1">
      <c r="A9" s="150" t="s">
        <v>398</v>
      </c>
    </row>
  </sheetData>
  <mergeCells count="2">
    <mergeCell ref="A3:J3"/>
    <mergeCell ref="A4:H4"/>
  </mergeCells>
  <phoneticPr fontId="22" type="noConversion"/>
  <pageMargins left="0.75" right="0.75" top="1" bottom="1" header="0.5" footer="0.5"/>
  <pageSetup paperSize="9" scale="65" orientation="landscape" r:id="rId1"/>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H10"/>
  <sheetViews>
    <sheetView showZeros="0" workbookViewId="0">
      <pane ySplit="1" topLeftCell="A2" activePane="bottomLeft" state="frozen"/>
      <selection pane="bottomLeft" activeCell="A10" sqref="A10"/>
    </sheetView>
  </sheetViews>
  <sheetFormatPr defaultColWidth="8.875" defaultRowHeight="15" customHeight="1"/>
  <cols>
    <col min="1" max="1" width="36" customWidth="1"/>
    <col min="2" max="2" width="19.75" customWidth="1"/>
    <col min="3" max="3" width="33.375" customWidth="1"/>
    <col min="4" max="4" width="34.75" customWidth="1"/>
    <col min="5" max="5" width="14.5" customWidth="1"/>
    <col min="6" max="6" width="17.25" customWidth="1"/>
    <col min="7" max="7" width="17.375" customWidth="1"/>
    <col min="8" max="8" width="28.375" customWidth="1"/>
  </cols>
  <sheetData>
    <row r="1" spans="1:8" ht="15" customHeight="1">
      <c r="A1" s="18"/>
      <c r="B1" s="18"/>
      <c r="C1" s="18"/>
      <c r="D1" s="18"/>
      <c r="E1" s="18"/>
      <c r="F1" s="18"/>
      <c r="G1" s="18"/>
      <c r="H1" s="18"/>
    </row>
    <row r="2" spans="1:8" ht="18.95" customHeight="1">
      <c r="A2" s="19"/>
      <c r="B2" s="19"/>
      <c r="C2" s="19"/>
      <c r="D2" s="19"/>
      <c r="E2" s="19"/>
      <c r="F2" s="19"/>
      <c r="G2" s="19"/>
      <c r="H2" s="20" t="s">
        <v>161</v>
      </c>
    </row>
    <row r="3" spans="1:8" ht="30.6" customHeight="1">
      <c r="A3" s="252" t="s">
        <v>162</v>
      </c>
      <c r="B3" s="252"/>
      <c r="C3" s="252"/>
      <c r="D3" s="252"/>
      <c r="E3" s="252"/>
      <c r="F3" s="252"/>
      <c r="G3" s="252"/>
      <c r="H3" s="252"/>
    </row>
    <row r="4" spans="1:8" ht="18.95" customHeight="1">
      <c r="A4" s="21" t="str">
        <f>'部门财务收支预算总表01-1'!A4</f>
        <v>单位名称：新平彝族傣族自治县水塘镇小学</v>
      </c>
      <c r="B4" s="19"/>
      <c r="C4" s="19"/>
      <c r="D4" s="19"/>
      <c r="E4" s="19"/>
      <c r="F4" s="19"/>
      <c r="G4" s="19"/>
      <c r="H4" s="19"/>
    </row>
    <row r="5" spans="1:8" ht="18.95" customHeight="1">
      <c r="A5" s="253" t="s">
        <v>91</v>
      </c>
      <c r="B5" s="253" t="s">
        <v>163</v>
      </c>
      <c r="C5" s="253" t="s">
        <v>164</v>
      </c>
      <c r="D5" s="253" t="s">
        <v>165</v>
      </c>
      <c r="E5" s="253" t="s">
        <v>166</v>
      </c>
      <c r="F5" s="253" t="s">
        <v>167</v>
      </c>
      <c r="G5" s="253"/>
      <c r="H5" s="253"/>
    </row>
    <row r="6" spans="1:8" ht="18.95" customHeight="1">
      <c r="A6" s="253"/>
      <c r="B6" s="253"/>
      <c r="C6" s="253"/>
      <c r="D6" s="253"/>
      <c r="E6" s="253"/>
      <c r="F6" s="22" t="s">
        <v>132</v>
      </c>
      <c r="G6" s="22" t="s">
        <v>168</v>
      </c>
      <c r="H6" s="22" t="s">
        <v>169</v>
      </c>
    </row>
    <row r="7" spans="1:8" ht="18.95" customHeight="1">
      <c r="A7" s="23" t="s">
        <v>74</v>
      </c>
      <c r="B7" s="23" t="s">
        <v>75</v>
      </c>
      <c r="C7" s="23" t="s">
        <v>76</v>
      </c>
      <c r="D7" s="23" t="s">
        <v>77</v>
      </c>
      <c r="E7" s="23" t="s">
        <v>78</v>
      </c>
      <c r="F7" s="23" t="s">
        <v>79</v>
      </c>
      <c r="G7" s="23" t="s">
        <v>170</v>
      </c>
      <c r="H7" s="23" t="s">
        <v>171</v>
      </c>
    </row>
    <row r="8" spans="1:8" ht="30" customHeight="1">
      <c r="A8" s="24"/>
      <c r="B8" s="24"/>
      <c r="C8" s="24"/>
      <c r="D8" s="24"/>
      <c r="E8" s="22"/>
      <c r="F8" s="25"/>
      <c r="G8" s="26"/>
      <c r="H8" s="26"/>
    </row>
    <row r="9" spans="1:8" ht="20.100000000000001" customHeight="1">
      <c r="A9" s="253" t="s">
        <v>31</v>
      </c>
      <c r="B9" s="253"/>
      <c r="C9" s="253"/>
      <c r="D9" s="253"/>
      <c r="E9" s="253"/>
      <c r="F9" s="25"/>
      <c r="G9" s="26"/>
      <c r="H9" s="26"/>
    </row>
    <row r="10" spans="1:8" ht="15" customHeight="1">
      <c r="A10" s="150" t="s">
        <v>398</v>
      </c>
    </row>
  </sheetData>
  <mergeCells count="8">
    <mergeCell ref="A3:H3"/>
    <mergeCell ref="F5:H5"/>
    <mergeCell ref="A9:E9"/>
    <mergeCell ref="A5:A6"/>
    <mergeCell ref="B5:B6"/>
    <mergeCell ref="C5:C6"/>
    <mergeCell ref="D5:D6"/>
    <mergeCell ref="E5:E6"/>
  </mergeCells>
  <phoneticPr fontId="22" type="noConversion"/>
  <pageMargins left="0.75" right="0.75" top="1" bottom="1" header="0.5" footer="0.5"/>
  <pageSetup paperSize="9" scale="65" orientation="landscape" r:id="rId1"/>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workbookViewId="0">
      <pane ySplit="1" topLeftCell="A2" activePane="bottomLeft" state="frozen"/>
      <selection pane="bottomLeft" activeCell="C27" sqref="C27"/>
    </sheetView>
  </sheetViews>
  <sheetFormatPr defaultColWidth="9.125" defaultRowHeight="14.25" customHeight="1"/>
  <cols>
    <col min="1" max="1" width="16.375" customWidth="1"/>
    <col min="2" max="2" width="29" customWidth="1"/>
    <col min="3" max="3" width="23.875" customWidth="1"/>
    <col min="4" max="7" width="19.5" customWidth="1"/>
    <col min="8" max="8" width="15.5" customWidth="1"/>
    <col min="9" max="11" width="19.5" customWidth="1"/>
  </cols>
  <sheetData>
    <row r="1" spans="1:11" ht="14.25" customHeight="1">
      <c r="A1" s="1"/>
      <c r="B1" s="1"/>
      <c r="C1" s="1"/>
      <c r="D1" s="1"/>
      <c r="E1" s="1"/>
      <c r="F1" s="1"/>
      <c r="G1" s="1"/>
      <c r="H1" s="1"/>
      <c r="I1" s="1"/>
      <c r="J1" s="1"/>
      <c r="K1" s="1"/>
    </row>
    <row r="2" spans="1:11" ht="13.7" customHeight="1">
      <c r="D2" s="2"/>
      <c r="E2" s="2"/>
      <c r="F2" s="2"/>
      <c r="G2" s="2"/>
      <c r="K2" s="3" t="s">
        <v>172</v>
      </c>
    </row>
    <row r="3" spans="1:11" ht="27.95" customHeight="1">
      <c r="A3" s="176" t="s">
        <v>173</v>
      </c>
      <c r="B3" s="176"/>
      <c r="C3" s="176"/>
      <c r="D3" s="176"/>
      <c r="E3" s="176"/>
      <c r="F3" s="176"/>
      <c r="G3" s="176"/>
      <c r="H3" s="176"/>
      <c r="I3" s="176"/>
      <c r="J3" s="176"/>
      <c r="K3" s="176"/>
    </row>
    <row r="4" spans="1:11" ht="13.7" customHeight="1">
      <c r="A4" s="205" t="str">
        <f>'部门财务收支预算总表01-1'!A4</f>
        <v>单位名称：新平彝族傣族自治县水塘镇小学</v>
      </c>
      <c r="B4" s="218"/>
      <c r="C4" s="218"/>
      <c r="D4" s="218"/>
      <c r="E4" s="218"/>
      <c r="F4" s="218"/>
      <c r="G4" s="218"/>
      <c r="H4" s="4"/>
      <c r="I4" s="4"/>
      <c r="J4" s="4"/>
      <c r="K4" s="5" t="s">
        <v>82</v>
      </c>
    </row>
    <row r="5" spans="1:11" ht="21.75" customHeight="1">
      <c r="A5" s="223" t="s">
        <v>108</v>
      </c>
      <c r="B5" s="223" t="s">
        <v>93</v>
      </c>
      <c r="C5" s="223" t="s">
        <v>109</v>
      </c>
      <c r="D5" s="202" t="s">
        <v>94</v>
      </c>
      <c r="E5" s="202" t="s">
        <v>95</v>
      </c>
      <c r="F5" s="202" t="s">
        <v>96</v>
      </c>
      <c r="G5" s="202" t="s">
        <v>97</v>
      </c>
      <c r="H5" s="171" t="s">
        <v>31</v>
      </c>
      <c r="I5" s="169" t="s">
        <v>174</v>
      </c>
      <c r="J5" s="212"/>
      <c r="K5" s="170"/>
    </row>
    <row r="6" spans="1:11" ht="21.75" customHeight="1">
      <c r="A6" s="224"/>
      <c r="B6" s="224"/>
      <c r="C6" s="224"/>
      <c r="D6" s="226"/>
      <c r="E6" s="226"/>
      <c r="F6" s="226"/>
      <c r="G6" s="226"/>
      <c r="H6" s="257"/>
      <c r="I6" s="202" t="s">
        <v>34</v>
      </c>
      <c r="J6" s="202" t="s">
        <v>35</v>
      </c>
      <c r="K6" s="202" t="s">
        <v>36</v>
      </c>
    </row>
    <row r="7" spans="1:11" ht="40.700000000000003" customHeight="1">
      <c r="A7" s="225"/>
      <c r="B7" s="225"/>
      <c r="C7" s="225"/>
      <c r="D7" s="207"/>
      <c r="E7" s="207"/>
      <c r="F7" s="207"/>
      <c r="G7" s="207"/>
      <c r="H7" s="172"/>
      <c r="I7" s="207" t="s">
        <v>33</v>
      </c>
      <c r="J7" s="207"/>
      <c r="K7" s="207"/>
    </row>
    <row r="8" spans="1:11" ht="15" customHeight="1">
      <c r="A8" s="11">
        <v>1</v>
      </c>
      <c r="B8" s="11">
        <v>2</v>
      </c>
      <c r="C8" s="11">
        <v>3</v>
      </c>
      <c r="D8" s="11">
        <v>4</v>
      </c>
      <c r="E8" s="11">
        <v>5</v>
      </c>
      <c r="F8" s="11">
        <v>6</v>
      </c>
      <c r="G8" s="11">
        <v>7</v>
      </c>
      <c r="H8" s="11">
        <v>8</v>
      </c>
      <c r="I8" s="11">
        <v>9</v>
      </c>
      <c r="J8" s="17">
        <v>10</v>
      </c>
      <c r="K8" s="17">
        <v>11</v>
      </c>
    </row>
    <row r="9" spans="1:11" ht="30.6" customHeight="1">
      <c r="A9" s="15"/>
      <c r="B9" s="12"/>
      <c r="C9" s="15"/>
      <c r="D9" s="15"/>
      <c r="E9" s="15"/>
      <c r="F9" s="15"/>
      <c r="G9" s="15"/>
      <c r="H9" s="16"/>
      <c r="I9" s="16"/>
      <c r="J9" s="16"/>
      <c r="K9" s="16"/>
    </row>
    <row r="10" spans="1:11" ht="30.6" customHeight="1">
      <c r="A10" s="12"/>
      <c r="B10" s="12"/>
      <c r="C10" s="12"/>
      <c r="D10" s="12"/>
      <c r="E10" s="12"/>
      <c r="F10" s="12"/>
      <c r="G10" s="12"/>
      <c r="H10" s="16"/>
      <c r="I10" s="16"/>
      <c r="J10" s="16"/>
      <c r="K10" s="16"/>
    </row>
    <row r="11" spans="1:11" ht="18.95" customHeight="1">
      <c r="A11" s="254" t="s">
        <v>58</v>
      </c>
      <c r="B11" s="255"/>
      <c r="C11" s="255"/>
      <c r="D11" s="255"/>
      <c r="E11" s="255"/>
      <c r="F11" s="255"/>
      <c r="G11" s="256"/>
      <c r="H11" s="16"/>
      <c r="I11" s="16"/>
      <c r="J11" s="16"/>
      <c r="K11" s="16"/>
    </row>
    <row r="12" spans="1:11" ht="14.25" customHeight="1">
      <c r="A12" s="150" t="s">
        <v>398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22" type="noConversion"/>
  <pageMargins left="0.75" right="0.75" top="1" bottom="1" header="0.5" footer="0.5"/>
  <pageSetup paperSize="9" scale="60" orientation="landscape" r:id="rId1"/>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5"/>
  <sheetViews>
    <sheetView showZeros="0" workbookViewId="0">
      <pane ySplit="1" topLeftCell="A2" activePane="bottomLeft" state="frozen"/>
      <selection pane="bottomLeft" activeCell="E25" sqref="E25"/>
    </sheetView>
  </sheetViews>
  <sheetFormatPr defaultRowHeight="14.25" customHeight="1"/>
  <cols>
    <col min="1" max="1" width="37.75" customWidth="1"/>
    <col min="2" max="2" width="28" customWidth="1"/>
    <col min="3" max="3" width="37.5" customWidth="1"/>
    <col min="4" max="4" width="17" customWidth="1"/>
    <col min="5" max="7" width="27" customWidth="1"/>
  </cols>
  <sheetData>
    <row r="1" spans="1:7" ht="14.25" customHeight="1">
      <c r="A1" s="1"/>
      <c r="B1" s="1"/>
      <c r="C1" s="1"/>
      <c r="D1" s="1"/>
      <c r="E1" s="1"/>
      <c r="F1" s="1"/>
      <c r="G1" s="1"/>
    </row>
    <row r="2" spans="1:7" ht="13.7" customHeight="1">
      <c r="D2" s="2"/>
      <c r="G2" s="3" t="s">
        <v>175</v>
      </c>
    </row>
    <row r="3" spans="1:7" ht="27.95" customHeight="1">
      <c r="A3" s="209" t="s">
        <v>176</v>
      </c>
      <c r="B3" s="209"/>
      <c r="C3" s="209"/>
      <c r="D3" s="209"/>
      <c r="E3" s="209"/>
      <c r="F3" s="209"/>
      <c r="G3" s="209"/>
    </row>
    <row r="4" spans="1:7" ht="13.7" customHeight="1">
      <c r="A4" s="205" t="str">
        <f>'部门财务收支预算总表01-1'!A4</f>
        <v>单位名称：新平彝族傣族自治县水塘镇小学</v>
      </c>
      <c r="B4" s="218"/>
      <c r="C4" s="218"/>
      <c r="D4" s="218"/>
      <c r="E4" s="4"/>
      <c r="F4" s="4"/>
      <c r="G4" s="5" t="s">
        <v>82</v>
      </c>
    </row>
    <row r="5" spans="1:7" ht="21.75" customHeight="1">
      <c r="A5" s="223" t="s">
        <v>109</v>
      </c>
      <c r="B5" s="223" t="s">
        <v>108</v>
      </c>
      <c r="C5" s="223" t="s">
        <v>93</v>
      </c>
      <c r="D5" s="202" t="s">
        <v>177</v>
      </c>
      <c r="E5" s="169" t="s">
        <v>34</v>
      </c>
      <c r="F5" s="212"/>
      <c r="G5" s="170"/>
    </row>
    <row r="6" spans="1:7" ht="21.75" customHeight="1">
      <c r="A6" s="224"/>
      <c r="B6" s="224"/>
      <c r="C6" s="224"/>
      <c r="D6" s="226"/>
      <c r="E6" s="171" t="s">
        <v>178</v>
      </c>
      <c r="F6" s="202" t="s">
        <v>179</v>
      </c>
      <c r="G6" s="202" t="s">
        <v>180</v>
      </c>
    </row>
    <row r="7" spans="1:7" ht="40.700000000000003" customHeight="1">
      <c r="A7" s="225"/>
      <c r="B7" s="225"/>
      <c r="C7" s="225"/>
      <c r="D7" s="207"/>
      <c r="E7" s="172"/>
      <c r="F7" s="207" t="s">
        <v>33</v>
      </c>
      <c r="G7" s="207"/>
    </row>
    <row r="8" spans="1:7" ht="15" customHeight="1">
      <c r="A8" s="11">
        <v>1</v>
      </c>
      <c r="B8" s="11">
        <v>2</v>
      </c>
      <c r="C8" s="11">
        <v>3</v>
      </c>
      <c r="D8" s="11">
        <v>4</v>
      </c>
      <c r="E8" s="11">
        <v>5</v>
      </c>
      <c r="F8" s="11">
        <v>6</v>
      </c>
      <c r="G8" s="11">
        <v>7</v>
      </c>
    </row>
    <row r="9" spans="1:7" ht="15" customHeight="1">
      <c r="A9" s="151" t="s">
        <v>185</v>
      </c>
      <c r="B9" s="151" t="s">
        <v>275</v>
      </c>
      <c r="C9" s="152" t="s">
        <v>280</v>
      </c>
      <c r="D9" s="151" t="s">
        <v>399</v>
      </c>
      <c r="E9" s="153">
        <v>153000</v>
      </c>
      <c r="F9" s="11"/>
      <c r="G9" s="11"/>
    </row>
    <row r="10" spans="1:7" ht="15" customHeight="1">
      <c r="A10" s="151" t="s">
        <v>185</v>
      </c>
      <c r="B10" s="151" t="s">
        <v>274</v>
      </c>
      <c r="C10" s="152" t="s">
        <v>279</v>
      </c>
      <c r="D10" s="151" t="s">
        <v>399</v>
      </c>
      <c r="E10" s="153">
        <v>53017.2</v>
      </c>
      <c r="F10" s="11"/>
      <c r="G10" s="11"/>
    </row>
    <row r="11" spans="1:7" ht="15" customHeight="1">
      <c r="A11" s="151" t="s">
        <v>185</v>
      </c>
      <c r="B11" s="151" t="s">
        <v>274</v>
      </c>
      <c r="C11" s="152" t="s">
        <v>277</v>
      </c>
      <c r="D11" s="151" t="s">
        <v>399</v>
      </c>
      <c r="E11" s="153">
        <v>63072</v>
      </c>
      <c r="F11" s="11"/>
      <c r="G11" s="11"/>
    </row>
    <row r="12" spans="1:7" ht="15" customHeight="1">
      <c r="A12" s="151" t="s">
        <v>185</v>
      </c>
      <c r="B12" s="151" t="s">
        <v>274</v>
      </c>
      <c r="C12" s="152" t="s">
        <v>278</v>
      </c>
      <c r="D12" s="151" t="s">
        <v>399</v>
      </c>
      <c r="E12" s="153">
        <v>260100</v>
      </c>
      <c r="F12" s="11"/>
      <c r="G12" s="11"/>
    </row>
    <row r="13" spans="1:7" ht="15" customHeight="1">
      <c r="A13" s="151" t="s">
        <v>185</v>
      </c>
      <c r="B13" s="151" t="s">
        <v>275</v>
      </c>
      <c r="C13" s="152" t="s">
        <v>281</v>
      </c>
      <c r="D13" s="151" t="s">
        <v>399</v>
      </c>
      <c r="E13" s="153">
        <v>128400</v>
      </c>
      <c r="F13" s="13"/>
      <c r="G13" s="13"/>
    </row>
    <row r="14" spans="1:7" ht="15" customHeight="1">
      <c r="A14" s="151" t="s">
        <v>185</v>
      </c>
      <c r="B14" s="151" t="s">
        <v>274</v>
      </c>
      <c r="C14" s="152" t="s">
        <v>276</v>
      </c>
      <c r="D14" s="151" t="s">
        <v>399</v>
      </c>
      <c r="E14" s="153">
        <v>46293.75</v>
      </c>
      <c r="F14" s="13"/>
      <c r="G14" s="13"/>
    </row>
    <row r="15" spans="1:7" ht="15" customHeight="1">
      <c r="A15" s="258" t="s">
        <v>31</v>
      </c>
      <c r="B15" s="258"/>
      <c r="C15" s="258"/>
      <c r="D15" s="258"/>
      <c r="E15" s="153">
        <v>703882.95</v>
      </c>
      <c r="F15" s="13"/>
      <c r="G15" s="13"/>
    </row>
  </sheetData>
  <mergeCells count="11">
    <mergeCell ref="A15:D15"/>
    <mergeCell ref="A3:G3"/>
    <mergeCell ref="A4:D4"/>
    <mergeCell ref="E5:G5"/>
    <mergeCell ref="A5:A7"/>
    <mergeCell ref="B5:B7"/>
    <mergeCell ref="C5:C7"/>
    <mergeCell ref="D5:D7"/>
    <mergeCell ref="E6:E7"/>
    <mergeCell ref="F6:F7"/>
    <mergeCell ref="G6:G7"/>
  </mergeCells>
  <phoneticPr fontId="22" type="noConversion"/>
  <pageMargins left="0.75" right="0.75" top="1" bottom="1" header="0.5" footer="0.5"/>
  <pageSetup paperSize="9" scale="65" orientation="landscape" r:id="rId1"/>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0"/>
  <sheetViews>
    <sheetView showZeros="0" workbookViewId="0">
      <pane ySplit="1" topLeftCell="A2" activePane="bottomLeft" state="frozen"/>
      <selection pane="bottomLeft" activeCell="C9" sqref="C9"/>
    </sheetView>
  </sheetViews>
  <sheetFormatPr defaultRowHeight="14.25" customHeight="1"/>
  <cols>
    <col min="1" max="1" width="21.125" customWidth="1"/>
    <col min="2" max="2" width="35.25" customWidth="1"/>
    <col min="3" max="19" width="16.25" customWidth="1"/>
  </cols>
  <sheetData>
    <row r="1" spans="1:19" ht="14.25" customHeight="1">
      <c r="A1" s="1"/>
      <c r="B1" s="1"/>
      <c r="C1" s="1"/>
      <c r="D1" s="1"/>
      <c r="E1" s="1"/>
      <c r="F1" s="1"/>
      <c r="G1" s="1"/>
      <c r="H1" s="1"/>
      <c r="I1" s="1"/>
      <c r="J1" s="1"/>
      <c r="K1" s="1"/>
      <c r="L1" s="1"/>
      <c r="M1" s="1"/>
      <c r="N1" s="1"/>
      <c r="O1" s="1"/>
      <c r="P1" s="1"/>
      <c r="Q1" s="1"/>
      <c r="R1" s="1"/>
      <c r="S1" s="1"/>
    </row>
    <row r="2" spans="1:19" ht="12" customHeight="1">
      <c r="A2" s="88"/>
      <c r="J2" s="91"/>
      <c r="R2" s="173" t="s">
        <v>27</v>
      </c>
      <c r="S2" s="174"/>
    </row>
    <row r="3" spans="1:19" ht="36" customHeight="1">
      <c r="A3" s="175" t="s">
        <v>28</v>
      </c>
      <c r="B3" s="176"/>
      <c r="C3" s="176"/>
      <c r="D3" s="176"/>
      <c r="E3" s="176"/>
      <c r="F3" s="176"/>
      <c r="G3" s="176"/>
      <c r="H3" s="176"/>
      <c r="I3" s="176"/>
      <c r="J3" s="177"/>
      <c r="K3" s="176"/>
      <c r="L3" s="176"/>
      <c r="M3" s="176"/>
      <c r="N3" s="176"/>
      <c r="O3" s="176"/>
      <c r="P3" s="176"/>
      <c r="Q3" s="176"/>
      <c r="R3" s="176"/>
      <c r="S3" s="176"/>
    </row>
    <row r="4" spans="1:19" ht="20.25" customHeight="1">
      <c r="A4" s="167" t="str">
        <f>'部门财务收支预算总表01-1'!A4</f>
        <v>单位名称：新平彝族傣族自治县水塘镇小学</v>
      </c>
      <c r="B4" s="178"/>
      <c r="C4" s="178"/>
      <c r="D4" s="178"/>
      <c r="E4" s="4"/>
      <c r="F4" s="4"/>
      <c r="G4" s="4"/>
      <c r="H4" s="4"/>
      <c r="I4" s="4"/>
      <c r="J4" s="92"/>
      <c r="K4" s="4"/>
      <c r="L4" s="4"/>
      <c r="M4" s="4"/>
      <c r="N4" s="5"/>
      <c r="O4" s="5"/>
      <c r="P4" s="5"/>
      <c r="Q4" s="5"/>
      <c r="R4" s="179" t="s">
        <v>2</v>
      </c>
      <c r="S4" s="179" t="s">
        <v>2</v>
      </c>
    </row>
    <row r="5" spans="1:19" ht="18.95" customHeight="1">
      <c r="A5" s="187" t="s">
        <v>29</v>
      </c>
      <c r="B5" s="190" t="s">
        <v>30</v>
      </c>
      <c r="C5" s="190" t="s">
        <v>31</v>
      </c>
      <c r="D5" s="180" t="s">
        <v>32</v>
      </c>
      <c r="E5" s="181"/>
      <c r="F5" s="181"/>
      <c r="G5" s="181"/>
      <c r="H5" s="181"/>
      <c r="I5" s="181"/>
      <c r="J5" s="182"/>
      <c r="K5" s="181"/>
      <c r="L5" s="181"/>
      <c r="M5" s="181"/>
      <c r="N5" s="183"/>
      <c r="O5" s="183" t="s">
        <v>20</v>
      </c>
      <c r="P5" s="183"/>
      <c r="Q5" s="183"/>
      <c r="R5" s="183"/>
      <c r="S5" s="183"/>
    </row>
    <row r="6" spans="1:19" ht="18" customHeight="1">
      <c r="A6" s="188"/>
      <c r="B6" s="191"/>
      <c r="C6" s="191"/>
      <c r="D6" s="191" t="s">
        <v>33</v>
      </c>
      <c r="E6" s="191" t="s">
        <v>34</v>
      </c>
      <c r="F6" s="191" t="s">
        <v>35</v>
      </c>
      <c r="G6" s="191" t="s">
        <v>36</v>
      </c>
      <c r="H6" s="191" t="s">
        <v>37</v>
      </c>
      <c r="I6" s="184" t="s">
        <v>38</v>
      </c>
      <c r="J6" s="185"/>
      <c r="K6" s="184" t="s">
        <v>39</v>
      </c>
      <c r="L6" s="184" t="s">
        <v>40</v>
      </c>
      <c r="M6" s="184" t="s">
        <v>41</v>
      </c>
      <c r="N6" s="186" t="s">
        <v>42</v>
      </c>
      <c r="O6" s="193" t="s">
        <v>33</v>
      </c>
      <c r="P6" s="193" t="s">
        <v>34</v>
      </c>
      <c r="Q6" s="193" t="s">
        <v>35</v>
      </c>
      <c r="R6" s="193" t="s">
        <v>36</v>
      </c>
      <c r="S6" s="193" t="s">
        <v>43</v>
      </c>
    </row>
    <row r="7" spans="1:19" ht="29.25" customHeight="1">
      <c r="A7" s="189"/>
      <c r="B7" s="192"/>
      <c r="C7" s="192"/>
      <c r="D7" s="192"/>
      <c r="E7" s="192"/>
      <c r="F7" s="192"/>
      <c r="G7" s="192"/>
      <c r="H7" s="192"/>
      <c r="I7" s="93" t="s">
        <v>33</v>
      </c>
      <c r="J7" s="93" t="s">
        <v>44</v>
      </c>
      <c r="K7" s="93" t="s">
        <v>39</v>
      </c>
      <c r="L7" s="93" t="s">
        <v>40</v>
      </c>
      <c r="M7" s="93" t="s">
        <v>41</v>
      </c>
      <c r="N7" s="93" t="s">
        <v>42</v>
      </c>
      <c r="O7" s="194"/>
      <c r="P7" s="194"/>
      <c r="Q7" s="194"/>
      <c r="R7" s="194"/>
      <c r="S7" s="194"/>
    </row>
    <row r="8" spans="1:19" ht="16.5" customHeight="1">
      <c r="A8" s="78">
        <v>1</v>
      </c>
      <c r="B8" s="11">
        <v>2</v>
      </c>
      <c r="C8" s="11">
        <v>3</v>
      </c>
      <c r="D8" s="11">
        <v>4</v>
      </c>
      <c r="E8" s="78">
        <v>5</v>
      </c>
      <c r="F8" s="11">
        <v>6</v>
      </c>
      <c r="G8" s="11">
        <v>7</v>
      </c>
      <c r="H8" s="78">
        <v>8</v>
      </c>
      <c r="I8" s="11">
        <v>9</v>
      </c>
      <c r="J8" s="17">
        <v>10</v>
      </c>
      <c r="K8" s="17">
        <v>11</v>
      </c>
      <c r="L8" s="94">
        <v>12</v>
      </c>
      <c r="M8" s="17">
        <v>13</v>
      </c>
      <c r="N8" s="17">
        <v>14</v>
      </c>
      <c r="O8" s="17">
        <v>15</v>
      </c>
      <c r="P8" s="17">
        <v>16</v>
      </c>
      <c r="Q8" s="17">
        <v>17</v>
      </c>
      <c r="R8" s="17">
        <v>18</v>
      </c>
      <c r="S8" s="17">
        <v>19</v>
      </c>
    </row>
    <row r="9" spans="1:19" ht="31.5" customHeight="1">
      <c r="A9" s="15">
        <v>105021</v>
      </c>
      <c r="B9" s="15" t="s">
        <v>185</v>
      </c>
      <c r="C9" s="113">
        <v>27578545.280000001</v>
      </c>
      <c r="D9" s="113">
        <v>27578545.280000001</v>
      </c>
      <c r="E9" s="113">
        <v>27578545.280000001</v>
      </c>
      <c r="F9" s="55"/>
      <c r="G9" s="55"/>
      <c r="H9" s="55"/>
      <c r="I9" s="55"/>
      <c r="J9" s="55"/>
      <c r="K9" s="55"/>
      <c r="L9" s="55"/>
      <c r="M9" s="55"/>
      <c r="N9" s="55"/>
      <c r="O9" s="55"/>
      <c r="P9" s="55"/>
      <c r="Q9" s="55"/>
      <c r="R9" s="55"/>
      <c r="S9" s="55"/>
    </row>
    <row r="10" spans="1:19" ht="16.5" customHeight="1">
      <c r="A10" s="89" t="s">
        <v>31</v>
      </c>
      <c r="B10" s="90"/>
      <c r="C10" s="113">
        <v>27578545.280000001</v>
      </c>
      <c r="D10" s="113">
        <v>27578545.280000001</v>
      </c>
      <c r="E10" s="113">
        <v>27578545.280000001</v>
      </c>
      <c r="F10" s="55"/>
      <c r="G10" s="55"/>
      <c r="H10" s="55"/>
      <c r="I10" s="55"/>
      <c r="J10" s="55"/>
      <c r="K10" s="55"/>
      <c r="L10" s="55"/>
      <c r="M10" s="55"/>
      <c r="N10" s="55"/>
      <c r="O10" s="55"/>
      <c r="P10" s="55"/>
      <c r="Q10" s="55"/>
      <c r="R10" s="55"/>
      <c r="S10" s="55"/>
    </row>
  </sheetData>
  <mergeCells count="20">
    <mergeCell ref="O6:O7"/>
    <mergeCell ref="P6:P7"/>
    <mergeCell ref="Q6:Q7"/>
    <mergeCell ref="R6:R7"/>
    <mergeCell ref="S6:S7"/>
    <mergeCell ref="I6:N6"/>
    <mergeCell ref="A5:A7"/>
    <mergeCell ref="B5:B7"/>
    <mergeCell ref="C5:C7"/>
    <mergeCell ref="D6:D7"/>
    <mergeCell ref="E6:E7"/>
    <mergeCell ref="F6:F7"/>
    <mergeCell ref="G6:G7"/>
    <mergeCell ref="H6:H7"/>
    <mergeCell ref="R2:S2"/>
    <mergeCell ref="A3:S3"/>
    <mergeCell ref="A4:D4"/>
    <mergeCell ref="R4:S4"/>
    <mergeCell ref="D5:N5"/>
    <mergeCell ref="O5:S5"/>
  </mergeCells>
  <phoneticPr fontId="22" type="noConversion"/>
  <pageMargins left="0.75" right="0.75" top="1" bottom="1" header="0.5" footer="0.5"/>
  <pageSetup paperSize="9" scale="39" orientation="landscape" r:id="rId1"/>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32"/>
  <sheetViews>
    <sheetView showZeros="0" workbookViewId="0">
      <pane ySplit="1" topLeftCell="A5" activePane="bottomLeft" state="frozen"/>
      <selection pane="bottomLeft" activeCell="C15" sqref="C15"/>
    </sheetView>
  </sheetViews>
  <sheetFormatPr defaultRowHeight="14.25" customHeight="1"/>
  <cols>
    <col min="1" max="1" width="14.25" customWidth="1"/>
    <col min="2" max="2" width="32.5" customWidth="1"/>
    <col min="3" max="6" width="18.875" customWidth="1"/>
    <col min="7" max="7" width="21.25" customWidth="1"/>
    <col min="8" max="9" width="18.875" customWidth="1"/>
    <col min="10" max="10" width="17.875" customWidth="1"/>
    <col min="11" max="15" width="18.875" customWidth="1"/>
  </cols>
  <sheetData>
    <row r="1" spans="1:15" ht="14.25" customHeight="1">
      <c r="A1" s="1"/>
      <c r="B1" s="1"/>
      <c r="C1" s="1"/>
      <c r="D1" s="1"/>
      <c r="E1" s="1"/>
      <c r="F1" s="1"/>
      <c r="G1" s="1"/>
      <c r="H1" s="1"/>
      <c r="I1" s="1"/>
      <c r="J1" s="1"/>
      <c r="K1" s="1"/>
      <c r="L1" s="1"/>
      <c r="M1" s="1"/>
      <c r="N1" s="1"/>
      <c r="O1" s="1"/>
    </row>
    <row r="2" spans="1:15" ht="15.75" customHeight="1">
      <c r="O2" s="35" t="s">
        <v>45</v>
      </c>
    </row>
    <row r="3" spans="1:15" ht="28.5" customHeight="1">
      <c r="A3" s="176" t="s">
        <v>46</v>
      </c>
      <c r="B3" s="176"/>
      <c r="C3" s="176"/>
      <c r="D3" s="176"/>
      <c r="E3" s="176"/>
      <c r="F3" s="176"/>
      <c r="G3" s="176"/>
      <c r="H3" s="176"/>
      <c r="I3" s="176"/>
      <c r="J3" s="176"/>
      <c r="K3" s="176"/>
      <c r="L3" s="176"/>
      <c r="M3" s="176"/>
      <c r="N3" s="176"/>
      <c r="O3" s="176"/>
    </row>
    <row r="4" spans="1:15" ht="15" customHeight="1">
      <c r="A4" s="196" t="str">
        <f>'部门财务收支预算总表01-1'!A4</f>
        <v>单位名称：新平彝族傣族自治县水塘镇小学</v>
      </c>
      <c r="B4" s="197"/>
      <c r="C4" s="198"/>
      <c r="D4" s="198"/>
      <c r="E4" s="198"/>
      <c r="F4" s="198"/>
      <c r="G4" s="178"/>
      <c r="H4" s="198"/>
      <c r="I4" s="198"/>
      <c r="J4" s="178"/>
      <c r="K4" s="198"/>
      <c r="L4" s="198"/>
      <c r="M4" s="4"/>
      <c r="N4" s="4"/>
      <c r="O4" s="65" t="s">
        <v>2</v>
      </c>
    </row>
    <row r="5" spans="1:15" ht="18.95" customHeight="1">
      <c r="A5" s="202" t="s">
        <v>47</v>
      </c>
      <c r="B5" s="202" t="s">
        <v>48</v>
      </c>
      <c r="C5" s="171" t="s">
        <v>31</v>
      </c>
      <c r="D5" s="199" t="s">
        <v>34</v>
      </c>
      <c r="E5" s="199"/>
      <c r="F5" s="199"/>
      <c r="G5" s="203" t="s">
        <v>35</v>
      </c>
      <c r="H5" s="202" t="s">
        <v>36</v>
      </c>
      <c r="I5" s="202" t="s">
        <v>49</v>
      </c>
      <c r="J5" s="169" t="s">
        <v>50</v>
      </c>
      <c r="K5" s="200" t="s">
        <v>51</v>
      </c>
      <c r="L5" s="200" t="s">
        <v>52</v>
      </c>
      <c r="M5" s="200" t="s">
        <v>53</v>
      </c>
      <c r="N5" s="200" t="s">
        <v>54</v>
      </c>
      <c r="O5" s="201" t="s">
        <v>55</v>
      </c>
    </row>
    <row r="6" spans="1:15" ht="30" customHeight="1">
      <c r="A6" s="172"/>
      <c r="B6" s="172"/>
      <c r="C6" s="172"/>
      <c r="D6" s="40" t="s">
        <v>33</v>
      </c>
      <c r="E6" s="40" t="s">
        <v>56</v>
      </c>
      <c r="F6" s="40" t="s">
        <v>57</v>
      </c>
      <c r="G6" s="172"/>
      <c r="H6" s="172"/>
      <c r="I6" s="172"/>
      <c r="J6" s="40" t="s">
        <v>33</v>
      </c>
      <c r="K6" s="54" t="s">
        <v>51</v>
      </c>
      <c r="L6" s="54" t="s">
        <v>52</v>
      </c>
      <c r="M6" s="54" t="s">
        <v>53</v>
      </c>
      <c r="N6" s="54" t="s">
        <v>54</v>
      </c>
      <c r="O6" s="54" t="s">
        <v>55</v>
      </c>
    </row>
    <row r="7" spans="1:15" ht="16.5" customHeight="1">
      <c r="A7" s="40">
        <v>1</v>
      </c>
      <c r="B7" s="40">
        <v>2</v>
      </c>
      <c r="C7" s="40">
        <v>3</v>
      </c>
      <c r="D7" s="40">
        <v>4</v>
      </c>
      <c r="E7" s="40">
        <v>5</v>
      </c>
      <c r="F7" s="40">
        <v>6</v>
      </c>
      <c r="G7" s="40">
        <v>7</v>
      </c>
      <c r="H7" s="28">
        <v>8</v>
      </c>
      <c r="I7" s="28">
        <v>9</v>
      </c>
      <c r="J7" s="28">
        <v>10</v>
      </c>
      <c r="K7" s="28">
        <v>11</v>
      </c>
      <c r="L7" s="28">
        <v>12</v>
      </c>
      <c r="M7" s="28">
        <v>13</v>
      </c>
      <c r="N7" s="28">
        <v>14</v>
      </c>
      <c r="O7" s="40">
        <v>15</v>
      </c>
    </row>
    <row r="8" spans="1:15" ht="16.5" customHeight="1">
      <c r="A8" s="115" t="s">
        <v>214</v>
      </c>
      <c r="B8" s="115" t="s">
        <v>187</v>
      </c>
      <c r="C8" s="116">
        <v>18553902.280000001</v>
      </c>
      <c r="D8" s="116">
        <v>18553902.280000001</v>
      </c>
      <c r="E8" s="116">
        <v>16400300</v>
      </c>
      <c r="F8" s="116">
        <v>2153602.2799999998</v>
      </c>
      <c r="G8" s="40"/>
      <c r="H8" s="28"/>
      <c r="I8" s="28"/>
      <c r="J8" s="28"/>
      <c r="K8" s="28"/>
      <c r="L8" s="28"/>
      <c r="M8" s="28"/>
      <c r="N8" s="28"/>
      <c r="O8" s="40"/>
    </row>
    <row r="9" spans="1:15" ht="16.5" customHeight="1">
      <c r="A9" s="117" t="s">
        <v>215</v>
      </c>
      <c r="B9" s="117" t="s">
        <v>188</v>
      </c>
      <c r="C9" s="116">
        <v>18362974.280000001</v>
      </c>
      <c r="D9" s="116">
        <v>16887462.949999999</v>
      </c>
      <c r="E9" s="116">
        <v>16400300</v>
      </c>
      <c r="F9" s="116">
        <v>1962674.28</v>
      </c>
      <c r="G9" s="40"/>
      <c r="H9" s="28"/>
      <c r="I9" s="28"/>
      <c r="J9" s="28"/>
      <c r="K9" s="28"/>
      <c r="L9" s="28"/>
      <c r="M9" s="28"/>
      <c r="N9" s="28"/>
      <c r="O9" s="40"/>
    </row>
    <row r="10" spans="1:15" ht="16.5" customHeight="1">
      <c r="A10" s="118" t="s">
        <v>216</v>
      </c>
      <c r="B10" s="118" t="s">
        <v>189</v>
      </c>
      <c r="C10" s="116">
        <v>241500</v>
      </c>
      <c r="D10" s="116">
        <v>241500</v>
      </c>
      <c r="E10" s="116"/>
      <c r="F10" s="116">
        <v>241500</v>
      </c>
      <c r="G10" s="40"/>
      <c r="H10" s="28"/>
      <c r="I10" s="28"/>
      <c r="J10" s="28"/>
      <c r="K10" s="28"/>
      <c r="L10" s="28"/>
      <c r="M10" s="28"/>
      <c r="N10" s="28"/>
      <c r="O10" s="40"/>
    </row>
    <row r="11" spans="1:15" ht="16.5" customHeight="1">
      <c r="A11" s="118" t="s">
        <v>217</v>
      </c>
      <c r="B11" s="118" t="s">
        <v>190</v>
      </c>
      <c r="C11" s="116">
        <v>18121474.280000001</v>
      </c>
      <c r="D11" s="116">
        <v>18121474.280000001</v>
      </c>
      <c r="E11" s="116">
        <v>16400300</v>
      </c>
      <c r="F11" s="116">
        <v>1721174.28</v>
      </c>
      <c r="G11" s="40"/>
      <c r="H11" s="28"/>
      <c r="I11" s="28"/>
      <c r="J11" s="28"/>
      <c r="K11" s="28"/>
      <c r="L11" s="28"/>
      <c r="M11" s="28"/>
      <c r="N11" s="28"/>
      <c r="O11" s="40"/>
    </row>
    <row r="12" spans="1:15" ht="16.5" customHeight="1">
      <c r="A12" s="117" t="s">
        <v>218</v>
      </c>
      <c r="B12" s="117" t="s">
        <v>191</v>
      </c>
      <c r="C12" s="116">
        <v>37928</v>
      </c>
      <c r="D12" s="116">
        <v>37928</v>
      </c>
      <c r="E12" s="116"/>
      <c r="F12" s="116">
        <v>37928</v>
      </c>
      <c r="G12" s="40"/>
      <c r="H12" s="28"/>
      <c r="I12" s="28"/>
      <c r="J12" s="28"/>
      <c r="K12" s="28"/>
      <c r="L12" s="28"/>
      <c r="M12" s="28"/>
      <c r="N12" s="28"/>
      <c r="O12" s="40"/>
    </row>
    <row r="13" spans="1:15" ht="16.5" customHeight="1">
      <c r="A13" s="118" t="s">
        <v>219</v>
      </c>
      <c r="B13" s="118" t="s">
        <v>192</v>
      </c>
      <c r="C13" s="116">
        <v>37928</v>
      </c>
      <c r="D13" s="116">
        <v>37928</v>
      </c>
      <c r="E13" s="116"/>
      <c r="F13" s="116">
        <v>37928</v>
      </c>
      <c r="G13" s="40"/>
      <c r="H13" s="28"/>
      <c r="I13" s="28"/>
      <c r="J13" s="28"/>
      <c r="K13" s="28"/>
      <c r="L13" s="28"/>
      <c r="M13" s="28"/>
      <c r="N13" s="28"/>
      <c r="O13" s="40"/>
    </row>
    <row r="14" spans="1:15" ht="16.5" customHeight="1">
      <c r="A14" s="117" t="s">
        <v>220</v>
      </c>
      <c r="B14" s="117" t="s">
        <v>193</v>
      </c>
      <c r="C14" s="116">
        <v>153000</v>
      </c>
      <c r="D14" s="116">
        <v>153000</v>
      </c>
      <c r="E14" s="116"/>
      <c r="F14" s="116">
        <v>153000</v>
      </c>
      <c r="G14" s="40"/>
      <c r="H14" s="28"/>
      <c r="I14" s="28"/>
      <c r="J14" s="28"/>
      <c r="K14" s="28"/>
      <c r="L14" s="28"/>
      <c r="M14" s="28"/>
      <c r="N14" s="28"/>
      <c r="O14" s="40"/>
    </row>
    <row r="15" spans="1:15" ht="16.5" customHeight="1">
      <c r="A15" s="118" t="s">
        <v>221</v>
      </c>
      <c r="B15" s="118" t="s">
        <v>443</v>
      </c>
      <c r="C15" s="116">
        <v>153000</v>
      </c>
      <c r="D15" s="116">
        <v>153000</v>
      </c>
      <c r="E15" s="116"/>
      <c r="F15" s="116">
        <v>153000</v>
      </c>
      <c r="G15" s="40"/>
      <c r="H15" s="28"/>
      <c r="I15" s="28"/>
      <c r="J15" s="28"/>
      <c r="K15" s="28"/>
      <c r="L15" s="28"/>
      <c r="M15" s="28"/>
      <c r="N15" s="28"/>
      <c r="O15" s="40"/>
    </row>
    <row r="16" spans="1:15" ht="16.5" customHeight="1">
      <c r="A16" s="115" t="s">
        <v>222</v>
      </c>
      <c r="B16" s="115" t="s">
        <v>195</v>
      </c>
      <c r="C16" s="116">
        <v>3661044</v>
      </c>
      <c r="D16" s="116">
        <v>3661044</v>
      </c>
      <c r="E16" s="116">
        <v>3597972</v>
      </c>
      <c r="F16" s="116">
        <v>63072</v>
      </c>
      <c r="G16" s="40"/>
      <c r="H16" s="28"/>
      <c r="I16" s="28"/>
      <c r="J16" s="28"/>
      <c r="K16" s="28"/>
      <c r="L16" s="28"/>
      <c r="M16" s="28"/>
      <c r="N16" s="28"/>
      <c r="O16" s="40"/>
    </row>
    <row r="17" spans="1:15" ht="16.5" customHeight="1">
      <c r="A17" s="117" t="s">
        <v>223</v>
      </c>
      <c r="B17" s="117" t="s">
        <v>196</v>
      </c>
      <c r="C17" s="116">
        <v>3412776</v>
      </c>
      <c r="D17" s="116">
        <v>3412776</v>
      </c>
      <c r="E17" s="116">
        <v>3412776</v>
      </c>
      <c r="F17" s="116"/>
      <c r="G17" s="40"/>
      <c r="H17" s="28"/>
      <c r="I17" s="28"/>
      <c r="J17" s="28"/>
      <c r="K17" s="28"/>
      <c r="L17" s="28"/>
      <c r="M17" s="28"/>
      <c r="N17" s="28"/>
      <c r="O17" s="40"/>
    </row>
    <row r="18" spans="1:15" ht="16.5" customHeight="1">
      <c r="A18" s="118" t="s">
        <v>224</v>
      </c>
      <c r="B18" s="118" t="s">
        <v>197</v>
      </c>
      <c r="C18" s="116">
        <v>12900</v>
      </c>
      <c r="D18" s="116">
        <v>12900</v>
      </c>
      <c r="E18" s="116">
        <v>12900</v>
      </c>
      <c r="F18" s="116"/>
      <c r="G18" s="40"/>
      <c r="H18" s="28"/>
      <c r="I18" s="28"/>
      <c r="J18" s="28"/>
      <c r="K18" s="28"/>
      <c r="L18" s="28"/>
      <c r="M18" s="28"/>
      <c r="N18" s="28"/>
      <c r="O18" s="40"/>
    </row>
    <row r="19" spans="1:15" ht="16.5" customHeight="1">
      <c r="A19" s="118" t="s">
        <v>225</v>
      </c>
      <c r="B19" s="118" t="s">
        <v>198</v>
      </c>
      <c r="C19" s="116">
        <v>3399876</v>
      </c>
      <c r="D19" s="116">
        <v>3399876</v>
      </c>
      <c r="E19" s="116">
        <v>3399876</v>
      </c>
      <c r="F19" s="116"/>
      <c r="G19" s="40"/>
      <c r="H19" s="28"/>
      <c r="I19" s="28"/>
      <c r="J19" s="28"/>
      <c r="K19" s="28"/>
      <c r="L19" s="28"/>
      <c r="M19" s="28"/>
      <c r="N19" s="28"/>
      <c r="O19" s="40"/>
    </row>
    <row r="20" spans="1:15" ht="16.5" customHeight="1">
      <c r="A20" s="117" t="s">
        <v>226</v>
      </c>
      <c r="B20" s="117" t="s">
        <v>199</v>
      </c>
      <c r="C20" s="116">
        <v>63072</v>
      </c>
      <c r="D20" s="116">
        <v>63072</v>
      </c>
      <c r="E20" s="116"/>
      <c r="F20" s="116">
        <v>63072</v>
      </c>
      <c r="G20" s="40"/>
      <c r="H20" s="28"/>
      <c r="I20" s="28"/>
      <c r="J20" s="28"/>
      <c r="K20" s="28"/>
      <c r="L20" s="28"/>
      <c r="M20" s="28"/>
      <c r="N20" s="28"/>
      <c r="O20" s="40"/>
    </row>
    <row r="21" spans="1:15" ht="16.5" customHeight="1">
      <c r="A21" s="118" t="s">
        <v>227</v>
      </c>
      <c r="B21" s="118" t="s">
        <v>200</v>
      </c>
      <c r="C21" s="116">
        <v>63072</v>
      </c>
      <c r="D21" s="116">
        <v>63072</v>
      </c>
      <c r="E21" s="116"/>
      <c r="F21" s="116">
        <v>63072</v>
      </c>
      <c r="G21" s="40"/>
      <c r="H21" s="28"/>
      <c r="I21" s="28"/>
      <c r="J21" s="28"/>
      <c r="K21" s="28"/>
      <c r="L21" s="28"/>
      <c r="M21" s="28"/>
      <c r="N21" s="28"/>
      <c r="O21" s="40"/>
    </row>
    <row r="22" spans="1:15" ht="16.5" customHeight="1">
      <c r="A22" s="117" t="s">
        <v>228</v>
      </c>
      <c r="B22" s="117" t="s">
        <v>201</v>
      </c>
      <c r="C22" s="116">
        <v>185196</v>
      </c>
      <c r="D22" s="116">
        <v>185196</v>
      </c>
      <c r="E22" s="116">
        <v>185196</v>
      </c>
      <c r="F22" s="116"/>
      <c r="G22" s="40"/>
      <c r="H22" s="28"/>
      <c r="I22" s="28"/>
      <c r="J22" s="28"/>
      <c r="K22" s="28"/>
      <c r="L22" s="28"/>
      <c r="M22" s="28"/>
      <c r="N22" s="28"/>
      <c r="O22" s="40"/>
    </row>
    <row r="23" spans="1:15" ht="16.5" customHeight="1">
      <c r="A23" s="118" t="s">
        <v>229</v>
      </c>
      <c r="B23" s="118" t="s">
        <v>201</v>
      </c>
      <c r="C23" s="116">
        <v>185196</v>
      </c>
      <c r="D23" s="116">
        <v>185196</v>
      </c>
      <c r="E23" s="116">
        <v>185196</v>
      </c>
      <c r="F23" s="116"/>
      <c r="G23" s="40"/>
      <c r="H23" s="28"/>
      <c r="I23" s="28"/>
      <c r="J23" s="28"/>
      <c r="K23" s="28"/>
      <c r="L23" s="28"/>
      <c r="M23" s="28"/>
      <c r="N23" s="28"/>
      <c r="O23" s="40"/>
    </row>
    <row r="24" spans="1:15" ht="16.5" customHeight="1">
      <c r="A24" s="115" t="s">
        <v>230</v>
      </c>
      <c r="B24" s="115" t="s">
        <v>202</v>
      </c>
      <c r="C24" s="116">
        <v>2152633</v>
      </c>
      <c r="D24" s="116">
        <v>2152633</v>
      </c>
      <c r="E24" s="116">
        <v>2152633</v>
      </c>
      <c r="F24" s="116"/>
      <c r="G24" s="40"/>
      <c r="H24" s="28"/>
      <c r="I24" s="28"/>
      <c r="J24" s="28"/>
      <c r="K24" s="28"/>
      <c r="L24" s="28"/>
      <c r="M24" s="28"/>
      <c r="N24" s="28"/>
      <c r="O24" s="40"/>
    </row>
    <row r="25" spans="1:15" ht="16.5" customHeight="1">
      <c r="A25" s="117" t="s">
        <v>231</v>
      </c>
      <c r="B25" s="117" t="s">
        <v>203</v>
      </c>
      <c r="C25" s="116">
        <v>2152633</v>
      </c>
      <c r="D25" s="116">
        <v>2152633</v>
      </c>
      <c r="E25" s="116">
        <v>2152633</v>
      </c>
      <c r="F25" s="116"/>
      <c r="G25" s="40"/>
      <c r="H25" s="28"/>
      <c r="I25" s="28"/>
      <c r="J25" s="28"/>
      <c r="K25" s="28"/>
      <c r="L25" s="28"/>
      <c r="M25" s="28"/>
      <c r="N25" s="28"/>
      <c r="O25" s="40"/>
    </row>
    <row r="26" spans="1:15" ht="16.5" customHeight="1">
      <c r="A26" s="118" t="s">
        <v>263</v>
      </c>
      <c r="B26" s="118" t="s">
        <v>264</v>
      </c>
      <c r="C26" s="116"/>
      <c r="D26" s="116"/>
      <c r="E26" s="116"/>
      <c r="F26" s="116"/>
      <c r="G26" s="40"/>
      <c r="H26" s="28"/>
      <c r="I26" s="28"/>
      <c r="J26" s="28"/>
      <c r="K26" s="28"/>
      <c r="L26" s="28"/>
      <c r="M26" s="28"/>
      <c r="N26" s="28"/>
      <c r="O26" s="40"/>
    </row>
    <row r="27" spans="1:15" ht="16.5" customHeight="1">
      <c r="A27" s="118" t="s">
        <v>232</v>
      </c>
      <c r="B27" s="118" t="s">
        <v>204</v>
      </c>
      <c r="C27" s="116">
        <v>1470958</v>
      </c>
      <c r="D27" s="116">
        <v>1470958</v>
      </c>
      <c r="E27" s="116">
        <v>1470958</v>
      </c>
      <c r="F27" s="116"/>
      <c r="G27" s="40"/>
      <c r="H27" s="28"/>
      <c r="I27" s="28"/>
      <c r="J27" s="28"/>
      <c r="K27" s="28"/>
      <c r="L27" s="28"/>
      <c r="M27" s="28"/>
      <c r="N27" s="28"/>
      <c r="O27" s="40"/>
    </row>
    <row r="28" spans="1:15" ht="16.5" customHeight="1">
      <c r="A28" s="118" t="s">
        <v>233</v>
      </c>
      <c r="B28" s="118" t="s">
        <v>205</v>
      </c>
      <c r="C28" s="116">
        <v>681675</v>
      </c>
      <c r="D28" s="116">
        <v>681675</v>
      </c>
      <c r="E28" s="116">
        <v>681675</v>
      </c>
      <c r="F28" s="116"/>
      <c r="G28" s="40"/>
      <c r="H28" s="28"/>
      <c r="I28" s="28"/>
      <c r="J28" s="28"/>
      <c r="K28" s="28"/>
      <c r="L28" s="28"/>
      <c r="M28" s="28"/>
      <c r="N28" s="28"/>
      <c r="O28" s="40"/>
    </row>
    <row r="29" spans="1:15" ht="16.5" customHeight="1">
      <c r="A29" s="115" t="s">
        <v>234</v>
      </c>
      <c r="B29" s="115" t="s">
        <v>206</v>
      </c>
      <c r="C29" s="116">
        <v>3210966</v>
      </c>
      <c r="D29" s="116">
        <v>3210966</v>
      </c>
      <c r="E29" s="116">
        <v>3210966</v>
      </c>
      <c r="F29" s="116"/>
      <c r="G29" s="40"/>
      <c r="H29" s="28"/>
      <c r="I29" s="28"/>
      <c r="J29" s="28"/>
      <c r="K29" s="28"/>
      <c r="L29" s="28"/>
      <c r="M29" s="28"/>
      <c r="N29" s="28"/>
      <c r="O29" s="40"/>
    </row>
    <row r="30" spans="1:15" ht="16.5" customHeight="1">
      <c r="A30" s="117" t="s">
        <v>235</v>
      </c>
      <c r="B30" s="117" t="s">
        <v>207</v>
      </c>
      <c r="C30" s="116">
        <v>3210966</v>
      </c>
      <c r="D30" s="116">
        <v>3210966</v>
      </c>
      <c r="E30" s="116">
        <v>3210966</v>
      </c>
      <c r="F30" s="116"/>
      <c r="G30" s="40"/>
      <c r="H30" s="28"/>
      <c r="I30" s="28"/>
      <c r="J30" s="28"/>
      <c r="K30" s="28"/>
      <c r="L30" s="28"/>
      <c r="M30" s="28"/>
      <c r="N30" s="28"/>
      <c r="O30" s="40"/>
    </row>
    <row r="31" spans="1:15" ht="20.25" customHeight="1">
      <c r="A31" s="118" t="s">
        <v>236</v>
      </c>
      <c r="B31" s="118" t="s">
        <v>208</v>
      </c>
      <c r="C31" s="116">
        <v>3210966</v>
      </c>
      <c r="D31" s="116">
        <v>3210966</v>
      </c>
      <c r="E31" s="116">
        <v>3210966</v>
      </c>
      <c r="F31" s="116"/>
      <c r="G31" s="55"/>
      <c r="H31" s="73"/>
      <c r="I31" s="73"/>
      <c r="J31" s="73"/>
      <c r="K31" s="73"/>
      <c r="L31" s="73"/>
      <c r="M31" s="55"/>
      <c r="N31" s="73"/>
      <c r="O31" s="73"/>
    </row>
    <row r="32" spans="1:15" ht="17.25" customHeight="1">
      <c r="A32" s="195" t="s">
        <v>58</v>
      </c>
      <c r="B32" s="195"/>
      <c r="C32" s="155">
        <v>27578545.280000001</v>
      </c>
      <c r="D32" s="155">
        <v>27578545.280000001</v>
      </c>
      <c r="E32" s="116">
        <v>25361871</v>
      </c>
      <c r="F32" s="116">
        <v>2216674.2799999998</v>
      </c>
      <c r="G32" s="55"/>
      <c r="H32" s="73"/>
      <c r="I32" s="73"/>
      <c r="J32" s="73"/>
      <c r="K32" s="73"/>
      <c r="L32" s="73"/>
      <c r="M32" s="55"/>
      <c r="N32" s="73"/>
      <c r="O32" s="73"/>
    </row>
  </sheetData>
  <mergeCells count="11">
    <mergeCell ref="A32:B32"/>
    <mergeCell ref="A3:O3"/>
    <mergeCell ref="A4:L4"/>
    <mergeCell ref="D5:F5"/>
    <mergeCell ref="J5:O5"/>
    <mergeCell ref="A5:A6"/>
    <mergeCell ref="B5:B6"/>
    <mergeCell ref="C5:C6"/>
    <mergeCell ref="G5:G6"/>
    <mergeCell ref="H5:H6"/>
    <mergeCell ref="I5:I6"/>
  </mergeCells>
  <phoneticPr fontId="22" type="noConversion"/>
  <pageMargins left="0.75" right="0.75" top="1" bottom="1" header="0.5" footer="0.5"/>
  <pageSetup paperSize="9" scale="45" orientation="landscape" r:id="rId1"/>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17"/>
  <sheetViews>
    <sheetView showZeros="0" workbookViewId="0">
      <pane ySplit="1" topLeftCell="A2" activePane="bottomLeft" state="frozen"/>
      <selection pane="bottomLeft" activeCell="D9" sqref="D9:D12"/>
    </sheetView>
  </sheetViews>
  <sheetFormatPr defaultRowHeight="14.25" customHeight="1"/>
  <cols>
    <col min="1" max="1" width="49.25" customWidth="1"/>
    <col min="2" max="2" width="43.375" customWidth="1"/>
    <col min="3" max="3" width="48.5" customWidth="1"/>
    <col min="4" max="4" width="41.25" customWidth="1"/>
  </cols>
  <sheetData>
    <row r="1" spans="1:4" ht="14.25" customHeight="1">
      <c r="A1" s="1"/>
      <c r="B1" s="1"/>
      <c r="C1" s="1"/>
      <c r="D1" s="1"/>
    </row>
    <row r="2" spans="1:4" ht="14.25" customHeight="1">
      <c r="D2" s="61" t="s">
        <v>59</v>
      </c>
    </row>
    <row r="3" spans="1:4" ht="31.7" customHeight="1">
      <c r="A3" s="165" t="s">
        <v>60</v>
      </c>
      <c r="B3" s="204"/>
      <c r="C3" s="204"/>
      <c r="D3" s="204"/>
    </row>
    <row r="4" spans="1:4" ht="17.25" customHeight="1">
      <c r="A4" s="205" t="str">
        <f>'部门财务收支预算总表01-1'!A4</f>
        <v>单位名称：新平彝族傣族自治县水塘镇小学</v>
      </c>
      <c r="B4" s="168"/>
      <c r="C4" s="79"/>
      <c r="D4" s="62" t="s">
        <v>2</v>
      </c>
    </row>
    <row r="5" spans="1:4" ht="24.75" customHeight="1">
      <c r="A5" s="169" t="s">
        <v>3</v>
      </c>
      <c r="B5" s="170"/>
      <c r="C5" s="169" t="s">
        <v>4</v>
      </c>
      <c r="D5" s="170"/>
    </row>
    <row r="6" spans="1:4" ht="15.75" customHeight="1">
      <c r="A6" s="171" t="s">
        <v>5</v>
      </c>
      <c r="B6" s="206" t="s">
        <v>6</v>
      </c>
      <c r="C6" s="171" t="s">
        <v>61</v>
      </c>
      <c r="D6" s="206" t="s">
        <v>6</v>
      </c>
    </row>
    <row r="7" spans="1:4" ht="14.1" customHeight="1">
      <c r="A7" s="172"/>
      <c r="B7" s="207"/>
      <c r="C7" s="172"/>
      <c r="D7" s="207"/>
    </row>
    <row r="8" spans="1:4" ht="29.1" customHeight="1">
      <c r="A8" s="80" t="s">
        <v>62</v>
      </c>
      <c r="B8" s="113">
        <v>27578545.280000001</v>
      </c>
      <c r="C8" s="104" t="s">
        <v>209</v>
      </c>
      <c r="D8" s="113">
        <v>27578545.280000001</v>
      </c>
    </row>
    <row r="9" spans="1:4" ht="29.1" customHeight="1">
      <c r="A9" s="81" t="s">
        <v>63</v>
      </c>
      <c r="B9" s="109">
        <v>27578545.280000001</v>
      </c>
      <c r="C9" s="103" t="s">
        <v>210</v>
      </c>
      <c r="D9" s="110">
        <v>18553902.280000001</v>
      </c>
    </row>
    <row r="10" spans="1:4" ht="29.1" customHeight="1">
      <c r="A10" s="81" t="s">
        <v>64</v>
      </c>
      <c r="B10" s="55"/>
      <c r="C10" s="103" t="s">
        <v>211</v>
      </c>
      <c r="D10" s="110">
        <v>3661044</v>
      </c>
    </row>
    <row r="11" spans="1:4" ht="29.1" customHeight="1">
      <c r="A11" s="81" t="s">
        <v>65</v>
      </c>
      <c r="B11" s="55"/>
      <c r="C11" s="103" t="s">
        <v>212</v>
      </c>
      <c r="D11" s="110">
        <v>2152633</v>
      </c>
    </row>
    <row r="12" spans="1:4" ht="29.1" customHeight="1">
      <c r="A12" s="84" t="s">
        <v>66</v>
      </c>
      <c r="B12" s="83"/>
      <c r="C12" s="103" t="s">
        <v>213</v>
      </c>
      <c r="D12" s="110">
        <v>3210966</v>
      </c>
    </row>
    <row r="13" spans="1:4" ht="29.1" customHeight="1">
      <c r="A13" s="81" t="s">
        <v>63</v>
      </c>
      <c r="B13" s="73"/>
      <c r="C13" s="82"/>
      <c r="D13" s="83"/>
    </row>
    <row r="14" spans="1:4" ht="29.1" customHeight="1">
      <c r="A14" s="85" t="s">
        <v>64</v>
      </c>
      <c r="B14" s="73"/>
      <c r="C14" s="82"/>
      <c r="D14" s="83"/>
    </row>
    <row r="15" spans="1:4" ht="29.1" customHeight="1">
      <c r="A15" s="85" t="s">
        <v>65</v>
      </c>
      <c r="B15" s="83"/>
      <c r="C15" s="82"/>
      <c r="D15" s="83"/>
    </row>
    <row r="16" spans="1:4" ht="29.1" customHeight="1">
      <c r="A16" s="86"/>
      <c r="B16" s="83"/>
      <c r="C16" s="87" t="s">
        <v>67</v>
      </c>
      <c r="D16" s="83"/>
    </row>
    <row r="17" spans="1:4" ht="29.1" customHeight="1">
      <c r="A17" s="86" t="s">
        <v>68</v>
      </c>
      <c r="B17" s="113">
        <v>27578545.280000001</v>
      </c>
      <c r="C17" s="82" t="s">
        <v>26</v>
      </c>
      <c r="D17" s="113">
        <v>27578545.280000001</v>
      </c>
    </row>
  </sheetData>
  <mergeCells count="8">
    <mergeCell ref="A3:D3"/>
    <mergeCell ref="A4:B4"/>
    <mergeCell ref="A5:B5"/>
    <mergeCell ref="C5:D5"/>
    <mergeCell ref="A6:A7"/>
    <mergeCell ref="B6:B7"/>
    <mergeCell ref="C6:C7"/>
    <mergeCell ref="D6:D7"/>
  </mergeCells>
  <phoneticPr fontId="22" type="noConversion"/>
  <pageMargins left="0.75" right="0.75" top="1" bottom="1" header="0.5" footer="0.5"/>
  <pageSetup paperSize="9" scale="72" orientation="landscape" r:id="rId1"/>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32"/>
  <sheetViews>
    <sheetView showZeros="0" workbookViewId="0">
      <pane ySplit="1" topLeftCell="A2" activePane="bottomLeft" state="frozen"/>
      <selection pane="bottomLeft" activeCell="C29" sqref="C29"/>
    </sheetView>
  </sheetViews>
  <sheetFormatPr defaultRowHeight="14.25" customHeight="1"/>
  <cols>
    <col min="1" max="1" width="20.125" customWidth="1"/>
    <col min="2" max="2" width="37.375" customWidth="1"/>
    <col min="3" max="3" width="24.25" customWidth="1"/>
    <col min="4" max="6" width="25" customWidth="1"/>
    <col min="7" max="7" width="24.25" customWidth="1"/>
  </cols>
  <sheetData>
    <row r="1" spans="1:7" ht="14.25" customHeight="1">
      <c r="A1" s="1"/>
      <c r="B1" s="1"/>
      <c r="C1" s="1"/>
      <c r="D1" s="1"/>
      <c r="E1" s="1"/>
      <c r="F1" s="1"/>
      <c r="G1" s="1"/>
    </row>
    <row r="2" spans="1:7" ht="12" customHeight="1">
      <c r="D2" s="68"/>
      <c r="F2" s="35"/>
      <c r="G2" s="35" t="s">
        <v>69</v>
      </c>
    </row>
    <row r="3" spans="1:7" ht="39" customHeight="1">
      <c r="A3" s="209" t="s">
        <v>70</v>
      </c>
      <c r="B3" s="209"/>
      <c r="C3" s="209"/>
      <c r="D3" s="209"/>
      <c r="E3" s="209"/>
      <c r="F3" s="209"/>
      <c r="G3" s="209"/>
    </row>
    <row r="4" spans="1:7" ht="18" customHeight="1">
      <c r="A4" s="205" t="str">
        <f>'部门财务收支预算总表01-1'!A4</f>
        <v>单位名称：新平彝族傣族自治县水塘镇小学</v>
      </c>
      <c r="B4" s="174"/>
      <c r="C4" s="174"/>
      <c r="D4" s="174"/>
      <c r="E4" s="174"/>
      <c r="F4" s="65"/>
      <c r="G4" s="65" t="s">
        <v>2</v>
      </c>
    </row>
    <row r="5" spans="1:7" ht="20.25" customHeight="1">
      <c r="A5" s="210" t="s">
        <v>71</v>
      </c>
      <c r="B5" s="211"/>
      <c r="C5" s="213" t="s">
        <v>31</v>
      </c>
      <c r="D5" s="212" t="s">
        <v>56</v>
      </c>
      <c r="E5" s="212"/>
      <c r="F5" s="170"/>
      <c r="G5" s="213" t="s">
        <v>57</v>
      </c>
    </row>
    <row r="6" spans="1:7" ht="20.25" customHeight="1">
      <c r="A6" s="75" t="s">
        <v>47</v>
      </c>
      <c r="B6" s="76" t="s">
        <v>48</v>
      </c>
      <c r="C6" s="214"/>
      <c r="D6" s="56" t="s">
        <v>33</v>
      </c>
      <c r="E6" s="56" t="s">
        <v>72</v>
      </c>
      <c r="F6" s="56" t="s">
        <v>73</v>
      </c>
      <c r="G6" s="214"/>
    </row>
    <row r="7" spans="1:7" ht="13.7" customHeight="1">
      <c r="A7" s="77" t="s">
        <v>74</v>
      </c>
      <c r="B7" s="77" t="s">
        <v>75</v>
      </c>
      <c r="C7" s="77" t="s">
        <v>76</v>
      </c>
      <c r="D7" s="40">
        <v>4</v>
      </c>
      <c r="E7" s="105" t="s">
        <v>237</v>
      </c>
      <c r="F7" s="123" t="s">
        <v>238</v>
      </c>
      <c r="G7" s="105" t="s">
        <v>239</v>
      </c>
    </row>
    <row r="8" spans="1:7" ht="13.7" customHeight="1">
      <c r="A8" s="119" t="s">
        <v>214</v>
      </c>
      <c r="B8" s="119" t="s">
        <v>187</v>
      </c>
      <c r="C8" s="116">
        <v>18553902.280000001</v>
      </c>
      <c r="D8" s="116">
        <v>18553902.280000001</v>
      </c>
      <c r="E8" s="122">
        <v>16400300</v>
      </c>
      <c r="F8" s="124"/>
      <c r="G8" s="116">
        <v>2153602.2799999998</v>
      </c>
    </row>
    <row r="9" spans="1:7" ht="13.7" customHeight="1">
      <c r="A9" s="120" t="s">
        <v>215</v>
      </c>
      <c r="B9" s="120" t="s">
        <v>188</v>
      </c>
      <c r="C9" s="116">
        <v>18362974.280000001</v>
      </c>
      <c r="D9" s="116">
        <v>18362974.280000001</v>
      </c>
      <c r="E9" s="122">
        <v>16400300</v>
      </c>
      <c r="F9" s="125"/>
      <c r="G9" s="116">
        <v>1962674.28</v>
      </c>
    </row>
    <row r="10" spans="1:7" ht="13.7" customHeight="1">
      <c r="A10" s="121" t="s">
        <v>216</v>
      </c>
      <c r="B10" s="121" t="s">
        <v>189</v>
      </c>
      <c r="C10" s="116">
        <v>241500</v>
      </c>
      <c r="D10" s="116">
        <v>241500</v>
      </c>
      <c r="E10" s="122"/>
      <c r="F10" s="125"/>
      <c r="G10" s="116">
        <v>241500</v>
      </c>
    </row>
    <row r="11" spans="1:7" ht="13.7" customHeight="1">
      <c r="A11" s="121" t="s">
        <v>217</v>
      </c>
      <c r="B11" s="121" t="s">
        <v>190</v>
      </c>
      <c r="C11" s="116">
        <v>18121474.280000001</v>
      </c>
      <c r="D11" s="116">
        <v>18121474.280000001</v>
      </c>
      <c r="E11" s="122">
        <v>16400300</v>
      </c>
      <c r="F11" s="125"/>
      <c r="G11" s="116">
        <v>1721174.28</v>
      </c>
    </row>
    <row r="12" spans="1:7" ht="13.7" customHeight="1">
      <c r="A12" s="120" t="s">
        <v>218</v>
      </c>
      <c r="B12" s="120" t="s">
        <v>191</v>
      </c>
      <c r="C12" s="116">
        <v>37928</v>
      </c>
      <c r="D12" s="116">
        <v>37928</v>
      </c>
      <c r="E12" s="122"/>
      <c r="F12" s="125"/>
      <c r="G12" s="116">
        <v>37928</v>
      </c>
    </row>
    <row r="13" spans="1:7" ht="13.7" customHeight="1">
      <c r="A13" s="121" t="s">
        <v>219</v>
      </c>
      <c r="B13" s="121" t="s">
        <v>192</v>
      </c>
      <c r="C13" s="116">
        <v>37928</v>
      </c>
      <c r="D13" s="116">
        <v>37928</v>
      </c>
      <c r="E13" s="122"/>
      <c r="F13" s="125"/>
      <c r="G13" s="116">
        <v>37928</v>
      </c>
    </row>
    <row r="14" spans="1:7" ht="13.7" customHeight="1">
      <c r="A14" s="120" t="s">
        <v>220</v>
      </c>
      <c r="B14" s="120" t="s">
        <v>193</v>
      </c>
      <c r="C14" s="116">
        <v>153000</v>
      </c>
      <c r="D14" s="116">
        <v>153000</v>
      </c>
      <c r="E14" s="122"/>
      <c r="F14" s="125"/>
      <c r="G14" s="116">
        <v>153000</v>
      </c>
    </row>
    <row r="15" spans="1:7" ht="13.7" customHeight="1">
      <c r="A15" s="121" t="s">
        <v>221</v>
      </c>
      <c r="B15" s="121" t="s">
        <v>194</v>
      </c>
      <c r="C15" s="116">
        <v>153000</v>
      </c>
      <c r="D15" s="116">
        <v>153000</v>
      </c>
      <c r="E15" s="122"/>
      <c r="F15" s="125"/>
      <c r="G15" s="116">
        <v>153000</v>
      </c>
    </row>
    <row r="16" spans="1:7" ht="13.7" customHeight="1">
      <c r="A16" s="119" t="s">
        <v>222</v>
      </c>
      <c r="B16" s="119" t="s">
        <v>444</v>
      </c>
      <c r="C16" s="116">
        <v>3661044</v>
      </c>
      <c r="D16" s="116">
        <v>3661044</v>
      </c>
      <c r="E16" s="122">
        <v>3597972</v>
      </c>
      <c r="F16" s="125"/>
      <c r="G16" s="116">
        <v>63072</v>
      </c>
    </row>
    <row r="17" spans="1:7" ht="13.7" customHeight="1">
      <c r="A17" s="120" t="s">
        <v>223</v>
      </c>
      <c r="B17" s="120" t="s">
        <v>196</v>
      </c>
      <c r="C17" s="116">
        <v>3412776</v>
      </c>
      <c r="D17" s="116">
        <v>3412776</v>
      </c>
      <c r="E17" s="122">
        <v>3412776</v>
      </c>
      <c r="F17" s="125"/>
      <c r="G17" s="116"/>
    </row>
    <row r="18" spans="1:7" ht="13.7" customHeight="1">
      <c r="A18" s="121" t="s">
        <v>224</v>
      </c>
      <c r="B18" s="121" t="s">
        <v>197</v>
      </c>
      <c r="C18" s="116">
        <v>12900</v>
      </c>
      <c r="D18" s="116">
        <v>12900</v>
      </c>
      <c r="E18" s="122">
        <v>12900</v>
      </c>
      <c r="F18" s="125"/>
      <c r="G18" s="116"/>
    </row>
    <row r="19" spans="1:7" ht="13.7" customHeight="1">
      <c r="A19" s="121" t="s">
        <v>225</v>
      </c>
      <c r="B19" s="121" t="s">
        <v>198</v>
      </c>
      <c r="C19" s="116">
        <v>3399876</v>
      </c>
      <c r="D19" s="116">
        <v>3399876</v>
      </c>
      <c r="E19" s="122">
        <v>3399876</v>
      </c>
      <c r="F19" s="125"/>
      <c r="G19" s="116"/>
    </row>
    <row r="20" spans="1:7" ht="13.7" customHeight="1">
      <c r="A20" s="120" t="s">
        <v>226</v>
      </c>
      <c r="B20" s="120" t="s">
        <v>199</v>
      </c>
      <c r="C20" s="116">
        <v>63072</v>
      </c>
      <c r="D20" s="116">
        <v>63072</v>
      </c>
      <c r="E20" s="122"/>
      <c r="F20" s="125"/>
      <c r="G20" s="116">
        <v>63072</v>
      </c>
    </row>
    <row r="21" spans="1:7" ht="13.7" customHeight="1">
      <c r="A21" s="121" t="s">
        <v>227</v>
      </c>
      <c r="B21" s="121" t="s">
        <v>445</v>
      </c>
      <c r="C21" s="116">
        <v>63072</v>
      </c>
      <c r="D21" s="116">
        <v>63072</v>
      </c>
      <c r="E21" s="122"/>
      <c r="F21" s="125"/>
      <c r="G21" s="116">
        <v>63072</v>
      </c>
    </row>
    <row r="22" spans="1:7" ht="13.7" customHeight="1">
      <c r="A22" s="120" t="s">
        <v>228</v>
      </c>
      <c r="B22" s="120" t="s">
        <v>201</v>
      </c>
      <c r="C22" s="116">
        <v>185196</v>
      </c>
      <c r="D22" s="116">
        <v>185196</v>
      </c>
      <c r="E22" s="122">
        <v>185196</v>
      </c>
      <c r="F22" s="125"/>
      <c r="G22" s="116"/>
    </row>
    <row r="23" spans="1:7" ht="13.7" customHeight="1">
      <c r="A23" s="121" t="s">
        <v>229</v>
      </c>
      <c r="B23" s="121" t="s">
        <v>201</v>
      </c>
      <c r="C23" s="116">
        <v>185196</v>
      </c>
      <c r="D23" s="116">
        <v>185196</v>
      </c>
      <c r="E23" s="122">
        <v>185196</v>
      </c>
      <c r="F23" s="125"/>
      <c r="G23" s="116"/>
    </row>
    <row r="24" spans="1:7" ht="13.7" customHeight="1">
      <c r="A24" s="119" t="s">
        <v>230</v>
      </c>
      <c r="B24" s="119" t="s">
        <v>202</v>
      </c>
      <c r="C24" s="116">
        <v>2152633</v>
      </c>
      <c r="D24" s="116">
        <v>2152633</v>
      </c>
      <c r="E24" s="122">
        <v>2152633</v>
      </c>
      <c r="F24" s="125"/>
      <c r="G24" s="116"/>
    </row>
    <row r="25" spans="1:7" ht="13.7" customHeight="1">
      <c r="A25" s="120" t="s">
        <v>231</v>
      </c>
      <c r="B25" s="120" t="s">
        <v>203</v>
      </c>
      <c r="C25" s="116">
        <v>2152633</v>
      </c>
      <c r="D25" s="116">
        <v>2152633</v>
      </c>
      <c r="E25" s="122">
        <v>2152633</v>
      </c>
      <c r="F25" s="125"/>
      <c r="G25" s="116"/>
    </row>
    <row r="26" spans="1:7" ht="13.7" customHeight="1">
      <c r="A26" s="121" t="s">
        <v>263</v>
      </c>
      <c r="B26" s="121" t="s">
        <v>264</v>
      </c>
      <c r="C26" s="116"/>
      <c r="D26" s="116"/>
      <c r="E26" s="122"/>
      <c r="F26" s="125"/>
      <c r="G26" s="116"/>
    </row>
    <row r="27" spans="1:7" ht="13.7" customHeight="1">
      <c r="A27" s="121" t="s">
        <v>232</v>
      </c>
      <c r="B27" s="121" t="s">
        <v>204</v>
      </c>
      <c r="C27" s="116">
        <v>1470958</v>
      </c>
      <c r="D27" s="116">
        <v>1470958</v>
      </c>
      <c r="E27" s="122">
        <v>1470958</v>
      </c>
      <c r="F27" s="125"/>
      <c r="G27" s="116"/>
    </row>
    <row r="28" spans="1:7" ht="13.7" customHeight="1">
      <c r="A28" s="121" t="s">
        <v>233</v>
      </c>
      <c r="B28" s="121" t="s">
        <v>205</v>
      </c>
      <c r="C28" s="116">
        <v>681675</v>
      </c>
      <c r="D28" s="116">
        <v>681675</v>
      </c>
      <c r="E28" s="122">
        <v>681675</v>
      </c>
      <c r="F28" s="125"/>
      <c r="G28" s="116"/>
    </row>
    <row r="29" spans="1:7" ht="13.7" customHeight="1">
      <c r="A29" s="119" t="s">
        <v>234</v>
      </c>
      <c r="B29" s="119" t="s">
        <v>446</v>
      </c>
      <c r="C29" s="116">
        <v>3210966</v>
      </c>
      <c r="D29" s="116">
        <v>3210966</v>
      </c>
      <c r="E29" s="122">
        <v>3210966</v>
      </c>
      <c r="F29" s="125"/>
      <c r="G29" s="116"/>
    </row>
    <row r="30" spans="1:7" ht="13.7" customHeight="1">
      <c r="A30" s="120" t="s">
        <v>235</v>
      </c>
      <c r="B30" s="120" t="s">
        <v>207</v>
      </c>
      <c r="C30" s="116">
        <v>3210966</v>
      </c>
      <c r="D30" s="116">
        <v>3210966</v>
      </c>
      <c r="E30" s="122">
        <v>3210966</v>
      </c>
      <c r="F30" s="125"/>
      <c r="G30" s="116"/>
    </row>
    <row r="31" spans="1:7" ht="18" customHeight="1">
      <c r="A31" s="121" t="s">
        <v>236</v>
      </c>
      <c r="B31" s="121" t="s">
        <v>208</v>
      </c>
      <c r="C31" s="116">
        <v>3210966</v>
      </c>
      <c r="D31" s="116">
        <v>3210966</v>
      </c>
      <c r="E31" s="122">
        <v>3210966</v>
      </c>
      <c r="G31" s="116"/>
    </row>
    <row r="32" spans="1:7" ht="14.25" customHeight="1">
      <c r="A32" s="208" t="s">
        <v>58</v>
      </c>
      <c r="B32" s="208"/>
      <c r="C32" s="155">
        <v>27578545.280000001</v>
      </c>
      <c r="D32" s="155">
        <v>27578545.280000001</v>
      </c>
      <c r="E32" s="122">
        <v>25361871</v>
      </c>
      <c r="F32" s="126"/>
      <c r="G32" s="116">
        <v>2216674.2799999998</v>
      </c>
    </row>
  </sheetData>
  <mergeCells count="7">
    <mergeCell ref="A32:B32"/>
    <mergeCell ref="A3:G3"/>
    <mergeCell ref="A4:E4"/>
    <mergeCell ref="A5:B5"/>
    <mergeCell ref="D5:F5"/>
    <mergeCell ref="C5:C6"/>
    <mergeCell ref="G5:G6"/>
  </mergeCells>
  <phoneticPr fontId="22" type="noConversion"/>
  <pageMargins left="0.75" right="0.75" top="1" bottom="1" header="0.5" footer="0.5"/>
  <pageSetup paperSize="9" scale="73" orientation="landscape" r:id="rId1"/>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8"/>
  <sheetViews>
    <sheetView showZeros="0" workbookViewId="0">
      <pane ySplit="1" topLeftCell="A2" activePane="bottomLeft" state="frozen"/>
      <selection pane="bottomLeft" activeCell="F21" sqref="F21"/>
    </sheetView>
  </sheetViews>
  <sheetFormatPr defaultColWidth="9.125" defaultRowHeight="14.25" customHeight="1"/>
  <cols>
    <col min="1" max="1" width="27.5" customWidth="1"/>
    <col min="2" max="6" width="31.25" customWidth="1"/>
  </cols>
  <sheetData>
    <row r="1" spans="1:6" ht="14.25" customHeight="1">
      <c r="A1" s="1"/>
      <c r="B1" s="1"/>
      <c r="C1" s="1"/>
      <c r="D1" s="1"/>
      <c r="E1" s="1"/>
      <c r="F1" s="1"/>
    </row>
    <row r="2" spans="1:6" ht="12" customHeight="1">
      <c r="A2" s="70"/>
      <c r="B2" s="70"/>
      <c r="C2" s="43"/>
      <c r="F2" s="37" t="s">
        <v>80</v>
      </c>
    </row>
    <row r="3" spans="1:6" ht="25.5" customHeight="1">
      <c r="A3" s="215" t="s">
        <v>81</v>
      </c>
      <c r="B3" s="215"/>
      <c r="C3" s="215"/>
      <c r="D3" s="215"/>
      <c r="E3" s="215"/>
      <c r="F3" s="215"/>
    </row>
    <row r="4" spans="1:6" ht="15.75" customHeight="1">
      <c r="A4" s="205" t="str">
        <f>'部门财务收支预算总表01-1'!A4</f>
        <v>单位名称：新平彝族傣族自治县水塘镇小学</v>
      </c>
      <c r="B4" s="216"/>
      <c r="C4" s="217"/>
      <c r="D4" s="174"/>
      <c r="F4" s="37" t="s">
        <v>82</v>
      </c>
    </row>
    <row r="5" spans="1:6" ht="19.5" customHeight="1">
      <c r="A5" s="202" t="s">
        <v>83</v>
      </c>
      <c r="B5" s="171" t="s">
        <v>84</v>
      </c>
      <c r="C5" s="169" t="s">
        <v>85</v>
      </c>
      <c r="D5" s="212"/>
      <c r="E5" s="170"/>
      <c r="F5" s="171" t="s">
        <v>86</v>
      </c>
    </row>
    <row r="6" spans="1:6" ht="19.5" customHeight="1">
      <c r="A6" s="207"/>
      <c r="B6" s="172"/>
      <c r="C6" s="40" t="s">
        <v>33</v>
      </c>
      <c r="D6" s="40" t="s">
        <v>87</v>
      </c>
      <c r="E6" s="40" t="s">
        <v>88</v>
      </c>
      <c r="F6" s="172"/>
    </row>
    <row r="7" spans="1:6" ht="18.95" customHeight="1">
      <c r="A7" s="71">
        <v>1</v>
      </c>
      <c r="B7" s="71">
        <v>2</v>
      </c>
      <c r="C7" s="72">
        <v>3</v>
      </c>
      <c r="D7" s="71">
        <v>4</v>
      </c>
      <c r="E7" s="71">
        <v>5</v>
      </c>
      <c r="F7" s="71">
        <v>6</v>
      </c>
    </row>
    <row r="8" spans="1:6" ht="18.95" customHeight="1">
      <c r="A8" s="73">
        <v>5000</v>
      </c>
      <c r="B8" s="73"/>
      <c r="C8" s="74"/>
      <c r="D8" s="73"/>
      <c r="E8" s="73"/>
      <c r="F8" s="73">
        <v>5000</v>
      </c>
    </row>
  </sheetData>
  <mergeCells count="6">
    <mergeCell ref="A3:F3"/>
    <mergeCell ref="A4:D4"/>
    <mergeCell ref="C5:E5"/>
    <mergeCell ref="A5:A6"/>
    <mergeCell ref="B5:B6"/>
    <mergeCell ref="F5:F6"/>
  </mergeCells>
  <phoneticPr fontId="22" type="noConversion"/>
  <pageMargins left="0.75" right="0.75" top="1" bottom="1" header="0.5" footer="0.5"/>
  <pageSetup paperSize="9" scale="72" orientation="landscape" r:id="rId1"/>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W27"/>
  <sheetViews>
    <sheetView showZeros="0" topLeftCell="C1" workbookViewId="0">
      <pane ySplit="1" topLeftCell="A2" activePane="bottomLeft" state="frozen"/>
      <selection pane="bottomLeft" activeCell="G33" sqref="G33"/>
    </sheetView>
  </sheetViews>
  <sheetFormatPr defaultRowHeight="14.25" customHeight="1"/>
  <cols>
    <col min="1" max="1" width="28.625" customWidth="1"/>
    <col min="2" max="3" width="23.875" customWidth="1"/>
    <col min="4" max="4" width="14.5" customWidth="1"/>
    <col min="5" max="5" width="18.5" customWidth="1"/>
    <col min="6" max="6" width="14.75" customWidth="1"/>
    <col min="7" max="7" width="18.875" customWidth="1"/>
    <col min="8" max="13" width="15.375" customWidth="1"/>
    <col min="14" max="16" width="14.75" customWidth="1"/>
    <col min="17" max="17" width="14.875" customWidth="1"/>
    <col min="18" max="23" width="1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7" customHeight="1">
      <c r="D2" s="2"/>
      <c r="E2" s="2"/>
      <c r="F2" s="2"/>
      <c r="G2" s="2"/>
      <c r="U2" s="68"/>
      <c r="W2" s="35" t="s">
        <v>89</v>
      </c>
    </row>
    <row r="3" spans="1:23" ht="27.95" customHeight="1">
      <c r="A3" s="176" t="s">
        <v>90</v>
      </c>
      <c r="B3" s="176"/>
      <c r="C3" s="176"/>
      <c r="D3" s="176"/>
      <c r="E3" s="176"/>
      <c r="F3" s="176"/>
      <c r="G3" s="176"/>
      <c r="H3" s="176"/>
      <c r="I3" s="176"/>
      <c r="J3" s="176"/>
      <c r="K3" s="176"/>
      <c r="L3" s="176"/>
      <c r="M3" s="176"/>
      <c r="N3" s="176"/>
      <c r="O3" s="176"/>
      <c r="P3" s="176"/>
      <c r="Q3" s="176"/>
      <c r="R3" s="176"/>
      <c r="S3" s="176"/>
      <c r="T3" s="176"/>
      <c r="U3" s="176"/>
      <c r="V3" s="176"/>
      <c r="W3" s="176"/>
    </row>
    <row r="4" spans="1:23" ht="13.7" customHeight="1">
      <c r="A4" s="205" t="str">
        <f>'部门财务收支预算总表01-1'!A4</f>
        <v>单位名称：新平彝族傣族自治县水塘镇小学</v>
      </c>
      <c r="B4" s="218"/>
      <c r="C4" s="218"/>
      <c r="D4" s="218"/>
      <c r="E4" s="218"/>
      <c r="F4" s="218"/>
      <c r="G4" s="218"/>
      <c r="H4" s="4"/>
      <c r="I4" s="4"/>
      <c r="J4" s="4"/>
      <c r="K4" s="4"/>
      <c r="L4" s="4"/>
      <c r="M4" s="4"/>
      <c r="N4" s="4"/>
      <c r="O4" s="4"/>
      <c r="P4" s="4"/>
      <c r="Q4" s="4"/>
      <c r="U4" s="68"/>
      <c r="W4" s="65" t="s">
        <v>82</v>
      </c>
    </row>
    <row r="5" spans="1:23" ht="21.75" customHeight="1">
      <c r="A5" s="223" t="s">
        <v>91</v>
      </c>
      <c r="B5" s="223" t="s">
        <v>92</v>
      </c>
      <c r="C5" s="223" t="s">
        <v>93</v>
      </c>
      <c r="D5" s="202" t="s">
        <v>94</v>
      </c>
      <c r="E5" s="202" t="s">
        <v>95</v>
      </c>
      <c r="F5" s="202" t="s">
        <v>96</v>
      </c>
      <c r="G5" s="202" t="s">
        <v>97</v>
      </c>
      <c r="H5" s="199" t="s">
        <v>98</v>
      </c>
      <c r="I5" s="199"/>
      <c r="J5" s="199"/>
      <c r="K5" s="199"/>
      <c r="L5" s="219"/>
      <c r="M5" s="219"/>
      <c r="N5" s="219"/>
      <c r="O5" s="219"/>
      <c r="P5" s="219"/>
      <c r="Q5" s="220"/>
      <c r="R5" s="199"/>
      <c r="S5" s="199"/>
      <c r="T5" s="199"/>
      <c r="U5" s="199"/>
      <c r="V5" s="199"/>
      <c r="W5" s="199"/>
    </row>
    <row r="6" spans="1:23" ht="21.75" customHeight="1">
      <c r="A6" s="224"/>
      <c r="B6" s="224"/>
      <c r="C6" s="224"/>
      <c r="D6" s="226"/>
      <c r="E6" s="226"/>
      <c r="F6" s="226"/>
      <c r="G6" s="226"/>
      <c r="H6" s="199" t="s">
        <v>31</v>
      </c>
      <c r="I6" s="220" t="s">
        <v>34</v>
      </c>
      <c r="J6" s="220"/>
      <c r="K6" s="220"/>
      <c r="L6" s="219"/>
      <c r="M6" s="219"/>
      <c r="N6" s="219" t="s">
        <v>99</v>
      </c>
      <c r="O6" s="219"/>
      <c r="P6" s="219"/>
      <c r="Q6" s="220" t="s">
        <v>37</v>
      </c>
      <c r="R6" s="199" t="s">
        <v>50</v>
      </c>
      <c r="S6" s="220"/>
      <c r="T6" s="220"/>
      <c r="U6" s="220"/>
      <c r="V6" s="220"/>
      <c r="W6" s="220"/>
    </row>
    <row r="7" spans="1:23" ht="15" customHeight="1">
      <c r="A7" s="225"/>
      <c r="B7" s="225"/>
      <c r="C7" s="225"/>
      <c r="D7" s="207"/>
      <c r="E7" s="207"/>
      <c r="F7" s="207"/>
      <c r="G7" s="207"/>
      <c r="H7" s="199"/>
      <c r="I7" s="220" t="s">
        <v>100</v>
      </c>
      <c r="J7" s="220" t="s">
        <v>101</v>
      </c>
      <c r="K7" s="220" t="s">
        <v>102</v>
      </c>
      <c r="L7" s="221" t="s">
        <v>103</v>
      </c>
      <c r="M7" s="221" t="s">
        <v>104</v>
      </c>
      <c r="N7" s="221" t="s">
        <v>34</v>
      </c>
      <c r="O7" s="221" t="s">
        <v>35</v>
      </c>
      <c r="P7" s="221" t="s">
        <v>36</v>
      </c>
      <c r="Q7" s="220"/>
      <c r="R7" s="220" t="s">
        <v>33</v>
      </c>
      <c r="S7" s="220" t="s">
        <v>44</v>
      </c>
      <c r="T7" s="220" t="s">
        <v>105</v>
      </c>
      <c r="U7" s="220" t="s">
        <v>40</v>
      </c>
      <c r="V7" s="220" t="s">
        <v>41</v>
      </c>
      <c r="W7" s="220" t="s">
        <v>42</v>
      </c>
    </row>
    <row r="8" spans="1:23" ht="27.95" customHeight="1">
      <c r="A8" s="225"/>
      <c r="B8" s="225"/>
      <c r="C8" s="225"/>
      <c r="D8" s="207"/>
      <c r="E8" s="207"/>
      <c r="F8" s="207"/>
      <c r="G8" s="207"/>
      <c r="H8" s="199"/>
      <c r="I8" s="220"/>
      <c r="J8" s="220"/>
      <c r="K8" s="220"/>
      <c r="L8" s="221"/>
      <c r="M8" s="221"/>
      <c r="N8" s="221"/>
      <c r="O8" s="221"/>
      <c r="P8" s="221"/>
      <c r="Q8" s="220"/>
      <c r="R8" s="220"/>
      <c r="S8" s="220"/>
      <c r="T8" s="220"/>
      <c r="U8" s="220"/>
      <c r="V8" s="220"/>
      <c r="W8" s="220"/>
    </row>
    <row r="9" spans="1:23" ht="15" customHeight="1">
      <c r="A9" s="69">
        <v>1</v>
      </c>
      <c r="B9" s="69">
        <v>2</v>
      </c>
      <c r="C9" s="69">
        <v>3</v>
      </c>
      <c r="D9" s="69">
        <v>4</v>
      </c>
      <c r="E9" s="69">
        <v>5</v>
      </c>
      <c r="F9" s="69">
        <v>6</v>
      </c>
      <c r="G9" s="69">
        <v>7</v>
      </c>
      <c r="H9" s="69">
        <v>8</v>
      </c>
      <c r="I9" s="69">
        <v>9</v>
      </c>
      <c r="J9" s="69">
        <v>10</v>
      </c>
      <c r="K9" s="69">
        <v>11</v>
      </c>
      <c r="L9" s="69">
        <v>12</v>
      </c>
      <c r="M9" s="69">
        <v>13</v>
      </c>
      <c r="N9" s="69">
        <v>14</v>
      </c>
      <c r="O9" s="69">
        <v>15</v>
      </c>
      <c r="P9" s="69">
        <v>16</v>
      </c>
      <c r="Q9" s="69">
        <v>17</v>
      </c>
      <c r="R9" s="69">
        <v>18</v>
      </c>
      <c r="S9" s="69">
        <v>19</v>
      </c>
      <c r="T9" s="69">
        <v>20</v>
      </c>
      <c r="U9" s="69">
        <v>21</v>
      </c>
      <c r="V9" s="69">
        <v>22</v>
      </c>
      <c r="W9" s="69">
        <v>23</v>
      </c>
    </row>
    <row r="10" spans="1:23" ht="15" customHeight="1">
      <c r="A10" s="107" t="s">
        <v>185</v>
      </c>
      <c r="B10" s="127" t="s">
        <v>252</v>
      </c>
      <c r="C10" s="108" t="s">
        <v>253</v>
      </c>
      <c r="D10" s="128">
        <v>2050202</v>
      </c>
      <c r="E10" s="107" t="s">
        <v>190</v>
      </c>
      <c r="F10" s="129">
        <v>30107</v>
      </c>
      <c r="G10" s="107" t="s">
        <v>242</v>
      </c>
      <c r="H10" s="130">
        <v>762000</v>
      </c>
      <c r="I10" s="132">
        <v>762000</v>
      </c>
      <c r="J10" s="106"/>
      <c r="K10" s="106"/>
      <c r="L10" s="134">
        <v>762000</v>
      </c>
      <c r="M10" s="69"/>
      <c r="N10" s="69"/>
      <c r="O10" s="69"/>
      <c r="P10" s="69"/>
      <c r="Q10" s="69"/>
      <c r="R10" s="69"/>
      <c r="S10" s="69"/>
      <c r="T10" s="69"/>
      <c r="U10" s="69"/>
      <c r="V10" s="69"/>
      <c r="W10" s="69"/>
    </row>
    <row r="11" spans="1:23" ht="15" customHeight="1">
      <c r="A11" s="107" t="s">
        <v>185</v>
      </c>
      <c r="B11" s="127" t="s">
        <v>252</v>
      </c>
      <c r="C11" s="108" t="s">
        <v>253</v>
      </c>
      <c r="D11" s="128">
        <v>2050202</v>
      </c>
      <c r="E11" s="107" t="s">
        <v>190</v>
      </c>
      <c r="F11" s="129">
        <v>30107</v>
      </c>
      <c r="G11" s="107" t="s">
        <v>242</v>
      </c>
      <c r="H11" s="130">
        <v>1524000</v>
      </c>
      <c r="I11" s="132">
        <v>1524000</v>
      </c>
      <c r="J11" s="106"/>
      <c r="K11" s="106"/>
      <c r="L11" s="134">
        <v>1524000</v>
      </c>
      <c r="M11" s="69"/>
      <c r="N11" s="69"/>
      <c r="O11" s="69"/>
      <c r="P11" s="69"/>
      <c r="Q11" s="69"/>
      <c r="R11" s="69"/>
      <c r="S11" s="69"/>
      <c r="T11" s="69"/>
      <c r="U11" s="69"/>
      <c r="V11" s="69"/>
      <c r="W11" s="69"/>
    </row>
    <row r="12" spans="1:23" ht="15" customHeight="1">
      <c r="A12" s="107" t="s">
        <v>185</v>
      </c>
      <c r="B12" s="127" t="s">
        <v>249</v>
      </c>
      <c r="C12" s="108" t="s">
        <v>250</v>
      </c>
      <c r="D12" s="128">
        <v>2050202</v>
      </c>
      <c r="E12" s="107" t="s">
        <v>190</v>
      </c>
      <c r="F12" s="129">
        <v>30229</v>
      </c>
      <c r="G12" s="107" t="s">
        <v>251</v>
      </c>
      <c r="H12" s="130">
        <v>88900</v>
      </c>
      <c r="I12" s="132">
        <v>88900</v>
      </c>
      <c r="J12" s="106"/>
      <c r="K12" s="106"/>
      <c r="L12" s="134">
        <v>88900</v>
      </c>
      <c r="M12" s="69"/>
      <c r="N12" s="69"/>
      <c r="O12" s="69"/>
      <c r="P12" s="69"/>
      <c r="Q12" s="69"/>
      <c r="R12" s="69"/>
      <c r="S12" s="69"/>
      <c r="T12" s="69"/>
      <c r="U12" s="69"/>
      <c r="V12" s="69"/>
      <c r="W12" s="69"/>
    </row>
    <row r="13" spans="1:23" ht="15" customHeight="1">
      <c r="A13" s="107" t="s">
        <v>185</v>
      </c>
      <c r="B13" s="127" t="s">
        <v>246</v>
      </c>
      <c r="C13" s="108" t="s">
        <v>208</v>
      </c>
      <c r="D13" s="128">
        <v>2210201</v>
      </c>
      <c r="E13" s="107" t="s">
        <v>208</v>
      </c>
      <c r="F13" s="129">
        <v>30113</v>
      </c>
      <c r="G13" s="107" t="s">
        <v>208</v>
      </c>
      <c r="H13" s="130">
        <v>3210966</v>
      </c>
      <c r="I13" s="132">
        <v>3210966</v>
      </c>
      <c r="J13" s="106"/>
      <c r="K13" s="106"/>
      <c r="L13" s="134">
        <v>3210966</v>
      </c>
      <c r="M13" s="69"/>
      <c r="N13" s="69"/>
      <c r="O13" s="69"/>
      <c r="P13" s="69"/>
      <c r="Q13" s="69"/>
      <c r="R13" s="69"/>
      <c r="S13" s="69"/>
      <c r="T13" s="69"/>
      <c r="U13" s="69"/>
      <c r="V13" s="69"/>
      <c r="W13" s="69"/>
    </row>
    <row r="14" spans="1:23" ht="15" customHeight="1">
      <c r="A14" s="107" t="s">
        <v>185</v>
      </c>
      <c r="B14" s="127" t="s">
        <v>247</v>
      </c>
      <c r="C14" s="108" t="s">
        <v>248</v>
      </c>
      <c r="D14" s="128">
        <v>2050202</v>
      </c>
      <c r="E14" s="107" t="s">
        <v>190</v>
      </c>
      <c r="F14" s="129">
        <v>30228</v>
      </c>
      <c r="G14" s="107" t="s">
        <v>248</v>
      </c>
      <c r="H14" s="130">
        <v>203200</v>
      </c>
      <c r="I14" s="132">
        <v>203200</v>
      </c>
      <c r="J14" s="106"/>
      <c r="K14" s="106"/>
      <c r="L14" s="134">
        <v>203200</v>
      </c>
      <c r="M14" s="69"/>
      <c r="N14" s="69"/>
      <c r="O14" s="69"/>
      <c r="P14" s="69"/>
      <c r="Q14" s="69"/>
      <c r="R14" s="69"/>
      <c r="S14" s="69"/>
      <c r="T14" s="69"/>
      <c r="U14" s="69"/>
      <c r="V14" s="69"/>
      <c r="W14" s="69"/>
    </row>
    <row r="15" spans="1:23" ht="15" customHeight="1">
      <c r="A15" s="107" t="s">
        <v>185</v>
      </c>
      <c r="B15" s="127" t="s">
        <v>243</v>
      </c>
      <c r="C15" s="108" t="s">
        <v>244</v>
      </c>
      <c r="D15" s="128">
        <v>2101102</v>
      </c>
      <c r="E15" s="107" t="s">
        <v>204</v>
      </c>
      <c r="F15" s="129">
        <v>30110</v>
      </c>
      <c r="G15" s="107" t="s">
        <v>245</v>
      </c>
      <c r="H15" s="130">
        <v>60010</v>
      </c>
      <c r="I15" s="132">
        <v>60010</v>
      </c>
      <c r="J15" s="106"/>
      <c r="K15" s="106"/>
      <c r="L15" s="134">
        <v>60010</v>
      </c>
      <c r="M15" s="69"/>
      <c r="N15" s="69"/>
      <c r="O15" s="69"/>
      <c r="P15" s="69"/>
      <c r="Q15" s="69"/>
      <c r="R15" s="69"/>
      <c r="S15" s="69"/>
      <c r="T15" s="69"/>
      <c r="U15" s="69"/>
      <c r="V15" s="69"/>
      <c r="W15" s="69"/>
    </row>
    <row r="16" spans="1:23" ht="15" customHeight="1">
      <c r="A16" s="107" t="s">
        <v>185</v>
      </c>
      <c r="B16" s="127" t="s">
        <v>258</v>
      </c>
      <c r="C16" s="108" t="s">
        <v>259</v>
      </c>
      <c r="D16" s="128">
        <v>2101103</v>
      </c>
      <c r="E16" s="107" t="s">
        <v>205</v>
      </c>
      <c r="F16" s="129">
        <v>30111</v>
      </c>
      <c r="G16" s="107" t="s">
        <v>262</v>
      </c>
      <c r="H16" s="130">
        <v>681675</v>
      </c>
      <c r="I16" s="132">
        <v>681675</v>
      </c>
      <c r="J16" s="106"/>
      <c r="K16" s="106"/>
      <c r="L16" s="134">
        <v>681675</v>
      </c>
      <c r="M16" s="69"/>
      <c r="N16" s="69"/>
      <c r="O16" s="69"/>
      <c r="P16" s="69"/>
      <c r="Q16" s="69"/>
      <c r="R16" s="69"/>
      <c r="S16" s="69"/>
      <c r="T16" s="69"/>
      <c r="U16" s="69"/>
      <c r="V16" s="69"/>
      <c r="W16" s="69"/>
    </row>
    <row r="17" spans="1:23" ht="15" customHeight="1">
      <c r="A17" s="107" t="s">
        <v>185</v>
      </c>
      <c r="B17" s="127" t="s">
        <v>258</v>
      </c>
      <c r="C17" s="108" t="s">
        <v>259</v>
      </c>
      <c r="D17" s="128">
        <v>2080505</v>
      </c>
      <c r="E17" s="107" t="s">
        <v>198</v>
      </c>
      <c r="F17" s="129">
        <v>30108</v>
      </c>
      <c r="G17" s="107" t="s">
        <v>260</v>
      </c>
      <c r="H17" s="130">
        <v>3399876</v>
      </c>
      <c r="I17" s="132">
        <v>3399876</v>
      </c>
      <c r="J17" s="106"/>
      <c r="K17" s="106"/>
      <c r="L17" s="134">
        <v>3399876</v>
      </c>
      <c r="M17" s="69"/>
      <c r="N17" s="69"/>
      <c r="O17" s="69"/>
      <c r="P17" s="69"/>
      <c r="Q17" s="69"/>
      <c r="R17" s="69"/>
      <c r="S17" s="69"/>
      <c r="T17" s="69"/>
      <c r="U17" s="69"/>
      <c r="V17" s="69"/>
      <c r="W17" s="69"/>
    </row>
    <row r="18" spans="1:23" ht="15" customHeight="1">
      <c r="A18" s="107" t="s">
        <v>185</v>
      </c>
      <c r="B18" s="127" t="s">
        <v>258</v>
      </c>
      <c r="C18" s="108" t="s">
        <v>259</v>
      </c>
      <c r="D18" s="128">
        <v>2089999</v>
      </c>
      <c r="E18" s="107" t="s">
        <v>201</v>
      </c>
      <c r="F18" s="129">
        <v>30112</v>
      </c>
      <c r="G18" s="107" t="s">
        <v>261</v>
      </c>
      <c r="H18" s="130">
        <v>118992</v>
      </c>
      <c r="I18" s="132">
        <v>118992</v>
      </c>
      <c r="J18" s="106"/>
      <c r="K18" s="106"/>
      <c r="L18" s="134">
        <v>118992</v>
      </c>
      <c r="M18" s="69"/>
      <c r="N18" s="69"/>
      <c r="O18" s="69"/>
      <c r="P18" s="69"/>
      <c r="Q18" s="69"/>
      <c r="R18" s="69"/>
      <c r="S18" s="69"/>
      <c r="T18" s="69"/>
      <c r="U18" s="69"/>
      <c r="V18" s="69"/>
      <c r="W18" s="69"/>
    </row>
    <row r="19" spans="1:23" ht="15" customHeight="1">
      <c r="A19" s="107" t="s">
        <v>185</v>
      </c>
      <c r="B19" s="127" t="s">
        <v>258</v>
      </c>
      <c r="C19" s="108" t="s">
        <v>259</v>
      </c>
      <c r="D19" s="128">
        <v>2101102</v>
      </c>
      <c r="E19" s="107" t="s">
        <v>204</v>
      </c>
      <c r="F19" s="129">
        <v>30110</v>
      </c>
      <c r="G19" s="107" t="s">
        <v>245</v>
      </c>
      <c r="H19" s="130">
        <v>1410948</v>
      </c>
      <c r="I19" s="132">
        <v>1410948</v>
      </c>
      <c r="J19" s="106"/>
      <c r="K19" s="106"/>
      <c r="L19" s="134">
        <v>1410948</v>
      </c>
      <c r="M19" s="69"/>
      <c r="N19" s="69"/>
      <c r="O19" s="69"/>
      <c r="P19" s="69"/>
      <c r="Q19" s="69"/>
      <c r="R19" s="69"/>
      <c r="S19" s="69"/>
      <c r="T19" s="69"/>
      <c r="U19" s="69"/>
      <c r="V19" s="69"/>
      <c r="W19" s="69"/>
    </row>
    <row r="20" spans="1:23" ht="15" customHeight="1">
      <c r="A20" s="107" t="s">
        <v>185</v>
      </c>
      <c r="B20" s="127" t="s">
        <v>258</v>
      </c>
      <c r="C20" s="108" t="s">
        <v>259</v>
      </c>
      <c r="D20" s="128">
        <v>2089999</v>
      </c>
      <c r="E20" s="107" t="s">
        <v>201</v>
      </c>
      <c r="F20" s="129">
        <v>30112</v>
      </c>
      <c r="G20" s="107" t="s">
        <v>261</v>
      </c>
      <c r="H20" s="130">
        <v>66204</v>
      </c>
      <c r="I20" s="132">
        <v>66204</v>
      </c>
      <c r="J20" s="106"/>
      <c r="K20" s="106"/>
      <c r="L20" s="134">
        <v>66204</v>
      </c>
      <c r="M20" s="69"/>
      <c r="N20" s="69"/>
      <c r="O20" s="69"/>
      <c r="P20" s="69"/>
      <c r="Q20" s="69"/>
      <c r="R20" s="69"/>
      <c r="S20" s="69"/>
      <c r="T20" s="69"/>
      <c r="U20" s="69"/>
      <c r="V20" s="69"/>
      <c r="W20" s="69"/>
    </row>
    <row r="21" spans="1:23" ht="15" customHeight="1">
      <c r="A21" s="107" t="s">
        <v>185</v>
      </c>
      <c r="B21" s="127" t="s">
        <v>254</v>
      </c>
      <c r="C21" s="108" t="s">
        <v>255</v>
      </c>
      <c r="D21" s="128">
        <v>2080502</v>
      </c>
      <c r="E21" s="107" t="s">
        <v>197</v>
      </c>
      <c r="F21" s="129">
        <v>30201</v>
      </c>
      <c r="G21" s="107" t="s">
        <v>257</v>
      </c>
      <c r="H21" s="130">
        <v>12900</v>
      </c>
      <c r="I21" s="132">
        <v>12900</v>
      </c>
      <c r="J21" s="106"/>
      <c r="K21" s="106"/>
      <c r="L21" s="134">
        <v>12900</v>
      </c>
      <c r="M21" s="69"/>
      <c r="N21" s="69"/>
      <c r="O21" s="69"/>
      <c r="P21" s="69"/>
      <c r="Q21" s="69"/>
      <c r="R21" s="69"/>
      <c r="S21" s="69"/>
      <c r="T21" s="69"/>
      <c r="U21" s="69"/>
      <c r="V21" s="69"/>
      <c r="W21" s="69"/>
    </row>
    <row r="22" spans="1:23" ht="15" customHeight="1">
      <c r="A22" s="107" t="s">
        <v>185</v>
      </c>
      <c r="B22" s="127" t="s">
        <v>240</v>
      </c>
      <c r="C22" s="108" t="s">
        <v>241</v>
      </c>
      <c r="D22" s="128" t="s">
        <v>265</v>
      </c>
      <c r="E22" s="107" t="s">
        <v>190</v>
      </c>
      <c r="F22" s="129">
        <v>30101</v>
      </c>
      <c r="G22" s="107" t="s">
        <v>266</v>
      </c>
      <c r="H22" s="130">
        <v>6322284</v>
      </c>
      <c r="I22" s="132">
        <v>6322284</v>
      </c>
      <c r="J22" s="106"/>
      <c r="K22" s="106"/>
      <c r="L22" s="134">
        <v>6322284</v>
      </c>
      <c r="M22" s="69"/>
      <c r="N22" s="69"/>
      <c r="O22" s="69"/>
      <c r="P22" s="69"/>
      <c r="Q22" s="69"/>
      <c r="R22" s="69"/>
      <c r="S22" s="69"/>
      <c r="T22" s="69"/>
      <c r="U22" s="69"/>
      <c r="V22" s="69"/>
      <c r="W22" s="69"/>
    </row>
    <row r="23" spans="1:23" ht="15" customHeight="1">
      <c r="A23" s="107" t="s">
        <v>185</v>
      </c>
      <c r="B23" s="127" t="s">
        <v>240</v>
      </c>
      <c r="C23" s="108" t="s">
        <v>241</v>
      </c>
      <c r="D23" s="128" t="s">
        <v>265</v>
      </c>
      <c r="E23" s="107" t="s">
        <v>190</v>
      </c>
      <c r="F23" s="129">
        <v>30102</v>
      </c>
      <c r="G23" s="107" t="s">
        <v>267</v>
      </c>
      <c r="H23" s="130">
        <v>694596</v>
      </c>
      <c r="I23" s="132">
        <v>694596</v>
      </c>
      <c r="J23" s="106"/>
      <c r="K23" s="106"/>
      <c r="L23" s="134">
        <v>694596</v>
      </c>
      <c r="M23" s="69"/>
      <c r="N23" s="69"/>
      <c r="O23" s="69"/>
      <c r="P23" s="69"/>
      <c r="Q23" s="69"/>
      <c r="R23" s="69"/>
      <c r="S23" s="69"/>
      <c r="T23" s="69"/>
      <c r="U23" s="69"/>
      <c r="V23" s="69"/>
      <c r="W23" s="69"/>
    </row>
    <row r="24" spans="1:23" ht="15" customHeight="1">
      <c r="A24" s="107" t="s">
        <v>185</v>
      </c>
      <c r="B24" s="127" t="s">
        <v>240</v>
      </c>
      <c r="C24" s="108" t="s">
        <v>241</v>
      </c>
      <c r="D24" s="128" t="s">
        <v>265</v>
      </c>
      <c r="E24" s="107" t="s">
        <v>190</v>
      </c>
      <c r="F24" s="129">
        <v>30102</v>
      </c>
      <c r="G24" s="107" t="s">
        <v>267</v>
      </c>
      <c r="H24" s="130">
        <v>870000</v>
      </c>
      <c r="I24" s="132">
        <v>870000</v>
      </c>
      <c r="J24" s="106"/>
      <c r="K24" s="106"/>
      <c r="L24" s="134">
        <v>870000</v>
      </c>
      <c r="M24" s="69"/>
      <c r="N24" s="69"/>
      <c r="O24" s="69"/>
      <c r="P24" s="69"/>
      <c r="Q24" s="69"/>
      <c r="R24" s="69"/>
      <c r="S24" s="69"/>
      <c r="T24" s="69"/>
      <c r="U24" s="69"/>
      <c r="V24" s="69"/>
      <c r="W24" s="69"/>
    </row>
    <row r="25" spans="1:23" ht="15" customHeight="1">
      <c r="A25" s="107" t="s">
        <v>185</v>
      </c>
      <c r="B25" s="127" t="s">
        <v>240</v>
      </c>
      <c r="C25" s="108" t="s">
        <v>241</v>
      </c>
      <c r="D25" s="128" t="s">
        <v>265</v>
      </c>
      <c r="E25" s="107" t="s">
        <v>190</v>
      </c>
      <c r="F25" s="129">
        <v>30107</v>
      </c>
      <c r="G25" s="107" t="s">
        <v>242</v>
      </c>
      <c r="H25" s="130">
        <v>3810000</v>
      </c>
      <c r="I25" s="132">
        <v>3810000</v>
      </c>
      <c r="J25" s="106"/>
      <c r="K25" s="106"/>
      <c r="L25" s="134">
        <v>3810000</v>
      </c>
      <c r="M25" s="69"/>
      <c r="N25" s="69"/>
      <c r="O25" s="69"/>
      <c r="P25" s="69"/>
      <c r="Q25" s="69"/>
      <c r="R25" s="69"/>
      <c r="S25" s="69"/>
      <c r="T25" s="69"/>
      <c r="U25" s="69"/>
      <c r="V25" s="69"/>
      <c r="W25" s="69"/>
    </row>
    <row r="26" spans="1:23" ht="18.95" customHeight="1">
      <c r="A26" s="107" t="s">
        <v>185</v>
      </c>
      <c r="B26" s="127" t="s">
        <v>240</v>
      </c>
      <c r="C26" s="108" t="s">
        <v>241</v>
      </c>
      <c r="D26" s="128" t="s">
        <v>265</v>
      </c>
      <c r="E26" s="107" t="s">
        <v>190</v>
      </c>
      <c r="F26" s="129">
        <v>30107</v>
      </c>
      <c r="G26" s="107" t="s">
        <v>242</v>
      </c>
      <c r="H26" s="130">
        <v>2125320</v>
      </c>
      <c r="I26" s="132">
        <v>2125320</v>
      </c>
      <c r="J26" s="106"/>
      <c r="K26" s="106"/>
      <c r="L26" s="134">
        <v>2125320</v>
      </c>
      <c r="M26" s="13"/>
      <c r="N26" s="13"/>
      <c r="O26" s="13"/>
      <c r="P26" s="13"/>
      <c r="Q26" s="13"/>
      <c r="R26" s="13"/>
      <c r="S26" s="13"/>
      <c r="T26" s="13"/>
      <c r="U26" s="13"/>
      <c r="V26" s="13"/>
      <c r="W26" s="13"/>
    </row>
    <row r="27" spans="1:23" ht="18.95" customHeight="1">
      <c r="A27" s="222" t="s">
        <v>31</v>
      </c>
      <c r="B27" s="222"/>
      <c r="C27" s="222"/>
      <c r="D27" s="222"/>
      <c r="E27" s="222"/>
      <c r="F27" s="222"/>
      <c r="G27" s="222"/>
      <c r="H27" s="131">
        <v>25361871</v>
      </c>
      <c r="I27" s="133">
        <v>25361871</v>
      </c>
      <c r="J27" s="106"/>
      <c r="K27" s="106"/>
      <c r="L27" s="135">
        <v>25361871</v>
      </c>
      <c r="M27" s="13"/>
      <c r="N27" s="13"/>
      <c r="O27" s="13"/>
      <c r="P27" s="13"/>
      <c r="Q27" s="13"/>
      <c r="R27" s="13"/>
      <c r="S27" s="13"/>
      <c r="T27" s="13"/>
      <c r="U27" s="13"/>
      <c r="V27" s="13"/>
      <c r="W27" s="13"/>
    </row>
  </sheetData>
  <mergeCells count="30">
    <mergeCell ref="W7:W8"/>
    <mergeCell ref="A27:G27"/>
    <mergeCell ref="R7:R8"/>
    <mergeCell ref="S7:S8"/>
    <mergeCell ref="T7:T8"/>
    <mergeCell ref="U7:U8"/>
    <mergeCell ref="V7:V8"/>
    <mergeCell ref="A5:A8"/>
    <mergeCell ref="B5:B8"/>
    <mergeCell ref="C5:C8"/>
    <mergeCell ref="D5:D8"/>
    <mergeCell ref="E5:E8"/>
    <mergeCell ref="F5:F8"/>
    <mergeCell ref="G5:G8"/>
    <mergeCell ref="A3:W3"/>
    <mergeCell ref="A4:G4"/>
    <mergeCell ref="H5:W5"/>
    <mergeCell ref="I6:M6"/>
    <mergeCell ref="N6:P6"/>
    <mergeCell ref="R6:W6"/>
    <mergeCell ref="H6:H8"/>
    <mergeCell ref="I7:I8"/>
    <mergeCell ref="J7:J8"/>
    <mergeCell ref="K7:K8"/>
    <mergeCell ref="L7:L8"/>
    <mergeCell ref="M7:M8"/>
    <mergeCell ref="N7:N8"/>
    <mergeCell ref="O7:O8"/>
    <mergeCell ref="P7:P8"/>
    <mergeCell ref="Q6:Q8"/>
  </mergeCells>
  <phoneticPr fontId="22" type="noConversion"/>
  <pageMargins left="0.75" right="0.75" top="1" bottom="1" header="0.5" footer="0.5"/>
  <pageSetup paperSize="9" scale="34" orientation="landscape" r:id="rId1"/>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41"/>
  <sheetViews>
    <sheetView showZeros="0" workbookViewId="0">
      <pane ySplit="1" topLeftCell="A2" activePane="bottomLeft" state="frozen"/>
      <selection pane="bottomLeft" activeCell="C17" sqref="C17"/>
    </sheetView>
  </sheetViews>
  <sheetFormatPr defaultRowHeight="14.25" customHeight="1"/>
  <cols>
    <col min="1" max="1" width="14.5" customWidth="1"/>
    <col min="2" max="2" width="21" customWidth="1"/>
    <col min="3" max="3" width="39.375" customWidth="1"/>
    <col min="4" max="4" width="23.875" customWidth="1"/>
    <col min="5" max="5" width="15.5" customWidth="1"/>
    <col min="6" max="6" width="19.75" customWidth="1"/>
    <col min="7" max="7" width="14.875" customWidth="1"/>
    <col min="8" max="8" width="19.75" customWidth="1"/>
    <col min="9" max="16" width="14.25" customWidth="1"/>
    <col min="17" max="17" width="13.5" customWidth="1"/>
    <col min="18" max="23" width="15.2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7" customHeight="1">
      <c r="E2" s="2"/>
      <c r="F2" s="2"/>
      <c r="G2" s="2"/>
      <c r="H2" s="2"/>
      <c r="U2" s="68"/>
      <c r="W2" s="35" t="s">
        <v>106</v>
      </c>
    </row>
    <row r="3" spans="1:23" ht="27.95" customHeight="1">
      <c r="A3" s="176" t="s">
        <v>107</v>
      </c>
      <c r="B3" s="176"/>
      <c r="C3" s="176"/>
      <c r="D3" s="176"/>
      <c r="E3" s="176"/>
      <c r="F3" s="176"/>
      <c r="G3" s="176"/>
      <c r="H3" s="176"/>
      <c r="I3" s="176"/>
      <c r="J3" s="176"/>
      <c r="K3" s="176"/>
      <c r="L3" s="176"/>
      <c r="M3" s="176"/>
      <c r="N3" s="176"/>
      <c r="O3" s="176"/>
      <c r="P3" s="176"/>
      <c r="Q3" s="176"/>
      <c r="R3" s="176"/>
      <c r="S3" s="176"/>
      <c r="T3" s="176"/>
      <c r="U3" s="176"/>
      <c r="V3" s="176"/>
      <c r="W3" s="176"/>
    </row>
    <row r="4" spans="1:23" ht="13.7" customHeight="1">
      <c r="A4" s="205" t="str">
        <f>'部门财务收支预算总表01-1'!A4</f>
        <v>单位名称：新平彝族傣族自治县水塘镇小学</v>
      </c>
      <c r="B4" s="228" t="str">
        <f t="shared" ref="B4" si="0">"单位名称："&amp;"绩效评价中心"</f>
        <v>单位名称：绩效评价中心</v>
      </c>
      <c r="C4" s="228"/>
      <c r="D4" s="228"/>
      <c r="E4" s="228"/>
      <c r="F4" s="228"/>
      <c r="G4" s="228"/>
      <c r="H4" s="228"/>
      <c r="I4" s="228"/>
      <c r="J4" s="4"/>
      <c r="K4" s="4"/>
      <c r="L4" s="4"/>
      <c r="M4" s="4"/>
      <c r="N4" s="4"/>
      <c r="O4" s="4"/>
      <c r="P4" s="4"/>
      <c r="Q4" s="4"/>
      <c r="U4" s="68"/>
      <c r="W4" s="65" t="s">
        <v>82</v>
      </c>
    </row>
    <row r="5" spans="1:23" ht="21.75" customHeight="1">
      <c r="A5" s="223" t="s">
        <v>108</v>
      </c>
      <c r="B5" s="223" t="s">
        <v>92</v>
      </c>
      <c r="C5" s="223" t="s">
        <v>93</v>
      </c>
      <c r="D5" s="223" t="s">
        <v>109</v>
      </c>
      <c r="E5" s="202" t="s">
        <v>94</v>
      </c>
      <c r="F5" s="202" t="s">
        <v>95</v>
      </c>
      <c r="G5" s="202" t="s">
        <v>96</v>
      </c>
      <c r="H5" s="202" t="s">
        <v>97</v>
      </c>
      <c r="I5" s="199" t="s">
        <v>31</v>
      </c>
      <c r="J5" s="199" t="s">
        <v>110</v>
      </c>
      <c r="K5" s="199"/>
      <c r="L5" s="199"/>
      <c r="M5" s="199"/>
      <c r="N5" s="219" t="s">
        <v>99</v>
      </c>
      <c r="O5" s="219"/>
      <c r="P5" s="219"/>
      <c r="Q5" s="202" t="s">
        <v>37</v>
      </c>
      <c r="R5" s="169" t="s">
        <v>50</v>
      </c>
      <c r="S5" s="212"/>
      <c r="T5" s="212"/>
      <c r="U5" s="212"/>
      <c r="V5" s="212"/>
      <c r="W5" s="170"/>
    </row>
    <row r="6" spans="1:23" ht="21.75" customHeight="1">
      <c r="A6" s="224"/>
      <c r="B6" s="224"/>
      <c r="C6" s="224"/>
      <c r="D6" s="224"/>
      <c r="E6" s="226"/>
      <c r="F6" s="226"/>
      <c r="G6" s="226"/>
      <c r="H6" s="226"/>
      <c r="I6" s="199"/>
      <c r="J6" s="220" t="s">
        <v>34</v>
      </c>
      <c r="K6" s="220"/>
      <c r="L6" s="220" t="s">
        <v>35</v>
      </c>
      <c r="M6" s="220" t="s">
        <v>36</v>
      </c>
      <c r="N6" s="229" t="s">
        <v>34</v>
      </c>
      <c r="O6" s="229" t="s">
        <v>35</v>
      </c>
      <c r="P6" s="229" t="s">
        <v>36</v>
      </c>
      <c r="Q6" s="226"/>
      <c r="R6" s="202" t="s">
        <v>33</v>
      </c>
      <c r="S6" s="202" t="s">
        <v>44</v>
      </c>
      <c r="T6" s="202" t="s">
        <v>105</v>
      </c>
      <c r="U6" s="202" t="s">
        <v>40</v>
      </c>
      <c r="V6" s="202" t="s">
        <v>41</v>
      </c>
      <c r="W6" s="202" t="s">
        <v>42</v>
      </c>
    </row>
    <row r="7" spans="1:23" ht="40.700000000000003" customHeight="1">
      <c r="A7" s="225"/>
      <c r="B7" s="225"/>
      <c r="C7" s="225"/>
      <c r="D7" s="225"/>
      <c r="E7" s="207"/>
      <c r="F7" s="207"/>
      <c r="G7" s="207"/>
      <c r="H7" s="207"/>
      <c r="I7" s="199"/>
      <c r="J7" s="27" t="s">
        <v>33</v>
      </c>
      <c r="K7" s="27" t="s">
        <v>111</v>
      </c>
      <c r="L7" s="220"/>
      <c r="M7" s="220"/>
      <c r="N7" s="207"/>
      <c r="O7" s="207"/>
      <c r="P7" s="207"/>
      <c r="Q7" s="207"/>
      <c r="R7" s="207"/>
      <c r="S7" s="207"/>
      <c r="T7" s="207"/>
      <c r="U7" s="172"/>
      <c r="V7" s="207"/>
      <c r="W7" s="207"/>
    </row>
    <row r="8" spans="1:23" ht="15" customHeight="1">
      <c r="A8" s="11">
        <v>1</v>
      </c>
      <c r="B8" s="11">
        <v>2</v>
      </c>
      <c r="C8" s="11">
        <v>3</v>
      </c>
      <c r="D8" s="11">
        <v>4</v>
      </c>
      <c r="E8" s="11">
        <v>5</v>
      </c>
      <c r="F8" s="11">
        <v>6</v>
      </c>
      <c r="G8" s="11">
        <v>7</v>
      </c>
      <c r="H8" s="11">
        <v>8</v>
      </c>
      <c r="I8" s="11">
        <v>9</v>
      </c>
      <c r="J8" s="11">
        <v>10</v>
      </c>
      <c r="K8" s="11">
        <v>11</v>
      </c>
      <c r="L8" s="11">
        <v>12</v>
      </c>
      <c r="M8" s="11">
        <v>13</v>
      </c>
      <c r="N8" s="11">
        <v>14</v>
      </c>
      <c r="O8" s="11">
        <v>15</v>
      </c>
      <c r="P8" s="11">
        <v>16</v>
      </c>
      <c r="Q8" s="11">
        <v>17</v>
      </c>
      <c r="R8" s="11">
        <v>18</v>
      </c>
      <c r="S8" s="11">
        <v>19</v>
      </c>
      <c r="T8" s="11">
        <v>20</v>
      </c>
      <c r="U8" s="11">
        <v>21</v>
      </c>
      <c r="V8" s="11">
        <v>22</v>
      </c>
      <c r="W8" s="11">
        <v>23</v>
      </c>
    </row>
    <row r="9" spans="1:23" ht="15" customHeight="1">
      <c r="A9" s="157"/>
      <c r="B9" s="157"/>
      <c r="C9" s="158" t="s">
        <v>280</v>
      </c>
      <c r="D9" s="157"/>
      <c r="E9" s="157"/>
      <c r="F9" s="157"/>
      <c r="G9" s="157"/>
      <c r="H9" s="157"/>
      <c r="I9" s="159">
        <v>153000</v>
      </c>
      <c r="J9" s="159">
        <v>153000</v>
      </c>
      <c r="K9" s="159">
        <v>153000</v>
      </c>
      <c r="L9" s="11"/>
      <c r="M9" s="11"/>
      <c r="N9" s="11"/>
      <c r="O9" s="11"/>
      <c r="P9" s="11"/>
      <c r="Q9" s="11"/>
      <c r="R9" s="11"/>
      <c r="S9" s="11"/>
      <c r="T9" s="11"/>
      <c r="U9" s="11"/>
      <c r="V9" s="11"/>
      <c r="W9" s="11"/>
    </row>
    <row r="10" spans="1:23" ht="15" customHeight="1">
      <c r="A10" s="157" t="s">
        <v>275</v>
      </c>
      <c r="B10" s="157" t="s">
        <v>272</v>
      </c>
      <c r="C10" s="158" t="s">
        <v>280</v>
      </c>
      <c r="D10" s="157" t="s">
        <v>185</v>
      </c>
      <c r="E10" s="157" t="s">
        <v>221</v>
      </c>
      <c r="F10" s="157" t="s">
        <v>194</v>
      </c>
      <c r="G10" s="157" t="s">
        <v>403</v>
      </c>
      <c r="H10" s="157" t="s">
        <v>404</v>
      </c>
      <c r="I10" s="159">
        <v>153000</v>
      </c>
      <c r="J10" s="159">
        <v>153000</v>
      </c>
      <c r="K10" s="159">
        <v>153000</v>
      </c>
      <c r="L10" s="11"/>
      <c r="M10" s="11"/>
      <c r="N10" s="11"/>
      <c r="O10" s="11"/>
      <c r="P10" s="11"/>
      <c r="Q10" s="11"/>
      <c r="R10" s="11"/>
      <c r="S10" s="11"/>
      <c r="T10" s="11"/>
      <c r="U10" s="11"/>
      <c r="V10" s="11"/>
      <c r="W10" s="11"/>
    </row>
    <row r="11" spans="1:23" ht="15" customHeight="1">
      <c r="A11" s="156"/>
      <c r="B11" s="156"/>
      <c r="C11" s="158" t="s">
        <v>279</v>
      </c>
      <c r="D11" s="156"/>
      <c r="E11" s="156"/>
      <c r="F11" s="156"/>
      <c r="G11" s="156"/>
      <c r="H11" s="156"/>
      <c r="I11" s="159">
        <v>874208.53</v>
      </c>
      <c r="J11" s="159">
        <v>874208.53</v>
      </c>
      <c r="K11" s="159">
        <v>874208.53</v>
      </c>
      <c r="L11" s="11"/>
      <c r="M11" s="11"/>
      <c r="N11" s="11"/>
      <c r="O11" s="11"/>
      <c r="P11" s="11"/>
      <c r="Q11" s="11"/>
      <c r="R11" s="11"/>
      <c r="S11" s="11"/>
      <c r="T11" s="11"/>
      <c r="U11" s="11"/>
      <c r="V11" s="11"/>
      <c r="W11" s="11"/>
    </row>
    <row r="12" spans="1:23" ht="15" customHeight="1">
      <c r="A12" s="157" t="s">
        <v>274</v>
      </c>
      <c r="B12" s="157" t="s">
        <v>271</v>
      </c>
      <c r="C12" s="158" t="s">
        <v>279</v>
      </c>
      <c r="D12" s="157" t="s">
        <v>185</v>
      </c>
      <c r="E12" s="157" t="s">
        <v>217</v>
      </c>
      <c r="F12" s="157" t="s">
        <v>190</v>
      </c>
      <c r="G12" s="157" t="s">
        <v>256</v>
      </c>
      <c r="H12" s="157" t="s">
        <v>257</v>
      </c>
      <c r="I12" s="159">
        <v>40822.839999999997</v>
      </c>
      <c r="J12" s="159">
        <v>40822.839999999997</v>
      </c>
      <c r="K12" s="159">
        <v>40822.839999999997</v>
      </c>
      <c r="L12" s="11"/>
      <c r="M12" s="11"/>
      <c r="N12" s="11"/>
      <c r="O12" s="11"/>
      <c r="P12" s="11"/>
      <c r="Q12" s="11"/>
      <c r="R12" s="11"/>
      <c r="S12" s="11"/>
      <c r="T12" s="11"/>
      <c r="U12" s="11"/>
      <c r="V12" s="11"/>
      <c r="W12" s="11"/>
    </row>
    <row r="13" spans="1:23" ht="15" customHeight="1">
      <c r="A13" s="157" t="s">
        <v>274</v>
      </c>
      <c r="B13" s="157" t="s">
        <v>271</v>
      </c>
      <c r="C13" s="158" t="s">
        <v>279</v>
      </c>
      <c r="D13" s="157" t="s">
        <v>185</v>
      </c>
      <c r="E13" s="157" t="s">
        <v>217</v>
      </c>
      <c r="F13" s="157" t="s">
        <v>190</v>
      </c>
      <c r="G13" s="157" t="s">
        <v>256</v>
      </c>
      <c r="H13" s="157" t="s">
        <v>257</v>
      </c>
      <c r="I13" s="159">
        <v>12648.96</v>
      </c>
      <c r="J13" s="159">
        <v>12648.96</v>
      </c>
      <c r="K13" s="159">
        <v>12648.96</v>
      </c>
      <c r="L13" s="11"/>
      <c r="M13" s="11"/>
      <c r="N13" s="11"/>
      <c r="O13" s="11"/>
      <c r="P13" s="11"/>
      <c r="Q13" s="11"/>
      <c r="R13" s="11"/>
      <c r="S13" s="11"/>
      <c r="T13" s="11"/>
      <c r="U13" s="11"/>
      <c r="V13" s="11"/>
      <c r="W13" s="11"/>
    </row>
    <row r="14" spans="1:23" ht="15" customHeight="1">
      <c r="A14" s="157" t="s">
        <v>274</v>
      </c>
      <c r="B14" s="157" t="s">
        <v>271</v>
      </c>
      <c r="C14" s="158" t="s">
        <v>279</v>
      </c>
      <c r="D14" s="157" t="s">
        <v>185</v>
      </c>
      <c r="E14" s="157" t="s">
        <v>217</v>
      </c>
      <c r="F14" s="157" t="s">
        <v>190</v>
      </c>
      <c r="G14" s="157" t="s">
        <v>256</v>
      </c>
      <c r="H14" s="157" t="s">
        <v>257</v>
      </c>
      <c r="I14" s="159">
        <v>34847.279999999999</v>
      </c>
      <c r="J14" s="159">
        <v>34847.279999999999</v>
      </c>
      <c r="K14" s="159">
        <v>34847.279999999999</v>
      </c>
      <c r="L14" s="11"/>
      <c r="M14" s="11"/>
      <c r="N14" s="11"/>
      <c r="O14" s="11"/>
      <c r="P14" s="11"/>
      <c r="Q14" s="11"/>
      <c r="R14" s="11"/>
      <c r="S14" s="11"/>
      <c r="T14" s="11"/>
      <c r="U14" s="11"/>
      <c r="V14" s="11"/>
      <c r="W14" s="11"/>
    </row>
    <row r="15" spans="1:23" ht="15" customHeight="1">
      <c r="A15" s="157" t="s">
        <v>422</v>
      </c>
      <c r="B15" s="157" t="s">
        <v>271</v>
      </c>
      <c r="C15" s="158" t="s">
        <v>279</v>
      </c>
      <c r="D15" s="157" t="s">
        <v>185</v>
      </c>
      <c r="E15" s="157" t="s">
        <v>217</v>
      </c>
      <c r="F15" s="157" t="s">
        <v>190</v>
      </c>
      <c r="G15" s="157" t="s">
        <v>410</v>
      </c>
      <c r="H15" s="157" t="s">
        <v>411</v>
      </c>
      <c r="I15" s="159">
        <v>47224.84</v>
      </c>
      <c r="J15" s="159">
        <v>47224.84</v>
      </c>
      <c r="K15" s="159">
        <v>47224.84</v>
      </c>
      <c r="L15" s="11"/>
      <c r="M15" s="11"/>
      <c r="N15" s="11"/>
      <c r="O15" s="11"/>
      <c r="P15" s="11"/>
      <c r="Q15" s="11"/>
      <c r="R15" s="11"/>
      <c r="S15" s="11"/>
      <c r="T15" s="11"/>
      <c r="U15" s="11"/>
      <c r="V15" s="11"/>
      <c r="W15" s="11"/>
    </row>
    <row r="16" spans="1:23" ht="15" customHeight="1">
      <c r="A16" s="157" t="s">
        <v>423</v>
      </c>
      <c r="B16" s="157" t="s">
        <v>271</v>
      </c>
      <c r="C16" s="158" t="s">
        <v>279</v>
      </c>
      <c r="D16" s="157" t="s">
        <v>185</v>
      </c>
      <c r="E16" s="157" t="s">
        <v>217</v>
      </c>
      <c r="F16" s="157" t="s">
        <v>190</v>
      </c>
      <c r="G16" s="157" t="s">
        <v>408</v>
      </c>
      <c r="H16" s="157" t="s">
        <v>409</v>
      </c>
      <c r="I16" s="159">
        <v>1066.05</v>
      </c>
      <c r="J16" s="159">
        <v>1066.05</v>
      </c>
      <c r="K16" s="159">
        <v>1066.05</v>
      </c>
      <c r="L16" s="11"/>
      <c r="M16" s="11"/>
      <c r="N16" s="11"/>
      <c r="O16" s="11"/>
      <c r="P16" s="11"/>
      <c r="Q16" s="11"/>
      <c r="R16" s="11"/>
      <c r="S16" s="11"/>
      <c r="T16" s="11"/>
      <c r="U16" s="11"/>
      <c r="V16" s="11"/>
      <c r="W16" s="11"/>
    </row>
    <row r="17" spans="1:23" ht="15" customHeight="1">
      <c r="A17" s="157" t="s">
        <v>424</v>
      </c>
      <c r="B17" s="157" t="s">
        <v>271</v>
      </c>
      <c r="C17" s="158" t="s">
        <v>279</v>
      </c>
      <c r="D17" s="157" t="s">
        <v>185</v>
      </c>
      <c r="E17" s="157" t="s">
        <v>217</v>
      </c>
      <c r="F17" s="157" t="s">
        <v>190</v>
      </c>
      <c r="G17" s="160" t="s">
        <v>430</v>
      </c>
      <c r="H17" s="157" t="s">
        <v>431</v>
      </c>
      <c r="I17" s="159">
        <v>4369.5600000000004</v>
      </c>
      <c r="J17" s="159">
        <v>4369.5600000000004</v>
      </c>
      <c r="K17" s="159">
        <v>4369.5600000000004</v>
      </c>
      <c r="L17" s="11"/>
      <c r="M17" s="11"/>
      <c r="N17" s="11"/>
      <c r="O17" s="11"/>
      <c r="P17" s="11"/>
      <c r="Q17" s="11"/>
      <c r="R17" s="11"/>
      <c r="S17" s="11"/>
      <c r="T17" s="11"/>
      <c r="U17" s="11"/>
      <c r="V17" s="11"/>
      <c r="W17" s="11"/>
    </row>
    <row r="18" spans="1:23" ht="15" customHeight="1">
      <c r="A18" s="157" t="s">
        <v>425</v>
      </c>
      <c r="B18" s="157" t="s">
        <v>271</v>
      </c>
      <c r="C18" s="158" t="s">
        <v>279</v>
      </c>
      <c r="D18" s="157" t="s">
        <v>185</v>
      </c>
      <c r="E18" s="157" t="s">
        <v>217</v>
      </c>
      <c r="F18" s="157" t="s">
        <v>190</v>
      </c>
      <c r="G18" s="160" t="s">
        <v>432</v>
      </c>
      <c r="H18" s="157" t="s">
        <v>434</v>
      </c>
      <c r="I18" s="159">
        <v>24470</v>
      </c>
      <c r="J18" s="159">
        <v>24470</v>
      </c>
      <c r="K18" s="159">
        <v>24470</v>
      </c>
      <c r="L18" s="11"/>
      <c r="M18" s="11"/>
      <c r="N18" s="11"/>
      <c r="O18" s="11"/>
      <c r="P18" s="11"/>
      <c r="Q18" s="11"/>
      <c r="R18" s="11"/>
      <c r="S18" s="11"/>
      <c r="T18" s="11"/>
      <c r="U18" s="11"/>
      <c r="V18" s="11"/>
      <c r="W18" s="11"/>
    </row>
    <row r="19" spans="1:23" ht="15" customHeight="1">
      <c r="A19" s="157" t="s">
        <v>426</v>
      </c>
      <c r="B19" s="157" t="s">
        <v>271</v>
      </c>
      <c r="C19" s="158" t="s">
        <v>279</v>
      </c>
      <c r="D19" s="157" t="s">
        <v>185</v>
      </c>
      <c r="E19" s="157" t="s">
        <v>217</v>
      </c>
      <c r="F19" s="157" t="s">
        <v>190</v>
      </c>
      <c r="G19" s="160" t="s">
        <v>433</v>
      </c>
      <c r="H19" s="157" t="s">
        <v>435</v>
      </c>
      <c r="I19" s="159">
        <v>4000</v>
      </c>
      <c r="J19" s="159">
        <v>4000</v>
      </c>
      <c r="K19" s="159">
        <v>4000</v>
      </c>
      <c r="L19" s="11"/>
      <c r="M19" s="11"/>
      <c r="N19" s="11"/>
      <c r="O19" s="11"/>
      <c r="P19" s="11"/>
      <c r="Q19" s="11"/>
      <c r="R19" s="11"/>
      <c r="S19" s="11"/>
      <c r="T19" s="11"/>
      <c r="U19" s="11"/>
      <c r="V19" s="11"/>
      <c r="W19" s="11"/>
    </row>
    <row r="20" spans="1:23" ht="15" customHeight="1">
      <c r="A20" s="157" t="s">
        <v>427</v>
      </c>
      <c r="B20" s="157" t="s">
        <v>271</v>
      </c>
      <c r="C20" s="158" t="s">
        <v>279</v>
      </c>
      <c r="D20" s="157" t="s">
        <v>185</v>
      </c>
      <c r="E20" s="157" t="s">
        <v>217</v>
      </c>
      <c r="F20" s="157" t="s">
        <v>190</v>
      </c>
      <c r="G20" s="161" t="s">
        <v>436</v>
      </c>
      <c r="H20" s="157" t="s">
        <v>437</v>
      </c>
      <c r="I20" s="159">
        <v>4985</v>
      </c>
      <c r="J20" s="159">
        <v>4985</v>
      </c>
      <c r="K20" s="159">
        <v>4985</v>
      </c>
      <c r="L20" s="11"/>
      <c r="M20" s="11"/>
      <c r="N20" s="11"/>
      <c r="O20" s="11"/>
      <c r="P20" s="11"/>
      <c r="Q20" s="11"/>
      <c r="R20" s="11"/>
      <c r="S20" s="11"/>
      <c r="T20" s="11"/>
      <c r="U20" s="11"/>
      <c r="V20" s="11"/>
      <c r="W20" s="11"/>
    </row>
    <row r="21" spans="1:23" ht="15" customHeight="1">
      <c r="A21" s="157" t="s">
        <v>428</v>
      </c>
      <c r="B21" s="157" t="s">
        <v>271</v>
      </c>
      <c r="C21" s="158" t="s">
        <v>279</v>
      </c>
      <c r="D21" s="157" t="s">
        <v>185</v>
      </c>
      <c r="E21" s="157" t="s">
        <v>217</v>
      </c>
      <c r="F21" s="157" t="s">
        <v>190</v>
      </c>
      <c r="G21" s="162" t="s">
        <v>438</v>
      </c>
      <c r="H21" s="157" t="s">
        <v>439</v>
      </c>
      <c r="I21" s="159">
        <v>501846</v>
      </c>
      <c r="J21" s="159">
        <v>501846</v>
      </c>
      <c r="K21" s="159">
        <v>501846</v>
      </c>
      <c r="L21" s="11"/>
      <c r="M21" s="11"/>
      <c r="N21" s="11"/>
      <c r="O21" s="11"/>
      <c r="P21" s="11"/>
      <c r="Q21" s="11"/>
      <c r="R21" s="11"/>
      <c r="S21" s="11"/>
      <c r="T21" s="11"/>
      <c r="U21" s="11"/>
      <c r="V21" s="11"/>
      <c r="W21" s="11"/>
    </row>
    <row r="22" spans="1:23" ht="15" customHeight="1">
      <c r="A22" s="157" t="s">
        <v>429</v>
      </c>
      <c r="B22" s="157" t="s">
        <v>271</v>
      </c>
      <c r="C22" s="158" t="s">
        <v>279</v>
      </c>
      <c r="D22" s="157" t="s">
        <v>185</v>
      </c>
      <c r="E22" s="157" t="s">
        <v>217</v>
      </c>
      <c r="F22" s="157" t="s">
        <v>190</v>
      </c>
      <c r="G22" s="163" t="s">
        <v>440</v>
      </c>
      <c r="H22" s="157" t="s">
        <v>441</v>
      </c>
      <c r="I22" s="159">
        <v>160000</v>
      </c>
      <c r="J22" s="159">
        <v>160000</v>
      </c>
      <c r="K22" s="159">
        <v>160000</v>
      </c>
      <c r="L22" s="11"/>
      <c r="M22" s="11"/>
      <c r="N22" s="11"/>
      <c r="O22" s="11"/>
      <c r="P22" s="11"/>
      <c r="Q22" s="11"/>
      <c r="R22" s="11"/>
      <c r="S22" s="11"/>
      <c r="T22" s="11"/>
      <c r="U22" s="11"/>
      <c r="V22" s="11"/>
      <c r="W22" s="11"/>
    </row>
    <row r="23" spans="1:23" ht="15" customHeight="1">
      <c r="A23" s="157" t="s">
        <v>274</v>
      </c>
      <c r="B23" s="157" t="s">
        <v>271</v>
      </c>
      <c r="C23" s="158" t="s">
        <v>279</v>
      </c>
      <c r="D23" s="157" t="s">
        <v>185</v>
      </c>
      <c r="E23" s="157">
        <v>2050202</v>
      </c>
      <c r="F23" s="157" t="s">
        <v>192</v>
      </c>
      <c r="G23" s="157" t="s">
        <v>256</v>
      </c>
      <c r="H23" s="157" t="s">
        <v>257</v>
      </c>
      <c r="I23" s="116">
        <v>37928</v>
      </c>
      <c r="J23" s="116">
        <v>37928</v>
      </c>
      <c r="K23" s="116">
        <v>37928</v>
      </c>
      <c r="L23" s="11"/>
      <c r="M23" s="11"/>
      <c r="N23" s="11"/>
      <c r="O23" s="11"/>
      <c r="P23" s="11"/>
      <c r="Q23" s="11"/>
      <c r="R23" s="11"/>
      <c r="S23" s="11"/>
      <c r="T23" s="11"/>
      <c r="U23" s="11"/>
      <c r="V23" s="11"/>
      <c r="W23" s="11"/>
    </row>
    <row r="24" spans="1:23" ht="15" customHeight="1">
      <c r="A24" s="156"/>
      <c r="B24" s="156"/>
      <c r="C24" s="158" t="s">
        <v>277</v>
      </c>
      <c r="D24" s="156"/>
      <c r="E24" s="156"/>
      <c r="F24" s="156"/>
      <c r="G24" s="156"/>
      <c r="H24" s="156"/>
      <c r="I24" s="159">
        <v>63072</v>
      </c>
      <c r="J24" s="159">
        <v>63072</v>
      </c>
      <c r="K24" s="159">
        <v>63072</v>
      </c>
      <c r="L24" s="11"/>
      <c r="M24" s="11"/>
      <c r="N24" s="11"/>
      <c r="O24" s="11"/>
      <c r="P24" s="11"/>
      <c r="Q24" s="11"/>
      <c r="R24" s="11"/>
      <c r="S24" s="11"/>
      <c r="T24" s="11"/>
      <c r="U24" s="11"/>
      <c r="V24" s="11"/>
      <c r="W24" s="11"/>
    </row>
    <row r="25" spans="1:23" ht="15" customHeight="1">
      <c r="A25" s="157" t="s">
        <v>274</v>
      </c>
      <c r="B25" s="157" t="s">
        <v>269</v>
      </c>
      <c r="C25" s="158" t="s">
        <v>277</v>
      </c>
      <c r="D25" s="157" t="s">
        <v>185</v>
      </c>
      <c r="E25" s="157" t="s">
        <v>227</v>
      </c>
      <c r="F25" s="157" t="s">
        <v>200</v>
      </c>
      <c r="G25" s="157" t="s">
        <v>405</v>
      </c>
      <c r="H25" s="157" t="s">
        <v>406</v>
      </c>
      <c r="I25" s="159">
        <v>63072</v>
      </c>
      <c r="J25" s="159">
        <v>63072</v>
      </c>
      <c r="K25" s="159">
        <v>63072</v>
      </c>
      <c r="L25" s="11"/>
      <c r="M25" s="11"/>
      <c r="N25" s="11"/>
      <c r="O25" s="11"/>
      <c r="P25" s="11"/>
      <c r="Q25" s="11"/>
      <c r="R25" s="11"/>
      <c r="S25" s="11"/>
      <c r="T25" s="11"/>
      <c r="U25" s="11"/>
      <c r="V25" s="11"/>
      <c r="W25" s="11"/>
    </row>
    <row r="26" spans="1:23" ht="15" customHeight="1">
      <c r="A26" s="156"/>
      <c r="B26" s="156"/>
      <c r="C26" s="158" t="s">
        <v>278</v>
      </c>
      <c r="D26" s="156"/>
      <c r="E26" s="156"/>
      <c r="F26" s="156"/>
      <c r="G26" s="156"/>
      <c r="H26" s="156"/>
      <c r="I26" s="159">
        <v>260100</v>
      </c>
      <c r="J26" s="159">
        <v>260100</v>
      </c>
      <c r="K26" s="159">
        <v>260100</v>
      </c>
      <c r="L26" s="11"/>
      <c r="M26" s="11"/>
      <c r="N26" s="11"/>
      <c r="O26" s="11"/>
      <c r="P26" s="11"/>
      <c r="Q26" s="11"/>
      <c r="R26" s="11"/>
      <c r="S26" s="11"/>
      <c r="T26" s="11"/>
      <c r="U26" s="11"/>
      <c r="V26" s="11"/>
      <c r="W26" s="11"/>
    </row>
    <row r="27" spans="1:23" ht="15" customHeight="1">
      <c r="A27" s="157" t="s">
        <v>274</v>
      </c>
      <c r="B27" s="157" t="s">
        <v>270</v>
      </c>
      <c r="C27" s="158" t="s">
        <v>278</v>
      </c>
      <c r="D27" s="157" t="s">
        <v>185</v>
      </c>
      <c r="E27" s="157" t="s">
        <v>217</v>
      </c>
      <c r="F27" s="157" t="s">
        <v>190</v>
      </c>
      <c r="G27" s="157" t="s">
        <v>407</v>
      </c>
      <c r="H27" s="157" t="s">
        <v>282</v>
      </c>
      <c r="I27" s="159">
        <v>260100</v>
      </c>
      <c r="J27" s="159">
        <v>260100</v>
      </c>
      <c r="K27" s="159">
        <v>260100</v>
      </c>
      <c r="L27" s="11"/>
      <c r="M27" s="11"/>
      <c r="N27" s="11"/>
      <c r="O27" s="11"/>
      <c r="P27" s="11"/>
      <c r="Q27" s="11"/>
      <c r="R27" s="11"/>
      <c r="S27" s="11"/>
      <c r="T27" s="11"/>
      <c r="U27" s="11"/>
      <c r="V27" s="11"/>
      <c r="W27" s="11"/>
    </row>
    <row r="28" spans="1:23" ht="15" customHeight="1">
      <c r="A28" s="156"/>
      <c r="B28" s="156"/>
      <c r="C28" s="158" t="s">
        <v>281</v>
      </c>
      <c r="D28" s="156"/>
      <c r="E28" s="156"/>
      <c r="F28" s="156"/>
      <c r="G28" s="156"/>
      <c r="H28" s="156"/>
      <c r="I28" s="159">
        <v>128400</v>
      </c>
      <c r="J28" s="159">
        <v>128400</v>
      </c>
      <c r="K28" s="159">
        <v>128400</v>
      </c>
      <c r="L28" s="11"/>
      <c r="M28" s="11"/>
      <c r="N28" s="11"/>
      <c r="O28" s="11"/>
      <c r="P28" s="11"/>
      <c r="Q28" s="11"/>
      <c r="R28" s="11"/>
      <c r="S28" s="11"/>
      <c r="T28" s="11"/>
      <c r="U28" s="11"/>
      <c r="V28" s="11"/>
      <c r="W28" s="11"/>
    </row>
    <row r="29" spans="1:23" ht="15" customHeight="1">
      <c r="A29" s="157" t="s">
        <v>275</v>
      </c>
      <c r="B29" s="157" t="s">
        <v>273</v>
      </c>
      <c r="C29" s="158" t="s">
        <v>281</v>
      </c>
      <c r="D29" s="157" t="s">
        <v>185</v>
      </c>
      <c r="E29" s="157" t="s">
        <v>216</v>
      </c>
      <c r="F29" s="157" t="s">
        <v>189</v>
      </c>
      <c r="G29" s="157" t="s">
        <v>256</v>
      </c>
      <c r="H29" s="157" t="s">
        <v>257</v>
      </c>
      <c r="I29" s="159">
        <v>50000</v>
      </c>
      <c r="J29" s="159">
        <v>50000</v>
      </c>
      <c r="K29" s="159">
        <v>50000</v>
      </c>
      <c r="L29" s="11"/>
      <c r="M29" s="11"/>
      <c r="N29" s="11"/>
      <c r="O29" s="11"/>
      <c r="P29" s="11"/>
      <c r="Q29" s="11"/>
      <c r="R29" s="11"/>
      <c r="S29" s="11"/>
      <c r="T29" s="11"/>
      <c r="U29" s="11"/>
      <c r="V29" s="11"/>
      <c r="W29" s="11"/>
    </row>
    <row r="30" spans="1:23" ht="15" customHeight="1">
      <c r="A30" s="157" t="s">
        <v>275</v>
      </c>
      <c r="B30" s="157" t="s">
        <v>273</v>
      </c>
      <c r="C30" s="158" t="s">
        <v>281</v>
      </c>
      <c r="D30" s="157" t="s">
        <v>185</v>
      </c>
      <c r="E30" s="157" t="s">
        <v>216</v>
      </c>
      <c r="F30" s="157" t="s">
        <v>189</v>
      </c>
      <c r="G30" s="157" t="s">
        <v>408</v>
      </c>
      <c r="H30" s="157" t="s">
        <v>409</v>
      </c>
      <c r="I30" s="159">
        <v>10000</v>
      </c>
      <c r="J30" s="159">
        <v>10000</v>
      </c>
      <c r="K30" s="159">
        <v>10000</v>
      </c>
      <c r="L30" s="11"/>
      <c r="M30" s="11"/>
      <c r="N30" s="11"/>
      <c r="O30" s="11"/>
      <c r="P30" s="11"/>
      <c r="Q30" s="11"/>
      <c r="R30" s="11"/>
      <c r="S30" s="11"/>
      <c r="T30" s="11"/>
      <c r="U30" s="11"/>
      <c r="V30" s="11"/>
      <c r="W30" s="11"/>
    </row>
    <row r="31" spans="1:23" ht="15" customHeight="1">
      <c r="A31" s="157" t="s">
        <v>275</v>
      </c>
      <c r="B31" s="157" t="s">
        <v>273</v>
      </c>
      <c r="C31" s="158" t="s">
        <v>281</v>
      </c>
      <c r="D31" s="157" t="s">
        <v>185</v>
      </c>
      <c r="E31" s="157" t="s">
        <v>216</v>
      </c>
      <c r="F31" s="157" t="s">
        <v>189</v>
      </c>
      <c r="G31" s="157" t="s">
        <v>410</v>
      </c>
      <c r="H31" s="157" t="s">
        <v>411</v>
      </c>
      <c r="I31" s="159">
        <v>10000</v>
      </c>
      <c r="J31" s="159">
        <v>10000</v>
      </c>
      <c r="K31" s="159">
        <v>10000</v>
      </c>
      <c r="L31" s="11"/>
      <c r="M31" s="11"/>
      <c r="N31" s="11"/>
      <c r="O31" s="11"/>
      <c r="P31" s="11"/>
      <c r="Q31" s="11"/>
      <c r="R31" s="11"/>
      <c r="S31" s="11"/>
      <c r="T31" s="11"/>
      <c r="U31" s="11"/>
      <c r="V31" s="11"/>
      <c r="W31" s="11"/>
    </row>
    <row r="32" spans="1:23" ht="15" customHeight="1">
      <c r="A32" s="157" t="s">
        <v>275</v>
      </c>
      <c r="B32" s="157" t="s">
        <v>273</v>
      </c>
      <c r="C32" s="158" t="s">
        <v>281</v>
      </c>
      <c r="D32" s="157" t="s">
        <v>185</v>
      </c>
      <c r="E32" s="157" t="s">
        <v>216</v>
      </c>
      <c r="F32" s="157" t="s">
        <v>189</v>
      </c>
      <c r="G32" s="157" t="s">
        <v>412</v>
      </c>
      <c r="H32" s="157" t="s">
        <v>413</v>
      </c>
      <c r="I32" s="159">
        <v>2000</v>
      </c>
      <c r="J32" s="159">
        <v>2000</v>
      </c>
      <c r="K32" s="159">
        <v>2000</v>
      </c>
      <c r="L32" s="11"/>
      <c r="M32" s="11"/>
      <c r="N32" s="11"/>
      <c r="O32" s="11"/>
      <c r="P32" s="11"/>
      <c r="Q32" s="11"/>
      <c r="R32" s="11"/>
      <c r="S32" s="11"/>
      <c r="T32" s="11"/>
      <c r="U32" s="11"/>
      <c r="V32" s="11"/>
      <c r="W32" s="11"/>
    </row>
    <row r="33" spans="1:23" ht="15" customHeight="1">
      <c r="A33" s="157" t="s">
        <v>275</v>
      </c>
      <c r="B33" s="157" t="s">
        <v>273</v>
      </c>
      <c r="C33" s="158" t="s">
        <v>281</v>
      </c>
      <c r="D33" s="157" t="s">
        <v>185</v>
      </c>
      <c r="E33" s="157" t="s">
        <v>216</v>
      </c>
      <c r="F33" s="157" t="s">
        <v>189</v>
      </c>
      <c r="G33" s="157" t="s">
        <v>414</v>
      </c>
      <c r="H33" s="157" t="s">
        <v>415</v>
      </c>
      <c r="I33" s="159">
        <v>15000</v>
      </c>
      <c r="J33" s="159">
        <v>15000</v>
      </c>
      <c r="K33" s="159">
        <v>15000</v>
      </c>
      <c r="L33" s="11"/>
      <c r="M33" s="11"/>
      <c r="N33" s="11"/>
      <c r="O33" s="11"/>
      <c r="P33" s="11"/>
      <c r="Q33" s="11"/>
      <c r="R33" s="11"/>
      <c r="S33" s="11"/>
      <c r="T33" s="11"/>
      <c r="U33" s="11"/>
      <c r="V33" s="11"/>
      <c r="W33" s="11"/>
    </row>
    <row r="34" spans="1:23" ht="15" customHeight="1">
      <c r="A34" s="157" t="s">
        <v>275</v>
      </c>
      <c r="B34" s="157" t="s">
        <v>273</v>
      </c>
      <c r="C34" s="158" t="s">
        <v>281</v>
      </c>
      <c r="D34" s="157" t="s">
        <v>185</v>
      </c>
      <c r="E34" s="157" t="s">
        <v>216</v>
      </c>
      <c r="F34" s="157" t="s">
        <v>189</v>
      </c>
      <c r="G34" s="157" t="s">
        <v>416</v>
      </c>
      <c r="H34" s="157" t="s">
        <v>417</v>
      </c>
      <c r="I34" s="159">
        <v>19400</v>
      </c>
      <c r="J34" s="159">
        <v>19400</v>
      </c>
      <c r="K34" s="159">
        <v>19400</v>
      </c>
      <c r="L34" s="11"/>
      <c r="M34" s="11"/>
      <c r="N34" s="11"/>
      <c r="O34" s="11"/>
      <c r="P34" s="11"/>
      <c r="Q34" s="11"/>
      <c r="R34" s="11"/>
      <c r="S34" s="11"/>
      <c r="T34" s="11"/>
      <c r="U34" s="11"/>
      <c r="V34" s="11"/>
      <c r="W34" s="11"/>
    </row>
    <row r="35" spans="1:23" ht="15" customHeight="1">
      <c r="A35" s="157" t="s">
        <v>275</v>
      </c>
      <c r="B35" s="157" t="s">
        <v>273</v>
      </c>
      <c r="C35" s="158" t="s">
        <v>281</v>
      </c>
      <c r="D35" s="157" t="s">
        <v>185</v>
      </c>
      <c r="E35" s="157" t="s">
        <v>216</v>
      </c>
      <c r="F35" s="157" t="s">
        <v>189</v>
      </c>
      <c r="G35" s="157" t="s">
        <v>418</v>
      </c>
      <c r="H35" s="157" t="s">
        <v>419</v>
      </c>
      <c r="I35" s="159">
        <v>10000</v>
      </c>
      <c r="J35" s="159">
        <v>10000</v>
      </c>
      <c r="K35" s="159">
        <v>10000</v>
      </c>
      <c r="L35" s="11"/>
      <c r="M35" s="11"/>
      <c r="N35" s="11"/>
      <c r="O35" s="11"/>
      <c r="P35" s="11"/>
      <c r="Q35" s="11"/>
      <c r="R35" s="11"/>
      <c r="S35" s="11"/>
      <c r="T35" s="11"/>
      <c r="U35" s="11"/>
      <c r="V35" s="11"/>
      <c r="W35" s="11"/>
    </row>
    <row r="36" spans="1:23" ht="15" customHeight="1">
      <c r="A36" s="157" t="s">
        <v>275</v>
      </c>
      <c r="B36" s="157" t="s">
        <v>273</v>
      </c>
      <c r="C36" s="158" t="s">
        <v>281</v>
      </c>
      <c r="D36" s="157" t="s">
        <v>185</v>
      </c>
      <c r="E36" s="157" t="s">
        <v>216</v>
      </c>
      <c r="F36" s="157" t="s">
        <v>189</v>
      </c>
      <c r="G36" s="157" t="s">
        <v>420</v>
      </c>
      <c r="H36" s="157" t="s">
        <v>421</v>
      </c>
      <c r="I36" s="159">
        <v>12000</v>
      </c>
      <c r="J36" s="159">
        <v>12000</v>
      </c>
      <c r="K36" s="159">
        <v>12000</v>
      </c>
      <c r="L36" s="11"/>
      <c r="M36" s="11"/>
      <c r="N36" s="11"/>
      <c r="O36" s="11"/>
      <c r="P36" s="11"/>
      <c r="Q36" s="11"/>
      <c r="R36" s="11"/>
      <c r="S36" s="11"/>
      <c r="T36" s="11"/>
      <c r="U36" s="11"/>
      <c r="V36" s="11"/>
      <c r="W36" s="11"/>
    </row>
    <row r="37" spans="1:23" ht="15" customHeight="1">
      <c r="A37" s="156"/>
      <c r="B37" s="156"/>
      <c r="C37" s="158" t="s">
        <v>276</v>
      </c>
      <c r="D37" s="156"/>
      <c r="E37" s="156"/>
      <c r="F37" s="156"/>
      <c r="G37" s="156"/>
      <c r="H37" s="156"/>
      <c r="I37" s="159">
        <v>624793.75</v>
      </c>
      <c r="J37" s="159">
        <v>624793.75</v>
      </c>
      <c r="K37" s="159">
        <v>624793.75</v>
      </c>
      <c r="L37" s="11"/>
      <c r="M37" s="11"/>
      <c r="N37" s="11"/>
      <c r="O37" s="11"/>
      <c r="P37" s="11"/>
      <c r="Q37" s="11"/>
      <c r="R37" s="11"/>
      <c r="S37" s="11"/>
      <c r="T37" s="11"/>
      <c r="U37" s="11"/>
      <c r="V37" s="11"/>
      <c r="W37" s="11"/>
    </row>
    <row r="38" spans="1:23" ht="15" customHeight="1">
      <c r="A38" s="157" t="s">
        <v>274</v>
      </c>
      <c r="B38" s="157" t="s">
        <v>268</v>
      </c>
      <c r="C38" s="158" t="s">
        <v>276</v>
      </c>
      <c r="D38" s="157" t="s">
        <v>185</v>
      </c>
      <c r="E38" s="157" t="s">
        <v>217</v>
      </c>
      <c r="F38" s="157" t="s">
        <v>190</v>
      </c>
      <c r="G38" s="157" t="s">
        <v>407</v>
      </c>
      <c r="H38" s="157" t="s">
        <v>282</v>
      </c>
      <c r="I38" s="159">
        <v>624793.75</v>
      </c>
      <c r="J38" s="159">
        <v>624793.75</v>
      </c>
      <c r="K38" s="159">
        <v>624793.75</v>
      </c>
      <c r="L38" s="11"/>
      <c r="M38" s="11"/>
      <c r="N38" s="11"/>
      <c r="O38" s="11"/>
      <c r="P38" s="11"/>
      <c r="Q38" s="11"/>
      <c r="R38" s="11"/>
      <c r="S38" s="11"/>
      <c r="T38" s="11"/>
      <c r="U38" s="11"/>
      <c r="V38" s="11"/>
      <c r="W38" s="11"/>
    </row>
    <row r="39" spans="1:23" ht="15" customHeight="1">
      <c r="A39" s="157"/>
      <c r="B39" s="157"/>
      <c r="C39" s="158" t="s">
        <v>276</v>
      </c>
      <c r="D39" s="157"/>
      <c r="E39" s="157"/>
      <c r="F39" s="157"/>
      <c r="G39" s="157"/>
      <c r="H39" s="157"/>
      <c r="I39" s="159">
        <v>113100</v>
      </c>
      <c r="J39" s="159">
        <v>113100</v>
      </c>
      <c r="K39" s="159">
        <v>113100</v>
      </c>
      <c r="L39" s="11"/>
      <c r="M39" s="11"/>
      <c r="N39" s="11"/>
      <c r="O39" s="11"/>
      <c r="P39" s="11"/>
      <c r="Q39" s="11"/>
      <c r="R39" s="11"/>
      <c r="S39" s="11"/>
      <c r="T39" s="11"/>
      <c r="U39" s="11"/>
      <c r="V39" s="11"/>
      <c r="W39" s="11"/>
    </row>
    <row r="40" spans="1:23" ht="15" customHeight="1">
      <c r="A40" s="157" t="s">
        <v>274</v>
      </c>
      <c r="B40" s="164" t="s">
        <v>442</v>
      </c>
      <c r="C40" s="158" t="s">
        <v>276</v>
      </c>
      <c r="D40" s="157" t="s">
        <v>185</v>
      </c>
      <c r="E40" s="157">
        <v>2050201</v>
      </c>
      <c r="F40" s="157" t="s">
        <v>189</v>
      </c>
      <c r="G40" s="157" t="s">
        <v>407</v>
      </c>
      <c r="H40" s="157" t="s">
        <v>282</v>
      </c>
      <c r="I40" s="159">
        <v>113100</v>
      </c>
      <c r="J40" s="159">
        <v>113100</v>
      </c>
      <c r="K40" s="159">
        <v>113100</v>
      </c>
      <c r="L40" s="11"/>
      <c r="M40" s="11"/>
      <c r="N40" s="11"/>
      <c r="O40" s="11"/>
      <c r="P40" s="11"/>
      <c r="Q40" s="11"/>
      <c r="R40" s="11"/>
      <c r="S40" s="11"/>
      <c r="T40" s="11"/>
      <c r="U40" s="11"/>
      <c r="V40" s="11"/>
      <c r="W40" s="11"/>
    </row>
    <row r="41" spans="1:23" ht="18.95" customHeight="1">
      <c r="A41" s="227" t="s">
        <v>31</v>
      </c>
      <c r="B41" s="227"/>
      <c r="C41" s="227"/>
      <c r="D41" s="227"/>
      <c r="E41" s="227"/>
      <c r="F41" s="227"/>
      <c r="G41" s="227"/>
      <c r="H41" s="227"/>
      <c r="I41" s="159">
        <v>2216674.2800000003</v>
      </c>
      <c r="J41" s="159">
        <v>2216674.2800000003</v>
      </c>
      <c r="K41" s="159">
        <v>2216674.2800000003</v>
      </c>
      <c r="L41" s="67"/>
      <c r="M41" s="67"/>
      <c r="N41" s="67"/>
      <c r="O41" s="67"/>
      <c r="P41" s="67"/>
      <c r="Q41" s="67"/>
      <c r="R41" s="67"/>
      <c r="S41" s="67"/>
      <c r="T41" s="67"/>
      <c r="U41" s="55"/>
      <c r="V41" s="67"/>
      <c r="W41" s="67"/>
    </row>
  </sheetData>
  <mergeCells count="28">
    <mergeCell ref="O6:O7"/>
    <mergeCell ref="P6:P7"/>
    <mergeCell ref="H5:H7"/>
    <mergeCell ref="I5:I7"/>
    <mergeCell ref="L6:L7"/>
    <mergeCell ref="M6:M7"/>
    <mergeCell ref="N6:N7"/>
    <mergeCell ref="C5:C7"/>
    <mergeCell ref="D5:D7"/>
    <mergeCell ref="E5:E7"/>
    <mergeCell ref="F5:F7"/>
    <mergeCell ref="G5:G7"/>
    <mergeCell ref="A41:H41"/>
    <mergeCell ref="A3:W3"/>
    <mergeCell ref="A4:I4"/>
    <mergeCell ref="J5:M5"/>
    <mergeCell ref="N5:P5"/>
    <mergeCell ref="R5:W5"/>
    <mergeCell ref="Q5:Q7"/>
    <mergeCell ref="R6:R7"/>
    <mergeCell ref="S6:S7"/>
    <mergeCell ref="T6:T7"/>
    <mergeCell ref="U6:U7"/>
    <mergeCell ref="V6:V7"/>
    <mergeCell ref="W6:W7"/>
    <mergeCell ref="J6:K6"/>
    <mergeCell ref="A5:A7"/>
    <mergeCell ref="B5:B7"/>
  </mergeCells>
  <phoneticPr fontId="22" type="noConversion"/>
  <pageMargins left="0.75" right="0.75" top="1" bottom="1" header="0.5" footer="0.5"/>
  <pageSetup paperSize="9" scale="34" orientation="landscape" r:id="rId1"/>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51"/>
  <sheetViews>
    <sheetView showZeros="0" tabSelected="1" workbookViewId="0">
      <pane ySplit="1" topLeftCell="A2" activePane="bottomLeft" state="frozen"/>
      <selection pane="bottomLeft" activeCell="M8" sqref="M8"/>
    </sheetView>
  </sheetViews>
  <sheetFormatPr defaultRowHeight="12" customHeight="1"/>
  <cols>
    <col min="1" max="1" width="34.25" customWidth="1"/>
    <col min="2" max="2" width="29" customWidth="1"/>
    <col min="3" max="3" width="17.25" customWidth="1"/>
    <col min="4" max="4" width="13.125" customWidth="1"/>
    <col min="5" max="5" width="19.875" customWidth="1"/>
    <col min="6" max="6" width="11.25" customWidth="1"/>
    <col min="7" max="7" width="10.375" customWidth="1"/>
    <col min="8" max="8" width="9.375" customWidth="1"/>
    <col min="9" max="9" width="15.75" customWidth="1"/>
    <col min="10" max="10" width="27.5" customWidth="1"/>
  </cols>
  <sheetData>
    <row r="1" spans="1:10" ht="12" customHeight="1">
      <c r="A1" s="1"/>
      <c r="B1" s="1"/>
      <c r="C1" s="1"/>
      <c r="D1" s="1"/>
      <c r="E1" s="1"/>
      <c r="F1" s="1"/>
      <c r="G1" s="1"/>
      <c r="H1" s="1"/>
      <c r="I1" s="1"/>
      <c r="J1" s="1"/>
    </row>
    <row r="2" spans="1:10" ht="12" customHeight="1">
      <c r="J2" s="34" t="s">
        <v>112</v>
      </c>
    </row>
    <row r="3" spans="1:10" ht="28.5" customHeight="1">
      <c r="A3" s="165" t="s">
        <v>113</v>
      </c>
      <c r="B3" s="176"/>
      <c r="C3" s="176"/>
      <c r="D3" s="176"/>
      <c r="E3" s="176"/>
      <c r="F3" s="177"/>
      <c r="G3" s="176"/>
      <c r="H3" s="177"/>
      <c r="I3" s="177"/>
      <c r="J3" s="176"/>
    </row>
    <row r="4" spans="1:10" ht="15" customHeight="1">
      <c r="A4" s="205" t="str">
        <f>'部门财务收支预算总表01-1'!A4</f>
        <v>单位名称：新平彝族傣族自治县水塘镇小学</v>
      </c>
      <c r="B4" s="174"/>
      <c r="C4" s="174"/>
      <c r="D4" s="174"/>
      <c r="E4" s="174"/>
      <c r="F4" s="174"/>
      <c r="G4" s="174"/>
      <c r="H4" s="174"/>
    </row>
    <row r="5" spans="1:10" ht="14.25" customHeight="1">
      <c r="A5" s="27" t="s">
        <v>114</v>
      </c>
      <c r="B5" s="27" t="s">
        <v>115</v>
      </c>
      <c r="C5" s="27" t="s">
        <v>116</v>
      </c>
      <c r="D5" s="27" t="s">
        <v>117</v>
      </c>
      <c r="E5" s="27" t="s">
        <v>118</v>
      </c>
      <c r="F5" s="28" t="s">
        <v>119</v>
      </c>
      <c r="G5" s="27" t="s">
        <v>120</v>
      </c>
      <c r="H5" s="28" t="s">
        <v>121</v>
      </c>
      <c r="I5" s="28" t="s">
        <v>122</v>
      </c>
      <c r="J5" s="27" t="s">
        <v>123</v>
      </c>
    </row>
    <row r="6" spans="1:10" ht="14.25" customHeight="1">
      <c r="A6" s="27">
        <v>1</v>
      </c>
      <c r="B6" s="27">
        <v>2</v>
      </c>
      <c r="C6" s="27">
        <v>3</v>
      </c>
      <c r="D6" s="27">
        <v>4</v>
      </c>
      <c r="E6" s="27">
        <v>5</v>
      </c>
      <c r="F6" s="28">
        <v>6</v>
      </c>
      <c r="G6" s="27">
        <v>7</v>
      </c>
      <c r="H6" s="28">
        <v>8</v>
      </c>
      <c r="I6" s="28">
        <v>9</v>
      </c>
      <c r="J6" s="27">
        <v>10</v>
      </c>
    </row>
    <row r="7" spans="1:10" ht="35.1" customHeight="1">
      <c r="A7" s="137" t="s">
        <v>185</v>
      </c>
      <c r="B7" s="137"/>
      <c r="C7" s="136"/>
      <c r="D7" s="138"/>
      <c r="E7" s="138"/>
      <c r="F7" s="138"/>
      <c r="G7" s="138"/>
      <c r="H7" s="138"/>
      <c r="I7" s="138"/>
      <c r="J7" s="138"/>
    </row>
    <row r="8" spans="1:10" ht="123.75">
      <c r="A8" s="142" t="s">
        <v>447</v>
      </c>
      <c r="B8" s="154" t="s">
        <v>454</v>
      </c>
      <c r="C8" s="139"/>
      <c r="D8" s="138"/>
      <c r="E8" s="138"/>
      <c r="F8" s="138"/>
      <c r="G8" s="138"/>
      <c r="H8" s="138"/>
      <c r="I8" s="138"/>
      <c r="J8" s="138"/>
    </row>
    <row r="9" spans="1:10" ht="22.5">
      <c r="A9" s="137"/>
      <c r="B9" s="154"/>
      <c r="C9" s="145" t="s">
        <v>283</v>
      </c>
      <c r="D9" s="143" t="s">
        <v>284</v>
      </c>
      <c r="E9" s="144" t="s">
        <v>285</v>
      </c>
      <c r="F9" s="147" t="s">
        <v>286</v>
      </c>
      <c r="G9" s="140" t="s">
        <v>287</v>
      </c>
      <c r="H9" s="141" t="s">
        <v>288</v>
      </c>
      <c r="I9" s="149" t="s">
        <v>289</v>
      </c>
      <c r="J9" s="144" t="s">
        <v>290</v>
      </c>
    </row>
    <row r="10" spans="1:10" ht="22.5">
      <c r="A10" s="137"/>
      <c r="B10" s="154"/>
      <c r="C10" s="145" t="s">
        <v>283</v>
      </c>
      <c r="D10" s="143" t="s">
        <v>284</v>
      </c>
      <c r="E10" s="144" t="s">
        <v>291</v>
      </c>
      <c r="F10" s="147" t="s">
        <v>286</v>
      </c>
      <c r="G10" s="140" t="s">
        <v>292</v>
      </c>
      <c r="H10" s="141" t="s">
        <v>288</v>
      </c>
      <c r="I10" s="149" t="s">
        <v>289</v>
      </c>
      <c r="J10" s="144" t="s">
        <v>290</v>
      </c>
    </row>
    <row r="11" spans="1:10" ht="13.5">
      <c r="A11" s="137"/>
      <c r="B11" s="154"/>
      <c r="C11" s="145" t="s">
        <v>283</v>
      </c>
      <c r="D11" s="143" t="s">
        <v>293</v>
      </c>
      <c r="E11" s="144" t="s">
        <v>294</v>
      </c>
      <c r="F11" s="147" t="s">
        <v>286</v>
      </c>
      <c r="G11" s="140" t="s">
        <v>295</v>
      </c>
      <c r="H11" s="141" t="s">
        <v>296</v>
      </c>
      <c r="I11" s="149" t="s">
        <v>289</v>
      </c>
      <c r="J11" s="144" t="s">
        <v>297</v>
      </c>
    </row>
    <row r="12" spans="1:10" ht="13.5">
      <c r="A12" s="137"/>
      <c r="B12" s="154"/>
      <c r="C12" s="145" t="s">
        <v>283</v>
      </c>
      <c r="D12" s="143" t="s">
        <v>298</v>
      </c>
      <c r="E12" s="144" t="s">
        <v>299</v>
      </c>
      <c r="F12" s="147" t="s">
        <v>300</v>
      </c>
      <c r="G12" s="140" t="s">
        <v>301</v>
      </c>
      <c r="H12" s="141" t="s">
        <v>302</v>
      </c>
      <c r="I12" s="149" t="s">
        <v>289</v>
      </c>
      <c r="J12" s="144" t="s">
        <v>303</v>
      </c>
    </row>
    <row r="13" spans="1:10" ht="13.5">
      <c r="A13" s="137"/>
      <c r="B13" s="154"/>
      <c r="C13" s="145" t="s">
        <v>304</v>
      </c>
      <c r="D13" s="143" t="s">
        <v>305</v>
      </c>
      <c r="E13" s="144" t="s">
        <v>306</v>
      </c>
      <c r="F13" s="147" t="s">
        <v>307</v>
      </c>
      <c r="G13" s="140" t="s">
        <v>308</v>
      </c>
      <c r="H13" s="141" t="s">
        <v>296</v>
      </c>
      <c r="I13" s="149" t="s">
        <v>289</v>
      </c>
      <c r="J13" s="144" t="s">
        <v>309</v>
      </c>
    </row>
    <row r="14" spans="1:10" ht="13.5">
      <c r="A14" s="137"/>
      <c r="B14" s="154"/>
      <c r="C14" s="145" t="s">
        <v>304</v>
      </c>
      <c r="D14" s="143" t="s">
        <v>310</v>
      </c>
      <c r="E14" s="144" t="s">
        <v>311</v>
      </c>
      <c r="F14" s="147" t="s">
        <v>307</v>
      </c>
      <c r="G14" s="140" t="s">
        <v>312</v>
      </c>
      <c r="H14" s="141" t="s">
        <v>296</v>
      </c>
      <c r="I14" s="149" t="s">
        <v>289</v>
      </c>
      <c r="J14" s="144" t="s">
        <v>313</v>
      </c>
    </row>
    <row r="15" spans="1:10" ht="13.5">
      <c r="A15" s="137"/>
      <c r="B15" s="154"/>
      <c r="C15" s="145" t="s">
        <v>314</v>
      </c>
      <c r="D15" s="143" t="s">
        <v>315</v>
      </c>
      <c r="E15" s="144" t="s">
        <v>316</v>
      </c>
      <c r="F15" s="147" t="s">
        <v>307</v>
      </c>
      <c r="G15" s="140" t="s">
        <v>308</v>
      </c>
      <c r="H15" s="141" t="s">
        <v>296</v>
      </c>
      <c r="I15" s="149" t="s">
        <v>289</v>
      </c>
      <c r="J15" s="144" t="s">
        <v>317</v>
      </c>
    </row>
    <row r="16" spans="1:10" ht="146.25">
      <c r="A16" s="142" t="s">
        <v>277</v>
      </c>
      <c r="B16" s="154" t="s">
        <v>400</v>
      </c>
      <c r="C16" s="145"/>
      <c r="D16" s="137"/>
      <c r="E16" s="137"/>
      <c r="F16" s="146"/>
      <c r="G16" s="137"/>
      <c r="H16" s="137"/>
      <c r="I16" s="148"/>
      <c r="J16" s="137"/>
    </row>
    <row r="17" spans="1:10" ht="13.5">
      <c r="A17" s="137"/>
      <c r="B17" s="154"/>
      <c r="C17" s="145" t="s">
        <v>283</v>
      </c>
      <c r="D17" s="143" t="s">
        <v>284</v>
      </c>
      <c r="E17" s="144" t="s">
        <v>318</v>
      </c>
      <c r="F17" s="147" t="s">
        <v>286</v>
      </c>
      <c r="G17" s="140" t="s">
        <v>79</v>
      </c>
      <c r="H17" s="141" t="s">
        <v>288</v>
      </c>
      <c r="I17" s="149" t="s">
        <v>289</v>
      </c>
      <c r="J17" s="144" t="s">
        <v>319</v>
      </c>
    </row>
    <row r="18" spans="1:10" ht="13.5">
      <c r="A18" s="137"/>
      <c r="B18" s="154"/>
      <c r="C18" s="145" t="s">
        <v>283</v>
      </c>
      <c r="D18" s="143" t="s">
        <v>293</v>
      </c>
      <c r="E18" s="144" t="s">
        <v>320</v>
      </c>
      <c r="F18" s="147" t="s">
        <v>286</v>
      </c>
      <c r="G18" s="140" t="s">
        <v>295</v>
      </c>
      <c r="H18" s="141" t="s">
        <v>296</v>
      </c>
      <c r="I18" s="149" t="s">
        <v>289</v>
      </c>
      <c r="J18" s="144" t="s">
        <v>321</v>
      </c>
    </row>
    <row r="19" spans="1:10" ht="13.5">
      <c r="A19" s="137"/>
      <c r="B19" s="154"/>
      <c r="C19" s="145" t="s">
        <v>283</v>
      </c>
      <c r="D19" s="143" t="s">
        <v>298</v>
      </c>
      <c r="E19" s="144" t="s">
        <v>322</v>
      </c>
      <c r="F19" s="147" t="s">
        <v>300</v>
      </c>
      <c r="G19" s="140" t="s">
        <v>323</v>
      </c>
      <c r="H19" s="141" t="s">
        <v>324</v>
      </c>
      <c r="I19" s="149" t="s">
        <v>289</v>
      </c>
      <c r="J19" s="144" t="s">
        <v>325</v>
      </c>
    </row>
    <row r="20" spans="1:10" ht="13.5">
      <c r="A20" s="137"/>
      <c r="B20" s="154"/>
      <c r="C20" s="145" t="s">
        <v>283</v>
      </c>
      <c r="D20" s="143" t="s">
        <v>326</v>
      </c>
      <c r="E20" s="144" t="s">
        <v>327</v>
      </c>
      <c r="F20" s="147" t="s">
        <v>286</v>
      </c>
      <c r="G20" s="140" t="s">
        <v>328</v>
      </c>
      <c r="H20" s="141" t="s">
        <v>329</v>
      </c>
      <c r="I20" s="149" t="s">
        <v>289</v>
      </c>
      <c r="J20" s="144" t="s">
        <v>330</v>
      </c>
    </row>
    <row r="21" spans="1:10" ht="22.5">
      <c r="A21" s="137"/>
      <c r="B21" s="154"/>
      <c r="C21" s="145" t="s">
        <v>304</v>
      </c>
      <c r="D21" s="143" t="s">
        <v>305</v>
      </c>
      <c r="E21" s="144" t="s">
        <v>331</v>
      </c>
      <c r="F21" s="147" t="s">
        <v>286</v>
      </c>
      <c r="G21" s="140" t="s">
        <v>295</v>
      </c>
      <c r="H21" s="141" t="s">
        <v>332</v>
      </c>
      <c r="I21" s="149" t="s">
        <v>333</v>
      </c>
      <c r="J21" s="144" t="s">
        <v>334</v>
      </c>
    </row>
    <row r="22" spans="1:10" ht="13.5">
      <c r="A22" s="137"/>
      <c r="B22" s="154"/>
      <c r="C22" s="145" t="s">
        <v>314</v>
      </c>
      <c r="D22" s="143" t="s">
        <v>315</v>
      </c>
      <c r="E22" s="144" t="s">
        <v>335</v>
      </c>
      <c r="F22" s="147" t="s">
        <v>307</v>
      </c>
      <c r="G22" s="140" t="s">
        <v>308</v>
      </c>
      <c r="H22" s="141" t="s">
        <v>296</v>
      </c>
      <c r="I22" s="149" t="s">
        <v>333</v>
      </c>
      <c r="J22" s="144" t="s">
        <v>336</v>
      </c>
    </row>
    <row r="23" spans="1:10" ht="135">
      <c r="A23" s="142" t="s">
        <v>448</v>
      </c>
      <c r="B23" s="154" t="s">
        <v>449</v>
      </c>
      <c r="C23" s="145"/>
      <c r="D23" s="137"/>
      <c r="E23" s="137"/>
      <c r="F23" s="146"/>
      <c r="G23" s="137"/>
      <c r="H23" s="137"/>
      <c r="I23" s="148"/>
      <c r="J23" s="137"/>
    </row>
    <row r="24" spans="1:10" ht="22.5">
      <c r="A24" s="137"/>
      <c r="B24" s="154"/>
      <c r="C24" s="145" t="s">
        <v>283</v>
      </c>
      <c r="D24" s="143" t="s">
        <v>284</v>
      </c>
      <c r="E24" s="144" t="s">
        <v>337</v>
      </c>
      <c r="F24" s="147" t="s">
        <v>286</v>
      </c>
      <c r="G24" s="140" t="s">
        <v>338</v>
      </c>
      <c r="H24" s="141" t="s">
        <v>288</v>
      </c>
      <c r="I24" s="149" t="s">
        <v>289</v>
      </c>
      <c r="J24" s="144" t="s">
        <v>339</v>
      </c>
    </row>
    <row r="25" spans="1:10" ht="22.5">
      <c r="A25" s="137"/>
      <c r="B25" s="154"/>
      <c r="C25" s="145" t="s">
        <v>283</v>
      </c>
      <c r="D25" s="143" t="s">
        <v>293</v>
      </c>
      <c r="E25" s="144" t="s">
        <v>340</v>
      </c>
      <c r="F25" s="147" t="s">
        <v>286</v>
      </c>
      <c r="G25" s="140" t="s">
        <v>295</v>
      </c>
      <c r="H25" s="141" t="s">
        <v>296</v>
      </c>
      <c r="I25" s="149" t="s">
        <v>333</v>
      </c>
      <c r="J25" s="144" t="s">
        <v>341</v>
      </c>
    </row>
    <row r="26" spans="1:10" ht="13.5">
      <c r="A26" s="137"/>
      <c r="B26" s="154"/>
      <c r="C26" s="145" t="s">
        <v>283</v>
      </c>
      <c r="D26" s="143" t="s">
        <v>298</v>
      </c>
      <c r="E26" s="144" t="s">
        <v>342</v>
      </c>
      <c r="F26" s="147" t="s">
        <v>300</v>
      </c>
      <c r="G26" s="140" t="s">
        <v>301</v>
      </c>
      <c r="H26" s="141" t="s">
        <v>324</v>
      </c>
      <c r="I26" s="149" t="s">
        <v>289</v>
      </c>
      <c r="J26" s="144" t="s">
        <v>343</v>
      </c>
    </row>
    <row r="27" spans="1:10" ht="22.5">
      <c r="A27" s="137"/>
      <c r="B27" s="154"/>
      <c r="C27" s="145" t="s">
        <v>304</v>
      </c>
      <c r="D27" s="143" t="s">
        <v>305</v>
      </c>
      <c r="E27" s="144" t="s">
        <v>344</v>
      </c>
      <c r="F27" s="147" t="s">
        <v>286</v>
      </c>
      <c r="G27" s="140" t="s">
        <v>295</v>
      </c>
      <c r="H27" s="141" t="s">
        <v>296</v>
      </c>
      <c r="I27" s="149" t="s">
        <v>289</v>
      </c>
      <c r="J27" s="144" t="s">
        <v>345</v>
      </c>
    </row>
    <row r="28" spans="1:10" ht="22.5">
      <c r="A28" s="137"/>
      <c r="B28" s="154"/>
      <c r="C28" s="145" t="s">
        <v>304</v>
      </c>
      <c r="D28" s="143" t="s">
        <v>305</v>
      </c>
      <c r="E28" s="144" t="s">
        <v>346</v>
      </c>
      <c r="F28" s="147" t="s">
        <v>286</v>
      </c>
      <c r="G28" s="140" t="s">
        <v>347</v>
      </c>
      <c r="H28" s="141" t="s">
        <v>348</v>
      </c>
      <c r="I28" s="149" t="s">
        <v>333</v>
      </c>
      <c r="J28" s="144" t="s">
        <v>349</v>
      </c>
    </row>
    <row r="29" spans="1:10" ht="13.5">
      <c r="A29" s="137"/>
      <c r="B29" s="154"/>
      <c r="C29" s="145" t="s">
        <v>304</v>
      </c>
      <c r="D29" s="143" t="s">
        <v>310</v>
      </c>
      <c r="E29" s="144" t="s">
        <v>350</v>
      </c>
      <c r="F29" s="147" t="s">
        <v>286</v>
      </c>
      <c r="G29" s="140" t="s">
        <v>351</v>
      </c>
      <c r="H29" s="141" t="s">
        <v>348</v>
      </c>
      <c r="I29" s="149" t="s">
        <v>289</v>
      </c>
      <c r="J29" s="144" t="s">
        <v>352</v>
      </c>
    </row>
    <row r="30" spans="1:10" ht="13.5">
      <c r="A30" s="137"/>
      <c r="B30" s="154"/>
      <c r="C30" s="145" t="s">
        <v>314</v>
      </c>
      <c r="D30" s="143" t="s">
        <v>315</v>
      </c>
      <c r="E30" s="144" t="s">
        <v>353</v>
      </c>
      <c r="F30" s="147" t="s">
        <v>286</v>
      </c>
      <c r="G30" s="140" t="s">
        <v>323</v>
      </c>
      <c r="H30" s="141" t="s">
        <v>296</v>
      </c>
      <c r="I30" s="149" t="s">
        <v>333</v>
      </c>
      <c r="J30" s="144" t="s">
        <v>354</v>
      </c>
    </row>
    <row r="31" spans="1:10" ht="112.5">
      <c r="A31" s="142" t="s">
        <v>450</v>
      </c>
      <c r="B31" s="154" t="s">
        <v>451</v>
      </c>
      <c r="C31" s="145"/>
      <c r="D31" s="137"/>
      <c r="E31" s="137"/>
      <c r="F31" s="146"/>
      <c r="G31" s="137"/>
      <c r="H31" s="137"/>
      <c r="I31" s="148"/>
      <c r="J31" s="137"/>
    </row>
    <row r="32" spans="1:10" ht="13.5">
      <c r="A32" s="137"/>
      <c r="B32" s="154"/>
      <c r="C32" s="145" t="s">
        <v>283</v>
      </c>
      <c r="D32" s="143" t="s">
        <v>284</v>
      </c>
      <c r="E32" s="144" t="s">
        <v>355</v>
      </c>
      <c r="F32" s="147" t="s">
        <v>286</v>
      </c>
      <c r="G32" s="140" t="s">
        <v>338</v>
      </c>
      <c r="H32" s="141" t="s">
        <v>288</v>
      </c>
      <c r="I32" s="149" t="s">
        <v>289</v>
      </c>
      <c r="J32" s="144" t="s">
        <v>356</v>
      </c>
    </row>
    <row r="33" spans="1:10" ht="13.5">
      <c r="A33" s="137"/>
      <c r="B33" s="154"/>
      <c r="C33" s="145" t="s">
        <v>283</v>
      </c>
      <c r="D33" s="143" t="s">
        <v>284</v>
      </c>
      <c r="E33" s="144" t="s">
        <v>357</v>
      </c>
      <c r="F33" s="147" t="s">
        <v>286</v>
      </c>
      <c r="G33" s="140" t="s">
        <v>358</v>
      </c>
      <c r="H33" s="141" t="s">
        <v>288</v>
      </c>
      <c r="I33" s="149" t="s">
        <v>289</v>
      </c>
      <c r="J33" s="144" t="s">
        <v>359</v>
      </c>
    </row>
    <row r="34" spans="1:10" ht="13.5">
      <c r="A34" s="137"/>
      <c r="B34" s="154"/>
      <c r="C34" s="145" t="s">
        <v>283</v>
      </c>
      <c r="D34" s="143" t="s">
        <v>284</v>
      </c>
      <c r="E34" s="144" t="s">
        <v>360</v>
      </c>
      <c r="F34" s="147" t="s">
        <v>286</v>
      </c>
      <c r="G34" s="140" t="s">
        <v>76</v>
      </c>
      <c r="H34" s="141" t="s">
        <v>288</v>
      </c>
      <c r="I34" s="149" t="s">
        <v>289</v>
      </c>
      <c r="J34" s="144" t="s">
        <v>361</v>
      </c>
    </row>
    <row r="35" spans="1:10" ht="13.5">
      <c r="A35" s="137"/>
      <c r="B35" s="154"/>
      <c r="C35" s="145" t="s">
        <v>283</v>
      </c>
      <c r="D35" s="143" t="s">
        <v>293</v>
      </c>
      <c r="E35" s="144" t="s">
        <v>362</v>
      </c>
      <c r="F35" s="147" t="s">
        <v>286</v>
      </c>
      <c r="G35" s="140" t="s">
        <v>295</v>
      </c>
      <c r="H35" s="141" t="s">
        <v>296</v>
      </c>
      <c r="I35" s="149" t="s">
        <v>289</v>
      </c>
      <c r="J35" s="144" t="s">
        <v>363</v>
      </c>
    </row>
    <row r="36" spans="1:10" ht="13.5">
      <c r="A36" s="137"/>
      <c r="B36" s="154"/>
      <c r="C36" s="145" t="s">
        <v>283</v>
      </c>
      <c r="D36" s="143" t="s">
        <v>298</v>
      </c>
      <c r="E36" s="144" t="s">
        <v>364</v>
      </c>
      <c r="F36" s="147" t="s">
        <v>300</v>
      </c>
      <c r="G36" s="140" t="s">
        <v>301</v>
      </c>
      <c r="H36" s="141" t="s">
        <v>324</v>
      </c>
      <c r="I36" s="149" t="s">
        <v>289</v>
      </c>
      <c r="J36" s="144" t="s">
        <v>365</v>
      </c>
    </row>
    <row r="37" spans="1:10" ht="13.5">
      <c r="A37" s="137"/>
      <c r="B37" s="154"/>
      <c r="C37" s="145" t="s">
        <v>304</v>
      </c>
      <c r="D37" s="143" t="s">
        <v>305</v>
      </c>
      <c r="E37" s="144" t="s">
        <v>366</v>
      </c>
      <c r="F37" s="147" t="s">
        <v>307</v>
      </c>
      <c r="G37" s="140" t="s">
        <v>312</v>
      </c>
      <c r="H37" s="141" t="s">
        <v>296</v>
      </c>
      <c r="I37" s="149" t="s">
        <v>289</v>
      </c>
      <c r="J37" s="144" t="s">
        <v>367</v>
      </c>
    </row>
    <row r="38" spans="1:10" ht="13.5">
      <c r="A38" s="137"/>
      <c r="B38" s="154"/>
      <c r="C38" s="145" t="s">
        <v>314</v>
      </c>
      <c r="D38" s="143" t="s">
        <v>315</v>
      </c>
      <c r="E38" s="144" t="s">
        <v>368</v>
      </c>
      <c r="F38" s="147" t="s">
        <v>286</v>
      </c>
      <c r="G38" s="140" t="s">
        <v>308</v>
      </c>
      <c r="H38" s="141" t="s">
        <v>296</v>
      </c>
      <c r="I38" s="149" t="s">
        <v>289</v>
      </c>
      <c r="J38" s="144" t="s">
        <v>369</v>
      </c>
    </row>
    <row r="39" spans="1:10" ht="101.25">
      <c r="A39" s="142" t="s">
        <v>452</v>
      </c>
      <c r="B39" s="154" t="s">
        <v>401</v>
      </c>
      <c r="C39" s="145"/>
      <c r="D39" s="137"/>
      <c r="E39" s="137"/>
      <c r="F39" s="146"/>
      <c r="G39" s="137"/>
      <c r="H39" s="137"/>
      <c r="I39" s="148"/>
      <c r="J39" s="137"/>
    </row>
    <row r="40" spans="1:10" ht="13.5">
      <c r="A40" s="137"/>
      <c r="B40" s="154"/>
      <c r="C40" s="145" t="s">
        <v>283</v>
      </c>
      <c r="D40" s="143" t="s">
        <v>284</v>
      </c>
      <c r="E40" s="144" t="s">
        <v>370</v>
      </c>
      <c r="F40" s="147" t="s">
        <v>286</v>
      </c>
      <c r="G40" s="140" t="s">
        <v>74</v>
      </c>
      <c r="H40" s="141" t="s">
        <v>371</v>
      </c>
      <c r="I40" s="149" t="s">
        <v>289</v>
      </c>
      <c r="J40" s="144" t="s">
        <v>372</v>
      </c>
    </row>
    <row r="41" spans="1:10" ht="13.5">
      <c r="A41" s="137"/>
      <c r="B41" s="154"/>
      <c r="C41" s="145" t="s">
        <v>283</v>
      </c>
      <c r="D41" s="143" t="s">
        <v>293</v>
      </c>
      <c r="E41" s="144" t="s">
        <v>373</v>
      </c>
      <c r="F41" s="147" t="s">
        <v>307</v>
      </c>
      <c r="G41" s="140" t="s">
        <v>308</v>
      </c>
      <c r="H41" s="141" t="s">
        <v>296</v>
      </c>
      <c r="I41" s="149" t="s">
        <v>333</v>
      </c>
      <c r="J41" s="144" t="s">
        <v>374</v>
      </c>
    </row>
    <row r="42" spans="1:10" ht="13.5">
      <c r="A42" s="137"/>
      <c r="B42" s="154"/>
      <c r="C42" s="145" t="s">
        <v>283</v>
      </c>
      <c r="D42" s="143" t="s">
        <v>284</v>
      </c>
      <c r="E42" s="144" t="s">
        <v>327</v>
      </c>
      <c r="F42" s="147" t="s">
        <v>286</v>
      </c>
      <c r="G42" s="140" t="s">
        <v>375</v>
      </c>
      <c r="H42" s="141" t="s">
        <v>376</v>
      </c>
      <c r="I42" s="149" t="s">
        <v>289</v>
      </c>
      <c r="J42" s="144" t="s">
        <v>377</v>
      </c>
    </row>
    <row r="43" spans="1:10" ht="22.5">
      <c r="A43" s="137"/>
      <c r="B43" s="154"/>
      <c r="C43" s="145" t="s">
        <v>304</v>
      </c>
      <c r="D43" s="143" t="s">
        <v>305</v>
      </c>
      <c r="E43" s="144" t="s">
        <v>378</v>
      </c>
      <c r="F43" s="147" t="s">
        <v>286</v>
      </c>
      <c r="G43" s="140" t="s">
        <v>379</v>
      </c>
      <c r="H43" s="141" t="s">
        <v>332</v>
      </c>
      <c r="I43" s="149" t="s">
        <v>333</v>
      </c>
      <c r="J43" s="144" t="s">
        <v>380</v>
      </c>
    </row>
    <row r="44" spans="1:10" ht="13.5">
      <c r="A44" s="137"/>
      <c r="B44" s="154"/>
      <c r="C44" s="145" t="s">
        <v>314</v>
      </c>
      <c r="D44" s="143" t="s">
        <v>315</v>
      </c>
      <c r="E44" s="144" t="s">
        <v>381</v>
      </c>
      <c r="F44" s="147" t="s">
        <v>307</v>
      </c>
      <c r="G44" s="140" t="s">
        <v>323</v>
      </c>
      <c r="H44" s="141" t="s">
        <v>296</v>
      </c>
      <c r="I44" s="149" t="s">
        <v>289</v>
      </c>
      <c r="J44" s="144" t="s">
        <v>382</v>
      </c>
    </row>
    <row r="45" spans="1:10" ht="146.25">
      <c r="A45" s="142" t="s">
        <v>281</v>
      </c>
      <c r="B45" s="154" t="s">
        <v>402</v>
      </c>
      <c r="C45" s="145"/>
      <c r="D45" s="137"/>
      <c r="E45" s="137"/>
      <c r="F45" s="146"/>
      <c r="G45" s="137"/>
      <c r="H45" s="137"/>
      <c r="I45" s="148"/>
      <c r="J45" s="137"/>
    </row>
    <row r="46" spans="1:10" ht="35.1" customHeight="1">
      <c r="A46" s="137"/>
      <c r="B46" s="144"/>
      <c r="C46" s="145" t="s">
        <v>283</v>
      </c>
      <c r="D46" s="143" t="s">
        <v>284</v>
      </c>
      <c r="E46" s="144" t="s">
        <v>383</v>
      </c>
      <c r="F46" s="147" t="s">
        <v>286</v>
      </c>
      <c r="G46" s="140" t="s">
        <v>76</v>
      </c>
      <c r="H46" s="141" t="s">
        <v>384</v>
      </c>
      <c r="I46" s="149" t="s">
        <v>289</v>
      </c>
      <c r="J46" s="144" t="s">
        <v>385</v>
      </c>
    </row>
    <row r="47" spans="1:10" ht="35.1" customHeight="1">
      <c r="A47" s="137"/>
      <c r="B47" s="144"/>
      <c r="C47" s="145" t="s">
        <v>283</v>
      </c>
      <c r="D47" s="143" t="s">
        <v>284</v>
      </c>
      <c r="E47" s="144" t="s">
        <v>386</v>
      </c>
      <c r="F47" s="147" t="s">
        <v>286</v>
      </c>
      <c r="G47" s="140" t="s">
        <v>387</v>
      </c>
      <c r="H47" s="141" t="s">
        <v>288</v>
      </c>
      <c r="I47" s="149" t="s">
        <v>289</v>
      </c>
      <c r="J47" s="144" t="s">
        <v>388</v>
      </c>
    </row>
    <row r="48" spans="1:10" ht="35.1" customHeight="1">
      <c r="A48" s="137"/>
      <c r="B48" s="144"/>
      <c r="C48" s="145" t="s">
        <v>283</v>
      </c>
      <c r="D48" s="143" t="s">
        <v>293</v>
      </c>
      <c r="E48" s="144" t="s">
        <v>389</v>
      </c>
      <c r="F48" s="147" t="s">
        <v>286</v>
      </c>
      <c r="G48" s="140" t="s">
        <v>295</v>
      </c>
      <c r="H48" s="141" t="s">
        <v>296</v>
      </c>
      <c r="I48" s="149" t="s">
        <v>289</v>
      </c>
      <c r="J48" s="144" t="s">
        <v>390</v>
      </c>
    </row>
    <row r="49" spans="1:10" ht="35.1" customHeight="1">
      <c r="A49" s="137"/>
      <c r="B49" s="144"/>
      <c r="C49" s="145" t="s">
        <v>283</v>
      </c>
      <c r="D49" s="143" t="s">
        <v>298</v>
      </c>
      <c r="E49" s="144" t="s">
        <v>391</v>
      </c>
      <c r="F49" s="147" t="s">
        <v>300</v>
      </c>
      <c r="G49" s="140" t="s">
        <v>301</v>
      </c>
      <c r="H49" s="141" t="s">
        <v>324</v>
      </c>
      <c r="I49" s="149" t="s">
        <v>289</v>
      </c>
      <c r="J49" s="144" t="s">
        <v>392</v>
      </c>
    </row>
    <row r="50" spans="1:10" ht="35.1" customHeight="1">
      <c r="A50" s="137"/>
      <c r="B50" s="144"/>
      <c r="C50" s="145" t="s">
        <v>304</v>
      </c>
      <c r="D50" s="143" t="s">
        <v>305</v>
      </c>
      <c r="E50" s="144" t="s">
        <v>393</v>
      </c>
      <c r="F50" s="147" t="s">
        <v>286</v>
      </c>
      <c r="G50" s="140" t="s">
        <v>394</v>
      </c>
      <c r="H50" s="141" t="s">
        <v>296</v>
      </c>
      <c r="I50" s="149" t="s">
        <v>333</v>
      </c>
      <c r="J50" s="144" t="s">
        <v>395</v>
      </c>
    </row>
    <row r="51" spans="1:10" ht="35.1" customHeight="1">
      <c r="A51" s="137"/>
      <c r="B51" s="144"/>
      <c r="C51" s="145" t="s">
        <v>314</v>
      </c>
      <c r="D51" s="143" t="s">
        <v>315</v>
      </c>
      <c r="E51" s="144" t="s">
        <v>396</v>
      </c>
      <c r="F51" s="147" t="s">
        <v>307</v>
      </c>
      <c r="G51" s="140" t="s">
        <v>308</v>
      </c>
      <c r="H51" s="141" t="s">
        <v>296</v>
      </c>
      <c r="I51" s="149" t="s">
        <v>289</v>
      </c>
      <c r="J51" s="144" t="s">
        <v>397</v>
      </c>
    </row>
  </sheetData>
  <mergeCells count="2">
    <mergeCell ref="A3:J3"/>
    <mergeCell ref="A4:H4"/>
  </mergeCells>
  <phoneticPr fontId="22" type="noConversion"/>
  <pageMargins left="0.75" right="0.75" top="1" bottom="1" header="0.5" footer="0.5"/>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2025-02-23T09:26:58Z</cp:lastPrinted>
  <dcterms:created xsi:type="dcterms:W3CDTF">2025-01-21T02:50:00Z</dcterms:created>
  <dcterms:modified xsi:type="dcterms:W3CDTF">2025-02-24T07:38:20Z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2052-12.1.0.18912</vt:lpwstr>
  </property>
</Properties>
</file>