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<sst xmlns="http://schemas.openxmlformats.org/spreadsheetml/2006/main" count="1795" uniqueCount="563">
  <si>
    <t>预算01-1表</t>
  </si>
  <si>
    <t>2025年财务收支预算总表</t>
  </si>
  <si>
    <t>单位名称：新平彝族傣族自治县林业和草原局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</si>
  <si>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</si>
  <si>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</si>
  <si>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</si>
  <si>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</si>
  <si>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</si>
  <si>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</si>
  <si>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</si>
  <si>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</si>
  <si>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</si>
  <si>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</si>
  <si>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</si>
  <si>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</si>
  <si>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</si>
  <si>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四、节能环保支出</t>
  </si>
  <si>
    <t>五、单位资金</t>
  </si>
  <si>
    <t>五、城乡社区支出</t>
  </si>
  <si>
    <t>1、事业收入</t>
  </si>
  <si>
    <t>六、农林水支出</t>
  </si>
  <si>
    <t>2、事业单位经营收入</t>
  </si>
  <si>
    <t>七、住房保障支出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</si>
  <si>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</si>
  <si>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</si>
  <si>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</si>
  <si>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</si>
  <si>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</si>
  <si>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</si>
  <si>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</si>
  <si>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</si>
  <si>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</si>
  <si>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</si>
  <si>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</si>
  <si>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</si>
  <si>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</si>
  <si>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</si>
  <si>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</si>
  <si>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</si>
  <si>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</si>
  <si>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</si>
  <si>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</si>
  <si>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</si>
  <si>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</si>
  <si>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</si>
  <si>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</si>
  <si>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</si>
  <si>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</si>
  <si>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</si>
  <si>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</si>
  <si>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</si>
  <si>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</si>
  <si>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</si>
  <si>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新平彝族傣族自治县林业和草原局</t>
  </si>
  <si>
    <t>新平彝族傣族自治县曼丫林场天保工程管理所</t>
  </si>
  <si>
    <t>云南省新平林业局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</si>
  <si>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</si>
  <si>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</si>
  <si>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</si>
  <si>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</si>
  <si>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</si>
  <si>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</si>
  <si>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</si>
  <si>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</si>
  <si>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</si>
  <si>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</si>
  <si>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</si>
  <si>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</si>
  <si>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</si>
  <si>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一般公共服务支出</t>
  </si>
  <si>
    <t>20136</t>
  </si>
  <si>
    <t>其他共产党事务支出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</si>
  <si>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</si>
  <si>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</si>
  <si>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</si>
  <si>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</si>
  <si>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</si>
  <si>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</si>
  <si>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</si>
  <si>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</si>
  <si>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</si>
  <si>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</si>
  <si>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</si>
  <si>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</si>
  <si>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</si>
  <si>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</si>
  <si>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</si>
  <si>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</si>
  <si>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</si>
  <si>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</si>
  <si>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</si>
  <si>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</si>
  <si>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</si>
  <si>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</si>
  <si>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</si>
  <si>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</si>
  <si>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</si>
  <si>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节能环保支出</t>
  </si>
  <si>
    <t>生物及物种资源保护</t>
  </si>
  <si>
    <t>其他自然生态保护支出</t>
  </si>
  <si>
    <t>森林管护</t>
  </si>
  <si>
    <t>城乡环保支出</t>
  </si>
  <si>
    <t>其他城乡社区支出</t>
  </si>
  <si>
    <t>213</t>
  </si>
  <si>
    <t>农林水支出</t>
  </si>
  <si>
    <t>21302</t>
  </si>
  <si>
    <t>林业和草原</t>
  </si>
  <si>
    <t>2130201</t>
  </si>
  <si>
    <t>行政运行</t>
  </si>
  <si>
    <t>2130204</t>
  </si>
  <si>
    <t>事业机构</t>
  </si>
  <si>
    <t>2130205</t>
  </si>
  <si>
    <t>森林资源培育</t>
  </si>
  <si>
    <t>技术推广与转化</t>
  </si>
  <si>
    <t>2130207</t>
  </si>
  <si>
    <t>森林资源管理</t>
  </si>
  <si>
    <t>森林生态效益补偿资金</t>
  </si>
  <si>
    <t>2130211</t>
  </si>
  <si>
    <t>动植物保护</t>
  </si>
  <si>
    <t>2130234</t>
  </si>
  <si>
    <t>林业草原防灾减灾</t>
  </si>
  <si>
    <t>2130299</t>
  </si>
  <si>
    <t>其他林业和草原支出</t>
  </si>
  <si>
    <t>农业保险保费补贴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</si>
  <si>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</si>
  <si>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</si>
  <si>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</si>
  <si>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</si>
  <si>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</si>
  <si>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</si>
  <si>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</si>
  <si>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</si>
  <si>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</si>
  <si>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</si>
  <si>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</si>
  <si>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</si>
  <si>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</si>
  <si>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</si>
  <si>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</si>
  <si>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</si>
  <si>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</si>
  <si>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</si>
  <si>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</si>
  <si>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（四）节能环保支出</t>
  </si>
  <si>
    <t>（五）城乡社区支出</t>
  </si>
  <si>
    <t>（六）农林水支出</t>
  </si>
  <si>
    <t>（七）住房保障支出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</si>
  <si>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</si>
  <si>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</si>
  <si>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</si>
  <si>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</si>
  <si>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</si>
  <si>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</si>
  <si>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</si>
  <si>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</si>
  <si>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</si>
  <si>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</si>
  <si>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</si>
  <si>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</si>
  <si>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</si>
  <si>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生物及物资资源保护</t>
  </si>
  <si>
    <t xml:space="preserve"> 技术推广与转化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</si>
  <si>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</si>
  <si>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</si>
  <si>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</si>
  <si>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</si>
  <si>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</si>
  <si>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</si>
  <si>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</si>
  <si>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</si>
  <si>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</si>
  <si>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</si>
  <si>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</si>
  <si>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</si>
  <si>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</si>
  <si>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</si>
  <si>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</si>
  <si>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</si>
  <si>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</si>
  <si>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</si>
  <si>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</si>
  <si>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</si>
  <si>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</si>
  <si>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</si>
  <si>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</si>
  <si>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</si>
  <si>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</si>
  <si>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</si>
  <si>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530427210000000015270</t>
  </si>
  <si>
    <t>行政人员工资支出</t>
  </si>
  <si>
    <t>30101</t>
  </si>
  <si>
    <t>基本工资</t>
  </si>
  <si>
    <t>30102</t>
  </si>
  <si>
    <t>津贴补贴</t>
  </si>
  <si>
    <t>530427210000000015271</t>
  </si>
  <si>
    <t>事业人员工资支出</t>
  </si>
  <si>
    <t>30107</t>
  </si>
  <si>
    <t>绩效工资</t>
  </si>
  <si>
    <t>530427210000000015272</t>
  </si>
  <si>
    <t>社会保障缴费</t>
  </si>
  <si>
    <t>30110</t>
  </si>
  <si>
    <t>职工基本医疗保险缴费</t>
  </si>
  <si>
    <t>530427210000000015273</t>
  </si>
  <si>
    <t>30113</t>
  </si>
  <si>
    <t>530427210000000016524</t>
  </si>
  <si>
    <t>公车购置及运维费</t>
  </si>
  <si>
    <t>30231</t>
  </si>
  <si>
    <t>公务用车运行维护费</t>
  </si>
  <si>
    <t>530427210000000016525</t>
  </si>
  <si>
    <t>行政人员公务交通补贴</t>
  </si>
  <si>
    <t>30239</t>
  </si>
  <si>
    <t>其他交通费用</t>
  </si>
  <si>
    <t>530427210000000016526</t>
  </si>
  <si>
    <t>工会经费</t>
  </si>
  <si>
    <t>30228</t>
  </si>
  <si>
    <t>530427210000000016527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</si>
  <si>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</si>
  <si>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</si>
  <si>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</si>
  <si>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</si>
  <si>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</si>
  <si>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</si>
  <si>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</si>
  <si>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</si>
  <si>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</si>
  <si>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</si>
  <si>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</si>
  <si>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</si>
  <si>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</si>
  <si>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30229</t>
  </si>
  <si>
    <t>福利费</t>
  </si>
  <si>
    <t>530427231100001439359</t>
  </si>
  <si>
    <t>奖励性绩效工资(地方)</t>
  </si>
  <si>
    <t>530427231100001439366</t>
  </si>
  <si>
    <t>退休干部公用经费</t>
  </si>
  <si>
    <t>2080502</t>
  </si>
  <si>
    <t>530427231100001439383</t>
  </si>
  <si>
    <t>公务员基础绩效奖</t>
  </si>
  <si>
    <t>30103</t>
  </si>
  <si>
    <t>奖金</t>
  </si>
  <si>
    <t>530427231100001461446</t>
  </si>
  <si>
    <t>部门临聘人员支出</t>
  </si>
  <si>
    <t>30199</t>
  </si>
  <si>
    <t>其他工资福利支出</t>
  </si>
  <si>
    <t>530427241100002160446</t>
  </si>
  <si>
    <t>新平县林草局社会保险缴费项目补助资金</t>
  </si>
  <si>
    <t>30108</t>
  </si>
  <si>
    <t>机关事业单位基本养老保险缴费</t>
  </si>
  <si>
    <t>30111</t>
  </si>
  <si>
    <t>公务员医疗补助缴费</t>
  </si>
  <si>
    <t>30112</t>
  </si>
  <si>
    <t>其他社会保障缴费</t>
  </si>
  <si>
    <t>530427241100003057647</t>
  </si>
  <si>
    <t>2023年度驻村工作队员生活补助</t>
  </si>
  <si>
    <t>生活补助</t>
  </si>
  <si>
    <t>530427241100002276659</t>
  </si>
  <si>
    <t>邮电费补助经费</t>
  </si>
  <si>
    <t>30207</t>
  </si>
  <si>
    <t>邮电费</t>
  </si>
  <si>
    <t>530427210000000015714</t>
  </si>
  <si>
    <t>530427210000000015715</t>
  </si>
  <si>
    <t>530427210000000015716</t>
  </si>
  <si>
    <t>530427210000000015718</t>
  </si>
  <si>
    <t>530427210000000015719</t>
  </si>
  <si>
    <t>530427231100001462916</t>
  </si>
  <si>
    <t>530427251100003580866</t>
  </si>
  <si>
    <t>曼丫天保所2025年社会保险经费</t>
  </si>
  <si>
    <t>530427210000000014505</t>
  </si>
  <si>
    <t>530427210000000014506</t>
  </si>
  <si>
    <t>530427210000000014507</t>
  </si>
  <si>
    <t>530427210000000014510</t>
  </si>
  <si>
    <t>530427210000000014511</t>
  </si>
  <si>
    <t>530427210000000014512</t>
  </si>
  <si>
    <t>30209</t>
  </si>
  <si>
    <t>物业管理费</t>
  </si>
  <si>
    <t>30213</t>
  </si>
  <si>
    <t>维修（护）费</t>
  </si>
  <si>
    <t>530427241100002193543</t>
  </si>
  <si>
    <t>2024年邮电费资金</t>
  </si>
  <si>
    <t>530427231100001460818</t>
  </si>
  <si>
    <t>530427251100003583221</t>
  </si>
  <si>
    <t>2025年社会保障资金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</si>
  <si>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</si>
  <si>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</si>
  <si>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</si>
  <si>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</si>
  <si>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</si>
  <si>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</si>
  <si>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2020年度预算执行审计整改核销项目补助经费</t>
  </si>
  <si>
    <r>
      <rPr>
        <sz val="9"/>
        <rFont val="Times New Roman"/>
        <charset val="134"/>
      </rPr>
      <t xml:space="preserve">311 </t>
    </r>
    <r>
      <rPr>
        <sz val="9"/>
        <rFont val="SimSun"/>
        <charset val="134"/>
      </rPr>
      <t>专项业务类</t>
    </r>
  </si>
  <si>
    <t>530427251100003593749</t>
  </si>
  <si>
    <r>
      <rPr>
        <sz val="9"/>
        <rFont val="Times New Roman"/>
        <charset val="134"/>
      </rPr>
      <t>2020</t>
    </r>
    <r>
      <rPr>
        <sz val="9"/>
        <rFont val="SimSun"/>
        <charset val="134"/>
      </rPr>
      <t>年度预算执行审计整改核销项目补助经费</t>
    </r>
  </si>
  <si>
    <r>
      <rPr>
        <sz val="9"/>
        <rFont val="SimSun"/>
        <charset val="134"/>
      </rPr>
      <t>新平彝族傣族自治县林业和草原局</t>
    </r>
  </si>
  <si>
    <r>
      <rPr>
        <sz val="9"/>
        <rFont val="SimSun"/>
        <charset val="134"/>
      </rPr>
      <t>其他林业和草原支出</t>
    </r>
  </si>
  <si>
    <t>30227</t>
  </si>
  <si>
    <r>
      <rPr>
        <sz val="9"/>
        <rFont val="SimSun"/>
        <charset val="134"/>
      </rPr>
      <t>委托业务费</t>
    </r>
  </si>
  <si>
    <r>
      <rPr>
        <sz val="9"/>
        <rFont val="Times New Roman"/>
        <charset val="134"/>
      </rPr>
      <t>2025</t>
    </r>
    <r>
      <rPr>
        <sz val="9"/>
        <rFont val="SimSun"/>
        <charset val="134"/>
      </rPr>
      <t>年党建工作经费项目补助经费</t>
    </r>
  </si>
  <si>
    <t>530427251100003671865</t>
  </si>
  <si>
    <t>2013699</t>
  </si>
  <si>
    <r>
      <rPr>
        <sz val="9"/>
        <rFont val="SimSun"/>
        <charset val="134"/>
      </rPr>
      <t>其他共产党事务支出</t>
    </r>
  </si>
  <si>
    <r>
      <rPr>
        <sz val="9"/>
        <rFont val="SimSun"/>
        <charset val="134"/>
      </rPr>
      <t>办公费</t>
    </r>
  </si>
  <si>
    <t>30226</t>
  </si>
  <si>
    <r>
      <rPr>
        <sz val="9"/>
        <rFont val="SimSun"/>
        <charset val="134"/>
      </rPr>
      <t>劳务费</t>
    </r>
  </si>
  <si>
    <r>
      <rPr>
        <sz val="9"/>
        <rFont val="SimSun"/>
        <charset val="134"/>
      </rPr>
      <t>其他交通费用</t>
    </r>
  </si>
  <si>
    <r>
      <rPr>
        <sz val="9"/>
        <rFont val="Times New Roman"/>
        <charset val="134"/>
      </rPr>
      <t>2025</t>
    </r>
    <r>
      <rPr>
        <sz val="9"/>
        <rFont val="SimSun"/>
        <charset val="134"/>
      </rPr>
      <t>年森林火灾保险县级财政保费补贴资金项目经费</t>
    </r>
  </si>
  <si>
    <t>530427251100003593799</t>
  </si>
  <si>
    <r>
      <rPr>
        <sz val="9"/>
        <rFont val="SimSun"/>
        <charset val="134"/>
      </rPr>
      <t>林业草原防灾减灾</t>
    </r>
  </si>
  <si>
    <t>森林生态效益补偿补助资金</t>
  </si>
  <si>
    <t>530427221100000963688</t>
  </si>
  <si>
    <r>
      <rPr>
        <sz val="9"/>
        <rFont val="Times New Roman"/>
        <charset val="134"/>
      </rPr>
      <t>2023</t>
    </r>
    <r>
      <rPr>
        <sz val="9"/>
        <rFont val="SimSun"/>
        <charset val="134"/>
      </rPr>
      <t>年中央财政森林生态效益补偿资金</t>
    </r>
  </si>
  <si>
    <r>
      <rPr>
        <sz val="9"/>
        <rFont val="SimSun"/>
        <charset val="134"/>
      </rPr>
      <t>森林生态效益补偿</t>
    </r>
  </si>
  <si>
    <r>
      <rPr>
        <sz val="9"/>
        <rFont val="Times New Roman"/>
        <charset val="134"/>
      </rPr>
      <t>2022</t>
    </r>
    <r>
      <rPr>
        <sz val="9"/>
        <rFont val="SimSun"/>
        <charset val="134"/>
      </rPr>
      <t>年中央财政森林生态效益补偿资金</t>
    </r>
  </si>
  <si>
    <r>
      <rPr>
        <sz val="9"/>
        <rFont val="SimSun"/>
        <charset val="134"/>
      </rPr>
      <t>其他商品和服务支出</t>
    </r>
  </si>
  <si>
    <r>
      <rPr>
        <sz val="9"/>
        <rFont val="SimSun"/>
        <charset val="134"/>
      </rPr>
      <t>新平县</t>
    </r>
    <r>
      <rPr>
        <sz val="9"/>
        <rFont val="Times New Roman"/>
        <charset val="134"/>
      </rPr>
      <t>2023</t>
    </r>
    <r>
      <rPr>
        <sz val="9"/>
        <rFont val="SimSun"/>
        <charset val="134"/>
      </rPr>
      <t>年中央财政森林修复（抚育）项目补助经费</t>
    </r>
  </si>
  <si>
    <t>530427241100003236871</t>
  </si>
  <si>
    <r>
      <rPr>
        <sz val="9"/>
        <rFont val="SimSun"/>
        <charset val="134"/>
      </rPr>
      <t>森林资源培育</t>
    </r>
  </si>
  <si>
    <r>
      <rPr>
        <sz val="9"/>
        <rFont val="SimSun"/>
        <charset val="134"/>
      </rPr>
      <t>新平县</t>
    </r>
    <r>
      <rPr>
        <sz val="9"/>
        <rFont val="Times New Roman"/>
        <charset val="134"/>
      </rPr>
      <t>2023</t>
    </r>
    <r>
      <rPr>
        <sz val="9"/>
        <rFont val="SimSun"/>
        <charset val="134"/>
      </rPr>
      <t>年度省级公益林森林生态效益补偿项目资金</t>
    </r>
  </si>
  <si>
    <t>530427241100002592281</t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</si>
  <si>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年中央财政林业草原改革发展资金林木良种培育补助资金</t>
    </r>
  </si>
  <si>
    <t>530427241100002761741</t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</si>
  <si>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年中央财政林业草原改革发展林草科技推广示范补助资金</t>
    </r>
  </si>
  <si>
    <r>
      <rPr>
        <sz val="9"/>
        <rFont val="Times New Roman"/>
        <charset val="134"/>
      </rPr>
      <t xml:space="preserve">313 </t>
    </r>
    <r>
      <rPr>
        <sz val="9"/>
        <rFont val="SimSun"/>
        <charset val="134"/>
      </rPr>
      <t>事业发展类</t>
    </r>
  </si>
  <si>
    <t>530427241100002779649</t>
  </si>
  <si>
    <t>2130206</t>
  </si>
  <si>
    <r>
      <rPr>
        <sz val="9"/>
        <rFont val="SimSun"/>
        <charset val="134"/>
      </rPr>
      <t>技术推广与转化</t>
    </r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</si>
  <si>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年林业有害生物防治补助资金防治项目资金</t>
    </r>
  </si>
  <si>
    <t>530427241100002776725</t>
  </si>
  <si>
    <r>
      <rPr>
        <sz val="9"/>
        <rFont val="SimSun"/>
        <charset val="134"/>
      </rPr>
      <t>维修（护）费</t>
    </r>
  </si>
  <si>
    <r>
      <rPr>
        <sz val="9"/>
        <rFont val="SimSun"/>
        <charset val="134"/>
      </rPr>
      <t>新平县森林防火应急道路生态修复绿化美化省级财政直接奖补资金</t>
    </r>
  </si>
  <si>
    <t>530427241100003209530</t>
  </si>
  <si>
    <r>
      <rPr>
        <sz val="9"/>
        <rFont val="SimSun"/>
        <charset val="134"/>
      </rPr>
      <t>其他城乡社区支出</t>
    </r>
  </si>
  <si>
    <r>
      <rPr>
        <sz val="9"/>
        <rFont val="SimSun"/>
        <charset val="134"/>
      </rPr>
      <t>新平县</t>
    </r>
    <r>
      <rPr>
        <sz val="9"/>
        <rFont val="Times New Roman"/>
        <charset val="134"/>
      </rPr>
      <t>2024</t>
    </r>
    <r>
      <rPr>
        <sz val="9"/>
        <rFont val="SimSun"/>
        <charset val="134"/>
      </rPr>
      <t>年极小种群物种格力兜兰、云南火焰兰保护资金</t>
    </r>
  </si>
  <si>
    <r>
      <rPr>
        <sz val="9"/>
        <rFont val="Times New Roman"/>
        <charset val="134"/>
      </rPr>
      <t xml:space="preserve">312 </t>
    </r>
    <r>
      <rPr>
        <sz val="9"/>
        <rFont val="SimSun"/>
        <charset val="134"/>
      </rPr>
      <t>民生类</t>
    </r>
  </si>
  <si>
    <t>530427241100002715733</t>
  </si>
  <si>
    <r>
      <rPr>
        <sz val="9"/>
        <rFont val="SimSun"/>
        <charset val="134"/>
      </rPr>
      <t>其他自然生态保护支出</t>
    </r>
  </si>
  <si>
    <r>
      <rPr>
        <sz val="9"/>
        <rFont val="SimSun"/>
        <charset val="134"/>
      </rPr>
      <t>办公设备购置</t>
    </r>
  </si>
  <si>
    <r>
      <rPr>
        <sz val="9"/>
        <rFont val="SimSun"/>
        <charset val="134"/>
      </rPr>
      <t>新平县</t>
    </r>
    <r>
      <rPr>
        <sz val="9"/>
        <rFont val="Times New Roman"/>
        <charset val="134"/>
      </rPr>
      <t>2024</t>
    </r>
    <r>
      <rPr>
        <sz val="9"/>
        <rFont val="SimSun"/>
        <charset val="134"/>
      </rPr>
      <t>年天保工程森林管护项目资金</t>
    </r>
  </si>
  <si>
    <t>530427241100002824016</t>
  </si>
  <si>
    <r>
      <rPr>
        <sz val="9"/>
        <rFont val="SimSun"/>
        <charset val="134"/>
      </rPr>
      <t>森林管护</t>
    </r>
  </si>
  <si>
    <r>
      <rPr>
        <sz val="9"/>
        <rFont val="SimSun"/>
        <charset val="134"/>
      </rPr>
      <t>电费</t>
    </r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</si>
  <si>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年市级森林草原防火补助经费</t>
    </r>
  </si>
  <si>
    <t>530427241100002977473</t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</si>
  <si>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年省级森林生态效益补偿补助资金</t>
    </r>
  </si>
  <si>
    <t>530427241100002976255</t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</si>
  <si>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年第二批省级森林防火补助经费</t>
    </r>
  </si>
  <si>
    <t>530427241100002977248</t>
  </si>
  <si>
    <r>
      <rPr>
        <sz val="9"/>
        <rFont val="SimSun"/>
        <charset val="134"/>
      </rPr>
      <t>印刷费</t>
    </r>
  </si>
  <si>
    <r>
      <rPr>
        <sz val="9"/>
        <rFont val="SimSun"/>
        <charset val="134"/>
      </rPr>
      <t>玉溪市新平县</t>
    </r>
    <r>
      <rPr>
        <sz val="9"/>
        <rFont val="Times New Roman"/>
        <charset val="134"/>
      </rPr>
      <t>2024</t>
    </r>
    <r>
      <rPr>
        <sz val="9"/>
        <rFont val="SimSun"/>
        <charset val="134"/>
      </rPr>
      <t>年绿孔雀栖息地保护修复及迁徙廊道建设项目补助资金</t>
    </r>
  </si>
  <si>
    <t>530427241100003127740</t>
  </si>
  <si>
    <r>
      <rPr>
        <sz val="9"/>
        <rFont val="SimSun"/>
        <charset val="134"/>
      </rPr>
      <t>生物及物种资源保护</t>
    </r>
  </si>
  <si>
    <r>
      <rPr>
        <sz val="9"/>
        <rFont val="SimSun"/>
        <charset val="134"/>
      </rPr>
      <t>专用设备购置</t>
    </r>
  </si>
  <si>
    <r>
      <rPr>
        <sz val="9"/>
        <rFont val="SimSun"/>
        <charset val="134"/>
      </rPr>
      <t>新平县森林草原湿地荒漠化普查工作补助资金</t>
    </r>
  </si>
  <si>
    <t>530427241100003106030</t>
  </si>
  <si>
    <r>
      <rPr>
        <sz val="9"/>
        <rFont val="SimSun"/>
        <charset val="134"/>
      </rPr>
      <t>森林资源管理</t>
    </r>
  </si>
  <si>
    <r>
      <rPr>
        <sz val="9"/>
        <rFont val="SimSun"/>
        <charset val="134"/>
      </rPr>
      <t>培训费</t>
    </r>
  </si>
  <si>
    <r>
      <rPr>
        <sz val="9"/>
        <rFont val="SimSun"/>
        <charset val="134"/>
      </rPr>
      <t>会议费</t>
    </r>
  </si>
  <si>
    <r>
      <rPr>
        <sz val="9"/>
        <rFont val="SimSun"/>
        <charset val="134"/>
      </rPr>
      <t>差旅费</t>
    </r>
  </si>
  <si>
    <r>
      <rPr>
        <sz val="9"/>
        <rFont val="SimSun"/>
        <charset val="134"/>
      </rPr>
      <t>新平县</t>
    </r>
    <r>
      <rPr>
        <sz val="9"/>
        <rFont val="Times New Roman"/>
        <charset val="134"/>
      </rPr>
      <t>2024</t>
    </r>
    <r>
      <rPr>
        <sz val="9"/>
        <rFont val="SimSun"/>
        <charset val="134"/>
      </rPr>
      <t>年第二批中央财政资金开展核桃食叶害虫防治项目经费</t>
    </r>
  </si>
  <si>
    <t>530427241100003120263</t>
  </si>
  <si>
    <r>
      <rPr>
        <sz val="9"/>
        <color theme="1"/>
        <rFont val="宋体"/>
        <charset val="134"/>
      </rPr>
      <t>森林火灾保险市级财政保费补贴项目经费</t>
    </r>
  </si>
  <si>
    <t>530427241100003163423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</si>
  <si>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年森林火灾保险市级财政保费补贴项目经费</t>
    </r>
  </si>
  <si>
    <r>
      <rPr>
        <sz val="9"/>
        <rFont val="SimSun"/>
        <charset val="134"/>
      </rPr>
      <t>农业保险保费补贴</t>
    </r>
  </si>
  <si>
    <r>
      <rPr>
        <sz val="9"/>
        <color theme="1"/>
        <rFont val="宋体"/>
        <charset val="134"/>
      </rPr>
      <t>新平县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年森林火灾保险财政保费补贴资金</t>
    </r>
  </si>
  <si>
    <r>
      <rPr>
        <sz val="9"/>
        <color theme="1"/>
        <rFont val="宋体"/>
        <charset val="134"/>
      </rPr>
      <t>新平县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年森林火灾保险市级财政保费补贴资金</t>
    </r>
  </si>
  <si>
    <r>
      <rPr>
        <sz val="9"/>
        <color theme="1"/>
        <rFont val="宋体"/>
        <charset val="134"/>
      </rPr>
      <t>对下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年第二批天保及省级生态效益补偿（</t>
    </r>
    <r>
      <rPr>
        <sz val="9"/>
        <color theme="1"/>
        <rFont val="Times New Roman"/>
        <charset val="134"/>
      </rPr>
      <t>169</t>
    </r>
    <r>
      <rPr>
        <sz val="9"/>
        <color theme="1"/>
        <rFont val="宋体"/>
        <charset val="134"/>
      </rPr>
      <t>号林草湿荒普查补助）资金</t>
    </r>
  </si>
  <si>
    <t>530427251100004134390</t>
  </si>
  <si>
    <r>
      <rPr>
        <sz val="9"/>
        <color theme="1"/>
        <rFont val="宋体"/>
        <charset val="134"/>
      </rPr>
      <t>对下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年第三批中央财政林业草原生态保护恢复（森林保护修复补偿支出）资金</t>
    </r>
  </si>
  <si>
    <t>530427251100004073381</t>
  </si>
  <si>
    <r>
      <rPr>
        <sz val="9"/>
        <rFont val="SimSun"/>
        <charset val="134"/>
      </rPr>
      <t>停伐补助</t>
    </r>
  </si>
  <si>
    <r>
      <rPr>
        <sz val="9"/>
        <rFont val="SimSun"/>
        <charset val="134"/>
      </rPr>
      <t>单位自有资金项目补助经费</t>
    </r>
  </si>
  <si>
    <t>530427251100003600311</t>
  </si>
  <si>
    <r>
      <rPr>
        <sz val="9"/>
        <rFont val="SimSun"/>
        <charset val="134"/>
      </rPr>
      <t>事业机构</t>
    </r>
  </si>
  <si>
    <r>
      <rPr>
        <sz val="9"/>
        <rFont val="SimSun"/>
        <charset val="134"/>
      </rPr>
      <t>动植物保护</t>
    </r>
  </si>
  <si>
    <r>
      <rPr>
        <sz val="9"/>
        <rFont val="SimSun"/>
        <charset val="134"/>
      </rPr>
      <t>机关事业单位职工及军人抚恤补助经费</t>
    </r>
  </si>
  <si>
    <t>530427241100002175630</t>
  </si>
  <si>
    <r>
      <rPr>
        <sz val="9"/>
        <rFont val="SimSun"/>
        <charset val="134"/>
      </rPr>
      <t>死亡抚恤</t>
    </r>
  </si>
  <si>
    <t>30305</t>
  </si>
  <si>
    <r>
      <rPr>
        <sz val="9"/>
        <rFont val="SimSun"/>
        <charset val="134"/>
      </rPr>
      <t>生活补助</t>
    </r>
  </si>
  <si>
    <r>
      <rPr>
        <sz val="9"/>
        <rFont val="SimSun"/>
        <charset val="134"/>
      </rPr>
      <t>配置计算机县级配套补助经费</t>
    </r>
  </si>
  <si>
    <t>530427241100003184176</t>
  </si>
  <si>
    <r>
      <rPr>
        <sz val="9"/>
        <rFont val="SimSun"/>
        <charset val="134"/>
      </rPr>
      <t>行政运行</t>
    </r>
  </si>
  <si>
    <t>31002</t>
  </si>
  <si>
    <r>
      <rPr>
        <sz val="9"/>
        <rFont val="SimSun"/>
        <charset val="134"/>
      </rPr>
      <t>新平县</t>
    </r>
    <r>
      <rPr>
        <sz val="9"/>
        <rFont val="Times New Roman"/>
        <charset val="134"/>
      </rPr>
      <t>2025</t>
    </r>
    <r>
      <rPr>
        <sz val="9"/>
        <rFont val="SimSun"/>
        <charset val="134"/>
      </rPr>
      <t>年森林草原防灭火项目补助经费</t>
    </r>
  </si>
  <si>
    <t>530427251100003591897</t>
  </si>
  <si>
    <t>新平县征占用林地异地造林项目补助经费</t>
  </si>
  <si>
    <t>530427251100003593800</t>
  </si>
  <si>
    <r>
      <rPr>
        <sz val="9"/>
        <rFont val="SimSun"/>
        <charset val="134"/>
      </rPr>
      <t>新平县征占用林地异地造林项目补助经费</t>
    </r>
  </si>
  <si>
    <r>
      <rPr>
        <sz val="9"/>
        <rFont val="Times New Roman"/>
        <charset val="134"/>
      </rPr>
      <t>2025</t>
    </r>
    <r>
      <rPr>
        <sz val="9"/>
        <rFont val="SimSun"/>
        <charset val="134"/>
      </rPr>
      <t>年党建工作经费</t>
    </r>
  </si>
  <si>
    <t>530427251100003588907</t>
  </si>
  <si>
    <r>
      <rPr>
        <sz val="9"/>
        <rFont val="SimSun"/>
        <charset val="134"/>
      </rPr>
      <t>云南省新平林业局</t>
    </r>
  </si>
  <si>
    <t>30399</t>
  </si>
  <si>
    <r>
      <rPr>
        <sz val="9"/>
        <rFont val="SimSun"/>
        <charset val="134"/>
      </rPr>
      <t>其他对个人和家庭的补助</t>
    </r>
  </si>
  <si>
    <t>530427241100003187513</t>
  </si>
  <si>
    <r>
      <rPr>
        <sz val="9"/>
        <rFont val="SimSun"/>
        <charset val="134"/>
      </rPr>
      <t>省林业局离退休人员统筹资金</t>
    </r>
  </si>
  <si>
    <t>530427251100003588851</t>
  </si>
  <si>
    <r>
      <rPr>
        <sz val="9"/>
        <rFont val="SimSun"/>
        <charset val="134"/>
      </rPr>
      <t>事业单位离退休</t>
    </r>
  </si>
  <si>
    <r>
      <rPr>
        <sz val="9"/>
        <rFont val="SimSun"/>
        <charset val="134"/>
      </rPr>
      <t>合计</t>
    </r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</si>
  <si>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</si>
  <si>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</si>
  <si>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</si>
  <si>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</si>
  <si>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</si>
  <si>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</si>
  <si>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</si>
  <si>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</si>
  <si>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</si>
  <si>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</si>
  <si>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</si>
  <si>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</si>
  <si>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按照新审报〔2021〕3号发现问题，完成往来款长期挂账及时清理、结算。采取有效措施解决往来款长期挂账问题，由县级财政安排预算支出，予以列支。</t>
  </si>
  <si>
    <t>产出指标</t>
  </si>
  <si>
    <t>数量指标</t>
  </si>
  <si>
    <t>开展检查（核查）次数</t>
  </si>
  <si>
    <t>=</t>
  </si>
  <si>
    <t>项</t>
  </si>
  <si>
    <t>定量指标</t>
  </si>
  <si>
    <t>反映检查核查的长期挂账往来账款情况。</t>
  </si>
  <si>
    <t>质量指标</t>
  </si>
  <si>
    <t>检查（核查）任务完成率</t>
  </si>
  <si>
    <t>100</t>
  </si>
  <si>
    <t>%</t>
  </si>
  <si>
    <t>反映检查工作的执行情况。
检查任务完成率=实际完成检查（核查）任务数/计划完成检查（核查）任务数*100%</t>
  </si>
  <si>
    <t>时效指标</t>
  </si>
  <si>
    <t>检查（核查）任务及时完成率</t>
  </si>
  <si>
    <t>&gt;=</t>
  </si>
  <si>
    <t>90</t>
  </si>
  <si>
    <t>反映是否按时完成检查核查任务。
检查任务及时完成率=及时完成检查（核查）任务数/完成检查（核查）任务数*100%</t>
  </si>
  <si>
    <t>效益指标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</si>
  <si>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</si>
  <si>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</si>
  <si>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</si>
  <si>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满意度指标</t>
  </si>
  <si>
    <t>服务对象满意度</t>
  </si>
  <si>
    <t>检查（核查）人员被投诉次数</t>
  </si>
  <si>
    <t>次</t>
  </si>
  <si>
    <t>反映服务对象对检查核查工作的整体满意情况。</t>
  </si>
  <si>
    <t>新平县2025年森林草原防灭火项目补助经费</t>
  </si>
  <si>
    <t>1.队伍建设经费合计512.3875万元，聘请人员749人，其中：一是县级组建3支80人专业扑火队建设资金安排194.7375万元；二是12个乡镇（街道）各组建15人半专业扑火队资金安排99万元；三是12个乡镇（街道）组建190人火源管控路卡人员资金安排114万元；四是12个乡镇（街道）组建299人高火期加密巡山人员资金安排104.65万元。2.火情应急处置及后勤保障金费预计55万元；保护全县477.60435万亩森林及391.64万亩草原资源安全，有效预防和扑救森林草原火灾，最大程度减少森林草原火灾及其造成的人员伤亡和财产损失，保障人民生命财产安全，保护森林资源和生物多样性，维护生态安全。实现森林防火“预防为主，积极消灭”的工作方针，努力实现“打早、打小、打了”的森林防火目标。全县年森林火灾不超过14次，当日扑灭率达98%以上，火灾受害率小于1%。</t>
  </si>
  <si>
    <t>专业扑火队人员</t>
  </si>
  <si>
    <t>&lt;=</t>
  </si>
  <si>
    <t>80</t>
  </si>
  <si>
    <t>人</t>
  </si>
  <si>
    <t>反映组建3支专业扑火队，人数控制在80人</t>
  </si>
  <si>
    <t>火险期巡护人员</t>
  </si>
  <si>
    <t>180</t>
  </si>
  <si>
    <t>火险期12个乡镇（街道）半专业扑火队人员数量</t>
  </si>
  <si>
    <t>反映设施设备采购完成</t>
  </si>
  <si>
    <t>190</t>
  </si>
  <si>
    <t>反映火险期12个乡镇（街道）聘请的路卡人员数量</t>
  </si>
  <si>
    <t>高火险区聘请巡山人员</t>
  </si>
  <si>
    <t>299</t>
  </si>
  <si>
    <t>反映聘请巡山人员数量</t>
  </si>
  <si>
    <t>设施设备修缮合格率</t>
  </si>
  <si>
    <t>反映火险期聘请人员上岗情况</t>
  </si>
  <si>
    <t>社会效益</t>
  </si>
  <si>
    <t>森林火灾受害率</t>
  </si>
  <si>
    <t>&lt;</t>
  </si>
  <si>
    <t>0.009</t>
  </si>
  <si>
    <t>反映发生森林火灾林木受害比率</t>
  </si>
  <si>
    <t>保护森林和生物多样性</t>
  </si>
  <si>
    <t>保护</t>
  </si>
  <si>
    <t>定性指标</t>
  </si>
  <si>
    <t>反映保护森林和生物多样性保障程度</t>
  </si>
  <si>
    <t>林农对防火工作满意度</t>
  </si>
  <si>
    <t>95</t>
  </si>
  <si>
    <t>林农对防火工作满意程度</t>
  </si>
  <si>
    <t>省林业局离退休人员统筹资金</t>
  </si>
  <si>
    <t>对天保工程实施单位的退休人员和遗属给予补助，补助资金落实到位，做到按时发放，改善国有企业退休职工及遗属的生活待遇，确保社会秩序和谐稳定，。具体目标有以下几个方面：1.退休补贴252960元/年；2.遗属生活补助418800元/年；3.遗属慰问金10000元/年；4.退休职工体检费（含大病补充保险）198240元/年。</t>
  </si>
  <si>
    <t>退休补贴发放人数</t>
  </si>
  <si>
    <t>122</t>
  </si>
  <si>
    <t>反映补助资金兑现率</t>
  </si>
  <si>
    <t>遗属生活补助发放人数</t>
  </si>
  <si>
    <t>52</t>
  </si>
  <si>
    <t>反映单位退休职工遗属生活补助发放人数</t>
  </si>
  <si>
    <t>兑付及时率</t>
  </si>
  <si>
    <t>资金兑付率</t>
  </si>
  <si>
    <t>解决森工企业退休职工及遗属安置问题</t>
  </si>
  <si>
    <t>反映退休职工及遗属生活待遇改善</t>
  </si>
  <si>
    <t>退休职工及遗属满意度</t>
  </si>
  <si>
    <t>反映退休职工及遗属满意度</t>
  </si>
  <si>
    <t>预算06表</t>
  </si>
  <si>
    <t>2025年部门政府性基金预算支出预算表</t>
  </si>
  <si>
    <t>政府性基金预算支出</t>
  </si>
  <si>
    <t>注：本单位无此事项。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</si>
  <si>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</si>
  <si>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</si>
  <si>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</si>
  <si>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</si>
  <si>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</si>
  <si>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</si>
  <si>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</si>
  <si>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</si>
  <si>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</si>
  <si>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</si>
  <si>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</si>
  <si>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</si>
  <si>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</si>
  <si>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批</t>
  </si>
  <si>
    <t>机动车保险服务</t>
  </si>
  <si>
    <t>辆</t>
  </si>
  <si>
    <t>车辆加油添加燃料服务</t>
  </si>
  <si>
    <t>天然林森林管护项目</t>
  </si>
  <si>
    <t>公务用车购置项目</t>
  </si>
  <si>
    <t>公务用车购置</t>
  </si>
  <si>
    <t>配置计算机县级配套项目</t>
  </si>
  <si>
    <t>办公设备采购项目</t>
  </si>
  <si>
    <t>办公设备采购</t>
  </si>
  <si>
    <t>新平县征占用林地异地造林项目</t>
  </si>
  <si>
    <t>造林服务</t>
  </si>
  <si>
    <t>预算08表</t>
  </si>
  <si>
    <t>2025年部门政府购买服务预算表</t>
  </si>
  <si>
    <t>政府购买服务项目</t>
  </si>
  <si>
    <t>政府购买服务目录</t>
  </si>
  <si>
    <t>注：本单位无此事项。。</t>
  </si>
  <si>
    <t>预算09-1表</t>
  </si>
  <si>
    <t>2025年对下转移支付预算表</t>
  </si>
  <si>
    <t>单位名称（项目）</t>
  </si>
  <si>
    <t>乡镇、街道</t>
  </si>
  <si>
    <t>政府性基金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</si>
  <si>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</si>
  <si>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</si>
  <si>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</si>
  <si>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</si>
  <si>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</si>
  <si>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</si>
  <si>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</si>
  <si>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</si>
  <si>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</si>
  <si>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</si>
  <si>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</si>
  <si>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</si>
  <si>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</si>
  <si>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</si>
  <si>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</si>
  <si>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</si>
  <si>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</si>
  <si>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</si>
  <si>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</si>
  <si>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</si>
  <si>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</si>
  <si>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</si>
  <si>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</si>
  <si>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</si>
  <si>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</si>
  <si>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</si>
  <si>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</si>
  <si>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</si>
  <si>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</si>
  <si>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</si>
  <si>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</si>
  <si>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</si>
  <si>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</si>
  <si>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</si>
  <si>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</si>
  <si>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</si>
  <si>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2025年党建工作经费项目补助经费</t>
  </si>
  <si>
    <t>2025年森林火灾保险县级财政保费补贴资金项目经费</t>
  </si>
  <si>
    <t>312 民生类</t>
  </si>
  <si>
    <t>机关事业单位职工及军人抚恤补助经费</t>
  </si>
  <si>
    <t>313 事业发展类</t>
  </si>
  <si>
    <t>配置计算机县级配套补助经费</t>
  </si>
  <si>
    <t>2025年党建工作经费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</si>
</sst>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#,##0.00;\-#,##0.00;;@"/>
    <numFmt numFmtId="180" formatCode="hh:mm:ss"/>
    <numFmt numFmtId="181" formatCode="#,##0.00_);[Red]\(#,##0.00\)"/>
  </numFmts>
  <fonts count="48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9"/>
      <name val="Times New Roman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Times New Roman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9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1" borderId="24" applyNumberFormat="0" applyAlignment="0" applyProtection="0">
      <alignment vertical="center"/>
    </xf>
    <xf numFmtId="0" fontId="42" fillId="11" borderId="20" applyNumberFormat="0" applyAlignment="0" applyProtection="0">
      <alignment vertical="center"/>
    </xf>
    <xf numFmtId="0" fontId="43" fillId="12" borderId="25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7" fontId="11" fillId="0" borderId="7">
      <alignment horizontal="right" vertical="center"/>
    </xf>
    <xf numFmtId="179" fontId="11" fillId="0" borderId="7">
      <alignment horizontal="right" vertical="center"/>
    </xf>
    <xf numFmtId="179" fontId="11" fillId="0" borderId="7">
      <alignment horizontal="right" vertical="center"/>
    </xf>
    <xf numFmtId="49" fontId="11" fillId="0" borderId="7">
      <alignment horizontal="left" vertical="center" wrapText="1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237">
    <xf numFmtId="0" fontId="0" fillId="0" borderId="0" xfId="0"/>
    <xf numFmtId="0" fontId="1" fillId="0" borderId="0" xfId="0" applyFont="1" applyFill="1" applyBorder="1" applyAlignment="1">
      <alignment vertical="top"/>
    </xf>
    <xf numFmtId="0" fontId="0" fillId="0" borderId="0" xfId="0" applyAlignment="1">
      <alignment horizontal="center" vertical="center"/>
    </xf>
    <xf numFmtId="49" fontId="2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179" fontId="7" fillId="0" borderId="7" xfId="0" applyNumberFormat="1" applyFont="1" applyFill="1" applyBorder="1" applyAlignment="1">
      <alignment horizontal="right" vertical="center"/>
    </xf>
    <xf numFmtId="179" fontId="6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1" fillId="0" borderId="0" xfId="55" applyBorder="1">
      <alignment horizontal="left" vertical="center" wrapText="1"/>
    </xf>
    <xf numFmtId="49" fontId="11" fillId="0" borderId="0" xfId="55" applyBorder="1" applyAlignment="1">
      <alignment horizontal="right" vertical="center" wrapText="1"/>
    </xf>
    <xf numFmtId="49" fontId="12" fillId="0" borderId="0" xfId="55" applyFont="1" applyBorder="1" applyAlignment="1">
      <alignment horizontal="center" vertical="center" wrapText="1"/>
    </xf>
    <xf numFmtId="0" fontId="11" fillId="0" borderId="0" xfId="55" applyNumberFormat="1" applyBorder="1">
      <alignment horizontal="left" vertical="center" wrapText="1"/>
    </xf>
    <xf numFmtId="49" fontId="13" fillId="0" borderId="7" xfId="55" applyFont="1" applyAlignment="1">
      <alignment horizontal="center" vertical="center" wrapText="1"/>
    </xf>
    <xf numFmtId="49" fontId="6" fillId="0" borderId="7" xfId="55" applyFont="1" applyAlignment="1">
      <alignment horizontal="center" vertical="center" wrapText="1"/>
    </xf>
    <xf numFmtId="49" fontId="13" fillId="0" borderId="7" xfId="55" applyFont="1">
      <alignment horizontal="left" vertical="center" wrapText="1"/>
    </xf>
    <xf numFmtId="177" fontId="11" fillId="0" borderId="7" xfId="52">
      <alignment horizontal="right" vertical="center"/>
    </xf>
    <xf numFmtId="179" fontId="11" fillId="0" borderId="7" xfId="53">
      <alignment horizontal="righ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9" fillId="0" borderId="7" xfId="53" applyFo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79" fontId="16" fillId="0" borderId="7" xfId="53" applyFont="1">
      <alignment horizontal="righ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77" fontId="9" fillId="0" borderId="16" xfId="52" applyFont="1" applyBorder="1" applyAlignment="1">
      <alignment horizontal="center" vertical="center"/>
    </xf>
    <xf numFmtId="179" fontId="16" fillId="0" borderId="16" xfId="53" applyFont="1" applyBorder="1">
      <alignment horizontal="right" vertical="center"/>
    </xf>
    <xf numFmtId="179" fontId="16" fillId="0" borderId="4" xfId="53" applyFont="1" applyBorder="1">
      <alignment horizontal="right" vertical="center"/>
    </xf>
    <xf numFmtId="0" fontId="4" fillId="0" borderId="13" xfId="0" applyFont="1" applyBorder="1" applyAlignment="1">
      <alignment horizontal="right" vertical="center"/>
    </xf>
    <xf numFmtId="179" fontId="16" fillId="0" borderId="6" xfId="53" applyFont="1" applyBorder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49" fontId="11" fillId="0" borderId="7" xfId="55" applyNumberFormat="1" applyFont="1" applyFill="1" applyBorder="1" applyAlignment="1">
      <alignment horizontal="left" vertical="center" wrapText="1"/>
    </xf>
    <xf numFmtId="179" fontId="11" fillId="0" borderId="7" xfId="55" applyNumberFormat="1" applyFont="1" applyFill="1" applyBorder="1" applyAlignment="1">
      <alignment horizontal="right" vertical="center" wrapText="1"/>
    </xf>
    <xf numFmtId="49" fontId="11" fillId="0" borderId="7" xfId="55" applyNumberFormat="1" applyFont="1" applyFill="1" applyBorder="1" applyAlignment="1">
      <alignment vertical="center" wrapText="1"/>
    </xf>
    <xf numFmtId="179" fontId="11" fillId="0" borderId="7" xfId="0" applyNumberFormat="1" applyFont="1" applyFill="1" applyBorder="1" applyAlignment="1">
      <alignment horizontal="left" vertical="center" wrapText="1"/>
    </xf>
    <xf numFmtId="179" fontId="11" fillId="0" borderId="7" xfId="55" applyNumberFormat="1" applyFont="1" applyFill="1" applyBorder="1" applyAlignment="1">
      <alignment horizontal="left" vertical="center" wrapText="1"/>
    </xf>
    <xf numFmtId="179" fontId="11" fillId="0" borderId="7" xfId="55" applyNumberFormat="1" applyFont="1" applyFill="1" applyBorder="1" applyAlignment="1">
      <alignment horizontal="center" vertical="center" wrapText="1"/>
    </xf>
    <xf numFmtId="49" fontId="11" fillId="0" borderId="7" xfId="5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49" fontId="7" fillId="0" borderId="7" xfId="55" applyNumberFormat="1" applyFont="1" applyFill="1" applyBorder="1" applyAlignment="1">
      <alignment horizontal="left" vertical="center" wrapText="1"/>
    </xf>
    <xf numFmtId="49" fontId="16" fillId="0" borderId="16" xfId="57" applyNumberFormat="1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right" vertical="center"/>
    </xf>
    <xf numFmtId="179" fontId="7" fillId="0" borderId="4" xfId="0" applyNumberFormat="1" applyFont="1" applyFill="1" applyBorder="1" applyAlignment="1">
      <alignment horizontal="right" vertical="center"/>
    </xf>
    <xf numFmtId="179" fontId="7" fillId="0" borderId="16" xfId="0" applyNumberFormat="1" applyFont="1" applyFill="1" applyBorder="1" applyAlignment="1">
      <alignment horizontal="right" vertical="center"/>
    </xf>
    <xf numFmtId="179" fontId="7" fillId="0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16" fillId="0" borderId="1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179" fontId="7" fillId="0" borderId="7" xfId="53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indent="1"/>
    </xf>
    <xf numFmtId="0" fontId="18" fillId="0" borderId="7" xfId="0" applyFont="1" applyBorder="1" applyAlignment="1">
      <alignment horizontal="center" vertical="center" wrapText="1"/>
    </xf>
    <xf numFmtId="179" fontId="7" fillId="0" borderId="7" xfId="53" applyFont="1">
      <alignment horizontal="right" vertical="center"/>
    </xf>
    <xf numFmtId="0" fontId="2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/>
    </xf>
    <xf numFmtId="179" fontId="7" fillId="0" borderId="1" xfId="53" applyNumberFormat="1" applyFont="1" applyFill="1" applyBorder="1" applyAlignment="1">
      <alignment horizontal="right" vertic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4" fontId="19" fillId="0" borderId="16" xfId="0" applyNumberFormat="1" applyFont="1" applyBorder="1" applyAlignment="1">
      <alignment horizontal="right" vertical="center"/>
    </xf>
    <xf numFmtId="179" fontId="7" fillId="0" borderId="16" xfId="53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vertical="center"/>
    </xf>
    <xf numFmtId="4" fontId="27" fillId="0" borderId="7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4" fillId="0" borderId="7" xfId="55" applyFont="1" applyAlignment="1">
      <alignment horizontal="left" vertical="center" wrapText="1"/>
    </xf>
    <xf numFmtId="49" fontId="9" fillId="0" borderId="7" xfId="55" applyFont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4" fontId="27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7" fillId="0" borderId="7" xfId="53" applyNumberFormat="1" applyFont="1" applyFill="1" applyBorder="1" applyAlignment="1">
      <alignment horizontal="center" vertical="center"/>
    </xf>
    <xf numFmtId="0" fontId="23" fillId="0" borderId="0" xfId="0" applyFont="1"/>
    <xf numFmtId="179" fontId="9" fillId="0" borderId="0" xfId="0" applyNumberFormat="1" applyFont="1" applyBorder="1" applyAlignment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1" fontId="19" fillId="0" borderId="7" xfId="0" applyNumberFormat="1" applyFont="1" applyBorder="1" applyAlignment="1">
      <alignment horizontal="right" vertical="center"/>
    </xf>
    <xf numFmtId="181" fontId="19" fillId="0" borderId="7" xfId="0" applyNumberFormat="1" applyFont="1" applyBorder="1" applyAlignment="1" applyProtection="1">
      <alignment horizontal="right" vertical="center"/>
      <protection locked="0"/>
    </xf>
    <xf numFmtId="181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81" fontId="19" fillId="0" borderId="1" xfId="0" applyNumberFormat="1" applyFont="1" applyBorder="1" applyAlignment="1">
      <alignment horizontal="right" vertical="center"/>
    </xf>
    <xf numFmtId="181" fontId="19" fillId="0" borderId="1" xfId="0" applyNumberFormat="1" applyFont="1" applyBorder="1" applyAlignment="1" applyProtection="1">
      <alignment horizontal="right" vertical="center"/>
      <protection locked="0"/>
    </xf>
    <xf numFmtId="181" fontId="4" fillId="0" borderId="1" xfId="0" applyNumberFormat="1" applyFont="1" applyBorder="1" applyAlignment="1" applyProtection="1">
      <alignment horizontal="right" vertical="center"/>
      <protection locked="0"/>
    </xf>
    <xf numFmtId="0" fontId="23" fillId="0" borderId="16" xfId="0" applyFont="1" applyBorder="1" applyAlignment="1">
      <alignment vertical="center"/>
    </xf>
    <xf numFmtId="181" fontId="16" fillId="0" borderId="16" xfId="0" applyNumberFormat="1" applyFont="1" applyBorder="1" applyAlignment="1">
      <alignment vertical="center"/>
    </xf>
    <xf numFmtId="181" fontId="23" fillId="0" borderId="16" xfId="0" applyNumberFormat="1" applyFont="1" applyBorder="1"/>
    <xf numFmtId="0" fontId="4" fillId="0" borderId="16" xfId="0" applyFont="1" applyBorder="1" applyAlignment="1" applyProtection="1">
      <alignment horizontal="left" vertical="center"/>
      <protection locked="0"/>
    </xf>
    <xf numFmtId="181" fontId="23" fillId="0" borderId="18" xfId="0" applyNumberFormat="1" applyFont="1" applyBorder="1"/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181" fontId="4" fillId="0" borderId="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81" fontId="16" fillId="0" borderId="16" xfId="0" applyNumberFormat="1" applyFont="1" applyBorder="1"/>
    <xf numFmtId="181" fontId="19" fillId="0" borderId="16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top"/>
    </xf>
    <xf numFmtId="49" fontId="9" fillId="0" borderId="7" xfId="55" applyFo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4" fontId="26" fillId="0" borderId="7" xfId="0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left" vertical="center"/>
    </xf>
    <xf numFmtId="179" fontId="27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quotePrefix="1">
      <alignment horizontal="left" vertical="center"/>
    </xf>
    <xf numFmtId="0" fontId="7" fillId="0" borderId="7" xfId="0" applyFont="1" applyFill="1" applyBorder="1" applyAlignment="1" quotePrefix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opLeftCell="B1" workbookViewId="0">
      <pane ySplit="1" topLeftCell="A8" activePane="bottomLeft" state="frozen"/>
      <selection/>
      <selection pane="bottomLeft" activeCell="C13" sqref="C13"/>
    </sheetView>
  </sheetViews>
  <sheetFormatPr defaultColWidth="8" defaultRowHeight="14.25" customHeight="1" outlineLevelCol="3"/>
  <cols>
    <col min="1" max="1" width="39.55" customWidth="1"/>
    <col min="2" max="2" width="46.3333333333333" customWidth="1"/>
    <col min="3" max="3" width="40.4416666666667" customWidth="1"/>
    <col min="4" max="4" width="50.2166666666667" customWidth="1"/>
  </cols>
  <sheetData>
    <row r="1" customHeight="1" spans="1:4">
      <c r="A1" s="2"/>
      <c r="B1" s="2"/>
      <c r="C1" s="2"/>
      <c r="D1" s="2"/>
    </row>
    <row r="2" ht="11.95" customHeight="1" spans="4:4">
      <c r="D2" s="116" t="s">
        <v>0</v>
      </c>
    </row>
    <row r="3" ht="36" customHeight="1" spans="1:4">
      <c r="A3" s="46" t="s">
        <v>1</v>
      </c>
      <c r="B3" s="227"/>
      <c r="C3" s="227"/>
      <c r="D3" s="227"/>
    </row>
    <row r="4" ht="20.95" customHeight="1" spans="1:4">
      <c r="A4" s="97" t="s">
        <v>2</v>
      </c>
      <c r="B4" s="172"/>
      <c r="C4" s="172"/>
      <c r="D4" s="115" t="s">
        <v>3</v>
      </c>
    </row>
    <row r="5" ht="19.5" customHeight="1" spans="1:4">
      <c r="A5" s="12" t="s">
        <v>4</v>
      </c>
      <c r="B5" s="14"/>
      <c r="C5" s="12" t="s">
        <v>5</v>
      </c>
      <c r="D5" s="14"/>
    </row>
    <row r="6" ht="19.5" customHeight="1" spans="1:4">
      <c r="A6" s="17" t="s">
        <v>6</v>
      </c>
      <c r="B6" s="17" t="s">
        <v>7</v>
      </c>
      <c r="C6" s="17" t="s">
        <v>8</v>
      </c>
      <c r="D6" s="17" t="s">
        <v>7</v>
      </c>
    </row>
    <row r="7" ht="19.5" customHeight="1" spans="1:4">
      <c r="A7" s="20"/>
      <c r="B7" s="20"/>
      <c r="C7" s="20"/>
      <c r="D7" s="20"/>
    </row>
    <row r="8" ht="25.4" customHeight="1" spans="1:4">
      <c r="A8" s="182" t="s">
        <v>9</v>
      </c>
      <c r="B8" s="155">
        <v>97764025.88</v>
      </c>
      <c r="C8" s="228" t="s">
        <v>10</v>
      </c>
      <c r="D8" s="155">
        <v>31891.1</v>
      </c>
    </row>
    <row r="9" ht="25.4" customHeight="1" spans="1:4">
      <c r="A9" s="182" t="s">
        <v>11</v>
      </c>
      <c r="B9" s="157"/>
      <c r="C9" s="228" t="s">
        <v>12</v>
      </c>
      <c r="D9" s="155">
        <v>5011444.6</v>
      </c>
    </row>
    <row r="10" ht="25.4" customHeight="1" spans="1:4">
      <c r="A10" s="182" t="s">
        <v>13</v>
      </c>
      <c r="B10" s="157"/>
      <c r="C10" s="228" t="s">
        <v>14</v>
      </c>
      <c r="D10" s="155">
        <v>2704007.12</v>
      </c>
    </row>
    <row r="11" ht="25.4" customHeight="1" spans="1:4">
      <c r="A11" s="182" t="s">
        <v>15</v>
      </c>
      <c r="B11" s="96"/>
      <c r="C11" s="228" t="s">
        <v>16</v>
      </c>
      <c r="D11" s="155">
        <v>1365529.25</v>
      </c>
    </row>
    <row r="12" ht="25.4" customHeight="1" spans="1:4">
      <c r="A12" s="182" t="s">
        <v>17</v>
      </c>
      <c r="B12" s="155">
        <v>1077703.4</v>
      </c>
      <c r="C12" s="228" t="s">
        <v>18</v>
      </c>
      <c r="D12" s="155">
        <v>700000</v>
      </c>
    </row>
    <row r="13" ht="25.4" customHeight="1" spans="1:4">
      <c r="A13" s="182" t="s">
        <v>19</v>
      </c>
      <c r="B13" s="96"/>
      <c r="C13" s="228" t="s">
        <v>20</v>
      </c>
      <c r="D13" s="155">
        <v>85147931.21</v>
      </c>
    </row>
    <row r="14" ht="25.4" customHeight="1" spans="1:4">
      <c r="A14" s="182" t="s">
        <v>21</v>
      </c>
      <c r="B14" s="96"/>
      <c r="C14" s="228" t="s">
        <v>22</v>
      </c>
      <c r="D14" s="155">
        <v>3880926</v>
      </c>
    </row>
    <row r="15" ht="25.4" customHeight="1" spans="1:4">
      <c r="A15" s="182" t="s">
        <v>23</v>
      </c>
      <c r="B15" s="177">
        <v>750000</v>
      </c>
      <c r="C15" s="228"/>
      <c r="D15" s="157"/>
    </row>
    <row r="16" ht="25.4" customHeight="1" spans="1:4">
      <c r="A16" s="229" t="s">
        <v>24</v>
      </c>
      <c r="B16" s="96"/>
      <c r="C16" s="228"/>
      <c r="D16" s="157"/>
    </row>
    <row r="17" ht="25.4" customHeight="1" spans="1:4">
      <c r="A17" s="229" t="s">
        <v>25</v>
      </c>
      <c r="B17" s="155">
        <v>327703.4</v>
      </c>
      <c r="C17" s="228"/>
      <c r="D17" s="157"/>
    </row>
    <row r="18" ht="25.4" customHeight="1" spans="1:4">
      <c r="A18" s="230" t="s">
        <v>26</v>
      </c>
      <c r="B18" s="181">
        <v>98841729.28</v>
      </c>
      <c r="C18" s="185" t="s">
        <v>27</v>
      </c>
      <c r="D18" s="181">
        <v>98841729.28</v>
      </c>
    </row>
    <row r="19" ht="25.4" customHeight="1" spans="1:4">
      <c r="A19" s="231" t="s">
        <v>28</v>
      </c>
      <c r="B19" s="232"/>
      <c r="C19" s="233" t="s">
        <v>29</v>
      </c>
      <c r="D19" s="234"/>
    </row>
    <row r="20" ht="25.4" customHeight="1" spans="1:4">
      <c r="A20" s="235" t="s">
        <v>30</v>
      </c>
      <c r="B20" s="157"/>
      <c r="C20" s="183" t="s">
        <v>30</v>
      </c>
      <c r="D20" s="177"/>
    </row>
    <row r="21" ht="25.4" customHeight="1" spans="1:4">
      <c r="A21" s="235" t="s">
        <v>31</v>
      </c>
      <c r="B21" s="157"/>
      <c r="C21" s="183" t="s">
        <v>32</v>
      </c>
      <c r="D21" s="177"/>
    </row>
    <row r="22" ht="25.4" customHeight="1" spans="1:4">
      <c r="A22" s="236" t="s">
        <v>33</v>
      </c>
      <c r="B22" s="181">
        <v>98841729.28</v>
      </c>
      <c r="C22" s="185" t="s">
        <v>34</v>
      </c>
      <c r="D22" s="175">
        <v>98841729.28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0833333333333" defaultRowHeight="14.25" customHeight="1" outlineLevelCol="5"/>
  <cols>
    <col min="1" max="1" width="29" customWidth="1"/>
    <col min="2" max="2" width="28.55" customWidth="1"/>
    <col min="3" max="3" width="31.55" customWidth="1"/>
    <col min="4" max="6" width="33.4416666666667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57" t="s">
        <v>481</v>
      </c>
    </row>
    <row r="3" ht="28.5" customHeight="1" spans="1:6">
      <c r="A3" s="27" t="s">
        <v>482</v>
      </c>
      <c r="B3" s="27"/>
      <c r="C3" s="27"/>
      <c r="D3" s="27"/>
      <c r="E3" s="27"/>
      <c r="F3" s="27"/>
    </row>
    <row r="4" ht="15.05" customHeight="1" spans="1:6">
      <c r="A4" s="117" t="str">
        <f>'部门财务收支预算总表01-1'!A4</f>
        <v>单位名称：新平彝族傣族自治县林业和草原局</v>
      </c>
      <c r="B4" s="117"/>
      <c r="C4" s="118"/>
      <c r="D4" s="60"/>
      <c r="E4" s="60"/>
      <c r="F4" s="119" t="s">
        <v>3</v>
      </c>
    </row>
    <row r="5" ht="18.85" customHeight="1" spans="1:6">
      <c r="A5" s="11" t="s">
        <v>173</v>
      </c>
      <c r="B5" s="11" t="s">
        <v>58</v>
      </c>
      <c r="C5" s="11" t="s">
        <v>59</v>
      </c>
      <c r="D5" s="17" t="s">
        <v>483</v>
      </c>
      <c r="E5" s="65"/>
      <c r="F5" s="65"/>
    </row>
    <row r="6" ht="29.95" customHeight="1" spans="1:6">
      <c r="A6" s="20"/>
      <c r="B6" s="20"/>
      <c r="C6" s="20"/>
      <c r="D6" s="17" t="s">
        <v>39</v>
      </c>
      <c r="E6" s="65" t="s">
        <v>67</v>
      </c>
      <c r="F6" s="65" t="s">
        <v>68</v>
      </c>
    </row>
    <row r="7" ht="16.5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3" customHeight="1" spans="1:6">
      <c r="A8" s="29"/>
      <c r="B8" s="29"/>
      <c r="C8" s="29"/>
      <c r="D8" s="66"/>
      <c r="E8" s="66"/>
      <c r="F8" s="66"/>
    </row>
    <row r="9" ht="17.2" customHeight="1" spans="1:6">
      <c r="A9" s="120" t="s">
        <v>130</v>
      </c>
      <c r="B9" s="121"/>
      <c r="C9" s="121"/>
      <c r="D9" s="66"/>
      <c r="E9" s="66"/>
      <c r="F9" s="66"/>
    </row>
    <row r="10" customHeight="1" spans="1:1">
      <c r="A10" t="s">
        <v>484</v>
      </c>
    </row>
  </sheetData>
  <mergeCells count="7">
    <mergeCell ref="A3:F3"/>
    <mergeCell ref="A4:B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topLeftCell="B1" workbookViewId="0">
      <pane ySplit="1" topLeftCell="A2" activePane="bottomLeft" state="frozen"/>
      <selection/>
      <selection pane="bottomLeft" activeCell="F9" sqref="F9:H16"/>
    </sheetView>
  </sheetViews>
  <sheetFormatPr defaultColWidth="9.10833333333333" defaultRowHeight="14.25" customHeight="1"/>
  <cols>
    <col min="1" max="1" width="39.1083333333333" customWidth="1"/>
    <col min="2" max="2" width="21.6583333333333" customWidth="1"/>
    <col min="3" max="3" width="35.2166666666667" customWidth="1"/>
    <col min="4" max="4" width="7.65833333333333" customWidth="1"/>
    <col min="5" max="5" width="10.2166666666667" customWidth="1"/>
    <col min="6" max="11" width="14.7833333333333" customWidth="1"/>
    <col min="12" max="16" width="12.55" customWidth="1"/>
    <col min="17" max="17" width="10.4416666666667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6" customHeight="1" spans="15:17">
      <c r="O2" s="56"/>
      <c r="P2" s="56"/>
      <c r="Q2" s="115" t="s">
        <v>485</v>
      </c>
    </row>
    <row r="3" ht="27.85" customHeight="1" spans="1:17">
      <c r="A3" s="58" t="s">
        <v>486</v>
      </c>
      <c r="B3" s="27"/>
      <c r="C3" s="27"/>
      <c r="D3" s="27"/>
      <c r="E3" s="27"/>
      <c r="F3" s="27"/>
      <c r="G3" s="27"/>
      <c r="H3" s="27"/>
      <c r="I3" s="27"/>
      <c r="J3" s="27"/>
      <c r="K3" s="47"/>
      <c r="L3" s="27"/>
      <c r="M3" s="27"/>
      <c r="N3" s="27"/>
      <c r="O3" s="47"/>
      <c r="P3" s="47"/>
      <c r="Q3" s="27"/>
    </row>
    <row r="4" ht="18.85" customHeight="1" spans="1:17">
      <c r="A4" s="97" t="str">
        <f>'部门财务收支预算总表01-1'!A4</f>
        <v>单位名称：新平彝族傣族自治县林业和草原局</v>
      </c>
      <c r="B4" s="8"/>
      <c r="C4" s="8"/>
      <c r="D4" s="8"/>
      <c r="E4" s="8"/>
      <c r="F4" s="8"/>
      <c r="G4" s="8"/>
      <c r="H4" s="8"/>
      <c r="I4" s="8"/>
      <c r="J4" s="8"/>
      <c r="O4" s="67"/>
      <c r="P4" s="67"/>
      <c r="Q4" s="116" t="s">
        <v>164</v>
      </c>
    </row>
    <row r="5" ht="15.75" customHeight="1" spans="1:17">
      <c r="A5" s="11" t="s">
        <v>487</v>
      </c>
      <c r="B5" s="73" t="s">
        <v>488</v>
      </c>
      <c r="C5" s="73" t="s">
        <v>489</v>
      </c>
      <c r="D5" s="73" t="s">
        <v>490</v>
      </c>
      <c r="E5" s="73" t="s">
        <v>491</v>
      </c>
      <c r="F5" s="73" t="s">
        <v>492</v>
      </c>
      <c r="G5" s="74" t="s">
        <v>180</v>
      </c>
      <c r="H5" s="74"/>
      <c r="I5" s="74"/>
      <c r="J5" s="74"/>
      <c r="K5" s="75"/>
      <c r="L5" s="74"/>
      <c r="M5" s="74"/>
      <c r="N5" s="74"/>
      <c r="O5" s="90"/>
      <c r="P5" s="75"/>
      <c r="Q5" s="91"/>
    </row>
    <row r="6" ht="17.2" customHeight="1" spans="1:17">
      <c r="A6" s="16"/>
      <c r="B6" s="76"/>
      <c r="C6" s="76"/>
      <c r="D6" s="76"/>
      <c r="E6" s="76"/>
      <c r="F6" s="76"/>
      <c r="G6" s="76" t="s">
        <v>39</v>
      </c>
      <c r="H6" s="76" t="s">
        <v>42</v>
      </c>
      <c r="I6" s="76" t="s">
        <v>493</v>
      </c>
      <c r="J6" s="76" t="s">
        <v>494</v>
      </c>
      <c r="K6" s="77" t="s">
        <v>495</v>
      </c>
      <c r="L6" s="92" t="s">
        <v>496</v>
      </c>
      <c r="M6" s="92"/>
      <c r="N6" s="92"/>
      <c r="O6" s="93"/>
      <c r="P6" s="94"/>
      <c r="Q6" s="78"/>
    </row>
    <row r="7" ht="54" customHeight="1" spans="1:17">
      <c r="A7" s="19"/>
      <c r="B7" s="78"/>
      <c r="C7" s="78"/>
      <c r="D7" s="78"/>
      <c r="E7" s="78"/>
      <c r="F7" s="78"/>
      <c r="G7" s="78"/>
      <c r="H7" s="78" t="s">
        <v>41</v>
      </c>
      <c r="I7" s="78"/>
      <c r="J7" s="78"/>
      <c r="K7" s="79"/>
      <c r="L7" s="78" t="s">
        <v>41</v>
      </c>
      <c r="M7" s="78" t="s">
        <v>52</v>
      </c>
      <c r="N7" s="78" t="s">
        <v>187</v>
      </c>
      <c r="O7" s="95" t="s">
        <v>48</v>
      </c>
      <c r="P7" s="79" t="s">
        <v>49</v>
      </c>
      <c r="Q7" s="78" t="s">
        <v>50</v>
      </c>
    </row>
    <row r="8" ht="15.05" customHeight="1" spans="1:17">
      <c r="A8" s="20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20.95" customHeight="1" spans="1:17">
      <c r="A9" s="100" t="s">
        <v>207</v>
      </c>
      <c r="B9" s="101" t="s">
        <v>497</v>
      </c>
      <c r="C9" s="101" t="s">
        <v>497</v>
      </c>
      <c r="D9" s="101" t="s">
        <v>498</v>
      </c>
      <c r="E9" s="102">
        <v>4</v>
      </c>
      <c r="F9" s="103">
        <v>175000</v>
      </c>
      <c r="G9" s="103">
        <v>175000</v>
      </c>
      <c r="H9" s="103">
        <v>175000</v>
      </c>
      <c r="I9" s="66"/>
      <c r="J9" s="66"/>
      <c r="K9" s="66"/>
      <c r="L9" s="66"/>
      <c r="M9" s="66"/>
      <c r="N9" s="66"/>
      <c r="O9" s="66"/>
      <c r="P9" s="66"/>
      <c r="Q9" s="66"/>
    </row>
    <row r="10" ht="20.95" customHeight="1" spans="1:17">
      <c r="A10" s="100" t="s">
        <v>207</v>
      </c>
      <c r="B10" s="101" t="s">
        <v>499</v>
      </c>
      <c r="C10" s="101" t="s">
        <v>499</v>
      </c>
      <c r="D10" s="104" t="s">
        <v>500</v>
      </c>
      <c r="E10" s="105">
        <v>17</v>
      </c>
      <c r="F10" s="103">
        <v>102000</v>
      </c>
      <c r="G10" s="103">
        <v>102000</v>
      </c>
      <c r="H10" s="103">
        <v>102000</v>
      </c>
      <c r="I10" s="66"/>
      <c r="J10" s="66"/>
      <c r="K10" s="66"/>
      <c r="L10" s="66"/>
      <c r="M10" s="66"/>
      <c r="N10" s="66"/>
      <c r="O10" s="66"/>
      <c r="P10" s="66"/>
      <c r="Q10" s="66"/>
    </row>
    <row r="11" ht="20.95" customHeight="1" spans="1:17">
      <c r="A11" s="100" t="s">
        <v>207</v>
      </c>
      <c r="B11" s="101" t="s">
        <v>501</v>
      </c>
      <c r="C11" s="101" t="s">
        <v>501</v>
      </c>
      <c r="D11" s="106" t="s">
        <v>498</v>
      </c>
      <c r="E11" s="107">
        <v>3</v>
      </c>
      <c r="F11" s="103">
        <v>158000</v>
      </c>
      <c r="G11" s="103">
        <v>158000</v>
      </c>
      <c r="H11" s="103">
        <v>158000</v>
      </c>
      <c r="I11" s="66"/>
      <c r="J11" s="66"/>
      <c r="K11" s="66"/>
      <c r="L11" s="66"/>
      <c r="M11" s="66"/>
      <c r="N11" s="66"/>
      <c r="O11" s="66"/>
      <c r="P11" s="66"/>
      <c r="Q11" s="66"/>
    </row>
    <row r="12" ht="20.95" customHeight="1" spans="1:17">
      <c r="A12" s="100" t="s">
        <v>502</v>
      </c>
      <c r="B12" s="101" t="s">
        <v>503</v>
      </c>
      <c r="C12" s="104" t="s">
        <v>504</v>
      </c>
      <c r="D12" s="108" t="s">
        <v>500</v>
      </c>
      <c r="E12" s="105">
        <v>5</v>
      </c>
      <c r="F12" s="103">
        <v>1090000</v>
      </c>
      <c r="G12" s="103">
        <v>1090000</v>
      </c>
      <c r="H12" s="103">
        <v>1090000</v>
      </c>
      <c r="I12" s="66"/>
      <c r="J12" s="66"/>
      <c r="K12" s="66"/>
      <c r="L12" s="66"/>
      <c r="M12" s="66"/>
      <c r="N12" s="66"/>
      <c r="O12" s="66"/>
      <c r="P12" s="66"/>
      <c r="Q12" s="66"/>
    </row>
    <row r="13" ht="20.95" customHeight="1" spans="1:17">
      <c r="A13" s="100" t="s">
        <v>505</v>
      </c>
      <c r="B13" s="101" t="s">
        <v>506</v>
      </c>
      <c r="C13" s="104" t="s">
        <v>507</v>
      </c>
      <c r="D13" s="108" t="s">
        <v>498</v>
      </c>
      <c r="E13" s="105">
        <v>1</v>
      </c>
      <c r="F13" s="103">
        <v>301700</v>
      </c>
      <c r="G13" s="103">
        <v>301700</v>
      </c>
      <c r="H13" s="103">
        <v>301700</v>
      </c>
      <c r="I13" s="66"/>
      <c r="J13" s="66"/>
      <c r="K13" s="66"/>
      <c r="L13" s="66"/>
      <c r="M13" s="66"/>
      <c r="N13" s="66"/>
      <c r="O13" s="66"/>
      <c r="P13" s="66"/>
      <c r="Q13" s="66"/>
    </row>
    <row r="14" ht="20.95" customHeight="1" spans="1:17">
      <c r="A14" s="100" t="s">
        <v>508</v>
      </c>
      <c r="B14" s="101" t="s">
        <v>509</v>
      </c>
      <c r="C14" s="101" t="s">
        <v>509</v>
      </c>
      <c r="D14" s="108" t="s">
        <v>415</v>
      </c>
      <c r="E14" s="105">
        <v>1</v>
      </c>
      <c r="F14" s="103">
        <v>2000000</v>
      </c>
      <c r="G14" s="103">
        <v>2000000</v>
      </c>
      <c r="H14" s="103">
        <v>2000000</v>
      </c>
      <c r="I14" s="66"/>
      <c r="J14" s="66"/>
      <c r="K14" s="66"/>
      <c r="L14" s="66"/>
      <c r="M14" s="66"/>
      <c r="N14" s="66"/>
      <c r="O14" s="66"/>
      <c r="P14" s="66"/>
      <c r="Q14" s="66"/>
    </row>
    <row r="15" ht="20.95" customHeight="1" spans="1:17">
      <c r="A15" s="80"/>
      <c r="B15" s="81"/>
      <c r="C15" s="109"/>
      <c r="D15" s="108"/>
      <c r="E15" s="110"/>
      <c r="F15" s="111"/>
      <c r="G15" s="112"/>
      <c r="H15" s="103"/>
      <c r="I15" s="66"/>
      <c r="J15" s="66"/>
      <c r="K15" s="66"/>
      <c r="L15" s="66"/>
      <c r="M15" s="66"/>
      <c r="N15" s="66"/>
      <c r="O15" s="66"/>
      <c r="P15" s="66"/>
      <c r="Q15" s="66"/>
    </row>
    <row r="16" ht="20.95" customHeight="1" spans="1:17">
      <c r="A16" s="83" t="s">
        <v>130</v>
      </c>
      <c r="B16" s="84"/>
      <c r="C16" s="84"/>
      <c r="D16" s="84"/>
      <c r="E16" s="113"/>
      <c r="F16" s="114">
        <v>3826700</v>
      </c>
      <c r="G16" s="114">
        <v>3826700</v>
      </c>
      <c r="H16" s="114">
        <v>3826700</v>
      </c>
      <c r="I16" s="66"/>
      <c r="J16" s="66"/>
      <c r="K16" s="66"/>
      <c r="L16" s="66"/>
      <c r="M16" s="66"/>
      <c r="N16" s="66"/>
      <c r="O16" s="66"/>
      <c r="P16" s="66"/>
      <c r="Q16" s="66"/>
    </row>
  </sheetData>
  <mergeCells count="16">
    <mergeCell ref="A3:Q3"/>
    <mergeCell ref="A4:F4"/>
    <mergeCell ref="G5:Q5"/>
    <mergeCell ref="L6:Q6"/>
    <mergeCell ref="A16:E1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0833333333333" defaultRowHeight="14.25" customHeight="1"/>
  <cols>
    <col min="1" max="1" width="31.4416666666667" customWidth="1"/>
    <col min="2" max="2" width="21.6583333333333" customWidth="1"/>
    <col min="3" max="3" width="26.6583333333333" customWidth="1"/>
    <col min="4" max="14" width="16.55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6" customHeight="1" spans="1:14">
      <c r="A2" s="69"/>
      <c r="B2" s="69"/>
      <c r="C2" s="69"/>
      <c r="D2" s="69"/>
      <c r="E2" s="69"/>
      <c r="F2" s="69"/>
      <c r="G2" s="69"/>
      <c r="H2" s="70"/>
      <c r="I2" s="69"/>
      <c r="J2" s="69"/>
      <c r="K2" s="69"/>
      <c r="L2" s="56"/>
      <c r="M2" s="86"/>
      <c r="N2" s="87" t="s">
        <v>510</v>
      </c>
    </row>
    <row r="3" ht="27.85" customHeight="1" spans="1:14">
      <c r="A3" s="58" t="s">
        <v>511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47"/>
      <c r="M3" s="72"/>
      <c r="N3" s="71"/>
    </row>
    <row r="4" ht="18.85" customHeight="1" spans="1:14">
      <c r="A4" s="59" t="str">
        <f>'部门财务收支预算总表01-1'!A4</f>
        <v>单位名称：新平彝族傣族自治县林业和草原局</v>
      </c>
      <c r="B4" s="60"/>
      <c r="C4" s="60"/>
      <c r="D4" s="60"/>
      <c r="E4" s="60"/>
      <c r="F4" s="60"/>
      <c r="G4" s="60"/>
      <c r="H4" s="70"/>
      <c r="I4" s="69"/>
      <c r="J4" s="69"/>
      <c r="K4" s="69"/>
      <c r="L4" s="67"/>
      <c r="M4" s="88"/>
      <c r="N4" s="89" t="s">
        <v>164</v>
      </c>
    </row>
    <row r="5" ht="15.75" customHeight="1" spans="1:14">
      <c r="A5" s="11" t="s">
        <v>487</v>
      </c>
      <c r="B5" s="73" t="s">
        <v>512</v>
      </c>
      <c r="C5" s="73" t="s">
        <v>513</v>
      </c>
      <c r="D5" s="74" t="s">
        <v>180</v>
      </c>
      <c r="E5" s="74"/>
      <c r="F5" s="74"/>
      <c r="G5" s="74"/>
      <c r="H5" s="75"/>
      <c r="I5" s="74"/>
      <c r="J5" s="74"/>
      <c r="K5" s="74"/>
      <c r="L5" s="90"/>
      <c r="M5" s="75"/>
      <c r="N5" s="91"/>
    </row>
    <row r="6" ht="17.2" customHeight="1" spans="1:14">
      <c r="A6" s="16"/>
      <c r="B6" s="76"/>
      <c r="C6" s="76"/>
      <c r="D6" s="76" t="s">
        <v>39</v>
      </c>
      <c r="E6" s="76" t="s">
        <v>42</v>
      </c>
      <c r="F6" s="76" t="s">
        <v>493</v>
      </c>
      <c r="G6" s="76" t="s">
        <v>494</v>
      </c>
      <c r="H6" s="77" t="s">
        <v>495</v>
      </c>
      <c r="I6" s="92" t="s">
        <v>496</v>
      </c>
      <c r="J6" s="92"/>
      <c r="K6" s="92"/>
      <c r="L6" s="93"/>
      <c r="M6" s="94"/>
      <c r="N6" s="78"/>
    </row>
    <row r="7" ht="54" customHeight="1" spans="1:14">
      <c r="A7" s="19"/>
      <c r="B7" s="78"/>
      <c r="C7" s="78"/>
      <c r="D7" s="78"/>
      <c r="E7" s="78"/>
      <c r="F7" s="78"/>
      <c r="G7" s="78"/>
      <c r="H7" s="79"/>
      <c r="I7" s="78" t="s">
        <v>41</v>
      </c>
      <c r="J7" s="78" t="s">
        <v>52</v>
      </c>
      <c r="K7" s="78" t="s">
        <v>187</v>
      </c>
      <c r="L7" s="95" t="s">
        <v>48</v>
      </c>
      <c r="M7" s="79" t="s">
        <v>49</v>
      </c>
      <c r="N7" s="78" t="s">
        <v>50</v>
      </c>
    </row>
    <row r="8" ht="15.05" customHeight="1" spans="1:14">
      <c r="A8" s="19">
        <v>1</v>
      </c>
      <c r="B8" s="78">
        <v>2</v>
      </c>
      <c r="C8" s="78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</row>
    <row r="9" ht="20.95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6"/>
      <c r="M9" s="82"/>
      <c r="N9" s="82"/>
    </row>
    <row r="10" ht="20.95" customHeight="1" spans="1:14">
      <c r="A10" s="80"/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96"/>
      <c r="M10" s="82"/>
      <c r="N10" s="82"/>
    </row>
    <row r="11" ht="20.95" customHeight="1" spans="1:14">
      <c r="A11" s="83" t="s">
        <v>130</v>
      </c>
      <c r="B11" s="84"/>
      <c r="C11" s="85"/>
      <c r="D11" s="82"/>
      <c r="E11" s="82"/>
      <c r="F11" s="82"/>
      <c r="G11" s="82"/>
      <c r="H11" s="82"/>
      <c r="I11" s="82"/>
      <c r="J11" s="82"/>
      <c r="K11" s="82"/>
      <c r="L11" s="96"/>
      <c r="M11" s="82"/>
      <c r="N11" s="82"/>
    </row>
    <row r="12" ht="18" customHeight="1" spans="1:1">
      <c r="A12" t="s">
        <v>514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10"/>
  <sheetViews>
    <sheetView showZeros="0" zoomScale="70" zoomScaleNormal="70" workbookViewId="0">
      <pane ySplit="1" topLeftCell="A2" activePane="bottomLeft" state="frozen"/>
      <selection/>
      <selection pane="bottomLeft" activeCell="A10" sqref="A10"/>
    </sheetView>
  </sheetViews>
  <sheetFormatPr defaultColWidth="9.10833333333333" defaultRowHeight="14.25" customHeight="1"/>
  <cols>
    <col min="1" max="1" width="42" customWidth="1"/>
    <col min="2" max="8" width="17.2166666666667" customWidth="1"/>
    <col min="9" max="16" width="17" customWidth="1"/>
  </cols>
  <sheetData>
    <row r="1" customHeight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3.6" customHeight="1" spans="4:16">
      <c r="D2" s="57"/>
      <c r="P2" s="56" t="s">
        <v>515</v>
      </c>
    </row>
    <row r="3" ht="27.85" customHeight="1" spans="1:16">
      <c r="A3" s="58" t="s">
        <v>516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ht="18" customHeight="1" spans="1:16">
      <c r="A4" s="59" t="str">
        <f>'部门财务收支预算总表01-1'!A4</f>
        <v>单位名称：新平彝族傣族自治县林业和草原局</v>
      </c>
      <c r="B4" s="60"/>
      <c r="C4" s="60"/>
      <c r="D4" s="61"/>
      <c r="P4" s="67" t="s">
        <v>164</v>
      </c>
    </row>
    <row r="5" ht="19.5" customHeight="1" spans="1:16">
      <c r="A5" s="17" t="s">
        <v>517</v>
      </c>
      <c r="B5" s="12" t="s">
        <v>180</v>
      </c>
      <c r="C5" s="13"/>
      <c r="D5" s="13"/>
      <c r="E5" s="62" t="s">
        <v>518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ht="40.6" customHeight="1" spans="1:16">
      <c r="A6" s="20"/>
      <c r="B6" s="28" t="s">
        <v>39</v>
      </c>
      <c r="C6" s="11" t="s">
        <v>42</v>
      </c>
      <c r="D6" s="63" t="s">
        <v>519</v>
      </c>
      <c r="E6" s="64" t="s">
        <v>520</v>
      </c>
      <c r="F6" s="64" t="s">
        <v>521</v>
      </c>
      <c r="G6" s="64" t="s">
        <v>522</v>
      </c>
      <c r="H6" s="64" t="s">
        <v>523</v>
      </c>
      <c r="I6" s="64" t="s">
        <v>524</v>
      </c>
      <c r="J6" s="64" t="s">
        <v>525</v>
      </c>
      <c r="K6" s="64" t="s">
        <v>526</v>
      </c>
      <c r="L6" s="64" t="s">
        <v>527</v>
      </c>
      <c r="M6" s="64" t="s">
        <v>528</v>
      </c>
      <c r="N6" s="64" t="s">
        <v>529</v>
      </c>
      <c r="O6" s="64" t="s">
        <v>530</v>
      </c>
      <c r="P6" s="64" t="s">
        <v>531</v>
      </c>
    </row>
    <row r="7" ht="19.5" customHeight="1" spans="1:16">
      <c r="A7" s="65">
        <v>1</v>
      </c>
      <c r="B7" s="65">
        <v>2</v>
      </c>
      <c r="C7" s="65">
        <v>3</v>
      </c>
      <c r="D7" s="12">
        <v>4</v>
      </c>
      <c r="E7" s="65">
        <v>5</v>
      </c>
      <c r="F7" s="12">
        <v>6</v>
      </c>
      <c r="G7" s="65">
        <v>7</v>
      </c>
      <c r="H7" s="12">
        <v>8</v>
      </c>
      <c r="I7" s="65">
        <v>9</v>
      </c>
      <c r="J7" s="12">
        <v>10</v>
      </c>
      <c r="K7" s="65">
        <v>11</v>
      </c>
      <c r="L7" s="12">
        <v>12</v>
      </c>
      <c r="M7" s="65">
        <v>13</v>
      </c>
      <c r="N7" s="12">
        <v>14</v>
      </c>
      <c r="O7" s="65">
        <v>15</v>
      </c>
      <c r="P7" s="68">
        <v>16</v>
      </c>
    </row>
    <row r="8" ht="28.5" customHeight="1" spans="1:16">
      <c r="A8" s="29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ht="29.95" customHeight="1" spans="1:16">
      <c r="A9" s="29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ht="33" customHeight="1" spans="1:1">
      <c r="A10" s="55" t="s">
        <v>514</v>
      </c>
    </row>
  </sheetData>
  <mergeCells count="5">
    <mergeCell ref="A3:P3"/>
    <mergeCell ref="A4:D4"/>
    <mergeCell ref="B5:D5"/>
    <mergeCell ref="E5:P5"/>
    <mergeCell ref="A5:A6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0833333333333" defaultRowHeight="11.95" customHeight="1"/>
  <cols>
    <col min="1" max="1" width="34.2166666666667" customWidth="1"/>
    <col min="2" max="2" width="29" customWidth="1"/>
    <col min="3" max="3" width="16.3333333333333" customWidth="1"/>
    <col min="4" max="4" width="15.55" customWidth="1"/>
    <col min="5" max="5" width="23.55" customWidth="1"/>
    <col min="6" max="6" width="11.2166666666667" customWidth="1"/>
    <col min="7" max="7" width="14.8916666666667" customWidth="1"/>
    <col min="8" max="8" width="10.8916666666667" customWidth="1"/>
    <col min="9" max="9" width="13.4416666666667" customWidth="1"/>
    <col min="10" max="10" width="32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6" t="s">
        <v>532</v>
      </c>
    </row>
    <row r="3" ht="28.5" customHeight="1" spans="1:10">
      <c r="A3" s="46" t="s">
        <v>533</v>
      </c>
      <c r="B3" s="27"/>
      <c r="C3" s="27"/>
      <c r="D3" s="27"/>
      <c r="E3" s="27"/>
      <c r="F3" s="47"/>
      <c r="G3" s="27"/>
      <c r="H3" s="47"/>
      <c r="I3" s="47"/>
      <c r="J3" s="27"/>
    </row>
    <row r="4" ht="17.2" customHeight="1" spans="1:1">
      <c r="A4" s="6" t="str">
        <f>'部门财务收支预算总表01-1'!A4</f>
        <v>单位名称：新平彝族傣族自治县林业和草原局</v>
      </c>
    </row>
    <row r="5" ht="44.2" customHeight="1" spans="1:10">
      <c r="A5" s="48" t="s">
        <v>400</v>
      </c>
      <c r="B5" s="48" t="s">
        <v>401</v>
      </c>
      <c r="C5" s="48" t="s">
        <v>402</v>
      </c>
      <c r="D5" s="48" t="s">
        <v>403</v>
      </c>
      <c r="E5" s="48" t="s">
        <v>404</v>
      </c>
      <c r="F5" s="49" t="s">
        <v>405</v>
      </c>
      <c r="G5" s="48" t="s">
        <v>406</v>
      </c>
      <c r="H5" s="49" t="s">
        <v>407</v>
      </c>
      <c r="I5" s="49" t="s">
        <v>408</v>
      </c>
      <c r="J5" s="48" t="s">
        <v>409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42.05" customHeight="1" spans="1:10">
      <c r="A7" s="50"/>
      <c r="B7" s="51"/>
      <c r="C7" s="51"/>
      <c r="D7" s="51"/>
      <c r="E7" s="52"/>
      <c r="F7" s="53"/>
      <c r="G7" s="52"/>
      <c r="H7" s="53"/>
      <c r="I7" s="53"/>
      <c r="J7" s="52"/>
    </row>
    <row r="8" ht="42.05" customHeight="1" spans="1:10">
      <c r="A8" s="50"/>
      <c r="B8" s="54"/>
      <c r="C8" s="54"/>
      <c r="D8" s="54"/>
      <c r="E8" s="50"/>
      <c r="F8" s="54"/>
      <c r="G8" s="50"/>
      <c r="H8" s="54"/>
      <c r="I8" s="54"/>
      <c r="J8" s="50"/>
    </row>
    <row r="9" ht="36" customHeight="1" spans="1:1">
      <c r="A9" s="55" t="s">
        <v>514</v>
      </c>
    </row>
  </sheetData>
  <mergeCells count="2">
    <mergeCell ref="A3:J3"/>
    <mergeCell ref="A4:H4"/>
  </mergeCells>
  <pageMargins left="0.75" right="0.75" top="1" bottom="1" header="0.5" footer="0.5"/>
  <pageSetup paperSize="9" scale="6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8.89166666666667" defaultRowHeight="15.05" customHeight="1" outlineLevelCol="7"/>
  <cols>
    <col min="1" max="1" width="36" customWidth="1"/>
    <col min="2" max="2" width="19.7833333333333" customWidth="1"/>
    <col min="3" max="3" width="33.3333333333333" customWidth="1"/>
    <col min="4" max="4" width="34.7833333333333" customWidth="1"/>
    <col min="5" max="5" width="14.4416666666667" customWidth="1"/>
    <col min="6" max="6" width="17.2166666666667" customWidth="1"/>
    <col min="7" max="7" width="17.3333333333333" customWidth="1"/>
    <col min="8" max="8" width="28.3333333333333" customWidth="1"/>
  </cols>
  <sheetData>
    <row r="1" customHeight="1" spans="1:8">
      <c r="A1" s="36"/>
      <c r="B1" s="36"/>
      <c r="C1" s="36"/>
      <c r="D1" s="36"/>
      <c r="E1" s="36"/>
      <c r="F1" s="36"/>
      <c r="G1" s="36"/>
      <c r="H1" s="36"/>
    </row>
    <row r="2" ht="18.85" customHeight="1" spans="1:8">
      <c r="A2" s="37"/>
      <c r="B2" s="37"/>
      <c r="C2" s="37"/>
      <c r="D2" s="37"/>
      <c r="E2" s="37"/>
      <c r="F2" s="37"/>
      <c r="G2" s="37"/>
      <c r="H2" s="38" t="s">
        <v>534</v>
      </c>
    </row>
    <row r="3" ht="30.6" customHeight="1" spans="1:8">
      <c r="A3" s="39" t="s">
        <v>535</v>
      </c>
      <c r="B3" s="39"/>
      <c r="C3" s="39"/>
      <c r="D3" s="39"/>
      <c r="E3" s="39"/>
      <c r="F3" s="39"/>
      <c r="G3" s="39"/>
      <c r="H3" s="39"/>
    </row>
    <row r="4" ht="18.85" customHeight="1" spans="1:8">
      <c r="A4" s="40" t="str">
        <f>'部门财务收支预算总表01-1'!A4</f>
        <v>单位名称：新平彝族傣族自治县林业和草原局</v>
      </c>
      <c r="B4" s="37"/>
      <c r="C4" s="37"/>
      <c r="D4" s="37"/>
      <c r="E4" s="37"/>
      <c r="F4" s="37"/>
      <c r="G4" s="37"/>
      <c r="H4" s="37"/>
    </row>
    <row r="5" ht="18.85" customHeight="1" spans="1:8">
      <c r="A5" s="41" t="s">
        <v>173</v>
      </c>
      <c r="B5" s="41" t="s">
        <v>536</v>
      </c>
      <c r="C5" s="41" t="s">
        <v>537</v>
      </c>
      <c r="D5" s="41" t="s">
        <v>538</v>
      </c>
      <c r="E5" s="41" t="s">
        <v>539</v>
      </c>
      <c r="F5" s="41" t="s">
        <v>540</v>
      </c>
      <c r="G5" s="41"/>
      <c r="H5" s="41"/>
    </row>
    <row r="6" ht="18.85" customHeight="1" spans="1:8">
      <c r="A6" s="41"/>
      <c r="B6" s="41"/>
      <c r="C6" s="41"/>
      <c r="D6" s="41"/>
      <c r="E6" s="41"/>
      <c r="F6" s="41" t="s">
        <v>491</v>
      </c>
      <c r="G6" s="41" t="s">
        <v>541</v>
      </c>
      <c r="H6" s="41" t="s">
        <v>542</v>
      </c>
    </row>
    <row r="7" ht="18.85" customHeight="1" spans="1:8">
      <c r="A7" s="42" t="s">
        <v>154</v>
      </c>
      <c r="B7" s="42" t="s">
        <v>155</v>
      </c>
      <c r="C7" s="42" t="s">
        <v>156</v>
      </c>
      <c r="D7" s="42" t="s">
        <v>157</v>
      </c>
      <c r="E7" s="42" t="s">
        <v>158</v>
      </c>
      <c r="F7" s="42" t="s">
        <v>159</v>
      </c>
      <c r="G7" s="42" t="s">
        <v>543</v>
      </c>
      <c r="H7" s="42" t="s">
        <v>544</v>
      </c>
    </row>
    <row r="8" ht="29.95" customHeight="1" spans="1:8">
      <c r="A8" s="43"/>
      <c r="B8" s="43"/>
      <c r="C8" s="43"/>
      <c r="D8" s="43"/>
      <c r="E8" s="41"/>
      <c r="F8" s="44"/>
      <c r="G8" s="45"/>
      <c r="H8" s="45"/>
    </row>
    <row r="9" ht="20.15" customHeight="1" spans="1:8">
      <c r="A9" s="41" t="s">
        <v>39</v>
      </c>
      <c r="B9" s="41"/>
      <c r="C9" s="41"/>
      <c r="D9" s="41"/>
      <c r="E9" s="41"/>
      <c r="F9" s="44"/>
      <c r="G9" s="45"/>
      <c r="H9" s="45"/>
    </row>
    <row r="10" customHeight="1" spans="1:1">
      <c r="A10" t="s">
        <v>484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0833333333333" defaultRowHeight="14.25" customHeight="1"/>
  <cols>
    <col min="1" max="1" width="16.3333333333333" customWidth="1"/>
    <col min="2" max="2" width="29" customWidth="1"/>
    <col min="3" max="3" width="23.8916666666667" customWidth="1"/>
    <col min="4" max="7" width="19.55" customWidth="1"/>
    <col min="8" max="8" width="15.4416666666667" customWidth="1"/>
    <col min="9" max="11" width="19.55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6" customHeight="1" spans="4:11">
      <c r="D2" s="3"/>
      <c r="E2" s="3"/>
      <c r="F2" s="3"/>
      <c r="G2" s="3"/>
      <c r="K2" s="4" t="s">
        <v>545</v>
      </c>
    </row>
    <row r="3" ht="27.85" customHeight="1" spans="1:11">
      <c r="A3" s="27" t="s">
        <v>546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6" customHeight="1" spans="1:11">
      <c r="A4" s="6" t="str">
        <f>'部门财务收支预算总表01-1'!A4</f>
        <v>单位名称：新平彝族傣族自治县林业和草原局</v>
      </c>
      <c r="B4" s="7"/>
      <c r="C4" s="7"/>
      <c r="D4" s="7"/>
      <c r="E4" s="7"/>
      <c r="F4" s="7"/>
      <c r="G4" s="7"/>
      <c r="H4" s="8"/>
      <c r="I4" s="8"/>
      <c r="J4" s="8"/>
      <c r="K4" s="9" t="s">
        <v>164</v>
      </c>
    </row>
    <row r="5" ht="21.8" customHeight="1" spans="1:11">
      <c r="A5" s="10" t="s">
        <v>284</v>
      </c>
      <c r="B5" s="10" t="s">
        <v>175</v>
      </c>
      <c r="C5" s="10" t="s">
        <v>285</v>
      </c>
      <c r="D5" s="11" t="s">
        <v>176</v>
      </c>
      <c r="E5" s="11" t="s">
        <v>177</v>
      </c>
      <c r="F5" s="11" t="s">
        <v>178</v>
      </c>
      <c r="G5" s="11" t="s">
        <v>179</v>
      </c>
      <c r="H5" s="17" t="s">
        <v>39</v>
      </c>
      <c r="I5" s="12" t="s">
        <v>547</v>
      </c>
      <c r="J5" s="13"/>
      <c r="K5" s="14"/>
    </row>
    <row r="6" ht="21.8" customHeight="1" spans="1:11">
      <c r="A6" s="15"/>
      <c r="B6" s="15"/>
      <c r="C6" s="15"/>
      <c r="D6" s="16"/>
      <c r="E6" s="16"/>
      <c r="F6" s="16"/>
      <c r="G6" s="16"/>
      <c r="H6" s="28"/>
      <c r="I6" s="11" t="s">
        <v>42</v>
      </c>
      <c r="J6" s="11" t="s">
        <v>43</v>
      </c>
      <c r="K6" s="11" t="s">
        <v>44</v>
      </c>
    </row>
    <row r="7" ht="40.6" customHeight="1" spans="1:11">
      <c r="A7" s="18"/>
      <c r="B7" s="18"/>
      <c r="C7" s="18"/>
      <c r="D7" s="19"/>
      <c r="E7" s="19"/>
      <c r="F7" s="19"/>
      <c r="G7" s="19"/>
      <c r="H7" s="20"/>
      <c r="I7" s="19" t="s">
        <v>41</v>
      </c>
      <c r="J7" s="19"/>
      <c r="K7" s="19"/>
    </row>
    <row r="8" ht="15.0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5">
        <v>10</v>
      </c>
      <c r="K8" s="35">
        <v>11</v>
      </c>
    </row>
    <row r="9" ht="30.6" customHeight="1" spans="1:11">
      <c r="A9" s="29"/>
      <c r="B9" s="30"/>
      <c r="C9" s="29"/>
      <c r="D9" s="29"/>
      <c r="E9" s="29"/>
      <c r="F9" s="29"/>
      <c r="G9" s="29"/>
      <c r="H9" s="31"/>
      <c r="I9" s="31"/>
      <c r="J9" s="31"/>
      <c r="K9" s="31"/>
    </row>
    <row r="10" ht="30.6" customHeight="1" spans="1:11">
      <c r="A10" s="30"/>
      <c r="B10" s="30"/>
      <c r="C10" s="30"/>
      <c r="D10" s="30"/>
      <c r="E10" s="30"/>
      <c r="F10" s="30"/>
      <c r="G10" s="30"/>
      <c r="H10" s="31"/>
      <c r="I10" s="31"/>
      <c r="J10" s="31"/>
      <c r="K10" s="31"/>
    </row>
    <row r="11" ht="18.85" customHeight="1" spans="1:11">
      <c r="A11" s="32" t="s">
        <v>130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2" customHeight="1" spans="1:1">
      <c r="A12" t="s">
        <v>484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abSelected="1" workbookViewId="0">
      <pane ySplit="1" topLeftCell="A2" activePane="bottomLeft" state="frozen"/>
      <selection/>
      <selection pane="bottomLeft" activeCell="D21" sqref="D21"/>
    </sheetView>
  </sheetViews>
  <sheetFormatPr defaultColWidth="9.10833333333333" defaultRowHeight="14.25" customHeight="1" outlineLevelCol="6"/>
  <cols>
    <col min="1" max="1" width="37.7833333333333" customWidth="1"/>
    <col min="2" max="2" width="28" customWidth="1"/>
    <col min="3" max="3" width="37.55" customWidth="1"/>
    <col min="4" max="4" width="17" customWidth="1"/>
    <col min="5" max="7" width="2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6" customHeight="1" spans="4:7">
      <c r="D2" s="3"/>
      <c r="G2" s="4" t="s">
        <v>548</v>
      </c>
    </row>
    <row r="3" ht="27.85" customHeight="1" spans="1:7">
      <c r="A3" s="5" t="s">
        <v>549</v>
      </c>
      <c r="B3" s="5"/>
      <c r="C3" s="5"/>
      <c r="D3" s="5"/>
      <c r="E3" s="5"/>
      <c r="F3" s="5"/>
      <c r="G3" s="5"/>
    </row>
    <row r="4" ht="13.6" customHeight="1" spans="1:7">
      <c r="A4" s="6" t="str">
        <f>'部门财务收支预算总表01-1'!A4</f>
        <v>单位名称：新平彝族傣族自治县林业和草原局</v>
      </c>
      <c r="B4" s="7"/>
      <c r="C4" s="7"/>
      <c r="D4" s="7"/>
      <c r="E4" s="8"/>
      <c r="F4" s="8"/>
      <c r="G4" s="9" t="s">
        <v>164</v>
      </c>
    </row>
    <row r="5" ht="21.8" customHeight="1" spans="1:7">
      <c r="A5" s="10" t="s">
        <v>285</v>
      </c>
      <c r="B5" s="10" t="s">
        <v>284</v>
      </c>
      <c r="C5" s="10" t="s">
        <v>175</v>
      </c>
      <c r="D5" s="11" t="s">
        <v>550</v>
      </c>
      <c r="E5" s="12" t="s">
        <v>42</v>
      </c>
      <c r="F5" s="13"/>
      <c r="G5" s="14"/>
    </row>
    <row r="6" ht="21.8" customHeight="1" spans="1:7">
      <c r="A6" s="15"/>
      <c r="B6" s="15"/>
      <c r="C6" s="15"/>
      <c r="D6" s="16"/>
      <c r="E6" s="17" t="s">
        <v>551</v>
      </c>
      <c r="F6" s="11" t="s">
        <v>552</v>
      </c>
      <c r="G6" s="11" t="s">
        <v>553</v>
      </c>
    </row>
    <row r="7" ht="40.6" customHeight="1" spans="1:7">
      <c r="A7" s="18"/>
      <c r="B7" s="18"/>
      <c r="C7" s="18"/>
      <c r="D7" s="19"/>
      <c r="E7" s="20"/>
      <c r="F7" s="19" t="s">
        <v>41</v>
      </c>
      <c r="G7" s="19"/>
    </row>
    <row r="8" ht="15.0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20.25" customHeight="1" spans="1:7">
      <c r="A9" s="22" t="s">
        <v>53</v>
      </c>
      <c r="B9" s="22" t="s">
        <v>554</v>
      </c>
      <c r="C9" s="23" t="s">
        <v>288</v>
      </c>
      <c r="D9" s="22" t="s">
        <v>555</v>
      </c>
      <c r="E9" s="24">
        <v>437125.01</v>
      </c>
      <c r="F9" s="25"/>
      <c r="G9" s="25"/>
    </row>
    <row r="10" s="1" customFormat="1" ht="20.25" customHeight="1" spans="1:7">
      <c r="A10" s="22" t="s">
        <v>53</v>
      </c>
      <c r="B10" s="22" t="s">
        <v>554</v>
      </c>
      <c r="C10" s="23" t="s">
        <v>556</v>
      </c>
      <c r="D10" s="22" t="s">
        <v>555</v>
      </c>
      <c r="E10" s="24">
        <v>17120</v>
      </c>
      <c r="F10" s="25"/>
      <c r="G10" s="25"/>
    </row>
    <row r="11" s="1" customFormat="1" ht="20.25" customHeight="1" spans="1:7">
      <c r="A11" s="22" t="s">
        <v>53</v>
      </c>
      <c r="B11" s="22" t="s">
        <v>554</v>
      </c>
      <c r="C11" s="23" t="s">
        <v>557</v>
      </c>
      <c r="D11" s="22" t="s">
        <v>555</v>
      </c>
      <c r="E11" s="24">
        <v>227400</v>
      </c>
      <c r="F11" s="25"/>
      <c r="G11" s="25"/>
    </row>
    <row r="12" s="1" customFormat="1" ht="20.25" customHeight="1" spans="1:7">
      <c r="A12" s="22" t="s">
        <v>53</v>
      </c>
      <c r="B12" s="22" t="s">
        <v>558</v>
      </c>
      <c r="C12" s="23" t="s">
        <v>559</v>
      </c>
      <c r="D12" s="22" t="s">
        <v>555</v>
      </c>
      <c r="E12" s="24">
        <v>75312</v>
      </c>
      <c r="F12" s="25"/>
      <c r="G12" s="25"/>
    </row>
    <row r="13" s="1" customFormat="1" ht="20.25" customHeight="1" spans="1:7">
      <c r="A13" s="22" t="s">
        <v>53</v>
      </c>
      <c r="B13" s="22" t="s">
        <v>560</v>
      </c>
      <c r="C13" s="23" t="s">
        <v>561</v>
      </c>
      <c r="D13" s="22" t="s">
        <v>555</v>
      </c>
      <c r="E13" s="24">
        <v>301700</v>
      </c>
      <c r="F13" s="25"/>
      <c r="G13" s="25"/>
    </row>
    <row r="14" s="1" customFormat="1" ht="20.25" customHeight="1" spans="1:7">
      <c r="A14" s="22" t="s">
        <v>53</v>
      </c>
      <c r="B14" s="22" t="s">
        <v>554</v>
      </c>
      <c r="C14" s="23" t="s">
        <v>437</v>
      </c>
      <c r="D14" s="22" t="s">
        <v>555</v>
      </c>
      <c r="E14" s="24">
        <v>5673875</v>
      </c>
      <c r="F14" s="25"/>
      <c r="G14" s="25"/>
    </row>
    <row r="15" s="1" customFormat="1" ht="20.25" customHeight="1" spans="1:7">
      <c r="A15" s="22" t="s">
        <v>53</v>
      </c>
      <c r="B15" s="22" t="s">
        <v>554</v>
      </c>
      <c r="C15" s="23" t="s">
        <v>385</v>
      </c>
      <c r="D15" s="22" t="s">
        <v>555</v>
      </c>
      <c r="E15" s="24">
        <v>2000000</v>
      </c>
      <c r="F15" s="25"/>
      <c r="G15" s="25"/>
    </row>
    <row r="16" s="1" customFormat="1" ht="20.25" customHeight="1" spans="1:7">
      <c r="A16" s="22" t="s">
        <v>55</v>
      </c>
      <c r="B16" s="22" t="s">
        <v>560</v>
      </c>
      <c r="C16" s="23" t="s">
        <v>562</v>
      </c>
      <c r="D16" s="22" t="s">
        <v>555</v>
      </c>
      <c r="E16" s="24">
        <v>10000</v>
      </c>
      <c r="F16" s="25"/>
      <c r="G16" s="25"/>
    </row>
    <row r="17" s="1" customFormat="1" ht="20.25" customHeight="1" spans="1:7">
      <c r="A17" s="22" t="s">
        <v>55</v>
      </c>
      <c r="B17" s="22" t="s">
        <v>560</v>
      </c>
      <c r="C17" s="23" t="s">
        <v>561</v>
      </c>
      <c r="D17" s="22" t="s">
        <v>555</v>
      </c>
      <c r="E17" s="24">
        <v>71700</v>
      </c>
      <c r="F17" s="25"/>
      <c r="G17" s="25"/>
    </row>
    <row r="18" s="1" customFormat="1" ht="20.25" customHeight="1" spans="1:7">
      <c r="A18" s="22" t="s">
        <v>55</v>
      </c>
      <c r="B18" s="22" t="s">
        <v>558</v>
      </c>
      <c r="C18" s="23" t="s">
        <v>467</v>
      </c>
      <c r="D18" s="22" t="s">
        <v>555</v>
      </c>
      <c r="E18" s="24">
        <v>880000</v>
      </c>
      <c r="F18" s="25"/>
      <c r="G18" s="25"/>
    </row>
    <row r="19" s="1" customFormat="1" ht="20.25" customHeight="1" spans="1:7">
      <c r="A19" s="26" t="s">
        <v>39</v>
      </c>
      <c r="B19" s="26"/>
      <c r="C19" s="26"/>
      <c r="D19" s="26"/>
      <c r="E19" s="24">
        <v>9694232.01</v>
      </c>
      <c r="F19" s="25"/>
      <c r="G19" s="25"/>
    </row>
  </sheetData>
  <mergeCells count="11">
    <mergeCell ref="A3:G3"/>
    <mergeCell ref="A4:D4"/>
    <mergeCell ref="E5:G5"/>
    <mergeCell ref="A19:D19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topLeftCell="B1" workbookViewId="0">
      <pane ySplit="1" topLeftCell="A2" activePane="bottomLeft" state="frozen"/>
      <selection/>
      <selection pane="bottomLeft" activeCell="F17" sqref="F17"/>
    </sheetView>
  </sheetViews>
  <sheetFormatPr defaultColWidth="8" defaultRowHeight="14.25" customHeight="1"/>
  <cols>
    <col min="1" max="1" width="21.1083333333333" customWidth="1"/>
    <col min="2" max="2" width="35.2166666666667" customWidth="1"/>
    <col min="3" max="19" width="16.2166666666667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1.95" customHeight="1" spans="1:18">
      <c r="A2" s="189"/>
      <c r="J2" s="215"/>
      <c r="R2" s="4" t="s">
        <v>35</v>
      </c>
    </row>
    <row r="3" ht="36" customHeight="1" spans="1:19">
      <c r="A3" s="190" t="s">
        <v>36</v>
      </c>
      <c r="B3" s="27"/>
      <c r="C3" s="27"/>
      <c r="D3" s="27"/>
      <c r="E3" s="27"/>
      <c r="F3" s="27"/>
      <c r="G3" s="27"/>
      <c r="H3" s="27"/>
      <c r="I3" s="27"/>
      <c r="J3" s="47"/>
      <c r="K3" s="27"/>
      <c r="L3" s="27"/>
      <c r="M3" s="27"/>
      <c r="N3" s="27"/>
      <c r="O3" s="27"/>
      <c r="P3" s="27"/>
      <c r="Q3" s="27"/>
      <c r="R3" s="27"/>
      <c r="S3" s="27"/>
    </row>
    <row r="4" ht="20.3" customHeight="1" spans="1:19">
      <c r="A4" s="97" t="str">
        <f>'部门财务收支预算总表01-1'!A4</f>
        <v>单位名称：新平彝族傣族自治县林业和草原局</v>
      </c>
      <c r="B4" s="8"/>
      <c r="C4" s="8"/>
      <c r="D4" s="8"/>
      <c r="E4" s="8"/>
      <c r="F4" s="8"/>
      <c r="G4" s="8"/>
      <c r="H4" s="8"/>
      <c r="I4" s="8"/>
      <c r="J4" s="216"/>
      <c r="K4" s="8"/>
      <c r="L4" s="8"/>
      <c r="M4" s="8"/>
      <c r="N4" s="9"/>
      <c r="O4" s="9"/>
      <c r="P4" s="9"/>
      <c r="Q4" s="9"/>
      <c r="R4" s="9" t="s">
        <v>3</v>
      </c>
      <c r="S4" s="9" t="s">
        <v>3</v>
      </c>
    </row>
    <row r="5" ht="18.85" customHeight="1" spans="1:19">
      <c r="A5" s="191" t="s">
        <v>37</v>
      </c>
      <c r="B5" s="192" t="s">
        <v>38</v>
      </c>
      <c r="C5" s="192" t="s">
        <v>39</v>
      </c>
      <c r="D5" s="193" t="s">
        <v>40</v>
      </c>
      <c r="E5" s="194"/>
      <c r="F5" s="194"/>
      <c r="G5" s="194"/>
      <c r="H5" s="194"/>
      <c r="I5" s="194"/>
      <c r="J5" s="217"/>
      <c r="K5" s="194"/>
      <c r="L5" s="194"/>
      <c r="M5" s="194"/>
      <c r="N5" s="218"/>
      <c r="O5" s="218" t="s">
        <v>28</v>
      </c>
      <c r="P5" s="218"/>
      <c r="Q5" s="218"/>
      <c r="R5" s="218"/>
      <c r="S5" s="218"/>
    </row>
    <row r="6" ht="18" customHeight="1" spans="1:19">
      <c r="A6" s="195"/>
      <c r="B6" s="196"/>
      <c r="C6" s="196"/>
      <c r="D6" s="196" t="s">
        <v>41</v>
      </c>
      <c r="E6" s="196" t="s">
        <v>42</v>
      </c>
      <c r="F6" s="196" t="s">
        <v>43</v>
      </c>
      <c r="G6" s="196" t="s">
        <v>44</v>
      </c>
      <c r="H6" s="196" t="s">
        <v>45</v>
      </c>
      <c r="I6" s="219" t="s">
        <v>46</v>
      </c>
      <c r="J6" s="220"/>
      <c r="K6" s="219" t="s">
        <v>47</v>
      </c>
      <c r="L6" s="219" t="s">
        <v>48</v>
      </c>
      <c r="M6" s="219" t="s">
        <v>49</v>
      </c>
      <c r="N6" s="221" t="s">
        <v>50</v>
      </c>
      <c r="O6" s="222" t="s">
        <v>41</v>
      </c>
      <c r="P6" s="222" t="s">
        <v>42</v>
      </c>
      <c r="Q6" s="222" t="s">
        <v>43</v>
      </c>
      <c r="R6" s="222" t="s">
        <v>44</v>
      </c>
      <c r="S6" s="222" t="s">
        <v>51</v>
      </c>
    </row>
    <row r="7" ht="29.3" customHeight="1" spans="1:19">
      <c r="A7" s="197"/>
      <c r="B7" s="198"/>
      <c r="C7" s="198"/>
      <c r="D7" s="198"/>
      <c r="E7" s="198"/>
      <c r="F7" s="198"/>
      <c r="G7" s="198"/>
      <c r="H7" s="198"/>
      <c r="I7" s="223" t="s">
        <v>41</v>
      </c>
      <c r="J7" s="223" t="s">
        <v>52</v>
      </c>
      <c r="K7" s="223" t="s">
        <v>47</v>
      </c>
      <c r="L7" s="223" t="s">
        <v>48</v>
      </c>
      <c r="M7" s="223" t="s">
        <v>49</v>
      </c>
      <c r="N7" s="223" t="s">
        <v>50</v>
      </c>
      <c r="O7" s="223"/>
      <c r="P7" s="223"/>
      <c r="Q7" s="223"/>
      <c r="R7" s="223"/>
      <c r="S7" s="223"/>
    </row>
    <row r="8" ht="16.55" customHeight="1" spans="1:19">
      <c r="A8" s="199">
        <v>1</v>
      </c>
      <c r="B8" s="21">
        <v>2</v>
      </c>
      <c r="C8" s="21">
        <v>3</v>
      </c>
      <c r="D8" s="21">
        <v>4</v>
      </c>
      <c r="E8" s="199">
        <v>5</v>
      </c>
      <c r="F8" s="21">
        <v>6</v>
      </c>
      <c r="G8" s="21">
        <v>7</v>
      </c>
      <c r="H8" s="199">
        <v>8</v>
      </c>
      <c r="I8" s="21">
        <v>9</v>
      </c>
      <c r="J8" s="35">
        <v>10</v>
      </c>
      <c r="K8" s="35">
        <v>11</v>
      </c>
      <c r="L8" s="224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</row>
    <row r="9" s="188" customFormat="1" ht="30" customHeight="1" spans="1:19">
      <c r="A9" s="29">
        <v>169</v>
      </c>
      <c r="B9" s="29" t="s">
        <v>53</v>
      </c>
      <c r="C9" s="200">
        <v>98841729.28</v>
      </c>
      <c r="D9" s="200">
        <v>98841729.28</v>
      </c>
      <c r="E9" s="201">
        <v>97764025.88</v>
      </c>
      <c r="F9" s="202"/>
      <c r="G9" s="202"/>
      <c r="H9" s="202"/>
      <c r="I9" s="205">
        <v>1077703.4</v>
      </c>
      <c r="J9" s="205"/>
      <c r="K9" s="205"/>
      <c r="L9" s="205">
        <v>750000</v>
      </c>
      <c r="M9" s="205"/>
      <c r="N9" s="205">
        <v>327703.4</v>
      </c>
      <c r="O9" s="202"/>
      <c r="P9" s="202"/>
      <c r="Q9" s="202"/>
      <c r="R9" s="202"/>
      <c r="S9" s="202"/>
    </row>
    <row r="10" s="188" customFormat="1" ht="30" customHeight="1" spans="1:19">
      <c r="A10" s="203">
        <v>169001</v>
      </c>
      <c r="B10" s="203" t="s">
        <v>53</v>
      </c>
      <c r="C10" s="204">
        <v>86762741.52</v>
      </c>
      <c r="D10" s="204">
        <v>86762741.52</v>
      </c>
      <c r="E10" s="205">
        <v>85685038.12</v>
      </c>
      <c r="F10" s="206"/>
      <c r="G10" s="206"/>
      <c r="H10" s="206"/>
      <c r="I10" s="205">
        <v>1077703.4</v>
      </c>
      <c r="J10" s="205"/>
      <c r="K10" s="205"/>
      <c r="L10" s="205">
        <v>750000</v>
      </c>
      <c r="M10" s="205"/>
      <c r="N10" s="205">
        <v>327703.4</v>
      </c>
      <c r="O10" s="206"/>
      <c r="P10" s="206"/>
      <c r="Q10" s="206"/>
      <c r="R10" s="206"/>
      <c r="S10" s="206"/>
    </row>
    <row r="11" s="188" customFormat="1" ht="30" customHeight="1" spans="1:19">
      <c r="A11" s="203">
        <v>169005</v>
      </c>
      <c r="B11" s="207" t="s">
        <v>54</v>
      </c>
      <c r="C11" s="208">
        <v>3081866</v>
      </c>
      <c r="D11" s="208">
        <v>3081866</v>
      </c>
      <c r="E11" s="208">
        <v>3081866</v>
      </c>
      <c r="F11" s="209"/>
      <c r="G11" s="209"/>
      <c r="H11" s="209"/>
      <c r="I11" s="225"/>
      <c r="J11" s="225"/>
      <c r="K11" s="225"/>
      <c r="L11" s="225"/>
      <c r="M11" s="225"/>
      <c r="N11" s="225"/>
      <c r="O11" s="209"/>
      <c r="P11" s="209"/>
      <c r="Q11" s="209"/>
      <c r="R11" s="209"/>
      <c r="S11" s="209"/>
    </row>
    <row r="12" s="188" customFormat="1" ht="30" customHeight="1" spans="1:19">
      <c r="A12" s="210">
        <v>169006</v>
      </c>
      <c r="B12" s="207" t="s">
        <v>55</v>
      </c>
      <c r="C12" s="208">
        <v>8997121.76</v>
      </c>
      <c r="D12" s="208">
        <v>8997121.76</v>
      </c>
      <c r="E12" s="208">
        <v>8997121.76</v>
      </c>
      <c r="F12" s="209"/>
      <c r="G12" s="209"/>
      <c r="H12" s="211"/>
      <c r="I12" s="225"/>
      <c r="J12" s="225"/>
      <c r="K12" s="225"/>
      <c r="L12" s="225"/>
      <c r="M12" s="225"/>
      <c r="N12" s="225"/>
      <c r="O12" s="209"/>
      <c r="P12" s="209"/>
      <c r="Q12" s="209"/>
      <c r="R12" s="209"/>
      <c r="S12" s="209"/>
    </row>
    <row r="13" s="188" customFormat="1" ht="30" customHeight="1" spans="1:19">
      <c r="A13" s="212" t="s">
        <v>39</v>
      </c>
      <c r="B13" s="213"/>
      <c r="C13" s="200">
        <v>98841729.28</v>
      </c>
      <c r="D13" s="200">
        <v>98841729.28</v>
      </c>
      <c r="E13" s="201">
        <v>97764025.88</v>
      </c>
      <c r="F13" s="202"/>
      <c r="G13" s="202"/>
      <c r="H13" s="214"/>
      <c r="I13" s="226">
        <v>1077703.4</v>
      </c>
      <c r="J13" s="226"/>
      <c r="K13" s="226"/>
      <c r="L13" s="226">
        <v>750000</v>
      </c>
      <c r="M13" s="226"/>
      <c r="N13" s="226">
        <v>327703.4</v>
      </c>
      <c r="O13" s="209"/>
      <c r="P13" s="209"/>
      <c r="Q13" s="209"/>
      <c r="R13" s="209"/>
      <c r="S13" s="209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5"/>
  <sheetViews>
    <sheetView showZeros="0" workbookViewId="0">
      <pane ySplit="1" topLeftCell="A26" activePane="bottomLeft" state="frozen"/>
      <selection/>
      <selection pane="bottomLeft" activeCell="F45" sqref="F45:J45"/>
    </sheetView>
  </sheetViews>
  <sheetFormatPr defaultColWidth="9.10833333333333" defaultRowHeight="14.25" customHeight="1"/>
  <cols>
    <col min="1" max="1" width="7.375" customWidth="1"/>
    <col min="2" max="2" width="25.75" customWidth="1"/>
    <col min="3" max="3" width="12" customWidth="1"/>
    <col min="4" max="4" width="12.625" customWidth="1"/>
    <col min="5" max="5" width="12.75" customWidth="1"/>
    <col min="6" max="6" width="13" customWidth="1"/>
    <col min="7" max="9" width="11.125" customWidth="1"/>
    <col min="10" max="10" width="12.875" customWidth="1"/>
    <col min="11" max="15" width="11.12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57" t="s">
        <v>56</v>
      </c>
    </row>
    <row r="3" ht="28.5" customHeight="1" spans="1:15">
      <c r="A3" s="27" t="s">
        <v>57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.05" customHeight="1" spans="1:15">
      <c r="A4" s="117" t="str">
        <f>'部门财务收支预算总表01-1'!A4</f>
        <v>单位名称：新平彝族傣族自治县林业和草原局</v>
      </c>
      <c r="B4" s="118"/>
      <c r="C4" s="60"/>
      <c r="D4" s="60"/>
      <c r="E4" s="60"/>
      <c r="F4" s="60"/>
      <c r="G4" s="8"/>
      <c r="H4" s="60"/>
      <c r="I4" s="60"/>
      <c r="J4" s="8"/>
      <c r="K4" s="60"/>
      <c r="L4" s="60"/>
      <c r="M4" s="8"/>
      <c r="N4" s="8"/>
      <c r="O4" s="119" t="s">
        <v>3</v>
      </c>
    </row>
    <row r="5" ht="18.85" customHeight="1" spans="1:15">
      <c r="A5" s="11" t="s">
        <v>58</v>
      </c>
      <c r="B5" s="11" t="s">
        <v>59</v>
      </c>
      <c r="C5" s="17" t="s">
        <v>39</v>
      </c>
      <c r="D5" s="65" t="s">
        <v>42</v>
      </c>
      <c r="E5" s="65"/>
      <c r="F5" s="65"/>
      <c r="G5" s="186" t="s">
        <v>43</v>
      </c>
      <c r="H5" s="11" t="s">
        <v>44</v>
      </c>
      <c r="I5" s="11" t="s">
        <v>60</v>
      </c>
      <c r="J5" s="12" t="s">
        <v>61</v>
      </c>
      <c r="K5" s="74" t="s">
        <v>62</v>
      </c>
      <c r="L5" s="74" t="s">
        <v>63</v>
      </c>
      <c r="M5" s="74" t="s">
        <v>64</v>
      </c>
      <c r="N5" s="74" t="s">
        <v>65</v>
      </c>
      <c r="O5" s="91" t="s">
        <v>66</v>
      </c>
    </row>
    <row r="6" ht="29.95" customHeight="1" spans="1:15">
      <c r="A6" s="20"/>
      <c r="B6" s="20"/>
      <c r="C6" s="20"/>
      <c r="D6" s="65" t="s">
        <v>41</v>
      </c>
      <c r="E6" s="65" t="s">
        <v>67</v>
      </c>
      <c r="F6" s="65" t="s">
        <v>68</v>
      </c>
      <c r="G6" s="20"/>
      <c r="H6" s="20"/>
      <c r="I6" s="20"/>
      <c r="J6" s="65" t="s">
        <v>41</v>
      </c>
      <c r="K6" s="95" t="s">
        <v>62</v>
      </c>
      <c r="L6" s="95" t="s">
        <v>63</v>
      </c>
      <c r="M6" s="95" t="s">
        <v>64</v>
      </c>
      <c r="N6" s="95" t="s">
        <v>65</v>
      </c>
      <c r="O6" s="95" t="s">
        <v>66</v>
      </c>
    </row>
    <row r="7" ht="16.5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65">
        <v>15</v>
      </c>
    </row>
    <row r="8" ht="20.3" customHeight="1" spans="1:15">
      <c r="A8" s="29">
        <v>201</v>
      </c>
      <c r="B8" s="29" t="s">
        <v>69</v>
      </c>
      <c r="C8" s="147">
        <v>31891.1</v>
      </c>
      <c r="D8" s="147">
        <v>27120</v>
      </c>
      <c r="E8" s="147"/>
      <c r="F8" s="147">
        <v>27120</v>
      </c>
      <c r="G8" s="177"/>
      <c r="H8" s="155"/>
      <c r="I8" s="155"/>
      <c r="J8" s="187">
        <v>4771.1</v>
      </c>
      <c r="K8" s="155"/>
      <c r="L8" s="155"/>
      <c r="M8" s="177"/>
      <c r="N8" s="155"/>
      <c r="O8" s="187">
        <v>4771.1</v>
      </c>
    </row>
    <row r="9" ht="20.3" customHeight="1" spans="1:15">
      <c r="A9" s="29" t="s">
        <v>70</v>
      </c>
      <c r="B9" s="29" t="s">
        <v>71</v>
      </c>
      <c r="C9" s="147">
        <v>31891.1</v>
      </c>
      <c r="D9" s="147">
        <v>27120</v>
      </c>
      <c r="E9" s="147"/>
      <c r="F9" s="147">
        <v>27120</v>
      </c>
      <c r="G9" s="177"/>
      <c r="H9" s="155"/>
      <c r="I9" s="155"/>
      <c r="J9" s="187">
        <v>4771.1</v>
      </c>
      <c r="K9" s="155"/>
      <c r="L9" s="155"/>
      <c r="M9" s="177"/>
      <c r="N9" s="155"/>
      <c r="O9" s="187">
        <v>4771.1</v>
      </c>
    </row>
    <row r="10" ht="20.3" customHeight="1" spans="1:15">
      <c r="A10" s="29">
        <v>2013699</v>
      </c>
      <c r="B10" s="29" t="s">
        <v>71</v>
      </c>
      <c r="C10" s="147">
        <v>31891.1</v>
      </c>
      <c r="D10" s="147">
        <v>27120</v>
      </c>
      <c r="E10" s="147"/>
      <c r="F10" s="147">
        <v>27120</v>
      </c>
      <c r="G10" s="177"/>
      <c r="H10" s="155"/>
      <c r="I10" s="155"/>
      <c r="J10" s="187">
        <v>4771.1</v>
      </c>
      <c r="K10" s="155"/>
      <c r="L10" s="155"/>
      <c r="M10" s="177"/>
      <c r="N10" s="155"/>
      <c r="O10" s="187">
        <v>4771.1</v>
      </c>
    </row>
    <row r="11" ht="20.3" customHeight="1" spans="1:15">
      <c r="A11" s="29" t="s">
        <v>72</v>
      </c>
      <c r="B11" s="29" t="s">
        <v>73</v>
      </c>
      <c r="C11" s="147">
        <v>5011444.6</v>
      </c>
      <c r="D11" s="147">
        <v>5011444.6</v>
      </c>
      <c r="E11" s="147">
        <v>4056132.6</v>
      </c>
      <c r="F11" s="147">
        <v>955312</v>
      </c>
      <c r="G11" s="177"/>
      <c r="H11" s="155"/>
      <c r="I11" s="155"/>
      <c r="J11" s="155"/>
      <c r="K11" s="155"/>
      <c r="L11" s="155"/>
      <c r="M11" s="177"/>
      <c r="N11" s="155"/>
      <c r="O11" s="155"/>
    </row>
    <row r="12" ht="20.3" customHeight="1" spans="1:15">
      <c r="A12" s="29" t="s">
        <v>74</v>
      </c>
      <c r="B12" s="29" t="s">
        <v>75</v>
      </c>
      <c r="C12" s="147">
        <v>4936132.6</v>
      </c>
      <c r="D12" s="147">
        <v>4936132.6</v>
      </c>
      <c r="E12" s="147">
        <v>4056132.6</v>
      </c>
      <c r="F12" s="147">
        <v>880000</v>
      </c>
      <c r="G12" s="177"/>
      <c r="H12" s="155"/>
      <c r="I12" s="155"/>
      <c r="J12" s="155"/>
      <c r="K12" s="155"/>
      <c r="L12" s="155"/>
      <c r="M12" s="177"/>
      <c r="N12" s="155"/>
      <c r="O12" s="155"/>
    </row>
    <row r="13" ht="20.3" customHeight="1" spans="1:15">
      <c r="A13" s="29" t="s">
        <v>76</v>
      </c>
      <c r="B13" s="29" t="s">
        <v>77</v>
      </c>
      <c r="C13" s="147">
        <v>7800</v>
      </c>
      <c r="D13" s="147">
        <v>7800</v>
      </c>
      <c r="E13" s="147">
        <v>7800</v>
      </c>
      <c r="F13" s="147"/>
      <c r="G13" s="177"/>
      <c r="H13" s="155"/>
      <c r="I13" s="155"/>
      <c r="J13" s="155"/>
      <c r="K13" s="155"/>
      <c r="L13" s="155"/>
      <c r="M13" s="177"/>
      <c r="N13" s="155"/>
      <c r="O13" s="155"/>
    </row>
    <row r="14" ht="20.3" customHeight="1" spans="1:15">
      <c r="A14" s="29">
        <v>2080502</v>
      </c>
      <c r="B14" s="29" t="s">
        <v>78</v>
      </c>
      <c r="C14" s="147">
        <v>894700</v>
      </c>
      <c r="D14" s="147">
        <v>894700</v>
      </c>
      <c r="E14" s="147">
        <v>14700</v>
      </c>
      <c r="F14" s="147">
        <v>880000</v>
      </c>
      <c r="G14" s="177"/>
      <c r="H14" s="155"/>
      <c r="I14" s="155"/>
      <c r="J14" s="155"/>
      <c r="K14" s="155"/>
      <c r="L14" s="155"/>
      <c r="M14" s="177"/>
      <c r="N14" s="155"/>
      <c r="O14" s="155"/>
    </row>
    <row r="15" ht="20.3" customHeight="1" spans="1:15">
      <c r="A15" s="29" t="s">
        <v>79</v>
      </c>
      <c r="B15" s="29" t="s">
        <v>80</v>
      </c>
      <c r="C15" s="147">
        <v>4033632.6</v>
      </c>
      <c r="D15" s="147">
        <v>4033632.6</v>
      </c>
      <c r="E15" s="147">
        <v>4033632.6</v>
      </c>
      <c r="F15" s="147"/>
      <c r="G15" s="177"/>
      <c r="H15" s="155"/>
      <c r="I15" s="155"/>
      <c r="J15" s="155"/>
      <c r="K15" s="155"/>
      <c r="L15" s="155"/>
      <c r="M15" s="177"/>
      <c r="N15" s="155"/>
      <c r="O15" s="155"/>
    </row>
    <row r="16" ht="20.3" customHeight="1" spans="1:15">
      <c r="A16" s="29" t="s">
        <v>81</v>
      </c>
      <c r="B16" s="29" t="s">
        <v>82</v>
      </c>
      <c r="C16" s="147">
        <v>75312</v>
      </c>
      <c r="D16" s="147">
        <v>75312</v>
      </c>
      <c r="E16" s="147"/>
      <c r="F16" s="147">
        <v>75312</v>
      </c>
      <c r="G16" s="177"/>
      <c r="H16" s="155"/>
      <c r="I16" s="155"/>
      <c r="J16" s="155"/>
      <c r="K16" s="155"/>
      <c r="L16" s="155"/>
      <c r="M16" s="177"/>
      <c r="N16" s="155"/>
      <c r="O16" s="155"/>
    </row>
    <row r="17" ht="20.3" customHeight="1" spans="1:15">
      <c r="A17" s="29" t="s">
        <v>83</v>
      </c>
      <c r="B17" s="29" t="s">
        <v>84</v>
      </c>
      <c r="C17" s="147">
        <v>75312</v>
      </c>
      <c r="D17" s="147">
        <v>75312</v>
      </c>
      <c r="E17" s="147"/>
      <c r="F17" s="147">
        <v>75312</v>
      </c>
      <c r="G17" s="177"/>
      <c r="H17" s="155"/>
      <c r="I17" s="155"/>
      <c r="J17" s="155"/>
      <c r="K17" s="155"/>
      <c r="L17" s="155"/>
      <c r="M17" s="177"/>
      <c r="N17" s="155"/>
      <c r="O17" s="155"/>
    </row>
    <row r="18" ht="20.3" customHeight="1" spans="1:15">
      <c r="A18" s="29" t="s">
        <v>85</v>
      </c>
      <c r="B18" s="29" t="s">
        <v>86</v>
      </c>
      <c r="C18" s="147">
        <v>2704007.12</v>
      </c>
      <c r="D18" s="147">
        <v>2704007.12</v>
      </c>
      <c r="E18" s="147">
        <v>2704007.12</v>
      </c>
      <c r="F18" s="147"/>
      <c r="G18" s="177"/>
      <c r="H18" s="155"/>
      <c r="I18" s="155"/>
      <c r="J18" s="155"/>
      <c r="K18" s="155"/>
      <c r="L18" s="155"/>
      <c r="M18" s="177"/>
      <c r="N18" s="155"/>
      <c r="O18" s="155"/>
    </row>
    <row r="19" ht="20.3" customHeight="1" spans="1:15">
      <c r="A19" s="29" t="s">
        <v>87</v>
      </c>
      <c r="B19" s="29" t="s">
        <v>88</v>
      </c>
      <c r="C19" s="147">
        <v>2704007.12</v>
      </c>
      <c r="D19" s="147">
        <v>2704007.12</v>
      </c>
      <c r="E19" s="147">
        <v>2704007.12</v>
      </c>
      <c r="F19" s="147"/>
      <c r="G19" s="177"/>
      <c r="H19" s="155"/>
      <c r="I19" s="155"/>
      <c r="J19" s="155"/>
      <c r="K19" s="155"/>
      <c r="L19" s="155"/>
      <c r="M19" s="177"/>
      <c r="N19" s="155"/>
      <c r="O19" s="155"/>
    </row>
    <row r="20" ht="20.3" customHeight="1" spans="1:15">
      <c r="A20" s="29" t="s">
        <v>89</v>
      </c>
      <c r="B20" s="29" t="s">
        <v>90</v>
      </c>
      <c r="C20" s="147">
        <v>1060818.36</v>
      </c>
      <c r="D20" s="147">
        <v>1060818.36</v>
      </c>
      <c r="E20" s="147">
        <v>1060818.36</v>
      </c>
      <c r="F20" s="147"/>
      <c r="G20" s="177"/>
      <c r="H20" s="155"/>
      <c r="I20" s="155"/>
      <c r="J20" s="155"/>
      <c r="K20" s="155"/>
      <c r="L20" s="155"/>
      <c r="M20" s="177"/>
      <c r="N20" s="155"/>
      <c r="O20" s="155"/>
    </row>
    <row r="21" ht="20.3" customHeight="1" spans="1:15">
      <c r="A21" s="29" t="s">
        <v>91</v>
      </c>
      <c r="B21" s="29" t="s">
        <v>92</v>
      </c>
      <c r="C21" s="147">
        <v>805693.52</v>
      </c>
      <c r="D21" s="147">
        <v>805693.52</v>
      </c>
      <c r="E21" s="147">
        <v>805693.52</v>
      </c>
      <c r="F21" s="147"/>
      <c r="G21" s="177"/>
      <c r="H21" s="155"/>
      <c r="I21" s="155"/>
      <c r="J21" s="155"/>
      <c r="K21" s="155"/>
      <c r="L21" s="155"/>
      <c r="M21" s="177"/>
      <c r="N21" s="155"/>
      <c r="O21" s="155"/>
    </row>
    <row r="22" ht="20.3" customHeight="1" spans="1:15">
      <c r="A22" s="29" t="s">
        <v>93</v>
      </c>
      <c r="B22" s="29" t="s">
        <v>94</v>
      </c>
      <c r="C22" s="147">
        <v>729172.44</v>
      </c>
      <c r="D22" s="147">
        <v>729172.44</v>
      </c>
      <c r="E22" s="147">
        <v>729172.44</v>
      </c>
      <c r="F22" s="147"/>
      <c r="G22" s="177"/>
      <c r="H22" s="155"/>
      <c r="I22" s="155"/>
      <c r="J22" s="155"/>
      <c r="K22" s="155"/>
      <c r="L22" s="155"/>
      <c r="M22" s="177"/>
      <c r="N22" s="155"/>
      <c r="O22" s="155"/>
    </row>
    <row r="23" ht="20.3" customHeight="1" spans="1:15">
      <c r="A23" s="29" t="s">
        <v>95</v>
      </c>
      <c r="B23" s="29" t="s">
        <v>96</v>
      </c>
      <c r="C23" s="147">
        <v>108322.8</v>
      </c>
      <c r="D23" s="147">
        <v>108322.8</v>
      </c>
      <c r="E23" s="147">
        <v>108322.8</v>
      </c>
      <c r="F23" s="147"/>
      <c r="G23" s="177"/>
      <c r="H23" s="155"/>
      <c r="I23" s="155"/>
      <c r="J23" s="155"/>
      <c r="K23" s="155"/>
      <c r="L23" s="155"/>
      <c r="M23" s="177"/>
      <c r="N23" s="155"/>
      <c r="O23" s="155"/>
    </row>
    <row r="24" ht="20.3" customHeight="1" spans="1:15">
      <c r="A24" s="29">
        <v>211</v>
      </c>
      <c r="B24" s="29" t="s">
        <v>97</v>
      </c>
      <c r="C24" s="155">
        <v>1365529.25</v>
      </c>
      <c r="D24" s="155">
        <v>1365529.25</v>
      </c>
      <c r="E24" s="155"/>
      <c r="F24" s="155">
        <v>1365529.25</v>
      </c>
      <c r="G24" s="177"/>
      <c r="H24" s="155"/>
      <c r="I24" s="155"/>
      <c r="J24" s="155"/>
      <c r="K24" s="155"/>
      <c r="L24" s="155"/>
      <c r="M24" s="177"/>
      <c r="N24" s="155"/>
      <c r="O24" s="155"/>
    </row>
    <row r="25" ht="20.3" customHeight="1" spans="1:15">
      <c r="A25" s="29">
        <v>2110404</v>
      </c>
      <c r="B25" s="29" t="s">
        <v>98</v>
      </c>
      <c r="C25" s="155">
        <v>1000000</v>
      </c>
      <c r="D25" s="155">
        <v>1000000</v>
      </c>
      <c r="E25" s="155"/>
      <c r="F25" s="155">
        <v>1000000</v>
      </c>
      <c r="G25" s="177"/>
      <c r="H25" s="155"/>
      <c r="I25" s="155"/>
      <c r="J25" s="155"/>
      <c r="K25" s="155"/>
      <c r="L25" s="155"/>
      <c r="M25" s="177"/>
      <c r="N25" s="155"/>
      <c r="O25" s="155"/>
    </row>
    <row r="26" ht="20.3" customHeight="1" spans="1:15">
      <c r="A26" s="29">
        <v>2110499</v>
      </c>
      <c r="B26" s="29" t="s">
        <v>99</v>
      </c>
      <c r="C26" s="155">
        <v>360400</v>
      </c>
      <c r="D26" s="155">
        <v>360400</v>
      </c>
      <c r="E26" s="155"/>
      <c r="F26" s="155">
        <v>360400</v>
      </c>
      <c r="G26" s="177"/>
      <c r="H26" s="155"/>
      <c r="I26" s="155"/>
      <c r="J26" s="155"/>
      <c r="K26" s="155"/>
      <c r="L26" s="155"/>
      <c r="M26" s="177"/>
      <c r="N26" s="155"/>
      <c r="O26" s="155"/>
    </row>
    <row r="27" ht="20.3" customHeight="1" spans="1:15">
      <c r="A27" s="29">
        <v>2110501</v>
      </c>
      <c r="B27" s="29" t="s">
        <v>100</v>
      </c>
      <c r="C27" s="155">
        <v>5129.25</v>
      </c>
      <c r="D27" s="155">
        <v>5129.25</v>
      </c>
      <c r="E27" s="155"/>
      <c r="F27" s="155">
        <v>5129.25</v>
      </c>
      <c r="G27" s="177"/>
      <c r="H27" s="155"/>
      <c r="I27" s="155"/>
      <c r="J27" s="155"/>
      <c r="K27" s="155"/>
      <c r="L27" s="155"/>
      <c r="M27" s="177"/>
      <c r="N27" s="155"/>
      <c r="O27" s="155"/>
    </row>
    <row r="28" ht="20.3" customHeight="1" spans="1:15">
      <c r="A28" s="29">
        <v>212</v>
      </c>
      <c r="B28" s="29" t="s">
        <v>101</v>
      </c>
      <c r="C28" s="155">
        <v>700000</v>
      </c>
      <c r="D28" s="155">
        <v>700000</v>
      </c>
      <c r="E28" s="155"/>
      <c r="F28" s="155">
        <v>700000</v>
      </c>
      <c r="G28" s="177"/>
      <c r="H28" s="155"/>
      <c r="I28" s="155"/>
      <c r="J28" s="155"/>
      <c r="K28" s="155"/>
      <c r="L28" s="155"/>
      <c r="M28" s="177"/>
      <c r="N28" s="155"/>
      <c r="O28" s="155"/>
    </row>
    <row r="29" ht="20.3" customHeight="1" spans="1:15">
      <c r="A29" s="29">
        <v>2129999</v>
      </c>
      <c r="B29" s="29" t="s">
        <v>102</v>
      </c>
      <c r="C29" s="155">
        <v>700000</v>
      </c>
      <c r="D29" s="155">
        <v>700000</v>
      </c>
      <c r="E29" s="155"/>
      <c r="F29" s="155">
        <v>700000</v>
      </c>
      <c r="G29" s="177"/>
      <c r="H29" s="155"/>
      <c r="I29" s="155"/>
      <c r="J29" s="155"/>
      <c r="K29" s="155"/>
      <c r="L29" s="155"/>
      <c r="M29" s="177"/>
      <c r="N29" s="155"/>
      <c r="O29" s="155"/>
    </row>
    <row r="30" ht="20.3" customHeight="1" spans="1:15">
      <c r="A30" s="29" t="s">
        <v>103</v>
      </c>
      <c r="B30" s="29" t="s">
        <v>104</v>
      </c>
      <c r="C30" s="155">
        <v>85147931.21</v>
      </c>
      <c r="D30" s="147">
        <v>84074998.91</v>
      </c>
      <c r="E30" s="147">
        <v>22015072.4</v>
      </c>
      <c r="F30" s="147">
        <v>62059926.51</v>
      </c>
      <c r="G30" s="177"/>
      <c r="H30" s="155"/>
      <c r="I30" s="155"/>
      <c r="J30" s="147">
        <v>1072932.3</v>
      </c>
      <c r="K30" s="147"/>
      <c r="L30" s="147"/>
      <c r="M30" s="147">
        <v>750000</v>
      </c>
      <c r="N30" s="147"/>
      <c r="O30" s="147">
        <v>322932.3</v>
      </c>
    </row>
    <row r="31" ht="20.3" customHeight="1" spans="1:15">
      <c r="A31" s="29" t="s">
        <v>105</v>
      </c>
      <c r="B31" s="29" t="s">
        <v>106</v>
      </c>
      <c r="C31" s="155">
        <v>85147931.21</v>
      </c>
      <c r="D31" s="147">
        <v>84074998.91</v>
      </c>
      <c r="E31" s="147">
        <v>22015072.4</v>
      </c>
      <c r="F31" s="147">
        <v>62059926.51</v>
      </c>
      <c r="G31" s="177"/>
      <c r="H31" s="155"/>
      <c r="I31" s="155"/>
      <c r="J31" s="147">
        <v>1072932.3</v>
      </c>
      <c r="K31" s="147"/>
      <c r="L31" s="147"/>
      <c r="M31" s="147">
        <v>750000</v>
      </c>
      <c r="N31" s="147"/>
      <c r="O31" s="147">
        <v>322932.3</v>
      </c>
    </row>
    <row r="32" ht="20.3" customHeight="1" spans="1:15">
      <c r="A32" s="29" t="s">
        <v>107</v>
      </c>
      <c r="B32" s="29" t="s">
        <v>108</v>
      </c>
      <c r="C32" s="155">
        <v>14872562.28</v>
      </c>
      <c r="D32" s="147">
        <v>14872562.28</v>
      </c>
      <c r="E32" s="147">
        <v>14570862.28</v>
      </c>
      <c r="F32" s="147">
        <v>301700</v>
      </c>
      <c r="G32" s="177"/>
      <c r="H32" s="155"/>
      <c r="I32" s="155"/>
      <c r="J32" s="147"/>
      <c r="K32" s="147"/>
      <c r="L32" s="147"/>
      <c r="M32" s="147"/>
      <c r="N32" s="147"/>
      <c r="O32" s="147"/>
    </row>
    <row r="33" ht="20.3" customHeight="1" spans="1:15">
      <c r="A33" s="29" t="s">
        <v>109</v>
      </c>
      <c r="B33" s="29" t="s">
        <v>110</v>
      </c>
      <c r="C33" s="155">
        <v>160044</v>
      </c>
      <c r="D33" s="147"/>
      <c r="E33" s="147"/>
      <c r="F33" s="147"/>
      <c r="G33" s="177"/>
      <c r="H33" s="155"/>
      <c r="I33" s="155"/>
      <c r="J33" s="147">
        <v>160044</v>
      </c>
      <c r="K33" s="147"/>
      <c r="L33" s="147"/>
      <c r="M33" s="147"/>
      <c r="N33" s="147"/>
      <c r="O33" s="147">
        <v>160044</v>
      </c>
    </row>
    <row r="34" ht="20.3" customHeight="1" spans="1:15">
      <c r="A34" s="29" t="s">
        <v>111</v>
      </c>
      <c r="B34" s="29" t="s">
        <v>112</v>
      </c>
      <c r="C34" s="155">
        <v>4345994</v>
      </c>
      <c r="D34" s="147">
        <v>4300000</v>
      </c>
      <c r="E34" s="147"/>
      <c r="F34" s="147">
        <v>4300000</v>
      </c>
      <c r="G34" s="177"/>
      <c r="H34" s="155"/>
      <c r="I34" s="155"/>
      <c r="J34" s="147">
        <v>45994</v>
      </c>
      <c r="K34" s="147"/>
      <c r="L34" s="147"/>
      <c r="M34" s="147"/>
      <c r="N34" s="147"/>
      <c r="O34" s="147">
        <v>45994</v>
      </c>
    </row>
    <row r="35" ht="20.3" customHeight="1" spans="1:15">
      <c r="A35" s="29">
        <v>2130206</v>
      </c>
      <c r="B35" s="29" t="s">
        <v>113</v>
      </c>
      <c r="C35" s="155">
        <v>690000</v>
      </c>
      <c r="D35" s="147">
        <v>690000</v>
      </c>
      <c r="E35" s="147"/>
      <c r="F35" s="147">
        <v>690000</v>
      </c>
      <c r="G35" s="177"/>
      <c r="H35" s="155"/>
      <c r="I35" s="155"/>
      <c r="J35" s="155"/>
      <c r="K35" s="155"/>
      <c r="L35" s="155"/>
      <c r="M35" s="177"/>
      <c r="N35" s="155"/>
      <c r="O35" s="155"/>
    </row>
    <row r="36" ht="20.3" customHeight="1" spans="1:15">
      <c r="A36" s="29" t="s">
        <v>114</v>
      </c>
      <c r="B36" s="29" t="s">
        <v>115</v>
      </c>
      <c r="C36" s="155">
        <v>8087440.12</v>
      </c>
      <c r="D36" s="147">
        <v>8087440.12</v>
      </c>
      <c r="E36" s="147">
        <v>7444210.12</v>
      </c>
      <c r="F36" s="147">
        <v>643230</v>
      </c>
      <c r="G36" s="177"/>
      <c r="H36" s="155"/>
      <c r="I36" s="155"/>
      <c r="J36" s="155"/>
      <c r="K36" s="155"/>
      <c r="L36" s="155"/>
      <c r="M36" s="177"/>
      <c r="N36" s="155"/>
      <c r="O36" s="155"/>
    </row>
    <row r="37" ht="20.3" customHeight="1" spans="1:15">
      <c r="A37" s="29">
        <v>2130209</v>
      </c>
      <c r="B37" s="29" t="s">
        <v>116</v>
      </c>
      <c r="C37" s="155">
        <v>49017318.5</v>
      </c>
      <c r="D37" s="147">
        <v>49017318.5</v>
      </c>
      <c r="E37" s="147"/>
      <c r="F37" s="147">
        <v>49017318.5</v>
      </c>
      <c r="G37" s="177"/>
      <c r="H37" s="155"/>
      <c r="I37" s="155"/>
      <c r="J37" s="155"/>
      <c r="K37" s="155"/>
      <c r="L37" s="155"/>
      <c r="M37" s="177"/>
      <c r="N37" s="155"/>
      <c r="O37" s="155"/>
    </row>
    <row r="38" ht="20.3" customHeight="1" spans="1:15">
      <c r="A38" s="29" t="s">
        <v>117</v>
      </c>
      <c r="B38" s="29" t="s">
        <v>118</v>
      </c>
      <c r="C38" s="155">
        <v>750000</v>
      </c>
      <c r="D38" s="147"/>
      <c r="E38" s="147"/>
      <c r="F38" s="147"/>
      <c r="G38" s="177"/>
      <c r="H38" s="155"/>
      <c r="I38" s="155"/>
      <c r="J38" s="147">
        <v>750000</v>
      </c>
      <c r="K38" s="147"/>
      <c r="L38" s="147"/>
      <c r="M38" s="147">
        <v>750000</v>
      </c>
      <c r="N38" s="155"/>
      <c r="O38" s="155"/>
    </row>
    <row r="39" ht="20.3" customHeight="1" spans="1:15">
      <c r="A39" s="29" t="s">
        <v>119</v>
      </c>
      <c r="B39" s="29" t="s">
        <v>120</v>
      </c>
      <c r="C39" s="155">
        <v>6784647.3</v>
      </c>
      <c r="D39" s="147">
        <v>6667753</v>
      </c>
      <c r="E39" s="147"/>
      <c r="F39" s="147">
        <v>6667753</v>
      </c>
      <c r="G39" s="177"/>
      <c r="H39" s="155"/>
      <c r="I39" s="155"/>
      <c r="J39" s="155">
        <v>116894.3</v>
      </c>
      <c r="K39" s="155"/>
      <c r="L39" s="155"/>
      <c r="M39" s="177"/>
      <c r="N39" s="155"/>
      <c r="O39" s="155">
        <v>116894.3</v>
      </c>
    </row>
    <row r="40" ht="20.3" customHeight="1" spans="1:15">
      <c r="A40" s="29" t="s">
        <v>121</v>
      </c>
      <c r="B40" s="29" t="s">
        <v>122</v>
      </c>
      <c r="C40" s="155">
        <v>437125.01</v>
      </c>
      <c r="D40" s="147">
        <v>437125.01</v>
      </c>
      <c r="E40" s="147"/>
      <c r="F40" s="147">
        <v>437125.01</v>
      </c>
      <c r="G40" s="177"/>
      <c r="H40" s="155"/>
      <c r="I40" s="155"/>
      <c r="J40" s="155"/>
      <c r="K40" s="155"/>
      <c r="L40" s="155"/>
      <c r="M40" s="177"/>
      <c r="N40" s="155"/>
      <c r="O40" s="155"/>
    </row>
    <row r="41" ht="20.3" customHeight="1" spans="1:15">
      <c r="A41" s="29">
        <v>2130803</v>
      </c>
      <c r="B41" s="29" t="s">
        <v>123</v>
      </c>
      <c r="C41" s="155">
        <v>2800</v>
      </c>
      <c r="D41" s="147">
        <v>2800</v>
      </c>
      <c r="E41" s="147"/>
      <c r="F41" s="147">
        <v>2800</v>
      </c>
      <c r="G41" s="177"/>
      <c r="H41" s="155"/>
      <c r="I41" s="155"/>
      <c r="J41" s="155"/>
      <c r="K41" s="155"/>
      <c r="L41" s="155"/>
      <c r="M41" s="177"/>
      <c r="N41" s="155"/>
      <c r="O41" s="155"/>
    </row>
    <row r="42" ht="20.3" customHeight="1" spans="1:15">
      <c r="A42" s="29" t="s">
        <v>124</v>
      </c>
      <c r="B42" s="29" t="s">
        <v>125</v>
      </c>
      <c r="C42" s="155">
        <v>3880926</v>
      </c>
      <c r="D42" s="155">
        <v>3880926</v>
      </c>
      <c r="E42" s="155">
        <v>3880926</v>
      </c>
      <c r="F42" s="155"/>
      <c r="G42" s="177"/>
      <c r="H42" s="155"/>
      <c r="I42" s="155"/>
      <c r="J42" s="155"/>
      <c r="K42" s="155"/>
      <c r="L42" s="155"/>
      <c r="M42" s="177"/>
      <c r="N42" s="155"/>
      <c r="O42" s="155"/>
    </row>
    <row r="43" ht="20.3" customHeight="1" spans="1:15">
      <c r="A43" s="29" t="s">
        <v>126</v>
      </c>
      <c r="B43" s="29" t="s">
        <v>127</v>
      </c>
      <c r="C43" s="155">
        <v>3880926</v>
      </c>
      <c r="D43" s="155">
        <v>3880926</v>
      </c>
      <c r="E43" s="155">
        <v>3880926</v>
      </c>
      <c r="F43" s="155"/>
      <c r="G43" s="177"/>
      <c r="H43" s="155"/>
      <c r="I43" s="155"/>
      <c r="J43" s="155"/>
      <c r="K43" s="155"/>
      <c r="L43" s="155"/>
      <c r="M43" s="177"/>
      <c r="N43" s="155"/>
      <c r="O43" s="155"/>
    </row>
    <row r="44" ht="20.3" customHeight="1" spans="1:15">
      <c r="A44" s="29" t="s">
        <v>128</v>
      </c>
      <c r="B44" s="29" t="s">
        <v>129</v>
      </c>
      <c r="C44" s="155">
        <v>3880926</v>
      </c>
      <c r="D44" s="155">
        <v>3880926</v>
      </c>
      <c r="E44" s="155">
        <v>3880926</v>
      </c>
      <c r="F44" s="155"/>
      <c r="G44" s="177"/>
      <c r="H44" s="155"/>
      <c r="I44" s="155"/>
      <c r="J44" s="155"/>
      <c r="K44" s="155"/>
      <c r="L44" s="155"/>
      <c r="M44" s="177"/>
      <c r="N44" s="155"/>
      <c r="O44" s="155"/>
    </row>
    <row r="45" ht="17.2" customHeight="1" spans="1:15">
      <c r="A45" s="120" t="s">
        <v>130</v>
      </c>
      <c r="B45" s="121" t="s">
        <v>130</v>
      </c>
      <c r="C45" s="155">
        <v>98841729.28</v>
      </c>
      <c r="D45" s="155">
        <v>97764025.88</v>
      </c>
      <c r="E45" s="155">
        <v>32656138.12</v>
      </c>
      <c r="F45" s="155">
        <v>65107887.76</v>
      </c>
      <c r="G45" s="177"/>
      <c r="H45" s="155"/>
      <c r="I45" s="155"/>
      <c r="J45" s="155">
        <v>1077703.4</v>
      </c>
      <c r="K45" s="155"/>
      <c r="L45" s="155"/>
      <c r="M45" s="177">
        <v>750000</v>
      </c>
      <c r="N45" s="155"/>
      <c r="O45" s="155">
        <v>327703.4</v>
      </c>
    </row>
  </sheetData>
  <mergeCells count="11">
    <mergeCell ref="A3:O3"/>
    <mergeCell ref="A4:L4"/>
    <mergeCell ref="D5:F5"/>
    <mergeCell ref="J5:O5"/>
    <mergeCell ref="A45:B4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topLeftCell="B1" workbookViewId="0">
      <pane ySplit="1" topLeftCell="A2" activePane="bottomLeft" state="frozen"/>
      <selection/>
      <selection pane="bottomLeft" activeCell="D9" sqref="D9:D15"/>
    </sheetView>
  </sheetViews>
  <sheetFormatPr defaultColWidth="9.10833333333333" defaultRowHeight="14.25" customHeight="1" outlineLevelCol="3"/>
  <cols>
    <col min="1" max="1" width="49.2166666666667" customWidth="1"/>
    <col min="2" max="2" width="43.3333333333333" customWidth="1"/>
    <col min="3" max="3" width="48.55" customWidth="1"/>
    <col min="4" max="4" width="41.2166666666667" customWidth="1"/>
  </cols>
  <sheetData>
    <row r="1" customHeight="1" spans="1:4">
      <c r="A1" s="2"/>
      <c r="B1" s="2"/>
      <c r="C1" s="2"/>
      <c r="D1" s="2"/>
    </row>
    <row r="2" customHeight="1" spans="4:4">
      <c r="D2" s="115" t="s">
        <v>131</v>
      </c>
    </row>
    <row r="3" ht="31.6" customHeight="1" spans="1:4">
      <c r="A3" s="46" t="s">
        <v>132</v>
      </c>
      <c r="B3" s="171"/>
      <c r="C3" s="171"/>
      <c r="D3" s="171"/>
    </row>
    <row r="4" ht="17.2" customHeight="1" spans="1:4">
      <c r="A4" s="6" t="str">
        <f>'部门财务收支预算总表01-1'!A4</f>
        <v>单位名称：新平彝族傣族自治县林业和草原局</v>
      </c>
      <c r="B4" s="172"/>
      <c r="C4" s="172"/>
      <c r="D4" s="116" t="s">
        <v>3</v>
      </c>
    </row>
    <row r="5" ht="24.75" customHeight="1" spans="1:4">
      <c r="A5" s="12" t="s">
        <v>4</v>
      </c>
      <c r="B5" s="14"/>
      <c r="C5" s="12" t="s">
        <v>5</v>
      </c>
      <c r="D5" s="14"/>
    </row>
    <row r="6" ht="15.75" customHeight="1" spans="1:4">
      <c r="A6" s="17" t="s">
        <v>6</v>
      </c>
      <c r="B6" s="173" t="s">
        <v>7</v>
      </c>
      <c r="C6" s="17" t="s">
        <v>133</v>
      </c>
      <c r="D6" s="173" t="s">
        <v>7</v>
      </c>
    </row>
    <row r="7" ht="14.1" customHeight="1" spans="1:4">
      <c r="A7" s="20"/>
      <c r="B7" s="19"/>
      <c r="C7" s="20"/>
      <c r="D7" s="19"/>
    </row>
    <row r="8" ht="29.15" customHeight="1" spans="1:4">
      <c r="A8" s="174" t="s">
        <v>134</v>
      </c>
      <c r="B8" s="175">
        <v>97764025.88</v>
      </c>
      <c r="C8" s="174" t="s">
        <v>135</v>
      </c>
      <c r="D8" s="175">
        <v>97764025.88</v>
      </c>
    </row>
    <row r="9" ht="29.15" customHeight="1" spans="1:4">
      <c r="A9" s="176" t="s">
        <v>136</v>
      </c>
      <c r="B9" s="177">
        <v>97764025.88</v>
      </c>
      <c r="C9" s="178" t="s">
        <v>137</v>
      </c>
      <c r="D9" s="177">
        <v>27120</v>
      </c>
    </row>
    <row r="10" ht="29.15" customHeight="1" spans="1:4">
      <c r="A10" s="176" t="s">
        <v>138</v>
      </c>
      <c r="B10" s="177"/>
      <c r="C10" s="179" t="s">
        <v>139</v>
      </c>
      <c r="D10" s="177">
        <v>5011444.6</v>
      </c>
    </row>
    <row r="11" ht="29.15" customHeight="1" spans="1:4">
      <c r="A11" s="176" t="s">
        <v>140</v>
      </c>
      <c r="B11" s="177"/>
      <c r="C11" s="179" t="s">
        <v>141</v>
      </c>
      <c r="D11" s="155">
        <v>2704007.12</v>
      </c>
    </row>
    <row r="12" ht="29.15" customHeight="1" spans="1:4">
      <c r="A12" s="180" t="s">
        <v>142</v>
      </c>
      <c r="B12" s="181"/>
      <c r="C12" s="182" t="s">
        <v>143</v>
      </c>
      <c r="D12" s="155">
        <v>1365529.25</v>
      </c>
    </row>
    <row r="13" ht="29.15" customHeight="1" spans="1:4">
      <c r="A13" s="176" t="s">
        <v>136</v>
      </c>
      <c r="B13" s="155"/>
      <c r="C13" s="182" t="s">
        <v>144</v>
      </c>
      <c r="D13" s="155">
        <v>700000</v>
      </c>
    </row>
    <row r="14" ht="29.15" customHeight="1" spans="1:4">
      <c r="A14" s="183" t="s">
        <v>138</v>
      </c>
      <c r="B14" s="155"/>
      <c r="C14" s="182" t="s">
        <v>145</v>
      </c>
      <c r="D14" s="155">
        <v>84074998.91</v>
      </c>
    </row>
    <row r="15" ht="29.15" customHeight="1" spans="1:4">
      <c r="A15" s="183" t="s">
        <v>140</v>
      </c>
      <c r="B15" s="181"/>
      <c r="C15" s="182" t="s">
        <v>146</v>
      </c>
      <c r="D15" s="155">
        <v>3880926</v>
      </c>
    </row>
    <row r="16" ht="29.15" customHeight="1" spans="1:4">
      <c r="A16" s="184"/>
      <c r="B16" s="181"/>
      <c r="C16" s="182" t="s">
        <v>147</v>
      </c>
      <c r="D16" s="181"/>
    </row>
    <row r="17" ht="29.15" customHeight="1" spans="1:4">
      <c r="A17" s="184" t="s">
        <v>148</v>
      </c>
      <c r="B17" s="181">
        <v>97764025.88</v>
      </c>
      <c r="C17" s="185" t="s">
        <v>34</v>
      </c>
      <c r="D17" s="181">
        <v>97764025.88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workbookViewId="0">
      <pane ySplit="1" topLeftCell="A28" activePane="bottomLeft" state="frozen"/>
      <selection/>
      <selection pane="bottomLeft" activeCell="I47" sqref="I47"/>
    </sheetView>
  </sheetViews>
  <sheetFormatPr defaultColWidth="9.10833333333333" defaultRowHeight="14.25" customHeight="1" outlineLevelCol="6"/>
  <cols>
    <col min="1" max="1" width="9.625" customWidth="1"/>
    <col min="2" max="2" width="27.375" customWidth="1"/>
    <col min="3" max="3" width="16.5" customWidth="1"/>
    <col min="4" max="4" width="14.625" customWidth="1"/>
    <col min="5" max="5" width="18.125" customWidth="1"/>
    <col min="6" max="6" width="18.5" customWidth="1"/>
    <col min="7" max="7" width="14.375" customWidth="1"/>
    <col min="9" max="9" width="13.8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1.95" customHeight="1" spans="4:7">
      <c r="D2" s="143"/>
      <c r="F2" s="57"/>
      <c r="G2" s="57" t="s">
        <v>149</v>
      </c>
    </row>
    <row r="3" ht="38.95" customHeight="1" spans="1:7">
      <c r="A3" s="5" t="s">
        <v>150</v>
      </c>
      <c r="B3" s="5"/>
      <c r="C3" s="5"/>
      <c r="D3" s="5"/>
      <c r="E3" s="5"/>
      <c r="F3" s="5"/>
      <c r="G3" s="5"/>
    </row>
    <row r="4" ht="18" customHeight="1" spans="1:7">
      <c r="A4" s="6" t="str">
        <f>'部门财务收支预算总表01-1'!A4</f>
        <v>单位名称：新平彝族傣族自治县林业和草原局</v>
      </c>
      <c r="F4" s="119"/>
      <c r="G4" s="119" t="s">
        <v>3</v>
      </c>
    </row>
    <row r="5" ht="20.3" customHeight="1" spans="1:7">
      <c r="A5" s="158" t="s">
        <v>151</v>
      </c>
      <c r="B5" s="159"/>
      <c r="C5" s="160" t="s">
        <v>39</v>
      </c>
      <c r="D5" s="13" t="s">
        <v>67</v>
      </c>
      <c r="E5" s="13"/>
      <c r="F5" s="14"/>
      <c r="G5" s="160" t="s">
        <v>68</v>
      </c>
    </row>
    <row r="6" ht="20.3" customHeight="1" spans="1:7">
      <c r="A6" s="161" t="s">
        <v>58</v>
      </c>
      <c r="B6" s="162" t="s">
        <v>59</v>
      </c>
      <c r="C6" s="98"/>
      <c r="D6" s="98" t="s">
        <v>41</v>
      </c>
      <c r="E6" s="98" t="s">
        <v>152</v>
      </c>
      <c r="F6" s="98" t="s">
        <v>153</v>
      </c>
      <c r="G6" s="98"/>
    </row>
    <row r="7" ht="13.6" customHeight="1" spans="1:7">
      <c r="A7" s="163" t="s">
        <v>154</v>
      </c>
      <c r="B7" s="163" t="s">
        <v>155</v>
      </c>
      <c r="C7" s="163" t="s">
        <v>156</v>
      </c>
      <c r="D7" s="65"/>
      <c r="E7" s="163" t="s">
        <v>157</v>
      </c>
      <c r="F7" s="163" t="s">
        <v>158</v>
      </c>
      <c r="G7" s="163" t="s">
        <v>159</v>
      </c>
    </row>
    <row r="8" ht="18" customHeight="1" spans="1:7">
      <c r="A8" s="29">
        <v>201</v>
      </c>
      <c r="B8" s="29" t="s">
        <v>69</v>
      </c>
      <c r="C8" s="147">
        <v>27120</v>
      </c>
      <c r="D8" s="147"/>
      <c r="E8" s="147"/>
      <c r="F8" s="147"/>
      <c r="G8" s="147">
        <v>27120</v>
      </c>
    </row>
    <row r="9" ht="18" customHeight="1" spans="1:7">
      <c r="A9" s="29" t="s">
        <v>70</v>
      </c>
      <c r="B9" s="29" t="s">
        <v>71</v>
      </c>
      <c r="C9" s="147">
        <v>27120</v>
      </c>
      <c r="D9" s="147"/>
      <c r="E9" s="147"/>
      <c r="F9" s="147"/>
      <c r="G9" s="147">
        <v>27120</v>
      </c>
    </row>
    <row r="10" ht="18" customHeight="1" spans="1:7">
      <c r="A10" s="29">
        <v>2013699</v>
      </c>
      <c r="B10" s="29" t="s">
        <v>71</v>
      </c>
      <c r="C10" s="147">
        <v>27120</v>
      </c>
      <c r="D10" s="147"/>
      <c r="E10" s="147"/>
      <c r="F10" s="147"/>
      <c r="G10" s="147">
        <v>27120</v>
      </c>
    </row>
    <row r="11" ht="18" customHeight="1" spans="1:7">
      <c r="A11" s="29" t="s">
        <v>72</v>
      </c>
      <c r="B11" s="29" t="s">
        <v>73</v>
      </c>
      <c r="C11" s="147">
        <v>5011444.6</v>
      </c>
      <c r="D11" s="147">
        <v>4056132.6</v>
      </c>
      <c r="E11" s="147">
        <v>4033632.6</v>
      </c>
      <c r="F11" s="147">
        <v>22500</v>
      </c>
      <c r="G11" s="147">
        <v>955312</v>
      </c>
    </row>
    <row r="12" ht="18" customHeight="1" spans="1:7">
      <c r="A12" s="29" t="s">
        <v>74</v>
      </c>
      <c r="B12" s="29" t="s">
        <v>75</v>
      </c>
      <c r="C12" s="147">
        <v>4936132.6</v>
      </c>
      <c r="D12" s="147">
        <v>4056132.6</v>
      </c>
      <c r="E12" s="147">
        <v>4033632.6</v>
      </c>
      <c r="F12" s="147">
        <v>22500</v>
      </c>
      <c r="G12" s="147">
        <v>880000</v>
      </c>
    </row>
    <row r="13" ht="18" customHeight="1" spans="1:7">
      <c r="A13" s="29" t="s">
        <v>76</v>
      </c>
      <c r="B13" s="29" t="s">
        <v>77</v>
      </c>
      <c r="C13" s="147">
        <v>7800</v>
      </c>
      <c r="D13" s="147">
        <v>7800</v>
      </c>
      <c r="E13" s="147"/>
      <c r="F13" s="147">
        <v>7800</v>
      </c>
      <c r="G13" s="147"/>
    </row>
    <row r="14" ht="18" customHeight="1" spans="1:7">
      <c r="A14" s="29">
        <v>2080502</v>
      </c>
      <c r="B14" s="29" t="s">
        <v>78</v>
      </c>
      <c r="C14" s="147">
        <v>894700</v>
      </c>
      <c r="D14" s="147">
        <v>14700</v>
      </c>
      <c r="E14" s="147"/>
      <c r="F14" s="147">
        <v>14700</v>
      </c>
      <c r="G14" s="147">
        <v>880000</v>
      </c>
    </row>
    <row r="15" ht="18" customHeight="1" spans="1:7">
      <c r="A15" s="29" t="s">
        <v>79</v>
      </c>
      <c r="B15" s="29" t="s">
        <v>80</v>
      </c>
      <c r="C15" s="147">
        <v>4033632.6</v>
      </c>
      <c r="D15" s="147">
        <v>4033632.6</v>
      </c>
      <c r="E15" s="147">
        <v>4033632.6</v>
      </c>
      <c r="F15" s="147"/>
      <c r="G15" s="147"/>
    </row>
    <row r="16" ht="18" customHeight="1" spans="1:7">
      <c r="A16" s="29" t="s">
        <v>81</v>
      </c>
      <c r="B16" s="29" t="s">
        <v>82</v>
      </c>
      <c r="C16" s="147">
        <v>75312</v>
      </c>
      <c r="D16" s="147"/>
      <c r="E16" s="147"/>
      <c r="F16" s="147"/>
      <c r="G16" s="147">
        <v>75312</v>
      </c>
    </row>
    <row r="17" ht="18" customHeight="1" spans="1:7">
      <c r="A17" s="29" t="s">
        <v>83</v>
      </c>
      <c r="B17" s="29" t="s">
        <v>84</v>
      </c>
      <c r="C17" s="147">
        <v>75312</v>
      </c>
      <c r="D17" s="147"/>
      <c r="E17" s="147"/>
      <c r="F17" s="147"/>
      <c r="G17" s="147">
        <v>75312</v>
      </c>
    </row>
    <row r="18" ht="18" customHeight="1" spans="1:7">
      <c r="A18" s="29" t="s">
        <v>85</v>
      </c>
      <c r="B18" s="29" t="s">
        <v>86</v>
      </c>
      <c r="C18" s="147">
        <v>2704007.12</v>
      </c>
      <c r="D18" s="147">
        <v>2704007.12</v>
      </c>
      <c r="E18" s="147">
        <v>2704007.12</v>
      </c>
      <c r="F18" s="147"/>
      <c r="G18" s="147"/>
    </row>
    <row r="19" ht="18" customHeight="1" spans="1:7">
      <c r="A19" s="29" t="s">
        <v>87</v>
      </c>
      <c r="B19" s="29" t="s">
        <v>88</v>
      </c>
      <c r="C19" s="147">
        <v>2704007.12</v>
      </c>
      <c r="D19" s="147">
        <v>2704007.12</v>
      </c>
      <c r="E19" s="147">
        <v>2704007.12</v>
      </c>
      <c r="F19" s="147"/>
      <c r="G19" s="147"/>
    </row>
    <row r="20" ht="18" customHeight="1" spans="1:7">
      <c r="A20" s="29" t="s">
        <v>89</v>
      </c>
      <c r="B20" s="29" t="s">
        <v>90</v>
      </c>
      <c r="C20" s="147">
        <v>1060818.36</v>
      </c>
      <c r="D20" s="147">
        <v>1060818.36</v>
      </c>
      <c r="E20" s="147">
        <v>1060818.36</v>
      </c>
      <c r="F20" s="147"/>
      <c r="G20" s="147"/>
    </row>
    <row r="21" ht="18" customHeight="1" spans="1:7">
      <c r="A21" s="29" t="s">
        <v>91</v>
      </c>
      <c r="B21" s="29" t="s">
        <v>92</v>
      </c>
      <c r="C21" s="147">
        <v>805693.52</v>
      </c>
      <c r="D21" s="147">
        <v>805693.52</v>
      </c>
      <c r="E21" s="147">
        <v>805693.52</v>
      </c>
      <c r="F21" s="147"/>
      <c r="G21" s="147"/>
    </row>
    <row r="22" ht="18" customHeight="1" spans="1:7">
      <c r="A22" s="29" t="s">
        <v>93</v>
      </c>
      <c r="B22" s="29" t="s">
        <v>94</v>
      </c>
      <c r="C22" s="147">
        <v>729172.44</v>
      </c>
      <c r="D22" s="147">
        <v>729172.44</v>
      </c>
      <c r="E22" s="147">
        <v>729172.44</v>
      </c>
      <c r="F22" s="147"/>
      <c r="G22" s="147"/>
    </row>
    <row r="23" ht="18" customHeight="1" spans="1:7">
      <c r="A23" s="29" t="s">
        <v>95</v>
      </c>
      <c r="B23" s="29" t="s">
        <v>96</v>
      </c>
      <c r="C23" s="147">
        <v>108322.8</v>
      </c>
      <c r="D23" s="147">
        <v>108322.8</v>
      </c>
      <c r="E23" s="147">
        <v>108322.8</v>
      </c>
      <c r="F23" s="147"/>
      <c r="G23" s="147"/>
    </row>
    <row r="24" ht="18" customHeight="1" spans="1:7">
      <c r="A24" s="29">
        <v>211</v>
      </c>
      <c r="B24" s="29" t="s">
        <v>97</v>
      </c>
      <c r="C24" s="155">
        <v>1365529.25</v>
      </c>
      <c r="D24" s="155"/>
      <c r="E24" s="155"/>
      <c r="F24" s="155"/>
      <c r="G24" s="155">
        <v>1365529.25</v>
      </c>
    </row>
    <row r="25" ht="18" customHeight="1" spans="1:7">
      <c r="A25" s="29">
        <v>2110404</v>
      </c>
      <c r="B25" s="29" t="s">
        <v>160</v>
      </c>
      <c r="C25" s="155">
        <v>1000000</v>
      </c>
      <c r="D25" s="155"/>
      <c r="E25" s="155"/>
      <c r="F25" s="155"/>
      <c r="G25" s="155">
        <v>1000000</v>
      </c>
    </row>
    <row r="26" ht="18" customHeight="1" spans="1:7">
      <c r="A26" s="29">
        <v>2110499</v>
      </c>
      <c r="B26" s="29" t="s">
        <v>99</v>
      </c>
      <c r="C26" s="155">
        <v>360400</v>
      </c>
      <c r="D26" s="155"/>
      <c r="E26" s="155"/>
      <c r="F26" s="155"/>
      <c r="G26" s="155">
        <v>360400</v>
      </c>
    </row>
    <row r="27" ht="18" customHeight="1" spans="1:7">
      <c r="A27" s="29">
        <v>2110501</v>
      </c>
      <c r="B27" s="29" t="s">
        <v>100</v>
      </c>
      <c r="C27" s="155">
        <v>5129.25</v>
      </c>
      <c r="D27" s="155"/>
      <c r="E27" s="155"/>
      <c r="F27" s="155"/>
      <c r="G27" s="155">
        <v>5129.25</v>
      </c>
    </row>
    <row r="28" ht="18" customHeight="1" spans="1:7">
      <c r="A28" s="29">
        <v>212</v>
      </c>
      <c r="B28" s="29" t="s">
        <v>101</v>
      </c>
      <c r="C28" s="155">
        <v>700000</v>
      </c>
      <c r="D28" s="155"/>
      <c r="E28" s="155"/>
      <c r="F28" s="155"/>
      <c r="G28" s="155">
        <v>700000</v>
      </c>
    </row>
    <row r="29" ht="18" customHeight="1" spans="1:7">
      <c r="A29" s="29">
        <v>2129999</v>
      </c>
      <c r="B29" s="29" t="s">
        <v>102</v>
      </c>
      <c r="C29" s="155">
        <v>700000</v>
      </c>
      <c r="D29" s="155"/>
      <c r="E29" s="155"/>
      <c r="F29" s="155"/>
      <c r="G29" s="155">
        <v>700000</v>
      </c>
    </row>
    <row r="30" ht="18" customHeight="1" spans="1:7">
      <c r="A30" s="29" t="s">
        <v>103</v>
      </c>
      <c r="B30" s="29" t="s">
        <v>104</v>
      </c>
      <c r="C30" s="147">
        <v>84074998.91</v>
      </c>
      <c r="D30" s="147">
        <v>22015072.4</v>
      </c>
      <c r="E30" s="147">
        <v>20061872.4</v>
      </c>
      <c r="F30" s="147">
        <v>1953200</v>
      </c>
      <c r="G30" s="147">
        <v>62059926.51</v>
      </c>
    </row>
    <row r="31" ht="18" customHeight="1" spans="1:7">
      <c r="A31" s="29" t="s">
        <v>105</v>
      </c>
      <c r="B31" s="29" t="s">
        <v>106</v>
      </c>
      <c r="C31" s="147">
        <v>84074998.91</v>
      </c>
      <c r="D31" s="147">
        <v>22015072.4</v>
      </c>
      <c r="E31" s="147">
        <v>20061872.4</v>
      </c>
      <c r="F31" s="147">
        <v>1953200</v>
      </c>
      <c r="G31" s="147">
        <v>62059926.51</v>
      </c>
    </row>
    <row r="32" ht="18" customHeight="1" spans="1:7">
      <c r="A32" s="29" t="s">
        <v>107</v>
      </c>
      <c r="B32" s="29" t="s">
        <v>108</v>
      </c>
      <c r="C32" s="147">
        <v>14872562.28</v>
      </c>
      <c r="D32" s="147">
        <v>14570862.28</v>
      </c>
      <c r="E32" s="147">
        <v>13290662.28</v>
      </c>
      <c r="F32" s="147">
        <v>1280200</v>
      </c>
      <c r="G32" s="147">
        <v>301700</v>
      </c>
    </row>
    <row r="33" ht="18" customHeight="1" spans="1:7">
      <c r="A33" s="29" t="s">
        <v>109</v>
      </c>
      <c r="B33" s="29" t="s">
        <v>110</v>
      </c>
      <c r="C33" s="147"/>
      <c r="D33" s="147"/>
      <c r="E33" s="147"/>
      <c r="F33" s="147"/>
      <c r="G33" s="147"/>
    </row>
    <row r="34" ht="18" customHeight="1" spans="1:7">
      <c r="A34" s="29" t="s">
        <v>111</v>
      </c>
      <c r="B34" s="29" t="s">
        <v>112</v>
      </c>
      <c r="C34" s="147">
        <v>4300000</v>
      </c>
      <c r="D34" s="147"/>
      <c r="E34" s="147"/>
      <c r="F34" s="147"/>
      <c r="G34" s="147">
        <v>4300000</v>
      </c>
    </row>
    <row r="35" ht="18" customHeight="1" spans="1:7">
      <c r="A35" s="29">
        <v>2130206</v>
      </c>
      <c r="B35" s="29" t="s">
        <v>161</v>
      </c>
      <c r="C35" s="147">
        <v>690000</v>
      </c>
      <c r="D35" s="147"/>
      <c r="E35" s="147"/>
      <c r="F35" s="147"/>
      <c r="G35" s="147">
        <v>690000</v>
      </c>
    </row>
    <row r="36" ht="18" customHeight="1" spans="1:7">
      <c r="A36" s="29" t="s">
        <v>114</v>
      </c>
      <c r="B36" s="29" t="s">
        <v>115</v>
      </c>
      <c r="C36" s="147">
        <v>8087440.12</v>
      </c>
      <c r="D36" s="147">
        <v>7444210.12</v>
      </c>
      <c r="E36" s="147">
        <v>6771210.12</v>
      </c>
      <c r="F36" s="147">
        <v>673000</v>
      </c>
      <c r="G36" s="147">
        <v>643230</v>
      </c>
    </row>
    <row r="37" ht="18" customHeight="1" spans="1:7">
      <c r="A37" s="29">
        <v>2130299</v>
      </c>
      <c r="B37" s="29" t="s">
        <v>116</v>
      </c>
      <c r="C37" s="147">
        <v>49017318.5</v>
      </c>
      <c r="D37" s="147"/>
      <c r="E37" s="147"/>
      <c r="F37" s="147"/>
      <c r="G37" s="147">
        <v>49017318.5</v>
      </c>
    </row>
    <row r="38" ht="18" customHeight="1" spans="1:7">
      <c r="A38" s="29" t="s">
        <v>119</v>
      </c>
      <c r="B38" s="29" t="s">
        <v>120</v>
      </c>
      <c r="C38" s="147">
        <v>6667753</v>
      </c>
      <c r="D38" s="147"/>
      <c r="E38" s="147"/>
      <c r="F38" s="147"/>
      <c r="G38" s="147">
        <v>6667753</v>
      </c>
    </row>
    <row r="39" ht="18" customHeight="1" spans="1:7">
      <c r="A39" s="29" t="s">
        <v>121</v>
      </c>
      <c r="B39" s="29" t="s">
        <v>122</v>
      </c>
      <c r="C39" s="147">
        <v>437125.01</v>
      </c>
      <c r="D39" s="147"/>
      <c r="E39" s="147"/>
      <c r="F39" s="147"/>
      <c r="G39" s="147">
        <v>437125.01</v>
      </c>
    </row>
    <row r="40" ht="18" customHeight="1" spans="1:7">
      <c r="A40" s="29">
        <v>2130803</v>
      </c>
      <c r="B40" s="29" t="s">
        <v>123</v>
      </c>
      <c r="C40" s="147">
        <v>2800</v>
      </c>
      <c r="D40" s="147"/>
      <c r="E40" s="147"/>
      <c r="F40" s="147"/>
      <c r="G40" s="147">
        <v>2800</v>
      </c>
    </row>
    <row r="41" ht="18" customHeight="1" spans="1:7">
      <c r="A41" s="29" t="s">
        <v>124</v>
      </c>
      <c r="B41" s="29" t="s">
        <v>125</v>
      </c>
      <c r="C41" s="155">
        <v>3880926</v>
      </c>
      <c r="D41" s="147">
        <v>3880926</v>
      </c>
      <c r="E41" s="155">
        <v>3880926</v>
      </c>
      <c r="F41" s="155"/>
      <c r="G41" s="155"/>
    </row>
    <row r="42" ht="18" customHeight="1" spans="1:7">
      <c r="A42" s="29" t="s">
        <v>126</v>
      </c>
      <c r="B42" s="29" t="s">
        <v>127</v>
      </c>
      <c r="C42" s="155">
        <v>3880926</v>
      </c>
      <c r="D42" s="147">
        <v>3880926</v>
      </c>
      <c r="E42" s="155">
        <v>3880926</v>
      </c>
      <c r="F42" s="155"/>
      <c r="G42" s="155"/>
    </row>
    <row r="43" ht="18" customHeight="1" spans="1:7">
      <c r="A43" s="164" t="s">
        <v>128</v>
      </c>
      <c r="B43" s="164" t="s">
        <v>129</v>
      </c>
      <c r="C43" s="165">
        <v>3880926</v>
      </c>
      <c r="D43" s="166">
        <v>3880926</v>
      </c>
      <c r="E43" s="165">
        <v>3880926</v>
      </c>
      <c r="F43" s="165"/>
      <c r="G43" s="165"/>
    </row>
    <row r="44" ht="18" customHeight="1" spans="1:7">
      <c r="A44" s="167" t="s">
        <v>39</v>
      </c>
      <c r="B44" s="168"/>
      <c r="C44" s="169">
        <v>97764025.88</v>
      </c>
      <c r="D44" s="170">
        <v>32656138.12</v>
      </c>
      <c r="E44" s="169">
        <v>30680438.12</v>
      </c>
      <c r="F44" s="169">
        <v>1975700</v>
      </c>
      <c r="G44" s="169">
        <v>65107887.76</v>
      </c>
    </row>
  </sheetData>
  <mergeCells count="7">
    <mergeCell ref="A3:G3"/>
    <mergeCell ref="A4:E4"/>
    <mergeCell ref="A5:B5"/>
    <mergeCell ref="D5:F5"/>
    <mergeCell ref="A44:B44"/>
    <mergeCell ref="C5:C6"/>
    <mergeCell ref="G5:G6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pane ySplit="1" topLeftCell="A2" activePane="bottomLeft" state="frozen"/>
      <selection/>
      <selection pane="bottomLeft" activeCell="A8" sqref="A8:E8"/>
    </sheetView>
  </sheetViews>
  <sheetFormatPr defaultColWidth="9.10833333333333" defaultRowHeight="14.25" customHeight="1" outlineLevelRow="7" outlineLevelCol="5"/>
  <cols>
    <col min="1" max="1" width="27.4416666666667" customWidth="1"/>
    <col min="2" max="6" width="31.2166666666667" customWidth="1"/>
  </cols>
  <sheetData>
    <row r="1" customHeight="1" spans="1:6">
      <c r="A1" s="2"/>
      <c r="B1" s="2"/>
      <c r="C1" s="2"/>
      <c r="D1" s="2"/>
      <c r="E1" s="2"/>
      <c r="F1" s="2"/>
    </row>
    <row r="2" ht="11.95" customHeight="1" spans="1:6">
      <c r="A2" s="151"/>
      <c r="B2" s="151"/>
      <c r="C2" s="69"/>
      <c r="F2" s="61" t="s">
        <v>162</v>
      </c>
    </row>
    <row r="3" ht="25.55" customHeight="1" spans="1:6">
      <c r="A3" s="152" t="s">
        <v>163</v>
      </c>
      <c r="B3" s="152"/>
      <c r="C3" s="152"/>
      <c r="D3" s="152"/>
      <c r="E3" s="152"/>
      <c r="F3" s="152"/>
    </row>
    <row r="4" ht="15.75" customHeight="1" spans="1:6">
      <c r="A4" s="6" t="str">
        <f>'部门财务收支预算总表01-1'!A4</f>
        <v>单位名称：新平彝族傣族自治县林业和草原局</v>
      </c>
      <c r="B4" s="151"/>
      <c r="C4" s="69"/>
      <c r="F4" s="61" t="s">
        <v>164</v>
      </c>
    </row>
    <row r="5" ht="19.5" customHeight="1" spans="1:6">
      <c r="A5" s="11" t="s">
        <v>165</v>
      </c>
      <c r="B5" s="17" t="s">
        <v>166</v>
      </c>
      <c r="C5" s="12" t="s">
        <v>167</v>
      </c>
      <c r="D5" s="13"/>
      <c r="E5" s="14"/>
      <c r="F5" s="17" t="s">
        <v>168</v>
      </c>
    </row>
    <row r="6" ht="19.5" customHeight="1" spans="1:6">
      <c r="A6" s="19"/>
      <c r="B6" s="20"/>
      <c r="C6" s="65" t="s">
        <v>41</v>
      </c>
      <c r="D6" s="65" t="s">
        <v>169</v>
      </c>
      <c r="E6" s="65" t="s">
        <v>170</v>
      </c>
      <c r="F6" s="20"/>
    </row>
    <row r="7" ht="18.85" customHeight="1" spans="1:6">
      <c r="A7" s="153">
        <v>1</v>
      </c>
      <c r="B7" s="153">
        <v>2</v>
      </c>
      <c r="C7" s="154">
        <v>3</v>
      </c>
      <c r="D7" s="153">
        <v>4</v>
      </c>
      <c r="E7" s="153">
        <v>5</v>
      </c>
      <c r="F7" s="153">
        <v>6</v>
      </c>
    </row>
    <row r="8" ht="18.85" customHeight="1" spans="1:6">
      <c r="A8" s="155">
        <v>748000</v>
      </c>
      <c r="B8" s="155"/>
      <c r="C8" s="156">
        <v>748000</v>
      </c>
      <c r="D8" s="155"/>
      <c r="E8" s="155">
        <v>748000</v>
      </c>
      <c r="F8" s="157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2"/>
  <sheetViews>
    <sheetView showZeros="0" topLeftCell="E1" workbookViewId="0">
      <pane ySplit="1" topLeftCell="A66" activePane="bottomLeft" state="frozen"/>
      <selection/>
      <selection pane="bottomLeft" activeCell="H10" sqref="H10:M82"/>
    </sheetView>
  </sheetViews>
  <sheetFormatPr defaultColWidth="9.10833333333333" defaultRowHeight="14.25" customHeight="1"/>
  <cols>
    <col min="1" max="1" width="27.25" customWidth="1"/>
    <col min="2" max="2" width="18.375" customWidth="1"/>
    <col min="3" max="3" width="29.125" customWidth="1"/>
    <col min="4" max="4" width="8.375" customWidth="1"/>
    <col min="5" max="5" width="26.125" customWidth="1"/>
    <col min="6" max="6" width="8.5" customWidth="1"/>
    <col min="7" max="7" width="22.5" customWidth="1"/>
    <col min="8" max="13" width="15.3333333333333" customWidth="1"/>
    <col min="14" max="16" width="14.7833333333333" customWidth="1"/>
    <col min="17" max="17" width="14.8916666666667" customWidth="1"/>
    <col min="18" max="23" width="1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6" customHeight="1" spans="4:23">
      <c r="D2" s="3"/>
      <c r="E2" s="3"/>
      <c r="F2" s="3"/>
      <c r="G2" s="3"/>
      <c r="U2" s="143"/>
      <c r="W2" s="57" t="s">
        <v>171</v>
      </c>
    </row>
    <row r="3" ht="27.85" customHeight="1" spans="1:23">
      <c r="A3" s="27" t="s">
        <v>172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6" customHeight="1" spans="1:23">
      <c r="A4" s="6" t="str">
        <f>'部门财务收支预算总表01-1'!A4</f>
        <v>单位名称：新平彝族傣族自治县林业和草原局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43"/>
      <c r="W4" s="119" t="s">
        <v>164</v>
      </c>
    </row>
    <row r="5" ht="21.8" customHeight="1" spans="1:23">
      <c r="A5" s="10" t="s">
        <v>173</v>
      </c>
      <c r="B5" s="10" t="s">
        <v>174</v>
      </c>
      <c r="C5" s="10" t="s">
        <v>175</v>
      </c>
      <c r="D5" s="11" t="s">
        <v>176</v>
      </c>
      <c r="E5" s="11" t="s">
        <v>177</v>
      </c>
      <c r="F5" s="11" t="s">
        <v>178</v>
      </c>
      <c r="G5" s="11" t="s">
        <v>179</v>
      </c>
      <c r="H5" s="65" t="s">
        <v>180</v>
      </c>
      <c r="I5" s="65"/>
      <c r="J5" s="65"/>
      <c r="K5" s="65"/>
      <c r="L5" s="136"/>
      <c r="M5" s="136"/>
      <c r="N5" s="136"/>
      <c r="O5" s="136"/>
      <c r="P5" s="136"/>
      <c r="Q5" s="48"/>
      <c r="R5" s="65"/>
      <c r="S5" s="65"/>
      <c r="T5" s="65"/>
      <c r="U5" s="65"/>
      <c r="V5" s="65"/>
      <c r="W5" s="65"/>
    </row>
    <row r="6" ht="21.8" customHeight="1" spans="1:23">
      <c r="A6" s="15"/>
      <c r="B6" s="15"/>
      <c r="C6" s="15"/>
      <c r="D6" s="16"/>
      <c r="E6" s="16"/>
      <c r="F6" s="16"/>
      <c r="G6" s="16"/>
      <c r="H6" s="65" t="s">
        <v>39</v>
      </c>
      <c r="I6" s="48" t="s">
        <v>42</v>
      </c>
      <c r="J6" s="48"/>
      <c r="K6" s="48"/>
      <c r="L6" s="136"/>
      <c r="M6" s="136"/>
      <c r="N6" s="136" t="s">
        <v>181</v>
      </c>
      <c r="O6" s="136"/>
      <c r="P6" s="136"/>
      <c r="Q6" s="48" t="s">
        <v>45</v>
      </c>
      <c r="R6" s="65" t="s">
        <v>61</v>
      </c>
      <c r="S6" s="48"/>
      <c r="T6" s="48"/>
      <c r="U6" s="48"/>
      <c r="V6" s="48"/>
      <c r="W6" s="48"/>
    </row>
    <row r="7" ht="15.05" customHeight="1" spans="1:23">
      <c r="A7" s="18"/>
      <c r="B7" s="18"/>
      <c r="C7" s="18"/>
      <c r="D7" s="19"/>
      <c r="E7" s="19"/>
      <c r="F7" s="19"/>
      <c r="G7" s="19"/>
      <c r="H7" s="65"/>
      <c r="I7" s="48" t="s">
        <v>182</v>
      </c>
      <c r="J7" s="48" t="s">
        <v>183</v>
      </c>
      <c r="K7" s="48" t="s">
        <v>184</v>
      </c>
      <c r="L7" s="149" t="s">
        <v>185</v>
      </c>
      <c r="M7" s="149" t="s">
        <v>186</v>
      </c>
      <c r="N7" s="149" t="s">
        <v>42</v>
      </c>
      <c r="O7" s="149" t="s">
        <v>43</v>
      </c>
      <c r="P7" s="149" t="s">
        <v>44</v>
      </c>
      <c r="Q7" s="48"/>
      <c r="R7" s="48" t="s">
        <v>41</v>
      </c>
      <c r="S7" s="48" t="s">
        <v>52</v>
      </c>
      <c r="T7" s="48" t="s">
        <v>187</v>
      </c>
      <c r="U7" s="48" t="s">
        <v>48</v>
      </c>
      <c r="V7" s="48" t="s">
        <v>49</v>
      </c>
      <c r="W7" s="48" t="s">
        <v>50</v>
      </c>
    </row>
    <row r="8" ht="27.85" customHeight="1" spans="1:23">
      <c r="A8" s="18"/>
      <c r="B8" s="18"/>
      <c r="C8" s="18"/>
      <c r="D8" s="19"/>
      <c r="E8" s="19"/>
      <c r="F8" s="19"/>
      <c r="G8" s="19"/>
      <c r="H8" s="65"/>
      <c r="I8" s="48"/>
      <c r="J8" s="48"/>
      <c r="K8" s="48"/>
      <c r="L8" s="149"/>
      <c r="M8" s="149"/>
      <c r="N8" s="149"/>
      <c r="O8" s="149"/>
      <c r="P8" s="149"/>
      <c r="Q8" s="48"/>
      <c r="R8" s="48"/>
      <c r="S8" s="48"/>
      <c r="T8" s="48"/>
      <c r="U8" s="48"/>
      <c r="V8" s="48"/>
      <c r="W8" s="48"/>
    </row>
    <row r="9" ht="15.05" customHeight="1" spans="1:23">
      <c r="A9" s="146">
        <v>1</v>
      </c>
      <c r="B9" s="146">
        <v>2</v>
      </c>
      <c r="C9" s="146">
        <v>3</v>
      </c>
      <c r="D9" s="146">
        <v>4</v>
      </c>
      <c r="E9" s="146">
        <v>5</v>
      </c>
      <c r="F9" s="146">
        <v>6</v>
      </c>
      <c r="G9" s="146">
        <v>7</v>
      </c>
      <c r="H9" s="146">
        <v>8</v>
      </c>
      <c r="I9" s="146">
        <v>9</v>
      </c>
      <c r="J9" s="146">
        <v>10</v>
      </c>
      <c r="K9" s="146">
        <v>11</v>
      </c>
      <c r="L9" s="146">
        <v>12</v>
      </c>
      <c r="M9" s="146">
        <v>13</v>
      </c>
      <c r="N9" s="146">
        <v>14</v>
      </c>
      <c r="O9" s="146">
        <v>15</v>
      </c>
      <c r="P9" s="146">
        <v>16</v>
      </c>
      <c r="Q9" s="146">
        <v>17</v>
      </c>
      <c r="R9" s="146">
        <v>18</v>
      </c>
      <c r="S9" s="146">
        <v>19</v>
      </c>
      <c r="T9" s="146">
        <v>20</v>
      </c>
      <c r="U9" s="146">
        <v>21</v>
      </c>
      <c r="V9" s="146">
        <v>22</v>
      </c>
      <c r="W9" s="146">
        <v>23</v>
      </c>
    </row>
    <row r="10" ht="18.85" customHeight="1" spans="1:23">
      <c r="A10" s="22" t="s">
        <v>53</v>
      </c>
      <c r="B10" s="22"/>
      <c r="C10" s="23"/>
      <c r="D10" s="22"/>
      <c r="E10" s="22"/>
      <c r="F10" s="22"/>
      <c r="G10" s="22"/>
      <c r="H10" s="147">
        <v>32656138.12</v>
      </c>
      <c r="I10" s="147">
        <v>32656138.12</v>
      </c>
      <c r="J10" s="147"/>
      <c r="K10" s="147"/>
      <c r="L10" s="147">
        <v>32656138.12</v>
      </c>
      <c r="M10" s="103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ht="20" customHeight="1" spans="1:23">
      <c r="A11" s="148" t="s">
        <v>53</v>
      </c>
      <c r="B11" s="22" t="s">
        <v>188</v>
      </c>
      <c r="C11" s="23" t="s">
        <v>189</v>
      </c>
      <c r="D11" s="22" t="s">
        <v>107</v>
      </c>
      <c r="E11" s="22" t="s">
        <v>108</v>
      </c>
      <c r="F11" s="22" t="s">
        <v>190</v>
      </c>
      <c r="G11" s="22" t="s">
        <v>191</v>
      </c>
      <c r="H11" s="147">
        <v>548964</v>
      </c>
      <c r="I11" s="147">
        <v>548964</v>
      </c>
      <c r="J11" s="147"/>
      <c r="K11" s="147"/>
      <c r="L11" s="147">
        <v>548964</v>
      </c>
      <c r="M11" s="103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ht="20" customHeight="1" spans="1:23">
      <c r="A12" s="148" t="s">
        <v>53</v>
      </c>
      <c r="B12" s="22" t="s">
        <v>188</v>
      </c>
      <c r="C12" s="23" t="s">
        <v>189</v>
      </c>
      <c r="D12" s="22" t="s">
        <v>107</v>
      </c>
      <c r="E12" s="22" t="s">
        <v>108</v>
      </c>
      <c r="F12" s="22" t="s">
        <v>192</v>
      </c>
      <c r="G12" s="22" t="s">
        <v>193</v>
      </c>
      <c r="H12" s="147">
        <v>736956</v>
      </c>
      <c r="I12" s="147">
        <v>736956</v>
      </c>
      <c r="J12" s="147"/>
      <c r="K12" s="147"/>
      <c r="L12" s="147">
        <v>736956</v>
      </c>
      <c r="M12" s="103"/>
      <c r="N12" s="66"/>
      <c r="O12" s="66"/>
      <c r="P12" s="66"/>
      <c r="Q12" s="66"/>
      <c r="R12" s="66"/>
      <c r="S12" s="66"/>
      <c r="T12" s="66"/>
      <c r="U12" s="66"/>
      <c r="V12" s="66"/>
      <c r="W12" s="66"/>
    </row>
    <row r="13" ht="20" customHeight="1" spans="1:23">
      <c r="A13" s="148" t="s">
        <v>53</v>
      </c>
      <c r="B13" s="22" t="s">
        <v>194</v>
      </c>
      <c r="C13" s="23" t="s">
        <v>195</v>
      </c>
      <c r="D13" s="22" t="s">
        <v>107</v>
      </c>
      <c r="E13" s="22" t="s">
        <v>108</v>
      </c>
      <c r="F13" s="22" t="s">
        <v>190</v>
      </c>
      <c r="G13" s="22" t="s">
        <v>191</v>
      </c>
      <c r="H13" s="147">
        <v>4698648</v>
      </c>
      <c r="I13" s="147">
        <v>4698648</v>
      </c>
      <c r="J13" s="147"/>
      <c r="K13" s="147"/>
      <c r="L13" s="147">
        <v>4698648</v>
      </c>
      <c r="M13" s="103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ht="20" customHeight="1" spans="1:23">
      <c r="A14" s="148" t="s">
        <v>53</v>
      </c>
      <c r="B14" s="22" t="s">
        <v>194</v>
      </c>
      <c r="C14" s="23" t="s">
        <v>195</v>
      </c>
      <c r="D14" s="22" t="s">
        <v>107</v>
      </c>
      <c r="E14" s="22" t="s">
        <v>108</v>
      </c>
      <c r="F14" s="22" t="s">
        <v>192</v>
      </c>
      <c r="G14" s="22" t="s">
        <v>193</v>
      </c>
      <c r="H14" s="147">
        <v>848016</v>
      </c>
      <c r="I14" s="147">
        <v>848016</v>
      </c>
      <c r="J14" s="147"/>
      <c r="K14" s="147"/>
      <c r="L14" s="147">
        <v>848016</v>
      </c>
      <c r="M14" s="103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ht="20" customHeight="1" spans="1:23">
      <c r="A15" s="148" t="s">
        <v>53</v>
      </c>
      <c r="B15" s="22" t="s">
        <v>194</v>
      </c>
      <c r="C15" s="23" t="s">
        <v>195</v>
      </c>
      <c r="D15" s="22" t="s">
        <v>107</v>
      </c>
      <c r="E15" s="22" t="s">
        <v>108</v>
      </c>
      <c r="F15" s="22" t="s">
        <v>196</v>
      </c>
      <c r="G15" s="22" t="s">
        <v>197</v>
      </c>
      <c r="H15" s="147">
        <v>1547640</v>
      </c>
      <c r="I15" s="147">
        <v>1547640</v>
      </c>
      <c r="J15" s="147"/>
      <c r="K15" s="147"/>
      <c r="L15" s="147">
        <v>1547640</v>
      </c>
      <c r="M15" s="103"/>
      <c r="N15" s="66"/>
      <c r="O15" s="66"/>
      <c r="P15" s="66"/>
      <c r="Q15" s="66"/>
      <c r="R15" s="66"/>
      <c r="S15" s="66"/>
      <c r="T15" s="66"/>
      <c r="U15" s="66"/>
      <c r="V15" s="66"/>
      <c r="W15" s="66"/>
    </row>
    <row r="16" ht="20" customHeight="1" spans="1:23">
      <c r="A16" s="148" t="s">
        <v>53</v>
      </c>
      <c r="B16" s="22" t="s">
        <v>194</v>
      </c>
      <c r="C16" s="23" t="s">
        <v>195</v>
      </c>
      <c r="D16" s="22" t="s">
        <v>107</v>
      </c>
      <c r="E16" s="22" t="s">
        <v>108</v>
      </c>
      <c r="F16" s="22" t="s">
        <v>196</v>
      </c>
      <c r="G16" s="22" t="s">
        <v>197</v>
      </c>
      <c r="H16" s="147">
        <v>2790000</v>
      </c>
      <c r="I16" s="147">
        <v>2790000</v>
      </c>
      <c r="J16" s="147"/>
      <c r="K16" s="147"/>
      <c r="L16" s="147">
        <v>2790000</v>
      </c>
      <c r="M16" s="103"/>
      <c r="N16" s="66"/>
      <c r="O16" s="66"/>
      <c r="P16" s="66"/>
      <c r="Q16" s="66"/>
      <c r="R16" s="66"/>
      <c r="S16" s="66"/>
      <c r="T16" s="66"/>
      <c r="U16" s="66"/>
      <c r="V16" s="66"/>
      <c r="W16" s="66"/>
    </row>
    <row r="17" ht="20" customHeight="1" spans="1:23">
      <c r="A17" s="148" t="s">
        <v>53</v>
      </c>
      <c r="B17" s="22" t="s">
        <v>198</v>
      </c>
      <c r="C17" s="23" t="s">
        <v>199</v>
      </c>
      <c r="D17" s="22" t="s">
        <v>89</v>
      </c>
      <c r="E17" s="22" t="s">
        <v>90</v>
      </c>
      <c r="F17" s="22" t="s">
        <v>200</v>
      </c>
      <c r="G17" s="22" t="s">
        <v>201</v>
      </c>
      <c r="H17" s="147">
        <v>13767</v>
      </c>
      <c r="I17" s="147">
        <v>13767</v>
      </c>
      <c r="J17" s="147"/>
      <c r="K17" s="147"/>
      <c r="L17" s="147">
        <v>13767</v>
      </c>
      <c r="M17" s="103"/>
      <c r="N17" s="66"/>
      <c r="O17" s="66"/>
      <c r="P17" s="66"/>
      <c r="Q17" s="66"/>
      <c r="R17" s="66"/>
      <c r="S17" s="66"/>
      <c r="T17" s="66"/>
      <c r="U17" s="66"/>
      <c r="V17" s="66"/>
      <c r="W17" s="66"/>
    </row>
    <row r="18" ht="20" customHeight="1" spans="1:23">
      <c r="A18" s="148" t="s">
        <v>53</v>
      </c>
      <c r="B18" s="22" t="s">
        <v>198</v>
      </c>
      <c r="C18" s="23" t="s">
        <v>199</v>
      </c>
      <c r="D18" s="22" t="s">
        <v>91</v>
      </c>
      <c r="E18" s="22" t="s">
        <v>92</v>
      </c>
      <c r="F18" s="22" t="s">
        <v>200</v>
      </c>
      <c r="G18" s="22" t="s">
        <v>201</v>
      </c>
      <c r="H18" s="147">
        <v>50479</v>
      </c>
      <c r="I18" s="147">
        <v>50479</v>
      </c>
      <c r="J18" s="147"/>
      <c r="K18" s="147"/>
      <c r="L18" s="147">
        <v>50479</v>
      </c>
      <c r="M18" s="103"/>
      <c r="N18" s="66"/>
      <c r="O18" s="66"/>
      <c r="P18" s="66"/>
      <c r="Q18" s="66"/>
      <c r="R18" s="66"/>
      <c r="S18" s="66"/>
      <c r="T18" s="66"/>
      <c r="U18" s="66"/>
      <c r="V18" s="66"/>
      <c r="W18" s="66"/>
    </row>
    <row r="19" ht="20" customHeight="1" spans="1:23">
      <c r="A19" s="148" t="s">
        <v>53</v>
      </c>
      <c r="B19" s="22" t="s">
        <v>202</v>
      </c>
      <c r="C19" s="23" t="s">
        <v>129</v>
      </c>
      <c r="D19" s="22" t="s">
        <v>128</v>
      </c>
      <c r="E19" s="22" t="s">
        <v>129</v>
      </c>
      <c r="F19" s="22" t="s">
        <v>203</v>
      </c>
      <c r="G19" s="22" t="s">
        <v>129</v>
      </c>
      <c r="H19" s="147">
        <v>2556774</v>
      </c>
      <c r="I19" s="147">
        <v>2556774</v>
      </c>
      <c r="J19" s="147"/>
      <c r="K19" s="147"/>
      <c r="L19" s="147">
        <v>2556774</v>
      </c>
      <c r="M19" s="103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ht="20" customHeight="1" spans="1:23">
      <c r="A20" s="148" t="s">
        <v>53</v>
      </c>
      <c r="B20" s="22" t="s">
        <v>204</v>
      </c>
      <c r="C20" s="23" t="s">
        <v>205</v>
      </c>
      <c r="D20" s="22" t="s">
        <v>107</v>
      </c>
      <c r="E20" s="22" t="s">
        <v>108</v>
      </c>
      <c r="F20" s="22" t="s">
        <v>206</v>
      </c>
      <c r="G20" s="22" t="s">
        <v>207</v>
      </c>
      <c r="H20" s="147">
        <v>439000</v>
      </c>
      <c r="I20" s="147">
        <v>439000</v>
      </c>
      <c r="J20" s="147"/>
      <c r="K20" s="147"/>
      <c r="L20" s="147">
        <v>439000</v>
      </c>
      <c r="M20" s="103"/>
      <c r="N20" s="66"/>
      <c r="O20" s="66"/>
      <c r="P20" s="66"/>
      <c r="Q20" s="66"/>
      <c r="R20" s="66"/>
      <c r="S20" s="66"/>
      <c r="T20" s="66"/>
      <c r="U20" s="66"/>
      <c r="V20" s="66"/>
      <c r="W20" s="66"/>
    </row>
    <row r="21" ht="20" customHeight="1" spans="1:23">
      <c r="A21" s="148" t="s">
        <v>53</v>
      </c>
      <c r="B21" s="22" t="s">
        <v>208</v>
      </c>
      <c r="C21" s="23" t="s">
        <v>209</v>
      </c>
      <c r="D21" s="22" t="s">
        <v>107</v>
      </c>
      <c r="E21" s="22" t="s">
        <v>108</v>
      </c>
      <c r="F21" s="22" t="s">
        <v>210</v>
      </c>
      <c r="G21" s="22" t="s">
        <v>211</v>
      </c>
      <c r="H21" s="147">
        <v>103200</v>
      </c>
      <c r="I21" s="147">
        <v>103200</v>
      </c>
      <c r="J21" s="147"/>
      <c r="K21" s="147"/>
      <c r="L21" s="147">
        <v>103200</v>
      </c>
      <c r="M21" s="103"/>
      <c r="N21" s="66"/>
      <c r="O21" s="66"/>
      <c r="P21" s="66"/>
      <c r="Q21" s="66"/>
      <c r="R21" s="66"/>
      <c r="S21" s="66"/>
      <c r="T21" s="66"/>
      <c r="U21" s="66"/>
      <c r="V21" s="66"/>
      <c r="W21" s="66"/>
    </row>
    <row r="22" ht="20" customHeight="1" spans="1:23">
      <c r="A22" s="148" t="s">
        <v>53</v>
      </c>
      <c r="B22" s="22" t="s">
        <v>212</v>
      </c>
      <c r="C22" s="23" t="s">
        <v>213</v>
      </c>
      <c r="D22" s="22" t="s">
        <v>107</v>
      </c>
      <c r="E22" s="22" t="s">
        <v>108</v>
      </c>
      <c r="F22" s="22" t="s">
        <v>214</v>
      </c>
      <c r="G22" s="22" t="s">
        <v>213</v>
      </c>
      <c r="H22" s="147">
        <v>168000</v>
      </c>
      <c r="I22" s="147">
        <v>168000</v>
      </c>
      <c r="J22" s="147"/>
      <c r="K22" s="147"/>
      <c r="L22" s="147">
        <v>168000</v>
      </c>
      <c r="M22" s="103"/>
      <c r="N22" s="66"/>
      <c r="O22" s="66"/>
      <c r="P22" s="66"/>
      <c r="Q22" s="66"/>
      <c r="R22" s="66"/>
      <c r="S22" s="66"/>
      <c r="T22" s="66"/>
      <c r="U22" s="66"/>
      <c r="V22" s="66"/>
      <c r="W22" s="66"/>
    </row>
    <row r="23" ht="20" customHeight="1" spans="1:23">
      <c r="A23" s="148" t="s">
        <v>53</v>
      </c>
      <c r="B23" s="22" t="s">
        <v>215</v>
      </c>
      <c r="C23" s="23" t="s">
        <v>216</v>
      </c>
      <c r="D23" s="22" t="s">
        <v>107</v>
      </c>
      <c r="E23" s="22" t="s">
        <v>108</v>
      </c>
      <c r="F23" s="22" t="s">
        <v>217</v>
      </c>
      <c r="G23" s="22" t="s">
        <v>218</v>
      </c>
      <c r="H23" s="147">
        <v>159500</v>
      </c>
      <c r="I23" s="147">
        <v>159500</v>
      </c>
      <c r="J23" s="147"/>
      <c r="K23" s="147"/>
      <c r="L23" s="147">
        <v>159500</v>
      </c>
      <c r="M23" s="103"/>
      <c r="N23" s="66"/>
      <c r="O23" s="66"/>
      <c r="P23" s="66"/>
      <c r="Q23" s="66"/>
      <c r="R23" s="66"/>
      <c r="S23" s="66"/>
      <c r="T23" s="66"/>
      <c r="U23" s="66"/>
      <c r="V23" s="66"/>
      <c r="W23" s="66"/>
    </row>
    <row r="24" ht="20" customHeight="1" spans="1:23">
      <c r="A24" s="148" t="s">
        <v>53</v>
      </c>
      <c r="B24" s="22" t="s">
        <v>215</v>
      </c>
      <c r="C24" s="23" t="s">
        <v>216</v>
      </c>
      <c r="D24" s="22" t="s">
        <v>107</v>
      </c>
      <c r="E24" s="22" t="s">
        <v>108</v>
      </c>
      <c r="F24" s="22" t="s">
        <v>219</v>
      </c>
      <c r="G24" s="22" t="s">
        <v>220</v>
      </c>
      <c r="H24" s="147">
        <v>27000</v>
      </c>
      <c r="I24" s="147">
        <v>27000</v>
      </c>
      <c r="J24" s="147"/>
      <c r="K24" s="147"/>
      <c r="L24" s="147">
        <v>27000</v>
      </c>
      <c r="M24" s="103"/>
      <c r="N24" s="66"/>
      <c r="O24" s="66"/>
      <c r="P24" s="66"/>
      <c r="Q24" s="66"/>
      <c r="R24" s="66"/>
      <c r="S24" s="66"/>
      <c r="T24" s="66"/>
      <c r="U24" s="66"/>
      <c r="V24" s="66"/>
      <c r="W24" s="66"/>
    </row>
    <row r="25" ht="20" customHeight="1" spans="1:23">
      <c r="A25" s="148" t="s">
        <v>53</v>
      </c>
      <c r="B25" s="22" t="s">
        <v>215</v>
      </c>
      <c r="C25" s="23" t="s">
        <v>216</v>
      </c>
      <c r="D25" s="22" t="s">
        <v>107</v>
      </c>
      <c r="E25" s="22" t="s">
        <v>108</v>
      </c>
      <c r="F25" s="22" t="s">
        <v>221</v>
      </c>
      <c r="G25" s="22" t="s">
        <v>222</v>
      </c>
      <c r="H25" s="147">
        <v>16000</v>
      </c>
      <c r="I25" s="147">
        <v>16000</v>
      </c>
      <c r="J25" s="147"/>
      <c r="K25" s="147"/>
      <c r="L25" s="147">
        <v>16000</v>
      </c>
      <c r="M25" s="103"/>
      <c r="N25" s="66"/>
      <c r="O25" s="66"/>
      <c r="P25" s="66"/>
      <c r="Q25" s="66"/>
      <c r="R25" s="66"/>
      <c r="S25" s="66"/>
      <c r="T25" s="66"/>
      <c r="U25" s="66"/>
      <c r="V25" s="66"/>
      <c r="W25" s="66"/>
    </row>
    <row r="26" ht="20" customHeight="1" spans="1:23">
      <c r="A26" s="148" t="s">
        <v>53</v>
      </c>
      <c r="B26" s="22" t="s">
        <v>215</v>
      </c>
      <c r="C26" s="23" t="s">
        <v>216</v>
      </c>
      <c r="D26" s="22" t="s">
        <v>107</v>
      </c>
      <c r="E26" s="22" t="s">
        <v>108</v>
      </c>
      <c r="F26" s="22" t="s">
        <v>223</v>
      </c>
      <c r="G26" s="22" t="s">
        <v>224</v>
      </c>
      <c r="H26" s="147">
        <v>250000</v>
      </c>
      <c r="I26" s="147">
        <v>250000</v>
      </c>
      <c r="J26" s="147"/>
      <c r="K26" s="147"/>
      <c r="L26" s="147">
        <v>250000</v>
      </c>
      <c r="M26" s="103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ht="20" customHeight="1" spans="1:23">
      <c r="A27" s="148" t="s">
        <v>53</v>
      </c>
      <c r="B27" s="22" t="s">
        <v>215</v>
      </c>
      <c r="C27" s="23" t="s">
        <v>216</v>
      </c>
      <c r="D27" s="22" t="s">
        <v>107</v>
      </c>
      <c r="E27" s="22" t="s">
        <v>108</v>
      </c>
      <c r="F27" s="22" t="s">
        <v>225</v>
      </c>
      <c r="G27" s="22" t="s">
        <v>226</v>
      </c>
      <c r="H27" s="147">
        <v>10000</v>
      </c>
      <c r="I27" s="147">
        <v>10000</v>
      </c>
      <c r="J27" s="147"/>
      <c r="K27" s="147"/>
      <c r="L27" s="147">
        <v>10000</v>
      </c>
      <c r="M27" s="103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ht="20" customHeight="1" spans="1:23">
      <c r="A28" s="148" t="s">
        <v>53</v>
      </c>
      <c r="B28" s="22" t="s">
        <v>215</v>
      </c>
      <c r="C28" s="23" t="s">
        <v>216</v>
      </c>
      <c r="D28" s="22" t="s">
        <v>107</v>
      </c>
      <c r="E28" s="22" t="s">
        <v>108</v>
      </c>
      <c r="F28" s="22" t="s">
        <v>227</v>
      </c>
      <c r="G28" s="22" t="s">
        <v>228</v>
      </c>
      <c r="H28" s="147">
        <v>10000</v>
      </c>
      <c r="I28" s="147">
        <v>10000</v>
      </c>
      <c r="J28" s="147"/>
      <c r="K28" s="147"/>
      <c r="L28" s="147">
        <v>10000</v>
      </c>
      <c r="M28" s="103"/>
      <c r="N28" s="66"/>
      <c r="O28" s="66"/>
      <c r="P28" s="66"/>
      <c r="Q28" s="66"/>
      <c r="R28" s="66"/>
      <c r="S28" s="66"/>
      <c r="T28" s="66"/>
      <c r="U28" s="66"/>
      <c r="V28" s="66"/>
      <c r="W28" s="66"/>
    </row>
    <row r="29" ht="20" customHeight="1" spans="1:23">
      <c r="A29" s="148" t="s">
        <v>53</v>
      </c>
      <c r="B29" s="22" t="s">
        <v>215</v>
      </c>
      <c r="C29" s="23" t="s">
        <v>216</v>
      </c>
      <c r="D29" s="22" t="s">
        <v>107</v>
      </c>
      <c r="E29" s="22" t="s">
        <v>108</v>
      </c>
      <c r="F29" s="22" t="s">
        <v>229</v>
      </c>
      <c r="G29" s="22" t="s">
        <v>230</v>
      </c>
      <c r="H29" s="147">
        <v>73500</v>
      </c>
      <c r="I29" s="147">
        <v>73500</v>
      </c>
      <c r="J29" s="147"/>
      <c r="K29" s="147"/>
      <c r="L29" s="147">
        <v>73500</v>
      </c>
      <c r="M29" s="103"/>
      <c r="N29" s="66"/>
      <c r="O29" s="66"/>
      <c r="P29" s="66"/>
      <c r="Q29" s="66"/>
      <c r="R29" s="66"/>
      <c r="S29" s="66"/>
      <c r="T29" s="66"/>
      <c r="U29" s="66"/>
      <c r="V29" s="66"/>
      <c r="W29" s="66"/>
    </row>
    <row r="30" ht="20" customHeight="1" spans="1:23">
      <c r="A30" s="148" t="s">
        <v>53</v>
      </c>
      <c r="B30" s="22" t="s">
        <v>231</v>
      </c>
      <c r="C30" s="23" t="s">
        <v>232</v>
      </c>
      <c r="D30" s="22" t="s">
        <v>107</v>
      </c>
      <c r="E30" s="22" t="s">
        <v>108</v>
      </c>
      <c r="F30" s="22" t="s">
        <v>196</v>
      </c>
      <c r="G30" s="22" t="s">
        <v>197</v>
      </c>
      <c r="H30" s="147">
        <v>558000</v>
      </c>
      <c r="I30" s="147">
        <v>558000</v>
      </c>
      <c r="J30" s="147"/>
      <c r="K30" s="147"/>
      <c r="L30" s="147">
        <v>558000</v>
      </c>
      <c r="M30" s="103"/>
      <c r="N30" s="66"/>
      <c r="O30" s="66"/>
      <c r="P30" s="66"/>
      <c r="Q30" s="66"/>
      <c r="R30" s="66"/>
      <c r="S30" s="66"/>
      <c r="T30" s="66"/>
      <c r="U30" s="66"/>
      <c r="V30" s="66"/>
      <c r="W30" s="66"/>
    </row>
    <row r="31" ht="20" customHeight="1" spans="1:23">
      <c r="A31" s="148" t="s">
        <v>53</v>
      </c>
      <c r="B31" s="22" t="s">
        <v>231</v>
      </c>
      <c r="C31" s="23" t="s">
        <v>232</v>
      </c>
      <c r="D31" s="22" t="s">
        <v>107</v>
      </c>
      <c r="E31" s="22" t="s">
        <v>108</v>
      </c>
      <c r="F31" s="22" t="s">
        <v>196</v>
      </c>
      <c r="G31" s="22" t="s">
        <v>197</v>
      </c>
      <c r="H31" s="147">
        <v>1116000</v>
      </c>
      <c r="I31" s="147">
        <v>1116000</v>
      </c>
      <c r="J31" s="147"/>
      <c r="K31" s="147"/>
      <c r="L31" s="147">
        <v>1116000</v>
      </c>
      <c r="M31" s="103"/>
      <c r="N31" s="66"/>
      <c r="O31" s="66"/>
      <c r="P31" s="66"/>
      <c r="Q31" s="66"/>
      <c r="R31" s="66"/>
      <c r="S31" s="66"/>
      <c r="T31" s="66"/>
      <c r="U31" s="66"/>
      <c r="V31" s="66"/>
      <c r="W31" s="66"/>
    </row>
    <row r="32" ht="20" customHeight="1" spans="1:23">
      <c r="A32" s="148" t="s">
        <v>53</v>
      </c>
      <c r="B32" s="22" t="s">
        <v>233</v>
      </c>
      <c r="C32" s="23" t="s">
        <v>234</v>
      </c>
      <c r="D32" s="22" t="s">
        <v>76</v>
      </c>
      <c r="E32" s="22" t="s">
        <v>77</v>
      </c>
      <c r="F32" s="22" t="s">
        <v>217</v>
      </c>
      <c r="G32" s="22" t="s">
        <v>218</v>
      </c>
      <c r="H32" s="147">
        <v>7800</v>
      </c>
      <c r="I32" s="147">
        <v>7800</v>
      </c>
      <c r="J32" s="147"/>
      <c r="K32" s="147"/>
      <c r="L32" s="147">
        <v>7800</v>
      </c>
      <c r="M32" s="103"/>
      <c r="N32" s="66"/>
      <c r="O32" s="66"/>
      <c r="P32" s="66"/>
      <c r="Q32" s="66"/>
      <c r="R32" s="66"/>
      <c r="S32" s="66"/>
      <c r="T32" s="66"/>
      <c r="U32" s="66"/>
      <c r="V32" s="66"/>
      <c r="W32" s="66"/>
    </row>
    <row r="33" ht="20" customHeight="1" spans="1:23">
      <c r="A33" s="148" t="s">
        <v>53</v>
      </c>
      <c r="B33" s="22" t="s">
        <v>233</v>
      </c>
      <c r="C33" s="23" t="s">
        <v>234</v>
      </c>
      <c r="D33" s="22" t="s">
        <v>235</v>
      </c>
      <c r="E33" s="22" t="s">
        <v>78</v>
      </c>
      <c r="F33" s="22" t="s">
        <v>217</v>
      </c>
      <c r="G33" s="22" t="s">
        <v>218</v>
      </c>
      <c r="H33" s="147">
        <v>14700</v>
      </c>
      <c r="I33" s="147">
        <v>14700</v>
      </c>
      <c r="J33" s="147"/>
      <c r="K33" s="147"/>
      <c r="L33" s="147">
        <v>14700</v>
      </c>
      <c r="M33" s="103"/>
      <c r="N33" s="66"/>
      <c r="O33" s="66"/>
      <c r="P33" s="66"/>
      <c r="Q33" s="66"/>
      <c r="R33" s="66"/>
      <c r="S33" s="66"/>
      <c r="T33" s="66"/>
      <c r="U33" s="66"/>
      <c r="V33" s="66"/>
      <c r="W33" s="66"/>
    </row>
    <row r="34" ht="20" customHeight="1" spans="1:23">
      <c r="A34" s="148" t="s">
        <v>53</v>
      </c>
      <c r="B34" s="22" t="s">
        <v>236</v>
      </c>
      <c r="C34" s="23" t="s">
        <v>237</v>
      </c>
      <c r="D34" s="22" t="s">
        <v>107</v>
      </c>
      <c r="E34" s="22" t="s">
        <v>108</v>
      </c>
      <c r="F34" s="22" t="s">
        <v>238</v>
      </c>
      <c r="G34" s="22" t="s">
        <v>239</v>
      </c>
      <c r="H34" s="147">
        <v>211548</v>
      </c>
      <c r="I34" s="147">
        <v>211548</v>
      </c>
      <c r="J34" s="147"/>
      <c r="K34" s="147"/>
      <c r="L34" s="147">
        <v>211548</v>
      </c>
      <c r="M34" s="103"/>
      <c r="N34" s="66"/>
      <c r="O34" s="66"/>
      <c r="P34" s="66"/>
      <c r="Q34" s="66"/>
      <c r="R34" s="66"/>
      <c r="S34" s="66"/>
      <c r="T34" s="66"/>
      <c r="U34" s="66"/>
      <c r="V34" s="66"/>
      <c r="W34" s="66"/>
    </row>
    <row r="35" ht="20" customHeight="1" spans="1:23">
      <c r="A35" s="148" t="s">
        <v>53</v>
      </c>
      <c r="B35" s="22" t="s">
        <v>240</v>
      </c>
      <c r="C35" s="23" t="s">
        <v>241</v>
      </c>
      <c r="D35" s="22" t="s">
        <v>107</v>
      </c>
      <c r="E35" s="22" t="s">
        <v>108</v>
      </c>
      <c r="F35" s="22" t="s">
        <v>242</v>
      </c>
      <c r="G35" s="22" t="s">
        <v>243</v>
      </c>
      <c r="H35" s="147">
        <v>91800</v>
      </c>
      <c r="I35" s="147">
        <v>91800</v>
      </c>
      <c r="J35" s="147"/>
      <c r="K35" s="147"/>
      <c r="L35" s="147">
        <v>91800</v>
      </c>
      <c r="M35" s="103"/>
      <c r="N35" s="66"/>
      <c r="O35" s="66"/>
      <c r="P35" s="66"/>
      <c r="Q35" s="66"/>
      <c r="R35" s="66"/>
      <c r="S35" s="66"/>
      <c r="T35" s="66"/>
      <c r="U35" s="66"/>
      <c r="V35" s="66"/>
      <c r="W35" s="66"/>
    </row>
    <row r="36" ht="20" customHeight="1" spans="1:23">
      <c r="A36" s="148" t="s">
        <v>53</v>
      </c>
      <c r="B36" s="22" t="s">
        <v>244</v>
      </c>
      <c r="C36" s="23" t="s">
        <v>245</v>
      </c>
      <c r="D36" s="22" t="s">
        <v>79</v>
      </c>
      <c r="E36" s="22" t="s">
        <v>80</v>
      </c>
      <c r="F36" s="22" t="s">
        <v>246</v>
      </c>
      <c r="G36" s="22" t="s">
        <v>247</v>
      </c>
      <c r="H36" s="147">
        <v>2523014.4</v>
      </c>
      <c r="I36" s="147">
        <v>2523014.4</v>
      </c>
      <c r="J36" s="147"/>
      <c r="K36" s="147"/>
      <c r="L36" s="147">
        <v>2523014.4</v>
      </c>
      <c r="M36" s="103"/>
      <c r="N36" s="66"/>
      <c r="O36" s="66"/>
      <c r="P36" s="66"/>
      <c r="Q36" s="66"/>
      <c r="R36" s="66"/>
      <c r="S36" s="66"/>
      <c r="T36" s="66"/>
      <c r="U36" s="66"/>
      <c r="V36" s="66"/>
      <c r="W36" s="66"/>
    </row>
    <row r="37" ht="20" customHeight="1" spans="1:23">
      <c r="A37" s="148" t="s">
        <v>53</v>
      </c>
      <c r="B37" s="22" t="s">
        <v>244</v>
      </c>
      <c r="C37" s="23" t="s">
        <v>245</v>
      </c>
      <c r="D37" s="22" t="s">
        <v>89</v>
      </c>
      <c r="E37" s="22" t="s">
        <v>90</v>
      </c>
      <c r="F37" s="22" t="s">
        <v>200</v>
      </c>
      <c r="G37" s="22" t="s">
        <v>201</v>
      </c>
      <c r="H37" s="147">
        <v>1047051.36</v>
      </c>
      <c r="I37" s="147">
        <v>1047051.36</v>
      </c>
      <c r="J37" s="147"/>
      <c r="K37" s="147"/>
      <c r="L37" s="147">
        <v>1047051.36</v>
      </c>
      <c r="M37" s="103"/>
      <c r="N37" s="66"/>
      <c r="O37" s="66"/>
      <c r="P37" s="66"/>
      <c r="Q37" s="66"/>
      <c r="R37" s="66"/>
      <c r="S37" s="66"/>
      <c r="T37" s="66"/>
      <c r="U37" s="66"/>
      <c r="V37" s="66"/>
      <c r="W37" s="66"/>
    </row>
    <row r="38" ht="20" customHeight="1" spans="1:23">
      <c r="A38" s="148" t="s">
        <v>53</v>
      </c>
      <c r="B38" s="22" t="s">
        <v>244</v>
      </c>
      <c r="C38" s="23" t="s">
        <v>245</v>
      </c>
      <c r="D38" s="22" t="s">
        <v>93</v>
      </c>
      <c r="E38" s="22" t="s">
        <v>94</v>
      </c>
      <c r="F38" s="22" t="s">
        <v>248</v>
      </c>
      <c r="G38" s="22" t="s">
        <v>249</v>
      </c>
      <c r="H38" s="147">
        <v>729172.44</v>
      </c>
      <c r="I38" s="147">
        <v>729172.44</v>
      </c>
      <c r="J38" s="147"/>
      <c r="K38" s="147"/>
      <c r="L38" s="147">
        <v>729172.44</v>
      </c>
      <c r="M38" s="103"/>
      <c r="N38" s="66"/>
      <c r="O38" s="66"/>
      <c r="P38" s="66"/>
      <c r="Q38" s="66"/>
      <c r="R38" s="66"/>
      <c r="S38" s="66"/>
      <c r="T38" s="66"/>
      <c r="U38" s="66"/>
      <c r="V38" s="66"/>
      <c r="W38" s="66"/>
    </row>
    <row r="39" ht="20" customHeight="1" spans="1:23">
      <c r="A39" s="148" t="s">
        <v>53</v>
      </c>
      <c r="B39" s="22" t="s">
        <v>244</v>
      </c>
      <c r="C39" s="23" t="s">
        <v>245</v>
      </c>
      <c r="D39" s="22" t="s">
        <v>95</v>
      </c>
      <c r="E39" s="22" t="s">
        <v>96</v>
      </c>
      <c r="F39" s="22" t="s">
        <v>250</v>
      </c>
      <c r="G39" s="22" t="s">
        <v>251</v>
      </c>
      <c r="H39" s="147">
        <v>25229.88</v>
      </c>
      <c r="I39" s="147">
        <v>25229.88</v>
      </c>
      <c r="J39" s="147"/>
      <c r="K39" s="147"/>
      <c r="L39" s="147">
        <v>25229.88</v>
      </c>
      <c r="M39" s="103"/>
      <c r="N39" s="66"/>
      <c r="O39" s="66"/>
      <c r="P39" s="66"/>
      <c r="Q39" s="66"/>
      <c r="R39" s="66"/>
      <c r="S39" s="66"/>
      <c r="T39" s="66"/>
      <c r="U39" s="66"/>
      <c r="V39" s="66"/>
      <c r="W39" s="66"/>
    </row>
    <row r="40" ht="20" customHeight="1" spans="1:23">
      <c r="A40" s="148" t="s">
        <v>53</v>
      </c>
      <c r="B40" s="22" t="s">
        <v>244</v>
      </c>
      <c r="C40" s="23" t="s">
        <v>245</v>
      </c>
      <c r="D40" s="22" t="s">
        <v>107</v>
      </c>
      <c r="E40" s="22" t="s">
        <v>108</v>
      </c>
      <c r="F40" s="22" t="s">
        <v>250</v>
      </c>
      <c r="G40" s="22" t="s">
        <v>251</v>
      </c>
      <c r="H40" s="147">
        <v>81890.28</v>
      </c>
      <c r="I40" s="147">
        <v>81890.28</v>
      </c>
      <c r="J40" s="147"/>
      <c r="K40" s="147"/>
      <c r="L40" s="147">
        <v>81890.28</v>
      </c>
      <c r="M40" s="103"/>
      <c r="N40" s="66"/>
      <c r="O40" s="66"/>
      <c r="P40" s="66"/>
      <c r="Q40" s="66"/>
      <c r="R40" s="66"/>
      <c r="S40" s="66"/>
      <c r="T40" s="66"/>
      <c r="U40" s="66"/>
      <c r="V40" s="66"/>
      <c r="W40" s="66"/>
    </row>
    <row r="41" ht="20" customHeight="1" spans="1:23">
      <c r="A41" s="148" t="s">
        <v>53</v>
      </c>
      <c r="B41" s="237" t="s">
        <v>252</v>
      </c>
      <c r="C41" s="23" t="s">
        <v>253</v>
      </c>
      <c r="D41" s="22">
        <v>2130201</v>
      </c>
      <c r="E41" s="22" t="s">
        <v>108</v>
      </c>
      <c r="F41" s="22">
        <v>30305</v>
      </c>
      <c r="G41" s="22" t="s">
        <v>254</v>
      </c>
      <c r="H41" s="147">
        <v>61200</v>
      </c>
      <c r="I41" s="147">
        <v>61200</v>
      </c>
      <c r="J41" s="147"/>
      <c r="K41" s="147"/>
      <c r="L41" s="147">
        <v>61200</v>
      </c>
      <c r="M41" s="150"/>
      <c r="N41" s="66"/>
      <c r="O41" s="66"/>
      <c r="P41" s="66"/>
      <c r="Q41" s="66"/>
      <c r="R41" s="66"/>
      <c r="S41" s="66"/>
      <c r="T41" s="66"/>
      <c r="U41" s="66"/>
      <c r="V41" s="66"/>
      <c r="W41" s="66"/>
    </row>
    <row r="42" ht="20" customHeight="1" spans="1:23">
      <c r="A42" s="148" t="s">
        <v>53</v>
      </c>
      <c r="B42" s="237" t="s">
        <v>255</v>
      </c>
      <c r="C42" s="23" t="s">
        <v>256</v>
      </c>
      <c r="D42" s="22">
        <v>2130201</v>
      </c>
      <c r="E42" s="22" t="s">
        <v>108</v>
      </c>
      <c r="F42" s="22" t="s">
        <v>257</v>
      </c>
      <c r="G42" s="22" t="s">
        <v>258</v>
      </c>
      <c r="H42" s="147">
        <v>24000</v>
      </c>
      <c r="I42" s="147">
        <v>24000</v>
      </c>
      <c r="J42" s="147"/>
      <c r="K42" s="147"/>
      <c r="L42" s="147">
        <v>24000</v>
      </c>
      <c r="M42" s="150"/>
      <c r="N42" s="66"/>
      <c r="O42" s="66"/>
      <c r="P42" s="66"/>
      <c r="Q42" s="66"/>
      <c r="R42" s="66"/>
      <c r="S42" s="66"/>
      <c r="T42" s="66"/>
      <c r="U42" s="66"/>
      <c r="V42" s="66"/>
      <c r="W42" s="66"/>
    </row>
    <row r="43" ht="20" customHeight="1" spans="1:23">
      <c r="A43" s="148" t="s">
        <v>54</v>
      </c>
      <c r="B43" s="22" t="s">
        <v>259</v>
      </c>
      <c r="C43" s="23" t="s">
        <v>195</v>
      </c>
      <c r="D43" s="22" t="s">
        <v>114</v>
      </c>
      <c r="E43" s="22" t="s">
        <v>115</v>
      </c>
      <c r="F43" s="22" t="s">
        <v>190</v>
      </c>
      <c r="G43" s="22" t="s">
        <v>191</v>
      </c>
      <c r="H43" s="147">
        <v>752256</v>
      </c>
      <c r="I43" s="147">
        <v>752256</v>
      </c>
      <c r="J43" s="147"/>
      <c r="K43" s="147"/>
      <c r="L43" s="147">
        <v>752256</v>
      </c>
      <c r="M43" s="150"/>
      <c r="N43" s="66"/>
      <c r="O43" s="66"/>
      <c r="P43" s="66"/>
      <c r="Q43" s="66"/>
      <c r="R43" s="66"/>
      <c r="S43" s="66"/>
      <c r="T43" s="66"/>
      <c r="U43" s="66"/>
      <c r="V43" s="66"/>
      <c r="W43" s="66"/>
    </row>
    <row r="44" ht="20" customHeight="1" spans="1:23">
      <c r="A44" s="148" t="s">
        <v>54</v>
      </c>
      <c r="B44" s="22" t="s">
        <v>259</v>
      </c>
      <c r="C44" s="23" t="s">
        <v>195</v>
      </c>
      <c r="D44" s="22" t="s">
        <v>114</v>
      </c>
      <c r="E44" s="22" t="s">
        <v>115</v>
      </c>
      <c r="F44" s="22" t="s">
        <v>192</v>
      </c>
      <c r="G44" s="22" t="s">
        <v>193</v>
      </c>
      <c r="H44" s="147">
        <v>83100</v>
      </c>
      <c r="I44" s="147">
        <v>83100</v>
      </c>
      <c r="J44" s="147"/>
      <c r="K44" s="147"/>
      <c r="L44" s="147">
        <v>83100</v>
      </c>
      <c r="M44" s="103"/>
      <c r="N44" s="66"/>
      <c r="O44" s="66"/>
      <c r="P44" s="66"/>
      <c r="Q44" s="66"/>
      <c r="R44" s="66"/>
      <c r="S44" s="66"/>
      <c r="T44" s="66"/>
      <c r="U44" s="66"/>
      <c r="V44" s="66"/>
      <c r="W44" s="66"/>
    </row>
    <row r="45" ht="20" customHeight="1" spans="1:23">
      <c r="A45" s="148" t="s">
        <v>54</v>
      </c>
      <c r="B45" s="22" t="s">
        <v>259</v>
      </c>
      <c r="C45" s="23" t="s">
        <v>195</v>
      </c>
      <c r="D45" s="22" t="s">
        <v>114</v>
      </c>
      <c r="E45" s="22" t="s">
        <v>115</v>
      </c>
      <c r="F45" s="22" t="s">
        <v>196</v>
      </c>
      <c r="G45" s="22" t="s">
        <v>197</v>
      </c>
      <c r="H45" s="147">
        <v>510000</v>
      </c>
      <c r="I45" s="147">
        <v>510000</v>
      </c>
      <c r="J45" s="147"/>
      <c r="K45" s="147"/>
      <c r="L45" s="147">
        <v>510000</v>
      </c>
      <c r="M45" s="103"/>
      <c r="N45" s="66"/>
      <c r="O45" s="66"/>
      <c r="P45" s="66"/>
      <c r="Q45" s="66"/>
      <c r="R45" s="66"/>
      <c r="S45" s="66"/>
      <c r="T45" s="66"/>
      <c r="U45" s="66"/>
      <c r="V45" s="66"/>
      <c r="W45" s="66"/>
    </row>
    <row r="46" ht="20" customHeight="1" spans="1:23">
      <c r="A46" s="148" t="s">
        <v>54</v>
      </c>
      <c r="B46" s="22" t="s">
        <v>259</v>
      </c>
      <c r="C46" s="23" t="s">
        <v>195</v>
      </c>
      <c r="D46" s="22" t="s">
        <v>114</v>
      </c>
      <c r="E46" s="22" t="s">
        <v>115</v>
      </c>
      <c r="F46" s="22" t="s">
        <v>196</v>
      </c>
      <c r="G46" s="22" t="s">
        <v>197</v>
      </c>
      <c r="H46" s="147">
        <v>262020</v>
      </c>
      <c r="I46" s="147">
        <v>262020</v>
      </c>
      <c r="J46" s="147"/>
      <c r="K46" s="147"/>
      <c r="L46" s="147">
        <v>262020</v>
      </c>
      <c r="M46" s="103"/>
      <c r="N46" s="66"/>
      <c r="O46" s="66"/>
      <c r="P46" s="66"/>
      <c r="Q46" s="66"/>
      <c r="R46" s="66"/>
      <c r="S46" s="66"/>
      <c r="T46" s="66"/>
      <c r="U46" s="66"/>
      <c r="V46" s="66"/>
      <c r="W46" s="66"/>
    </row>
    <row r="47" ht="20" customHeight="1" spans="1:23">
      <c r="A47" s="148" t="s">
        <v>54</v>
      </c>
      <c r="B47" s="22" t="s">
        <v>260</v>
      </c>
      <c r="C47" s="23" t="s">
        <v>199</v>
      </c>
      <c r="D47" s="22" t="s">
        <v>91</v>
      </c>
      <c r="E47" s="22" t="s">
        <v>92</v>
      </c>
      <c r="F47" s="22" t="s">
        <v>200</v>
      </c>
      <c r="G47" s="22" t="s">
        <v>201</v>
      </c>
      <c r="H47" s="147">
        <v>6001</v>
      </c>
      <c r="I47" s="147">
        <v>6001</v>
      </c>
      <c r="J47" s="147"/>
      <c r="K47" s="147"/>
      <c r="L47" s="147">
        <v>6001</v>
      </c>
      <c r="M47" s="103"/>
      <c r="N47" s="66"/>
      <c r="O47" s="66"/>
      <c r="P47" s="66"/>
      <c r="Q47" s="66"/>
      <c r="R47" s="66"/>
      <c r="S47" s="66"/>
      <c r="T47" s="66"/>
      <c r="U47" s="66"/>
      <c r="V47" s="66"/>
      <c r="W47" s="66"/>
    </row>
    <row r="48" ht="20" customHeight="1" spans="1:23">
      <c r="A48" s="148" t="s">
        <v>54</v>
      </c>
      <c r="B48" s="22" t="s">
        <v>261</v>
      </c>
      <c r="C48" s="23" t="s">
        <v>129</v>
      </c>
      <c r="D48" s="22" t="s">
        <v>128</v>
      </c>
      <c r="E48" s="22" t="s">
        <v>129</v>
      </c>
      <c r="F48" s="22" t="s">
        <v>203</v>
      </c>
      <c r="G48" s="22" t="s">
        <v>129</v>
      </c>
      <c r="H48" s="147">
        <v>376632</v>
      </c>
      <c r="I48" s="147">
        <v>376632</v>
      </c>
      <c r="J48" s="147"/>
      <c r="K48" s="147"/>
      <c r="L48" s="147">
        <v>376632</v>
      </c>
      <c r="M48" s="103"/>
      <c r="N48" s="66"/>
      <c r="O48" s="66"/>
      <c r="P48" s="66"/>
      <c r="Q48" s="66"/>
      <c r="R48" s="66"/>
      <c r="S48" s="66"/>
      <c r="T48" s="66"/>
      <c r="U48" s="66"/>
      <c r="V48" s="66"/>
      <c r="W48" s="66"/>
    </row>
    <row r="49" ht="20" customHeight="1" spans="1:23">
      <c r="A49" s="148" t="s">
        <v>54</v>
      </c>
      <c r="B49" s="22" t="s">
        <v>262</v>
      </c>
      <c r="C49" s="23" t="s">
        <v>213</v>
      </c>
      <c r="D49" s="22" t="s">
        <v>114</v>
      </c>
      <c r="E49" s="22" t="s">
        <v>115</v>
      </c>
      <c r="F49" s="22" t="s">
        <v>214</v>
      </c>
      <c r="G49" s="22" t="s">
        <v>213</v>
      </c>
      <c r="H49" s="147">
        <v>27200</v>
      </c>
      <c r="I49" s="147">
        <v>27200</v>
      </c>
      <c r="J49" s="147"/>
      <c r="K49" s="147"/>
      <c r="L49" s="147">
        <v>27200</v>
      </c>
      <c r="M49" s="103"/>
      <c r="N49" s="66"/>
      <c r="O49" s="66"/>
      <c r="P49" s="66"/>
      <c r="Q49" s="66"/>
      <c r="R49" s="66"/>
      <c r="S49" s="66"/>
      <c r="T49" s="66"/>
      <c r="U49" s="66"/>
      <c r="V49" s="66"/>
      <c r="W49" s="66"/>
    </row>
    <row r="50" ht="20" customHeight="1" spans="1:23">
      <c r="A50" s="148" t="s">
        <v>54</v>
      </c>
      <c r="B50" s="22" t="s">
        <v>263</v>
      </c>
      <c r="C50" s="23" t="s">
        <v>216</v>
      </c>
      <c r="D50" s="22" t="s">
        <v>114</v>
      </c>
      <c r="E50" s="22" t="s">
        <v>115</v>
      </c>
      <c r="F50" s="22" t="s">
        <v>217</v>
      </c>
      <c r="G50" s="22" t="s">
        <v>218</v>
      </c>
      <c r="H50" s="147">
        <v>59500</v>
      </c>
      <c r="I50" s="147">
        <v>59500</v>
      </c>
      <c r="J50" s="147"/>
      <c r="K50" s="147"/>
      <c r="L50" s="147">
        <v>59500</v>
      </c>
      <c r="M50" s="103"/>
      <c r="N50" s="66"/>
      <c r="O50" s="66"/>
      <c r="P50" s="66"/>
      <c r="Q50" s="66"/>
      <c r="R50" s="66"/>
      <c r="S50" s="66"/>
      <c r="T50" s="66"/>
      <c r="U50" s="66"/>
      <c r="V50" s="66"/>
      <c r="W50" s="66"/>
    </row>
    <row r="51" ht="20" customHeight="1" spans="1:23">
      <c r="A51" s="148" t="s">
        <v>54</v>
      </c>
      <c r="B51" s="22" t="s">
        <v>263</v>
      </c>
      <c r="C51" s="23" t="s">
        <v>216</v>
      </c>
      <c r="D51" s="22" t="s">
        <v>114</v>
      </c>
      <c r="E51" s="22" t="s">
        <v>115</v>
      </c>
      <c r="F51" s="22" t="s">
        <v>229</v>
      </c>
      <c r="G51" s="22" t="s">
        <v>230</v>
      </c>
      <c r="H51" s="147">
        <v>11900</v>
      </c>
      <c r="I51" s="147">
        <v>11900</v>
      </c>
      <c r="J51" s="147"/>
      <c r="K51" s="147"/>
      <c r="L51" s="147">
        <v>11900</v>
      </c>
      <c r="M51" s="103"/>
      <c r="N51" s="66"/>
      <c r="O51" s="66"/>
      <c r="P51" s="66"/>
      <c r="Q51" s="66"/>
      <c r="R51" s="66"/>
      <c r="S51" s="66"/>
      <c r="T51" s="66"/>
      <c r="U51" s="66"/>
      <c r="V51" s="66"/>
      <c r="W51" s="66"/>
    </row>
    <row r="52" ht="20" customHeight="1" spans="1:23">
      <c r="A52" s="148" t="s">
        <v>54</v>
      </c>
      <c r="B52" s="22" t="s">
        <v>264</v>
      </c>
      <c r="C52" s="23" t="s">
        <v>232</v>
      </c>
      <c r="D52" s="22" t="s">
        <v>114</v>
      </c>
      <c r="E52" s="22" t="s">
        <v>115</v>
      </c>
      <c r="F52" s="22" t="s">
        <v>196</v>
      </c>
      <c r="G52" s="22" t="s">
        <v>197</v>
      </c>
      <c r="H52" s="147">
        <v>204000</v>
      </c>
      <c r="I52" s="147">
        <v>204000</v>
      </c>
      <c r="J52" s="147"/>
      <c r="K52" s="147"/>
      <c r="L52" s="147">
        <v>204000</v>
      </c>
      <c r="M52" s="103"/>
      <c r="N52" s="66"/>
      <c r="O52" s="66"/>
      <c r="P52" s="66"/>
      <c r="Q52" s="66"/>
      <c r="R52" s="66"/>
      <c r="S52" s="66"/>
      <c r="T52" s="66"/>
      <c r="U52" s="66"/>
      <c r="V52" s="66"/>
      <c r="W52" s="66"/>
    </row>
    <row r="53" ht="20" customHeight="1" spans="1:23">
      <c r="A53" s="148" t="s">
        <v>54</v>
      </c>
      <c r="B53" s="22" t="s">
        <v>264</v>
      </c>
      <c r="C53" s="23" t="s">
        <v>232</v>
      </c>
      <c r="D53" s="22" t="s">
        <v>114</v>
      </c>
      <c r="E53" s="22" t="s">
        <v>115</v>
      </c>
      <c r="F53" s="22" t="s">
        <v>196</v>
      </c>
      <c r="G53" s="22" t="s">
        <v>197</v>
      </c>
      <c r="H53" s="147">
        <v>102000</v>
      </c>
      <c r="I53" s="147">
        <v>102000</v>
      </c>
      <c r="J53" s="147"/>
      <c r="K53" s="147"/>
      <c r="L53" s="147">
        <v>102000</v>
      </c>
      <c r="M53" s="103"/>
      <c r="N53" s="66"/>
      <c r="O53" s="66"/>
      <c r="P53" s="66"/>
      <c r="Q53" s="66"/>
      <c r="R53" s="66"/>
      <c r="S53" s="66"/>
      <c r="T53" s="66"/>
      <c r="U53" s="66"/>
      <c r="V53" s="66"/>
      <c r="W53" s="66"/>
    </row>
    <row r="54" ht="20" customHeight="1" spans="1:23">
      <c r="A54" s="148" t="s">
        <v>54</v>
      </c>
      <c r="B54" s="22" t="s">
        <v>265</v>
      </c>
      <c r="C54" s="23" t="s">
        <v>266</v>
      </c>
      <c r="D54" s="22" t="s">
        <v>79</v>
      </c>
      <c r="E54" s="22" t="s">
        <v>80</v>
      </c>
      <c r="F54" s="22" t="s">
        <v>246</v>
      </c>
      <c r="G54" s="22" t="s">
        <v>247</v>
      </c>
      <c r="H54" s="147">
        <v>434235</v>
      </c>
      <c r="I54" s="147">
        <v>434235</v>
      </c>
      <c r="J54" s="147"/>
      <c r="K54" s="147"/>
      <c r="L54" s="147">
        <v>434235</v>
      </c>
      <c r="M54" s="103"/>
      <c r="N54" s="66"/>
      <c r="O54" s="66"/>
      <c r="P54" s="66"/>
      <c r="Q54" s="66"/>
      <c r="R54" s="66"/>
      <c r="S54" s="66"/>
      <c r="T54" s="66"/>
      <c r="U54" s="66"/>
      <c r="V54" s="66"/>
      <c r="W54" s="66"/>
    </row>
    <row r="55" ht="20" customHeight="1" spans="1:23">
      <c r="A55" s="148" t="s">
        <v>54</v>
      </c>
      <c r="B55" s="22" t="s">
        <v>265</v>
      </c>
      <c r="C55" s="23" t="s">
        <v>266</v>
      </c>
      <c r="D55" s="22" t="s">
        <v>91</v>
      </c>
      <c r="E55" s="22" t="s">
        <v>92</v>
      </c>
      <c r="F55" s="22" t="s">
        <v>200</v>
      </c>
      <c r="G55" s="22" t="s">
        <v>201</v>
      </c>
      <c r="H55" s="147">
        <v>213926</v>
      </c>
      <c r="I55" s="147">
        <v>213926</v>
      </c>
      <c r="J55" s="147"/>
      <c r="K55" s="147"/>
      <c r="L55" s="147">
        <v>213926</v>
      </c>
      <c r="M55" s="103"/>
      <c r="N55" s="66"/>
      <c r="O55" s="66"/>
      <c r="P55" s="66"/>
      <c r="Q55" s="66"/>
      <c r="R55" s="66"/>
      <c r="S55" s="66"/>
      <c r="T55" s="66"/>
      <c r="U55" s="66"/>
      <c r="V55" s="66"/>
      <c r="W55" s="66"/>
    </row>
    <row r="56" ht="20" customHeight="1" spans="1:23">
      <c r="A56" s="148" t="s">
        <v>54</v>
      </c>
      <c r="B56" s="22" t="s">
        <v>265</v>
      </c>
      <c r="C56" s="23" t="s">
        <v>266</v>
      </c>
      <c r="D56" s="22" t="s">
        <v>95</v>
      </c>
      <c r="E56" s="22" t="s">
        <v>96</v>
      </c>
      <c r="F56" s="22" t="s">
        <v>250</v>
      </c>
      <c r="G56" s="22" t="s">
        <v>251</v>
      </c>
      <c r="H56" s="147">
        <v>23892</v>
      </c>
      <c r="I56" s="147">
        <v>23892</v>
      </c>
      <c r="J56" s="147"/>
      <c r="K56" s="147"/>
      <c r="L56" s="147">
        <v>23892</v>
      </c>
      <c r="M56" s="103"/>
      <c r="N56" s="66"/>
      <c r="O56" s="66"/>
      <c r="P56" s="66"/>
      <c r="Q56" s="66"/>
      <c r="R56" s="66"/>
      <c r="S56" s="66"/>
      <c r="T56" s="66"/>
      <c r="U56" s="66"/>
      <c r="V56" s="66"/>
      <c r="W56" s="66"/>
    </row>
    <row r="57" ht="20" customHeight="1" spans="1:23">
      <c r="A57" s="148" t="s">
        <v>54</v>
      </c>
      <c r="B57" s="22" t="s">
        <v>265</v>
      </c>
      <c r="C57" s="23" t="s">
        <v>266</v>
      </c>
      <c r="D57" s="22" t="s">
        <v>114</v>
      </c>
      <c r="E57" s="22" t="s">
        <v>115</v>
      </c>
      <c r="F57" s="22" t="s">
        <v>250</v>
      </c>
      <c r="G57" s="22" t="s">
        <v>251</v>
      </c>
      <c r="H57" s="147">
        <v>15204</v>
      </c>
      <c r="I57" s="147">
        <v>15204</v>
      </c>
      <c r="J57" s="147"/>
      <c r="K57" s="147"/>
      <c r="L57" s="147">
        <v>15204</v>
      </c>
      <c r="M57" s="103"/>
      <c r="N57" s="66"/>
      <c r="O57" s="66"/>
      <c r="P57" s="66"/>
      <c r="Q57" s="66"/>
      <c r="R57" s="66"/>
      <c r="S57" s="66"/>
      <c r="T57" s="66"/>
      <c r="U57" s="66"/>
      <c r="V57" s="66"/>
      <c r="W57" s="66"/>
    </row>
    <row r="58" ht="20" customHeight="1" spans="1:23">
      <c r="A58" s="148" t="s">
        <v>55</v>
      </c>
      <c r="B58" s="22" t="s">
        <v>267</v>
      </c>
      <c r="C58" s="23" t="s">
        <v>195</v>
      </c>
      <c r="D58" s="22" t="s">
        <v>114</v>
      </c>
      <c r="E58" s="22" t="s">
        <v>115</v>
      </c>
      <c r="F58" s="22" t="s">
        <v>190</v>
      </c>
      <c r="G58" s="22" t="s">
        <v>191</v>
      </c>
      <c r="H58" s="147">
        <v>1859280</v>
      </c>
      <c r="I58" s="147">
        <v>1859280</v>
      </c>
      <c r="J58" s="147"/>
      <c r="K58" s="147"/>
      <c r="L58" s="147">
        <v>1859280</v>
      </c>
      <c r="M58" s="103"/>
      <c r="N58" s="66"/>
      <c r="O58" s="66"/>
      <c r="P58" s="66"/>
      <c r="Q58" s="66"/>
      <c r="R58" s="66"/>
      <c r="S58" s="66"/>
      <c r="T58" s="66"/>
      <c r="U58" s="66"/>
      <c r="V58" s="66"/>
      <c r="W58" s="66"/>
    </row>
    <row r="59" ht="20" customHeight="1" spans="1:23">
      <c r="A59" s="148" t="s">
        <v>55</v>
      </c>
      <c r="B59" s="22" t="s">
        <v>267</v>
      </c>
      <c r="C59" s="23" t="s">
        <v>195</v>
      </c>
      <c r="D59" s="22" t="s">
        <v>114</v>
      </c>
      <c r="E59" s="22" t="s">
        <v>115</v>
      </c>
      <c r="F59" s="22" t="s">
        <v>192</v>
      </c>
      <c r="G59" s="22" t="s">
        <v>193</v>
      </c>
      <c r="H59" s="147">
        <v>206256</v>
      </c>
      <c r="I59" s="147">
        <v>206256</v>
      </c>
      <c r="J59" s="147"/>
      <c r="K59" s="147"/>
      <c r="L59" s="147">
        <v>206256</v>
      </c>
      <c r="M59" s="103"/>
      <c r="N59" s="66"/>
      <c r="O59" s="66"/>
      <c r="P59" s="66"/>
      <c r="Q59" s="66"/>
      <c r="R59" s="66"/>
      <c r="S59" s="66"/>
      <c r="T59" s="66"/>
      <c r="U59" s="66"/>
      <c r="V59" s="66"/>
      <c r="W59" s="66"/>
    </row>
    <row r="60" ht="20" customHeight="1" spans="1:23">
      <c r="A60" s="148" t="s">
        <v>55</v>
      </c>
      <c r="B60" s="22" t="s">
        <v>267</v>
      </c>
      <c r="C60" s="23" t="s">
        <v>195</v>
      </c>
      <c r="D60" s="22" t="s">
        <v>114</v>
      </c>
      <c r="E60" s="22" t="s">
        <v>115</v>
      </c>
      <c r="F60" s="22" t="s">
        <v>196</v>
      </c>
      <c r="G60" s="22" t="s">
        <v>197</v>
      </c>
      <c r="H60" s="147">
        <v>1290000</v>
      </c>
      <c r="I60" s="147">
        <v>1290000</v>
      </c>
      <c r="J60" s="147"/>
      <c r="K60" s="147"/>
      <c r="L60" s="147">
        <v>1290000</v>
      </c>
      <c r="M60" s="103"/>
      <c r="N60" s="66"/>
      <c r="O60" s="66"/>
      <c r="P60" s="66"/>
      <c r="Q60" s="66"/>
      <c r="R60" s="66"/>
      <c r="S60" s="66"/>
      <c r="T60" s="66"/>
      <c r="U60" s="66"/>
      <c r="V60" s="66"/>
      <c r="W60" s="66"/>
    </row>
    <row r="61" ht="20" customHeight="1" spans="1:23">
      <c r="A61" s="148" t="s">
        <v>55</v>
      </c>
      <c r="B61" s="22" t="s">
        <v>267</v>
      </c>
      <c r="C61" s="23" t="s">
        <v>195</v>
      </c>
      <c r="D61" s="22" t="s">
        <v>114</v>
      </c>
      <c r="E61" s="22" t="s">
        <v>115</v>
      </c>
      <c r="F61" s="22" t="s">
        <v>196</v>
      </c>
      <c r="G61" s="22" t="s">
        <v>197</v>
      </c>
      <c r="H61" s="147">
        <v>675420</v>
      </c>
      <c r="I61" s="147">
        <v>675420</v>
      </c>
      <c r="J61" s="147"/>
      <c r="K61" s="147"/>
      <c r="L61" s="147">
        <v>675420</v>
      </c>
      <c r="M61" s="103"/>
      <c r="N61" s="66"/>
      <c r="O61" s="66"/>
      <c r="P61" s="66"/>
      <c r="Q61" s="66"/>
      <c r="R61" s="66"/>
      <c r="S61" s="66"/>
      <c r="T61" s="66"/>
      <c r="U61" s="66"/>
      <c r="V61" s="66"/>
      <c r="W61" s="66"/>
    </row>
    <row r="62" ht="20" customHeight="1" spans="1:23">
      <c r="A62" s="148" t="s">
        <v>55</v>
      </c>
      <c r="B62" s="22" t="s">
        <v>268</v>
      </c>
      <c r="C62" s="23" t="s">
        <v>199</v>
      </c>
      <c r="D62" s="22" t="s">
        <v>91</v>
      </c>
      <c r="E62" s="22" t="s">
        <v>92</v>
      </c>
      <c r="F62" s="22" t="s">
        <v>200</v>
      </c>
      <c r="G62" s="22" t="s">
        <v>201</v>
      </c>
      <c r="H62" s="147">
        <v>24004</v>
      </c>
      <c r="I62" s="147">
        <v>24004</v>
      </c>
      <c r="J62" s="147"/>
      <c r="K62" s="147"/>
      <c r="L62" s="147">
        <v>24004</v>
      </c>
      <c r="M62" s="103"/>
      <c r="N62" s="66"/>
      <c r="O62" s="66"/>
      <c r="P62" s="66"/>
      <c r="Q62" s="66"/>
      <c r="R62" s="66"/>
      <c r="S62" s="66"/>
      <c r="T62" s="66"/>
      <c r="U62" s="66"/>
      <c r="V62" s="66"/>
      <c r="W62" s="66"/>
    </row>
    <row r="63" ht="20" customHeight="1" spans="1:23">
      <c r="A63" s="148" t="s">
        <v>55</v>
      </c>
      <c r="B63" s="22" t="s">
        <v>269</v>
      </c>
      <c r="C63" s="23" t="s">
        <v>129</v>
      </c>
      <c r="D63" s="22" t="s">
        <v>128</v>
      </c>
      <c r="E63" s="22" t="s">
        <v>129</v>
      </c>
      <c r="F63" s="22" t="s">
        <v>203</v>
      </c>
      <c r="G63" s="22" t="s">
        <v>129</v>
      </c>
      <c r="H63" s="147">
        <v>947520</v>
      </c>
      <c r="I63" s="147">
        <v>947520</v>
      </c>
      <c r="J63" s="147"/>
      <c r="K63" s="147"/>
      <c r="L63" s="147">
        <v>947520</v>
      </c>
      <c r="M63" s="103"/>
      <c r="N63" s="66"/>
      <c r="O63" s="66"/>
      <c r="P63" s="66"/>
      <c r="Q63" s="66"/>
      <c r="R63" s="66"/>
      <c r="S63" s="66"/>
      <c r="T63" s="66"/>
      <c r="U63" s="66"/>
      <c r="V63" s="66"/>
      <c r="W63" s="66"/>
    </row>
    <row r="64" ht="20" customHeight="1" spans="1:23">
      <c r="A64" s="148" t="s">
        <v>55</v>
      </c>
      <c r="B64" s="22" t="s">
        <v>270</v>
      </c>
      <c r="C64" s="23" t="s">
        <v>205</v>
      </c>
      <c r="D64" s="22" t="s">
        <v>114</v>
      </c>
      <c r="E64" s="22" t="s">
        <v>115</v>
      </c>
      <c r="F64" s="22" t="s">
        <v>206</v>
      </c>
      <c r="G64" s="22" t="s">
        <v>207</v>
      </c>
      <c r="H64" s="147">
        <v>309000</v>
      </c>
      <c r="I64" s="147">
        <v>309000</v>
      </c>
      <c r="J64" s="147"/>
      <c r="K64" s="147"/>
      <c r="L64" s="147">
        <v>309000</v>
      </c>
      <c r="M64" s="103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ht="20" customHeight="1" spans="1:23">
      <c r="A65" s="148" t="s">
        <v>55</v>
      </c>
      <c r="B65" s="22" t="s">
        <v>271</v>
      </c>
      <c r="C65" s="23" t="s">
        <v>213</v>
      </c>
      <c r="D65" s="22" t="s">
        <v>114</v>
      </c>
      <c r="E65" s="22" t="s">
        <v>115</v>
      </c>
      <c r="F65" s="22" t="s">
        <v>214</v>
      </c>
      <c r="G65" s="22" t="s">
        <v>213</v>
      </c>
      <c r="H65" s="147">
        <v>68800</v>
      </c>
      <c r="I65" s="147">
        <v>68800</v>
      </c>
      <c r="J65" s="147"/>
      <c r="K65" s="147"/>
      <c r="L65" s="147">
        <v>68800</v>
      </c>
      <c r="M65" s="103"/>
      <c r="N65" s="66"/>
      <c r="O65" s="66"/>
      <c r="P65" s="66"/>
      <c r="Q65" s="66"/>
      <c r="R65" s="66"/>
      <c r="S65" s="66"/>
      <c r="T65" s="66"/>
      <c r="U65" s="66"/>
      <c r="V65" s="66"/>
      <c r="W65" s="66"/>
    </row>
    <row r="66" ht="20" customHeight="1" spans="1:23">
      <c r="A66" s="148" t="s">
        <v>55</v>
      </c>
      <c r="B66" s="22" t="s">
        <v>272</v>
      </c>
      <c r="C66" s="23" t="s">
        <v>216</v>
      </c>
      <c r="D66" s="22" t="s">
        <v>114</v>
      </c>
      <c r="E66" s="22" t="s">
        <v>115</v>
      </c>
      <c r="F66" s="22" t="s">
        <v>217</v>
      </c>
      <c r="G66" s="22" t="s">
        <v>218</v>
      </c>
      <c r="H66" s="147">
        <v>44000</v>
      </c>
      <c r="I66" s="147">
        <v>44000</v>
      </c>
      <c r="J66" s="147"/>
      <c r="K66" s="147"/>
      <c r="L66" s="147">
        <v>44000</v>
      </c>
      <c r="M66" s="103"/>
      <c r="N66" s="66"/>
      <c r="O66" s="66"/>
      <c r="P66" s="66"/>
      <c r="Q66" s="66"/>
      <c r="R66" s="66"/>
      <c r="S66" s="66"/>
      <c r="T66" s="66"/>
      <c r="U66" s="66"/>
      <c r="V66" s="66"/>
      <c r="W66" s="66"/>
    </row>
    <row r="67" ht="20" customHeight="1" spans="1:23">
      <c r="A67" s="148" t="s">
        <v>55</v>
      </c>
      <c r="B67" s="22" t="s">
        <v>272</v>
      </c>
      <c r="C67" s="23" t="s">
        <v>216</v>
      </c>
      <c r="D67" s="22" t="s">
        <v>114</v>
      </c>
      <c r="E67" s="22" t="s">
        <v>115</v>
      </c>
      <c r="F67" s="22" t="s">
        <v>219</v>
      </c>
      <c r="G67" s="22" t="s">
        <v>220</v>
      </c>
      <c r="H67" s="147">
        <v>5000</v>
      </c>
      <c r="I67" s="147">
        <v>5000</v>
      </c>
      <c r="J67" s="147"/>
      <c r="K67" s="147"/>
      <c r="L67" s="147">
        <v>5000</v>
      </c>
      <c r="M67" s="103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ht="20" customHeight="1" spans="1:23">
      <c r="A68" s="148" t="s">
        <v>55</v>
      </c>
      <c r="B68" s="22" t="s">
        <v>272</v>
      </c>
      <c r="C68" s="23" t="s">
        <v>216</v>
      </c>
      <c r="D68" s="22" t="s">
        <v>114</v>
      </c>
      <c r="E68" s="22" t="s">
        <v>115</v>
      </c>
      <c r="F68" s="22" t="s">
        <v>221</v>
      </c>
      <c r="G68" s="22" t="s">
        <v>222</v>
      </c>
      <c r="H68" s="147">
        <v>20000</v>
      </c>
      <c r="I68" s="147">
        <v>20000</v>
      </c>
      <c r="J68" s="147"/>
      <c r="K68" s="147"/>
      <c r="L68" s="147">
        <v>20000</v>
      </c>
      <c r="M68" s="103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ht="20" customHeight="1" spans="1:23">
      <c r="A69" s="148" t="s">
        <v>55</v>
      </c>
      <c r="B69" s="22" t="s">
        <v>272</v>
      </c>
      <c r="C69" s="23" t="s">
        <v>216</v>
      </c>
      <c r="D69" s="22" t="s">
        <v>114</v>
      </c>
      <c r="E69" s="22" t="s">
        <v>115</v>
      </c>
      <c r="F69" s="22" t="s">
        <v>257</v>
      </c>
      <c r="G69" s="22" t="s">
        <v>258</v>
      </c>
      <c r="H69" s="147">
        <v>8500</v>
      </c>
      <c r="I69" s="147">
        <v>8500</v>
      </c>
      <c r="J69" s="147"/>
      <c r="K69" s="147"/>
      <c r="L69" s="147">
        <v>8500</v>
      </c>
      <c r="M69" s="103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ht="20" customHeight="1" spans="1:23">
      <c r="A70" s="148" t="s">
        <v>55</v>
      </c>
      <c r="B70" s="22" t="s">
        <v>272</v>
      </c>
      <c r="C70" s="23" t="s">
        <v>216</v>
      </c>
      <c r="D70" s="22" t="s">
        <v>114</v>
      </c>
      <c r="E70" s="22" t="s">
        <v>115</v>
      </c>
      <c r="F70" s="22" t="s">
        <v>273</v>
      </c>
      <c r="G70" s="22" t="s">
        <v>274</v>
      </c>
      <c r="H70" s="147">
        <v>23000</v>
      </c>
      <c r="I70" s="147">
        <v>23000</v>
      </c>
      <c r="J70" s="147"/>
      <c r="K70" s="147"/>
      <c r="L70" s="147">
        <v>23000</v>
      </c>
      <c r="M70" s="103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ht="20" customHeight="1" spans="1:23">
      <c r="A71" s="148" t="s">
        <v>55</v>
      </c>
      <c r="B71" s="22" t="s">
        <v>272</v>
      </c>
      <c r="C71" s="23" t="s">
        <v>216</v>
      </c>
      <c r="D71" s="22" t="s">
        <v>114</v>
      </c>
      <c r="E71" s="22" t="s">
        <v>115</v>
      </c>
      <c r="F71" s="22" t="s">
        <v>223</v>
      </c>
      <c r="G71" s="22" t="s">
        <v>224</v>
      </c>
      <c r="H71" s="147">
        <v>40000</v>
      </c>
      <c r="I71" s="147">
        <v>40000</v>
      </c>
      <c r="J71" s="147"/>
      <c r="K71" s="147"/>
      <c r="L71" s="147">
        <v>40000</v>
      </c>
      <c r="M71" s="103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ht="20" customHeight="1" spans="1:23">
      <c r="A72" s="148" t="s">
        <v>55</v>
      </c>
      <c r="B72" s="22" t="s">
        <v>272</v>
      </c>
      <c r="C72" s="23" t="s">
        <v>216</v>
      </c>
      <c r="D72" s="22" t="s">
        <v>114</v>
      </c>
      <c r="E72" s="22" t="s">
        <v>115</v>
      </c>
      <c r="F72" s="22" t="s">
        <v>275</v>
      </c>
      <c r="G72" s="22" t="s">
        <v>276</v>
      </c>
      <c r="H72" s="147">
        <v>10000</v>
      </c>
      <c r="I72" s="147">
        <v>10000</v>
      </c>
      <c r="J72" s="147"/>
      <c r="K72" s="147"/>
      <c r="L72" s="147">
        <v>10000</v>
      </c>
      <c r="M72" s="103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ht="20" customHeight="1" spans="1:23">
      <c r="A73" s="148" t="s">
        <v>55</v>
      </c>
      <c r="B73" s="22" t="s">
        <v>272</v>
      </c>
      <c r="C73" s="23" t="s">
        <v>216</v>
      </c>
      <c r="D73" s="22" t="s">
        <v>114</v>
      </c>
      <c r="E73" s="22" t="s">
        <v>115</v>
      </c>
      <c r="F73" s="22" t="s">
        <v>229</v>
      </c>
      <c r="G73" s="22" t="s">
        <v>230</v>
      </c>
      <c r="H73" s="147">
        <v>30100</v>
      </c>
      <c r="I73" s="147">
        <v>30100</v>
      </c>
      <c r="J73" s="147"/>
      <c r="K73" s="147"/>
      <c r="L73" s="147">
        <v>30100</v>
      </c>
      <c r="M73" s="103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ht="20" customHeight="1" spans="1:23">
      <c r="A74" s="148" t="s">
        <v>55</v>
      </c>
      <c r="B74" s="237" t="s">
        <v>277</v>
      </c>
      <c r="C74" s="23" t="s">
        <v>278</v>
      </c>
      <c r="D74" s="22" t="s">
        <v>114</v>
      </c>
      <c r="E74" s="22" t="s">
        <v>115</v>
      </c>
      <c r="F74" s="22" t="s">
        <v>257</v>
      </c>
      <c r="G74" s="22" t="s">
        <v>258</v>
      </c>
      <c r="H74" s="147">
        <v>16000</v>
      </c>
      <c r="I74" s="147">
        <v>16000</v>
      </c>
      <c r="J74" s="147"/>
      <c r="K74" s="147"/>
      <c r="L74" s="147">
        <v>16000</v>
      </c>
      <c r="M74" s="103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ht="20" customHeight="1" spans="1:23">
      <c r="A75" s="148" t="s">
        <v>55</v>
      </c>
      <c r="B75" s="22" t="s">
        <v>279</v>
      </c>
      <c r="C75" s="23" t="s">
        <v>232</v>
      </c>
      <c r="D75" s="22" t="s">
        <v>114</v>
      </c>
      <c r="E75" s="22" t="s">
        <v>115</v>
      </c>
      <c r="F75" s="22" t="s">
        <v>196</v>
      </c>
      <c r="G75" s="22" t="s">
        <v>197</v>
      </c>
      <c r="H75" s="147">
        <v>516000</v>
      </c>
      <c r="I75" s="147">
        <v>516000</v>
      </c>
      <c r="J75" s="147"/>
      <c r="K75" s="147"/>
      <c r="L75" s="147">
        <v>516000</v>
      </c>
      <c r="M75" s="103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ht="20" customHeight="1" spans="1:23">
      <c r="A76" s="148" t="s">
        <v>55</v>
      </c>
      <c r="B76" s="22" t="s">
        <v>279</v>
      </c>
      <c r="C76" s="23" t="s">
        <v>232</v>
      </c>
      <c r="D76" s="22" t="s">
        <v>114</v>
      </c>
      <c r="E76" s="22" t="s">
        <v>115</v>
      </c>
      <c r="F76" s="22" t="s">
        <v>196</v>
      </c>
      <c r="G76" s="22" t="s">
        <v>197</v>
      </c>
      <c r="H76" s="147">
        <v>258000</v>
      </c>
      <c r="I76" s="147">
        <v>258000</v>
      </c>
      <c r="J76" s="147"/>
      <c r="K76" s="147"/>
      <c r="L76" s="147">
        <v>258000</v>
      </c>
      <c r="M76" s="103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ht="20" customHeight="1" spans="1:23">
      <c r="A77" s="148" t="s">
        <v>55</v>
      </c>
      <c r="B77" s="22" t="s">
        <v>280</v>
      </c>
      <c r="C77" s="23" t="s">
        <v>281</v>
      </c>
      <c r="D77" s="22" t="s">
        <v>79</v>
      </c>
      <c r="E77" s="22" t="s">
        <v>80</v>
      </c>
      <c r="F77" s="22" t="s">
        <v>246</v>
      </c>
      <c r="G77" s="22" t="s">
        <v>247</v>
      </c>
      <c r="H77" s="147">
        <v>1076383.2</v>
      </c>
      <c r="I77" s="147">
        <v>1076383.2</v>
      </c>
      <c r="J77" s="147"/>
      <c r="K77" s="147"/>
      <c r="L77" s="147">
        <v>1076383.2</v>
      </c>
      <c r="M77" s="103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ht="20" customHeight="1" spans="1:23">
      <c r="A78" s="148" t="s">
        <v>55</v>
      </c>
      <c r="B78" s="22" t="s">
        <v>280</v>
      </c>
      <c r="C78" s="23" t="s">
        <v>281</v>
      </c>
      <c r="D78" s="22" t="s">
        <v>91</v>
      </c>
      <c r="E78" s="22" t="s">
        <v>92</v>
      </c>
      <c r="F78" s="22" t="s">
        <v>200</v>
      </c>
      <c r="G78" s="22" t="s">
        <v>201</v>
      </c>
      <c r="H78" s="147">
        <v>80730.24</v>
      </c>
      <c r="I78" s="147">
        <v>80730.24</v>
      </c>
      <c r="J78" s="147"/>
      <c r="K78" s="147"/>
      <c r="L78" s="147">
        <v>80730.24</v>
      </c>
      <c r="M78" s="103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ht="20" customHeight="1" spans="1:23">
      <c r="A79" s="148" t="s">
        <v>55</v>
      </c>
      <c r="B79" s="22" t="s">
        <v>280</v>
      </c>
      <c r="C79" s="23" t="s">
        <v>281</v>
      </c>
      <c r="D79" s="22" t="s">
        <v>91</v>
      </c>
      <c r="E79" s="22" t="s">
        <v>92</v>
      </c>
      <c r="F79" s="22" t="s">
        <v>200</v>
      </c>
      <c r="G79" s="22" t="s">
        <v>201</v>
      </c>
      <c r="H79" s="147">
        <v>430553.28</v>
      </c>
      <c r="I79" s="147">
        <v>430553.28</v>
      </c>
      <c r="J79" s="147"/>
      <c r="K79" s="147"/>
      <c r="L79" s="147">
        <v>430553.28</v>
      </c>
      <c r="M79" s="103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ht="20" customHeight="1" spans="1:23">
      <c r="A80" s="148" t="s">
        <v>55</v>
      </c>
      <c r="B80" s="22" t="s">
        <v>280</v>
      </c>
      <c r="C80" s="23" t="s">
        <v>281</v>
      </c>
      <c r="D80" s="22" t="s">
        <v>95</v>
      </c>
      <c r="E80" s="22" t="s">
        <v>96</v>
      </c>
      <c r="F80" s="22" t="s">
        <v>250</v>
      </c>
      <c r="G80" s="22" t="s">
        <v>251</v>
      </c>
      <c r="H80" s="147">
        <v>59200.92</v>
      </c>
      <c r="I80" s="147">
        <v>59200.92</v>
      </c>
      <c r="J80" s="147"/>
      <c r="K80" s="147"/>
      <c r="L80" s="147">
        <v>59200.92</v>
      </c>
      <c r="M80" s="103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ht="20" customHeight="1" spans="1:23">
      <c r="A81" s="148" t="s">
        <v>55</v>
      </c>
      <c r="B81" s="22" t="s">
        <v>280</v>
      </c>
      <c r="C81" s="23" t="s">
        <v>281</v>
      </c>
      <c r="D81" s="22" t="s">
        <v>114</v>
      </c>
      <c r="E81" s="22" t="s">
        <v>115</v>
      </c>
      <c r="F81" s="22" t="s">
        <v>250</v>
      </c>
      <c r="G81" s="22" t="s">
        <v>251</v>
      </c>
      <c r="H81" s="147">
        <v>37674.12</v>
      </c>
      <c r="I81" s="147">
        <v>37674.12</v>
      </c>
      <c r="J81" s="147"/>
      <c r="K81" s="147"/>
      <c r="L81" s="147">
        <v>37674.12</v>
      </c>
      <c r="M81" s="103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ht="20" customHeight="1" spans="1:23">
      <c r="A82" s="32" t="s">
        <v>130</v>
      </c>
      <c r="B82" s="33"/>
      <c r="C82" s="33"/>
      <c r="D82" s="33"/>
      <c r="E82" s="33"/>
      <c r="F82" s="33"/>
      <c r="G82" s="34"/>
      <c r="H82" s="147">
        <v>32656138.12</v>
      </c>
      <c r="I82" s="147">
        <v>32656138.12</v>
      </c>
      <c r="J82" s="147"/>
      <c r="K82" s="147"/>
      <c r="L82" s="147">
        <v>32656138.12</v>
      </c>
      <c r="M82" s="103"/>
      <c r="N82" s="66"/>
      <c r="O82" s="66"/>
      <c r="P82" s="66"/>
      <c r="Q82" s="66"/>
      <c r="R82" s="66"/>
      <c r="S82" s="66"/>
      <c r="T82" s="66"/>
      <c r="U82" s="66"/>
      <c r="V82" s="66"/>
      <c r="W82" s="66"/>
    </row>
  </sheetData>
  <mergeCells count="30">
    <mergeCell ref="A3:W3"/>
    <mergeCell ref="A4:G4"/>
    <mergeCell ref="H5:W5"/>
    <mergeCell ref="I6:M6"/>
    <mergeCell ref="N6:P6"/>
    <mergeCell ref="R6:W6"/>
    <mergeCell ref="A82:G82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4"/>
  <sheetViews>
    <sheetView showZeros="0" topLeftCell="L1" workbookViewId="0">
      <pane ySplit="1" topLeftCell="A103" activePane="bottomLeft" state="frozen"/>
      <selection/>
      <selection pane="bottomLeft" activeCell="M120" sqref="M120"/>
    </sheetView>
  </sheetViews>
  <sheetFormatPr defaultColWidth="9.10833333333333" defaultRowHeight="14.25" customHeight="1"/>
  <cols>
    <col min="1" max="1" width="14.55" customWidth="1"/>
    <col min="2" max="2" width="17.875" customWidth="1"/>
    <col min="3" max="3" width="51.75" customWidth="1"/>
    <col min="4" max="4" width="25.625" customWidth="1"/>
    <col min="5" max="5" width="13.25" customWidth="1"/>
    <col min="6" max="6" width="18" customWidth="1"/>
    <col min="7" max="7" width="14.8916666666667" customWidth="1"/>
    <col min="8" max="8" width="19.7833333333333" customWidth="1"/>
    <col min="9" max="16" width="14.2166666666667" customWidth="1"/>
    <col min="17" max="17" width="13.55" customWidth="1"/>
    <col min="18" max="23" width="15.2166666666667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6" customHeight="1" spans="5:23">
      <c r="E2" s="3"/>
      <c r="F2" s="3"/>
      <c r="G2" s="3"/>
      <c r="H2" s="3"/>
      <c r="U2" s="143"/>
      <c r="W2" s="57" t="s">
        <v>282</v>
      </c>
    </row>
    <row r="3" ht="27.85" customHeight="1" spans="1:23">
      <c r="A3" s="27" t="s">
        <v>283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6" customHeight="1" spans="1:23">
      <c r="A4" s="6" t="str">
        <f>'部门财务收支预算总表01-1'!A4</f>
        <v>单位名称：新平彝族傣族自治县林业和草原局</v>
      </c>
      <c r="B4" s="130" t="str">
        <f t="shared" ref="B4" si="0">"单位名称："&amp;"绩效评价中心"</f>
        <v>单位名称：绩效评价中心</v>
      </c>
      <c r="C4" s="130"/>
      <c r="D4" s="130"/>
      <c r="E4" s="130"/>
      <c r="F4" s="130"/>
      <c r="G4" s="130"/>
      <c r="H4" s="130"/>
      <c r="I4" s="130"/>
      <c r="J4" s="8"/>
      <c r="K4" s="8"/>
      <c r="L4" s="8"/>
      <c r="M4" s="8"/>
      <c r="N4" s="8"/>
      <c r="O4" s="8"/>
      <c r="P4" s="8"/>
      <c r="Q4" s="8"/>
      <c r="U4" s="143"/>
      <c r="W4" s="119" t="s">
        <v>164</v>
      </c>
    </row>
    <row r="5" ht="21.8" customHeight="1" spans="1:23">
      <c r="A5" s="10" t="s">
        <v>284</v>
      </c>
      <c r="B5" s="10" t="s">
        <v>174</v>
      </c>
      <c r="C5" s="10" t="s">
        <v>175</v>
      </c>
      <c r="D5" s="10" t="s">
        <v>285</v>
      </c>
      <c r="E5" s="11" t="s">
        <v>176</v>
      </c>
      <c r="F5" s="11" t="s">
        <v>177</v>
      </c>
      <c r="G5" s="11" t="s">
        <v>178</v>
      </c>
      <c r="H5" s="11" t="s">
        <v>179</v>
      </c>
      <c r="I5" s="65" t="s">
        <v>39</v>
      </c>
      <c r="J5" s="65" t="s">
        <v>286</v>
      </c>
      <c r="K5" s="65"/>
      <c r="L5" s="65"/>
      <c r="M5" s="65"/>
      <c r="N5" s="136" t="s">
        <v>181</v>
      </c>
      <c r="O5" s="136"/>
      <c r="P5" s="136"/>
      <c r="Q5" s="11" t="s">
        <v>45</v>
      </c>
      <c r="R5" s="12" t="s">
        <v>61</v>
      </c>
      <c r="S5" s="13"/>
      <c r="T5" s="13"/>
      <c r="U5" s="13"/>
      <c r="V5" s="13"/>
      <c r="W5" s="14"/>
    </row>
    <row r="6" ht="21.8" customHeight="1" spans="1:23">
      <c r="A6" s="15"/>
      <c r="B6" s="15"/>
      <c r="C6" s="15"/>
      <c r="D6" s="15"/>
      <c r="E6" s="16"/>
      <c r="F6" s="16"/>
      <c r="G6" s="16"/>
      <c r="H6" s="16"/>
      <c r="I6" s="65"/>
      <c r="J6" s="48" t="s">
        <v>42</v>
      </c>
      <c r="K6" s="48"/>
      <c r="L6" s="48" t="s">
        <v>43</v>
      </c>
      <c r="M6" s="48" t="s">
        <v>44</v>
      </c>
      <c r="N6" s="137" t="s">
        <v>42</v>
      </c>
      <c r="O6" s="137" t="s">
        <v>43</v>
      </c>
      <c r="P6" s="137" t="s">
        <v>44</v>
      </c>
      <c r="Q6" s="16"/>
      <c r="R6" s="11" t="s">
        <v>41</v>
      </c>
      <c r="S6" s="11" t="s">
        <v>52</v>
      </c>
      <c r="T6" s="11" t="s">
        <v>187</v>
      </c>
      <c r="U6" s="11" t="s">
        <v>48</v>
      </c>
      <c r="V6" s="11" t="s">
        <v>49</v>
      </c>
      <c r="W6" s="11" t="s">
        <v>50</v>
      </c>
    </row>
    <row r="7" ht="40.6" customHeight="1" spans="1:23">
      <c r="A7" s="18"/>
      <c r="B7" s="18"/>
      <c r="C7" s="18"/>
      <c r="D7" s="18"/>
      <c r="E7" s="19"/>
      <c r="F7" s="19"/>
      <c r="G7" s="19"/>
      <c r="H7" s="19"/>
      <c r="I7" s="65"/>
      <c r="J7" s="48" t="s">
        <v>41</v>
      </c>
      <c r="K7" s="48" t="s">
        <v>287</v>
      </c>
      <c r="L7" s="48"/>
      <c r="M7" s="48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.0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18.75" customHeight="1" spans="1:23">
      <c r="A9" s="22"/>
      <c r="B9" s="22"/>
      <c r="C9" s="23" t="s">
        <v>288</v>
      </c>
      <c r="D9" s="22"/>
      <c r="E9" s="22"/>
      <c r="F9" s="22"/>
      <c r="G9" s="22"/>
      <c r="H9" s="22"/>
      <c r="I9" s="24">
        <v>437125.01</v>
      </c>
      <c r="J9" s="24">
        <v>437125.01</v>
      </c>
      <c r="K9" s="24">
        <v>437125.01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="1" customFormat="1" ht="18.75" customHeight="1" spans="1:23">
      <c r="A10" s="131" t="s">
        <v>289</v>
      </c>
      <c r="B10" s="131" t="s">
        <v>290</v>
      </c>
      <c r="C10" s="132" t="s">
        <v>291</v>
      </c>
      <c r="D10" s="131" t="s">
        <v>292</v>
      </c>
      <c r="E10" s="131" t="s">
        <v>121</v>
      </c>
      <c r="F10" s="131" t="s">
        <v>293</v>
      </c>
      <c r="G10" s="131" t="s">
        <v>294</v>
      </c>
      <c r="H10" s="131" t="s">
        <v>295</v>
      </c>
      <c r="I10" s="24">
        <v>437125.01</v>
      </c>
      <c r="J10" s="24">
        <v>437125.01</v>
      </c>
      <c r="K10" s="24">
        <v>437125.01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="1" customFormat="1" ht="18.75" customHeight="1" spans="1:23">
      <c r="A11" s="133"/>
      <c r="B11" s="133"/>
      <c r="C11" s="132" t="s">
        <v>296</v>
      </c>
      <c r="D11" s="133"/>
      <c r="E11" s="133"/>
      <c r="F11" s="133"/>
      <c r="G11" s="133"/>
      <c r="H11" s="133"/>
      <c r="I11" s="24">
        <v>17120</v>
      </c>
      <c r="J11" s="24">
        <v>17120</v>
      </c>
      <c r="K11" s="24">
        <v>17120</v>
      </c>
      <c r="L11" s="24"/>
      <c r="M11" s="24"/>
      <c r="N11" s="24"/>
      <c r="O11" s="24"/>
      <c r="P11" s="133"/>
      <c r="Q11" s="24"/>
      <c r="R11" s="24"/>
      <c r="S11" s="24"/>
      <c r="T11" s="24"/>
      <c r="U11" s="24"/>
      <c r="V11" s="24"/>
      <c r="W11" s="24"/>
    </row>
    <row r="12" s="1" customFormat="1" ht="18.75" customHeight="1" spans="1:23">
      <c r="A12" s="131" t="s">
        <v>289</v>
      </c>
      <c r="B12" s="131" t="s">
        <v>297</v>
      </c>
      <c r="C12" s="132" t="s">
        <v>296</v>
      </c>
      <c r="D12" s="131" t="s">
        <v>292</v>
      </c>
      <c r="E12" s="131" t="s">
        <v>298</v>
      </c>
      <c r="F12" s="131" t="s">
        <v>299</v>
      </c>
      <c r="G12" s="131" t="s">
        <v>217</v>
      </c>
      <c r="H12" s="131" t="s">
        <v>300</v>
      </c>
      <c r="I12" s="24">
        <v>3045</v>
      </c>
      <c r="J12" s="24">
        <v>3045</v>
      </c>
      <c r="K12" s="24">
        <v>3045</v>
      </c>
      <c r="L12" s="24"/>
      <c r="M12" s="24"/>
      <c r="N12" s="24"/>
      <c r="O12" s="24"/>
      <c r="P12" s="133"/>
      <c r="Q12" s="24"/>
      <c r="R12" s="24"/>
      <c r="S12" s="24"/>
      <c r="T12" s="24"/>
      <c r="U12" s="24"/>
      <c r="V12" s="24"/>
      <c r="W12" s="24"/>
    </row>
    <row r="13" s="1" customFormat="1" ht="18.75" customHeight="1" spans="1:23">
      <c r="A13" s="131" t="s">
        <v>289</v>
      </c>
      <c r="B13" s="131" t="s">
        <v>297</v>
      </c>
      <c r="C13" s="132" t="s">
        <v>296</v>
      </c>
      <c r="D13" s="131" t="s">
        <v>292</v>
      </c>
      <c r="E13" s="131" t="s">
        <v>298</v>
      </c>
      <c r="F13" s="131" t="s">
        <v>299</v>
      </c>
      <c r="G13" s="131" t="s">
        <v>217</v>
      </c>
      <c r="H13" s="131" t="s">
        <v>300</v>
      </c>
      <c r="I13" s="24">
        <v>4350</v>
      </c>
      <c r="J13" s="24">
        <v>4350</v>
      </c>
      <c r="K13" s="24">
        <v>4350</v>
      </c>
      <c r="L13" s="24"/>
      <c r="M13" s="24"/>
      <c r="N13" s="24"/>
      <c r="O13" s="24"/>
      <c r="P13" s="133"/>
      <c r="Q13" s="24"/>
      <c r="R13" s="24"/>
      <c r="S13" s="24"/>
      <c r="T13" s="24"/>
      <c r="U13" s="24"/>
      <c r="V13" s="24"/>
      <c r="W13" s="24"/>
    </row>
    <row r="14" s="1" customFormat="1" ht="18.75" customHeight="1" spans="1:23">
      <c r="A14" s="131" t="s">
        <v>289</v>
      </c>
      <c r="B14" s="131" t="s">
        <v>297</v>
      </c>
      <c r="C14" s="132" t="s">
        <v>296</v>
      </c>
      <c r="D14" s="131" t="s">
        <v>292</v>
      </c>
      <c r="E14" s="131" t="s">
        <v>298</v>
      </c>
      <c r="F14" s="131" t="s">
        <v>299</v>
      </c>
      <c r="G14" s="131" t="s">
        <v>301</v>
      </c>
      <c r="H14" s="131" t="s">
        <v>302</v>
      </c>
      <c r="I14" s="24">
        <v>3120</v>
      </c>
      <c r="J14" s="24">
        <v>3120</v>
      </c>
      <c r="K14" s="24">
        <v>3120</v>
      </c>
      <c r="L14" s="24"/>
      <c r="M14" s="24"/>
      <c r="N14" s="24"/>
      <c r="O14" s="24"/>
      <c r="P14" s="133"/>
      <c r="Q14" s="24"/>
      <c r="R14" s="24"/>
      <c r="S14" s="24"/>
      <c r="T14" s="24"/>
      <c r="U14" s="24"/>
      <c r="V14" s="24"/>
      <c r="W14" s="24"/>
    </row>
    <row r="15" s="1" customFormat="1" ht="18.75" customHeight="1" spans="1:23">
      <c r="A15" s="131" t="s">
        <v>289</v>
      </c>
      <c r="B15" s="131" t="s">
        <v>297</v>
      </c>
      <c r="C15" s="132" t="s">
        <v>296</v>
      </c>
      <c r="D15" s="131" t="s">
        <v>292</v>
      </c>
      <c r="E15" s="131" t="s">
        <v>298</v>
      </c>
      <c r="F15" s="131" t="s">
        <v>299</v>
      </c>
      <c r="G15" s="131" t="s">
        <v>210</v>
      </c>
      <c r="H15" s="131" t="s">
        <v>303</v>
      </c>
      <c r="I15" s="24">
        <v>6605</v>
      </c>
      <c r="J15" s="24">
        <v>6605</v>
      </c>
      <c r="K15" s="24">
        <v>6605</v>
      </c>
      <c r="L15" s="24"/>
      <c r="M15" s="24"/>
      <c r="N15" s="24"/>
      <c r="O15" s="24"/>
      <c r="P15" s="133"/>
      <c r="Q15" s="24"/>
      <c r="R15" s="24"/>
      <c r="S15" s="24"/>
      <c r="T15" s="24"/>
      <c r="U15" s="24"/>
      <c r="V15" s="24"/>
      <c r="W15" s="24"/>
    </row>
    <row r="16" s="1" customFormat="1" ht="18.75" customHeight="1" spans="1:23">
      <c r="A16" s="133"/>
      <c r="B16" s="133"/>
      <c r="C16" s="132" t="s">
        <v>304</v>
      </c>
      <c r="D16" s="133"/>
      <c r="E16" s="133"/>
      <c r="F16" s="133"/>
      <c r="G16" s="133"/>
      <c r="H16" s="133"/>
      <c r="I16" s="24">
        <v>227400</v>
      </c>
      <c r="J16" s="24">
        <v>227400</v>
      </c>
      <c r="K16" s="24">
        <v>227400</v>
      </c>
      <c r="L16" s="24"/>
      <c r="M16" s="24"/>
      <c r="N16" s="24"/>
      <c r="O16" s="24"/>
      <c r="P16" s="133"/>
      <c r="Q16" s="24"/>
      <c r="R16" s="24"/>
      <c r="S16" s="24"/>
      <c r="T16" s="24"/>
      <c r="U16" s="24"/>
      <c r="V16" s="24"/>
      <c r="W16" s="24"/>
    </row>
    <row r="17" s="1" customFormat="1" ht="18.75" customHeight="1" spans="1:23">
      <c r="A17" s="131" t="s">
        <v>289</v>
      </c>
      <c r="B17" s="131" t="s">
        <v>305</v>
      </c>
      <c r="C17" s="132" t="s">
        <v>304</v>
      </c>
      <c r="D17" s="131" t="s">
        <v>292</v>
      </c>
      <c r="E17" s="131" t="s">
        <v>119</v>
      </c>
      <c r="F17" s="131" t="s">
        <v>306</v>
      </c>
      <c r="G17" s="131" t="s">
        <v>294</v>
      </c>
      <c r="H17" s="131" t="s">
        <v>295</v>
      </c>
      <c r="I17" s="24">
        <v>102400</v>
      </c>
      <c r="J17" s="24">
        <v>102400</v>
      </c>
      <c r="K17" s="24">
        <v>102400</v>
      </c>
      <c r="L17" s="24"/>
      <c r="M17" s="24"/>
      <c r="N17" s="24"/>
      <c r="O17" s="24"/>
      <c r="P17" s="133"/>
      <c r="Q17" s="24"/>
      <c r="R17" s="24"/>
      <c r="S17" s="24"/>
      <c r="T17" s="24"/>
      <c r="U17" s="24"/>
      <c r="V17" s="24"/>
      <c r="W17" s="24"/>
    </row>
    <row r="18" s="1" customFormat="1" ht="18.75" customHeight="1" spans="1:23">
      <c r="A18" s="131" t="s">
        <v>289</v>
      </c>
      <c r="B18" s="131" t="s">
        <v>305</v>
      </c>
      <c r="C18" s="132" t="s">
        <v>304</v>
      </c>
      <c r="D18" s="131" t="s">
        <v>292</v>
      </c>
      <c r="E18" s="131" t="s">
        <v>119</v>
      </c>
      <c r="F18" s="131" t="s">
        <v>306</v>
      </c>
      <c r="G18" s="131" t="s">
        <v>294</v>
      </c>
      <c r="H18" s="131" t="s">
        <v>295</v>
      </c>
      <c r="I18" s="24">
        <v>125000</v>
      </c>
      <c r="J18" s="24">
        <v>125000</v>
      </c>
      <c r="K18" s="24">
        <v>125000</v>
      </c>
      <c r="L18" s="24"/>
      <c r="M18" s="24"/>
      <c r="N18" s="24"/>
      <c r="O18" s="24"/>
      <c r="P18" s="133"/>
      <c r="Q18" s="24"/>
      <c r="R18" s="24"/>
      <c r="S18" s="24"/>
      <c r="T18" s="24"/>
      <c r="U18" s="24"/>
      <c r="V18" s="24"/>
      <c r="W18" s="24"/>
    </row>
    <row r="19" s="1" customFormat="1" ht="18.75" customHeight="1" spans="1:23">
      <c r="A19" s="131"/>
      <c r="B19" s="131"/>
      <c r="C19" s="23" t="s">
        <v>307</v>
      </c>
      <c r="D19" s="131"/>
      <c r="E19" s="131"/>
      <c r="F19" s="131"/>
      <c r="G19" s="131"/>
      <c r="H19" s="131"/>
      <c r="I19" s="24">
        <v>3069824.8</v>
      </c>
      <c r="J19" s="24">
        <v>3069824.8</v>
      </c>
      <c r="K19" s="24">
        <v>3069824.8</v>
      </c>
      <c r="L19" s="24"/>
      <c r="M19" s="24"/>
      <c r="N19" s="24"/>
      <c r="O19" s="24"/>
      <c r="P19" s="133"/>
      <c r="Q19" s="24"/>
      <c r="R19" s="24"/>
      <c r="S19" s="24"/>
      <c r="T19" s="24"/>
      <c r="U19" s="24"/>
      <c r="V19" s="24"/>
      <c r="W19" s="24"/>
    </row>
    <row r="20" s="1" customFormat="1" ht="18.75" customHeight="1" spans="1:23">
      <c r="A20" s="131" t="s">
        <v>289</v>
      </c>
      <c r="B20" s="238" t="s">
        <v>308</v>
      </c>
      <c r="C20" s="132" t="s">
        <v>309</v>
      </c>
      <c r="D20" s="131" t="s">
        <v>292</v>
      </c>
      <c r="E20" s="131">
        <v>2130209</v>
      </c>
      <c r="F20" s="131" t="s">
        <v>310</v>
      </c>
      <c r="G20" s="131" t="s">
        <v>294</v>
      </c>
      <c r="H20" s="131" t="s">
        <v>295</v>
      </c>
      <c r="I20" s="24">
        <v>2929895</v>
      </c>
      <c r="J20" s="24">
        <v>2929895</v>
      </c>
      <c r="K20" s="24">
        <v>2929895</v>
      </c>
      <c r="L20" s="24"/>
      <c r="M20" s="24"/>
      <c r="N20" s="24"/>
      <c r="O20" s="24"/>
      <c r="P20" s="133"/>
      <c r="Q20" s="24"/>
      <c r="R20" s="24"/>
      <c r="S20" s="24"/>
      <c r="T20" s="24"/>
      <c r="U20" s="24"/>
      <c r="V20" s="24"/>
      <c r="W20" s="24"/>
    </row>
    <row r="21" s="1" customFormat="1" ht="18.75" customHeight="1" spans="1:23">
      <c r="A21" s="131" t="s">
        <v>289</v>
      </c>
      <c r="B21" s="238" t="s">
        <v>308</v>
      </c>
      <c r="C21" s="132" t="s">
        <v>311</v>
      </c>
      <c r="D21" s="131" t="s">
        <v>292</v>
      </c>
      <c r="E21" s="131">
        <v>2130209</v>
      </c>
      <c r="F21" s="131" t="s">
        <v>310</v>
      </c>
      <c r="G21" s="131">
        <v>50299</v>
      </c>
      <c r="H21" s="131" t="s">
        <v>312</v>
      </c>
      <c r="I21" s="24">
        <v>139929.8</v>
      </c>
      <c r="J21" s="24">
        <v>139929.8</v>
      </c>
      <c r="K21" s="24">
        <v>139929.8</v>
      </c>
      <c r="L21" s="24"/>
      <c r="M21" s="24"/>
      <c r="N21" s="24"/>
      <c r="O21" s="24"/>
      <c r="P21" s="133"/>
      <c r="Q21" s="24"/>
      <c r="R21" s="24"/>
      <c r="S21" s="24"/>
      <c r="T21" s="24"/>
      <c r="U21" s="24"/>
      <c r="V21" s="24"/>
      <c r="W21" s="24"/>
    </row>
    <row r="22" s="1" customFormat="1" ht="18.75" customHeight="1" spans="1:23">
      <c r="A22" s="131"/>
      <c r="B22" s="131"/>
      <c r="C22" s="132" t="s">
        <v>313</v>
      </c>
      <c r="D22" s="131"/>
      <c r="E22" s="131"/>
      <c r="F22" s="131"/>
      <c r="G22" s="131"/>
      <c r="H22" s="131"/>
      <c r="I22" s="24">
        <v>2000000</v>
      </c>
      <c r="J22" s="24">
        <v>2000000</v>
      </c>
      <c r="K22" s="24">
        <v>2000000</v>
      </c>
      <c r="L22" s="24"/>
      <c r="M22" s="24"/>
      <c r="N22" s="24"/>
      <c r="O22" s="24"/>
      <c r="P22" s="133"/>
      <c r="Q22" s="24"/>
      <c r="R22" s="24"/>
      <c r="S22" s="24"/>
      <c r="T22" s="24"/>
      <c r="U22" s="24"/>
      <c r="V22" s="24"/>
      <c r="W22" s="24"/>
    </row>
    <row r="23" s="1" customFormat="1" ht="18.75" customHeight="1" spans="1:23">
      <c r="A23" s="131" t="s">
        <v>289</v>
      </c>
      <c r="B23" s="238" t="s">
        <v>314</v>
      </c>
      <c r="C23" s="132" t="s">
        <v>313</v>
      </c>
      <c r="D23" s="131" t="s">
        <v>292</v>
      </c>
      <c r="E23" s="131">
        <v>2130205</v>
      </c>
      <c r="F23" s="131" t="s">
        <v>315</v>
      </c>
      <c r="G23" s="131" t="s">
        <v>294</v>
      </c>
      <c r="H23" s="131" t="s">
        <v>295</v>
      </c>
      <c r="I23" s="24">
        <v>100000</v>
      </c>
      <c r="J23" s="24">
        <v>100000</v>
      </c>
      <c r="K23" s="24">
        <v>100000</v>
      </c>
      <c r="L23" s="24"/>
      <c r="M23" s="24"/>
      <c r="N23" s="24"/>
      <c r="O23" s="24"/>
      <c r="P23" s="133"/>
      <c r="Q23" s="24"/>
      <c r="R23" s="24"/>
      <c r="S23" s="24"/>
      <c r="T23" s="24"/>
      <c r="U23" s="24"/>
      <c r="V23" s="24"/>
      <c r="W23" s="24"/>
    </row>
    <row r="24" s="1" customFormat="1" ht="18.75" customHeight="1" spans="1:23">
      <c r="A24" s="131" t="s">
        <v>289</v>
      </c>
      <c r="B24" s="238" t="s">
        <v>314</v>
      </c>
      <c r="C24" s="132" t="s">
        <v>313</v>
      </c>
      <c r="D24" s="131" t="s">
        <v>292</v>
      </c>
      <c r="E24" s="131">
        <v>2130205</v>
      </c>
      <c r="F24" s="131" t="s">
        <v>315</v>
      </c>
      <c r="G24" s="131" t="s">
        <v>294</v>
      </c>
      <c r="H24" s="131" t="s">
        <v>295</v>
      </c>
      <c r="I24" s="24">
        <v>1900000</v>
      </c>
      <c r="J24" s="24">
        <v>1900000</v>
      </c>
      <c r="K24" s="24">
        <v>1900000</v>
      </c>
      <c r="L24" s="24"/>
      <c r="M24" s="24"/>
      <c r="N24" s="24"/>
      <c r="O24" s="24"/>
      <c r="P24" s="133"/>
      <c r="Q24" s="24"/>
      <c r="R24" s="24"/>
      <c r="S24" s="24"/>
      <c r="T24" s="24"/>
      <c r="U24" s="24"/>
      <c r="V24" s="24"/>
      <c r="W24" s="24"/>
    </row>
    <row r="25" s="1" customFormat="1" ht="18.75" customHeight="1" spans="1:23">
      <c r="A25" s="131"/>
      <c r="B25" s="131"/>
      <c r="C25" s="132" t="s">
        <v>316</v>
      </c>
      <c r="D25" s="131"/>
      <c r="E25" s="131"/>
      <c r="F25" s="131"/>
      <c r="G25" s="131"/>
      <c r="H25" s="131"/>
      <c r="I25" s="24">
        <v>274893.7</v>
      </c>
      <c r="J25" s="24">
        <v>274893.7</v>
      </c>
      <c r="K25" s="24">
        <v>274893.7</v>
      </c>
      <c r="L25" s="24"/>
      <c r="M25" s="24"/>
      <c r="N25" s="24"/>
      <c r="O25" s="24"/>
      <c r="P25" s="133"/>
      <c r="Q25" s="24"/>
      <c r="R25" s="24"/>
      <c r="S25" s="24"/>
      <c r="T25" s="24"/>
      <c r="U25" s="24"/>
      <c r="V25" s="24"/>
      <c r="W25" s="24"/>
    </row>
    <row r="26" s="1" customFormat="1" ht="18.75" customHeight="1" spans="1:23">
      <c r="A26" s="131" t="s">
        <v>289</v>
      </c>
      <c r="B26" s="238" t="s">
        <v>317</v>
      </c>
      <c r="C26" s="132" t="s">
        <v>316</v>
      </c>
      <c r="D26" s="131" t="s">
        <v>292</v>
      </c>
      <c r="E26" s="131">
        <v>2130209</v>
      </c>
      <c r="F26" s="131" t="s">
        <v>310</v>
      </c>
      <c r="G26" s="131" t="s">
        <v>294</v>
      </c>
      <c r="H26" s="131" t="s">
        <v>295</v>
      </c>
      <c r="I26" s="24">
        <v>274893.7</v>
      </c>
      <c r="J26" s="24">
        <v>274893.7</v>
      </c>
      <c r="K26" s="24">
        <v>274893.7</v>
      </c>
      <c r="L26" s="24"/>
      <c r="M26" s="24"/>
      <c r="N26" s="24"/>
      <c r="O26" s="24"/>
      <c r="P26" s="133"/>
      <c r="Q26" s="24"/>
      <c r="R26" s="24"/>
      <c r="S26" s="24"/>
      <c r="T26" s="24"/>
      <c r="U26" s="24"/>
      <c r="V26" s="24"/>
      <c r="W26" s="24"/>
    </row>
    <row r="27" s="1" customFormat="1" ht="18.75" customHeight="1" spans="1:23">
      <c r="A27" s="131"/>
      <c r="B27" s="131"/>
      <c r="C27" s="132" t="s">
        <v>318</v>
      </c>
      <c r="D27" s="131"/>
      <c r="E27" s="131"/>
      <c r="F27" s="131"/>
      <c r="G27" s="131"/>
      <c r="H27" s="131"/>
      <c r="I27" s="24">
        <v>300000</v>
      </c>
      <c r="J27" s="24">
        <v>300000</v>
      </c>
      <c r="K27" s="24">
        <v>300000</v>
      </c>
      <c r="L27" s="24"/>
      <c r="M27" s="24"/>
      <c r="N27" s="24"/>
      <c r="O27" s="24"/>
      <c r="P27" s="133"/>
      <c r="Q27" s="24"/>
      <c r="R27" s="24"/>
      <c r="S27" s="24"/>
      <c r="T27" s="24"/>
      <c r="U27" s="24"/>
      <c r="V27" s="24"/>
      <c r="W27" s="24"/>
    </row>
    <row r="28" s="1" customFormat="1" ht="18.75" customHeight="1" spans="1:23">
      <c r="A28" s="131" t="s">
        <v>289</v>
      </c>
      <c r="B28" s="238" t="s">
        <v>319</v>
      </c>
      <c r="C28" s="132" t="s">
        <v>318</v>
      </c>
      <c r="D28" s="131" t="s">
        <v>292</v>
      </c>
      <c r="E28" s="131">
        <v>2130205</v>
      </c>
      <c r="F28" s="131" t="s">
        <v>315</v>
      </c>
      <c r="G28" s="131" t="s">
        <v>294</v>
      </c>
      <c r="H28" s="131" t="s">
        <v>295</v>
      </c>
      <c r="I28" s="24">
        <v>300000</v>
      </c>
      <c r="J28" s="24">
        <v>300000</v>
      </c>
      <c r="K28" s="24">
        <v>300000</v>
      </c>
      <c r="L28" s="24"/>
      <c r="M28" s="24"/>
      <c r="N28" s="24"/>
      <c r="O28" s="24"/>
      <c r="P28" s="133"/>
      <c r="Q28" s="24"/>
      <c r="R28" s="24"/>
      <c r="S28" s="24"/>
      <c r="T28" s="24"/>
      <c r="U28" s="24"/>
      <c r="V28" s="24"/>
      <c r="W28" s="24"/>
    </row>
    <row r="29" s="1" customFormat="1" ht="18.75" customHeight="1" spans="1:23">
      <c r="A29" s="131"/>
      <c r="B29" s="131"/>
      <c r="C29" s="134" t="s">
        <v>320</v>
      </c>
      <c r="D29" s="131"/>
      <c r="E29" s="134"/>
      <c r="F29" s="131"/>
      <c r="G29" s="131"/>
      <c r="H29" s="131"/>
      <c r="I29" s="24">
        <v>690000</v>
      </c>
      <c r="J29" s="24">
        <v>690000</v>
      </c>
      <c r="K29" s="24">
        <v>690000</v>
      </c>
      <c r="L29" s="24"/>
      <c r="M29" s="24"/>
      <c r="N29" s="24"/>
      <c r="O29" s="24"/>
      <c r="P29" s="133"/>
      <c r="Q29" s="24"/>
      <c r="R29" s="24"/>
      <c r="S29" s="24"/>
      <c r="T29" s="24"/>
      <c r="U29" s="24"/>
      <c r="V29" s="24"/>
      <c r="W29" s="24"/>
    </row>
    <row r="30" s="1" customFormat="1" ht="18.75" customHeight="1" spans="1:23">
      <c r="A30" s="131" t="s">
        <v>321</v>
      </c>
      <c r="B30" s="238" t="s">
        <v>322</v>
      </c>
      <c r="C30" s="134" t="s">
        <v>320</v>
      </c>
      <c r="D30" s="131" t="s">
        <v>292</v>
      </c>
      <c r="E30" s="134" t="s">
        <v>323</v>
      </c>
      <c r="F30" s="131" t="s">
        <v>324</v>
      </c>
      <c r="G30" s="131" t="s">
        <v>294</v>
      </c>
      <c r="H30" s="131" t="s">
        <v>295</v>
      </c>
      <c r="I30" s="24">
        <v>688600</v>
      </c>
      <c r="J30" s="24">
        <v>688600</v>
      </c>
      <c r="K30" s="24">
        <v>688600</v>
      </c>
      <c r="L30" s="24"/>
      <c r="M30" s="24"/>
      <c r="N30" s="24"/>
      <c r="O30" s="24"/>
      <c r="P30" s="133"/>
      <c r="Q30" s="24"/>
      <c r="R30" s="24"/>
      <c r="S30" s="24"/>
      <c r="T30" s="24"/>
      <c r="U30" s="24"/>
      <c r="V30" s="24"/>
      <c r="W30" s="24"/>
    </row>
    <row r="31" s="1" customFormat="1" ht="18.75" customHeight="1" spans="1:23">
      <c r="A31" s="131" t="s">
        <v>321</v>
      </c>
      <c r="B31" s="238" t="s">
        <v>322</v>
      </c>
      <c r="C31" s="134" t="s">
        <v>320</v>
      </c>
      <c r="D31" s="131" t="s">
        <v>292</v>
      </c>
      <c r="E31" s="134" t="s">
        <v>323</v>
      </c>
      <c r="F31" s="131" t="s">
        <v>324</v>
      </c>
      <c r="G31" s="131" t="s">
        <v>294</v>
      </c>
      <c r="H31" s="131" t="s">
        <v>295</v>
      </c>
      <c r="I31" s="24">
        <v>1400</v>
      </c>
      <c r="J31" s="24">
        <v>1400</v>
      </c>
      <c r="K31" s="24">
        <v>1400</v>
      </c>
      <c r="L31" s="24"/>
      <c r="M31" s="24"/>
      <c r="N31" s="24"/>
      <c r="O31" s="24"/>
      <c r="P31" s="133"/>
      <c r="Q31" s="24"/>
      <c r="R31" s="24"/>
      <c r="S31" s="24"/>
      <c r="T31" s="24"/>
      <c r="U31" s="24"/>
      <c r="V31" s="24"/>
      <c r="W31" s="24"/>
    </row>
    <row r="32" s="1" customFormat="1" ht="18.75" customHeight="1" spans="1:23">
      <c r="A32" s="131"/>
      <c r="B32" s="131"/>
      <c r="C32" s="132" t="s">
        <v>325</v>
      </c>
      <c r="D32" s="131"/>
      <c r="E32" s="131"/>
      <c r="F32" s="131"/>
      <c r="G32" s="131"/>
      <c r="H32" s="131"/>
      <c r="I32" s="24">
        <v>250000</v>
      </c>
      <c r="J32" s="24">
        <v>250000</v>
      </c>
      <c r="K32" s="24">
        <v>250000</v>
      </c>
      <c r="L32" s="24"/>
      <c r="M32" s="24"/>
      <c r="N32" s="24"/>
      <c r="O32" s="24"/>
      <c r="P32" s="133"/>
      <c r="Q32" s="24"/>
      <c r="R32" s="24"/>
      <c r="S32" s="24"/>
      <c r="T32" s="24"/>
      <c r="U32" s="24"/>
      <c r="V32" s="24"/>
      <c r="W32" s="24"/>
    </row>
    <row r="33" s="1" customFormat="1" ht="18.75" customHeight="1" spans="1:23">
      <c r="A33" s="131" t="s">
        <v>289</v>
      </c>
      <c r="B33" s="238" t="s">
        <v>326</v>
      </c>
      <c r="C33" s="132" t="s">
        <v>325</v>
      </c>
      <c r="D33" s="131" t="s">
        <v>292</v>
      </c>
      <c r="E33" s="131">
        <v>2130234</v>
      </c>
      <c r="F33" s="131" t="s">
        <v>306</v>
      </c>
      <c r="G33" s="131">
        <v>30213</v>
      </c>
      <c r="H33" s="131" t="s">
        <v>327</v>
      </c>
      <c r="I33" s="24">
        <v>49600</v>
      </c>
      <c r="J33" s="24">
        <v>49600</v>
      </c>
      <c r="K33" s="24">
        <v>49600</v>
      </c>
      <c r="L33" s="24"/>
      <c r="M33" s="24"/>
      <c r="N33" s="24"/>
      <c r="O33" s="24"/>
      <c r="P33" s="133"/>
      <c r="Q33" s="24"/>
      <c r="R33" s="24"/>
      <c r="S33" s="24"/>
      <c r="T33" s="24"/>
      <c r="U33" s="24"/>
      <c r="V33" s="24"/>
      <c r="W33" s="24"/>
    </row>
    <row r="34" s="1" customFormat="1" ht="18.75" customHeight="1" spans="1:23">
      <c r="A34" s="131" t="s">
        <v>289</v>
      </c>
      <c r="B34" s="238" t="s">
        <v>326</v>
      </c>
      <c r="C34" s="132" t="s">
        <v>325</v>
      </c>
      <c r="D34" s="131" t="s">
        <v>292</v>
      </c>
      <c r="E34" s="131">
        <v>2130234</v>
      </c>
      <c r="F34" s="131" t="s">
        <v>306</v>
      </c>
      <c r="G34" s="131" t="s">
        <v>294</v>
      </c>
      <c r="H34" s="131" t="s">
        <v>295</v>
      </c>
      <c r="I34" s="24">
        <v>200400</v>
      </c>
      <c r="J34" s="24">
        <v>200400</v>
      </c>
      <c r="K34" s="24">
        <v>200400</v>
      </c>
      <c r="L34" s="24"/>
      <c r="M34" s="24"/>
      <c r="N34" s="24"/>
      <c r="O34" s="24"/>
      <c r="P34" s="133"/>
      <c r="Q34" s="24"/>
      <c r="R34" s="24"/>
      <c r="S34" s="24"/>
      <c r="T34" s="24"/>
      <c r="U34" s="24"/>
      <c r="V34" s="24"/>
      <c r="W34" s="24"/>
    </row>
    <row r="35" s="1" customFormat="1" ht="18.75" customHeight="1" spans="1:23">
      <c r="A35" s="131"/>
      <c r="B35" s="131"/>
      <c r="C35" s="132" t="s">
        <v>328</v>
      </c>
      <c r="D35" s="131"/>
      <c r="E35" s="131"/>
      <c r="F35" s="131"/>
      <c r="G35" s="131"/>
      <c r="H35" s="131"/>
      <c r="I35" s="24">
        <v>700000</v>
      </c>
      <c r="J35" s="24">
        <v>700000</v>
      </c>
      <c r="K35" s="24">
        <v>700000</v>
      </c>
      <c r="L35" s="24"/>
      <c r="M35" s="24"/>
      <c r="N35" s="24"/>
      <c r="O35" s="24"/>
      <c r="P35" s="133"/>
      <c r="Q35" s="24"/>
      <c r="R35" s="24"/>
      <c r="S35" s="24"/>
      <c r="T35" s="24"/>
      <c r="U35" s="24"/>
      <c r="V35" s="24"/>
      <c r="W35" s="24"/>
    </row>
    <row r="36" s="1" customFormat="1" ht="18.75" customHeight="1" spans="1:23">
      <c r="A36" s="131" t="s">
        <v>321</v>
      </c>
      <c r="B36" s="238" t="s">
        <v>329</v>
      </c>
      <c r="C36" s="132" t="s">
        <v>328</v>
      </c>
      <c r="D36" s="131" t="s">
        <v>292</v>
      </c>
      <c r="E36" s="131">
        <v>2129999</v>
      </c>
      <c r="F36" s="131" t="s">
        <v>330</v>
      </c>
      <c r="G36" s="131" t="s">
        <v>294</v>
      </c>
      <c r="H36" s="131" t="s">
        <v>295</v>
      </c>
      <c r="I36" s="24">
        <v>700000</v>
      </c>
      <c r="J36" s="24">
        <v>700000</v>
      </c>
      <c r="K36" s="24">
        <v>700000</v>
      </c>
      <c r="L36" s="24"/>
      <c r="M36" s="24"/>
      <c r="N36" s="24"/>
      <c r="O36" s="24"/>
      <c r="P36" s="133"/>
      <c r="Q36" s="24"/>
      <c r="R36" s="24"/>
      <c r="S36" s="24"/>
      <c r="T36" s="24"/>
      <c r="U36" s="24"/>
      <c r="V36" s="24"/>
      <c r="W36" s="24"/>
    </row>
    <row r="37" s="1" customFormat="1" ht="18.75" customHeight="1" spans="1:23">
      <c r="A37" s="131"/>
      <c r="B37" s="131"/>
      <c r="C37" s="132" t="s">
        <v>331</v>
      </c>
      <c r="D37" s="131"/>
      <c r="E37" s="131"/>
      <c r="F37" s="131"/>
      <c r="G37" s="131"/>
      <c r="H37" s="131"/>
      <c r="I37" s="24">
        <v>360400</v>
      </c>
      <c r="J37" s="24">
        <v>360400</v>
      </c>
      <c r="K37" s="24">
        <v>360400</v>
      </c>
      <c r="L37" s="24"/>
      <c r="M37" s="24"/>
      <c r="N37" s="24"/>
      <c r="O37" s="24"/>
      <c r="P37" s="133"/>
      <c r="Q37" s="24"/>
      <c r="R37" s="24"/>
      <c r="S37" s="24"/>
      <c r="T37" s="24"/>
      <c r="U37" s="24"/>
      <c r="V37" s="24"/>
      <c r="W37" s="24"/>
    </row>
    <row r="38" s="1" customFormat="1" ht="18.75" customHeight="1" spans="1:23">
      <c r="A38" s="131" t="s">
        <v>332</v>
      </c>
      <c r="B38" s="238" t="s">
        <v>333</v>
      </c>
      <c r="C38" s="132" t="s">
        <v>331</v>
      </c>
      <c r="D38" s="131" t="s">
        <v>292</v>
      </c>
      <c r="E38" s="131">
        <v>2110499</v>
      </c>
      <c r="F38" s="131" t="s">
        <v>334</v>
      </c>
      <c r="G38" s="131">
        <v>30226</v>
      </c>
      <c r="H38" s="131" t="s">
        <v>302</v>
      </c>
      <c r="I38" s="24">
        <v>8400</v>
      </c>
      <c r="J38" s="24">
        <v>8400</v>
      </c>
      <c r="K38" s="24">
        <v>8400</v>
      </c>
      <c r="L38" s="24"/>
      <c r="M38" s="24"/>
      <c r="N38" s="24"/>
      <c r="O38" s="24"/>
      <c r="P38" s="133"/>
      <c r="Q38" s="24"/>
      <c r="R38" s="24"/>
      <c r="S38" s="24"/>
      <c r="T38" s="24"/>
      <c r="U38" s="24"/>
      <c r="V38" s="24"/>
      <c r="W38" s="24"/>
    </row>
    <row r="39" s="1" customFormat="1" ht="18.75" customHeight="1" spans="1:23">
      <c r="A39" s="131" t="s">
        <v>332</v>
      </c>
      <c r="B39" s="238" t="s">
        <v>333</v>
      </c>
      <c r="C39" s="132" t="s">
        <v>331</v>
      </c>
      <c r="D39" s="131" t="s">
        <v>292</v>
      </c>
      <c r="E39" s="131">
        <v>2110499</v>
      </c>
      <c r="F39" s="131" t="s">
        <v>334</v>
      </c>
      <c r="G39" s="131" t="s">
        <v>294</v>
      </c>
      <c r="H39" s="131" t="s">
        <v>295</v>
      </c>
      <c r="I39" s="24">
        <v>170000</v>
      </c>
      <c r="J39" s="24">
        <v>170000</v>
      </c>
      <c r="K39" s="24">
        <v>170000</v>
      </c>
      <c r="L39" s="24"/>
      <c r="M39" s="24"/>
      <c r="N39" s="24"/>
      <c r="O39" s="24"/>
      <c r="P39" s="133"/>
      <c r="Q39" s="24"/>
      <c r="R39" s="24"/>
      <c r="S39" s="24"/>
      <c r="T39" s="24"/>
      <c r="U39" s="24"/>
      <c r="V39" s="24"/>
      <c r="W39" s="24"/>
    </row>
    <row r="40" s="1" customFormat="1" ht="18.75" customHeight="1" spans="1:23">
      <c r="A40" s="131" t="s">
        <v>332</v>
      </c>
      <c r="B40" s="238" t="s">
        <v>333</v>
      </c>
      <c r="C40" s="132" t="s">
        <v>331</v>
      </c>
      <c r="D40" s="131" t="s">
        <v>292</v>
      </c>
      <c r="E40" s="131">
        <v>2110499</v>
      </c>
      <c r="F40" s="131" t="s">
        <v>334</v>
      </c>
      <c r="G40" s="131">
        <v>31002</v>
      </c>
      <c r="H40" s="131" t="s">
        <v>335</v>
      </c>
      <c r="I40" s="24">
        <v>82000</v>
      </c>
      <c r="J40" s="24">
        <v>82000</v>
      </c>
      <c r="K40" s="24">
        <v>82000</v>
      </c>
      <c r="L40" s="24"/>
      <c r="M40" s="24"/>
      <c r="N40" s="24"/>
      <c r="O40" s="24"/>
      <c r="P40" s="133"/>
      <c r="Q40" s="24"/>
      <c r="R40" s="24"/>
      <c r="S40" s="24"/>
      <c r="T40" s="24"/>
      <c r="U40" s="24"/>
      <c r="V40" s="24"/>
      <c r="W40" s="24"/>
    </row>
    <row r="41" s="1" customFormat="1" ht="18.75" customHeight="1" spans="1:23">
      <c r="A41" s="131" t="s">
        <v>332</v>
      </c>
      <c r="B41" s="238" t="s">
        <v>333</v>
      </c>
      <c r="C41" s="132" t="s">
        <v>331</v>
      </c>
      <c r="D41" s="131" t="s">
        <v>292</v>
      </c>
      <c r="E41" s="131">
        <v>2110499</v>
      </c>
      <c r="F41" s="131" t="s">
        <v>334</v>
      </c>
      <c r="G41" s="131" t="s">
        <v>294</v>
      </c>
      <c r="H41" s="131" t="s">
        <v>295</v>
      </c>
      <c r="I41" s="24">
        <v>100000</v>
      </c>
      <c r="J41" s="24">
        <v>100000</v>
      </c>
      <c r="K41" s="24">
        <v>100000</v>
      </c>
      <c r="L41" s="24"/>
      <c r="M41" s="24"/>
      <c r="N41" s="24"/>
      <c r="O41" s="24"/>
      <c r="P41" s="133"/>
      <c r="Q41" s="24"/>
      <c r="R41" s="24"/>
      <c r="S41" s="24"/>
      <c r="T41" s="24"/>
      <c r="U41" s="24"/>
      <c r="V41" s="24"/>
      <c r="W41" s="24"/>
    </row>
    <row r="42" s="1" customFormat="1" ht="18.75" customHeight="1" spans="1:23">
      <c r="A42" s="131"/>
      <c r="B42" s="131"/>
      <c r="C42" s="132" t="s">
        <v>336</v>
      </c>
      <c r="D42" s="131"/>
      <c r="E42" s="131"/>
      <c r="F42" s="131"/>
      <c r="G42" s="131"/>
      <c r="H42" s="131"/>
      <c r="I42" s="138">
        <v>5129.25</v>
      </c>
      <c r="J42" s="139">
        <v>5129.25</v>
      </c>
      <c r="K42" s="139">
        <v>5129.25</v>
      </c>
      <c r="L42" s="24"/>
      <c r="M42" s="24"/>
      <c r="N42" s="24"/>
      <c r="O42" s="24"/>
      <c r="P42" s="133"/>
      <c r="Q42" s="24"/>
      <c r="R42" s="24"/>
      <c r="S42" s="24"/>
      <c r="T42" s="24"/>
      <c r="U42" s="24"/>
      <c r="V42" s="24"/>
      <c r="W42" s="24"/>
    </row>
    <row r="43" s="1" customFormat="1" ht="18.75" customHeight="1" spans="1:23">
      <c r="A43" s="131" t="s">
        <v>289</v>
      </c>
      <c r="B43" s="238" t="s">
        <v>337</v>
      </c>
      <c r="C43" s="132" t="s">
        <v>336</v>
      </c>
      <c r="D43" s="131" t="s">
        <v>292</v>
      </c>
      <c r="E43" s="131">
        <v>2110501</v>
      </c>
      <c r="F43" s="131" t="s">
        <v>338</v>
      </c>
      <c r="G43" s="131">
        <v>30206</v>
      </c>
      <c r="H43" s="135" t="s">
        <v>339</v>
      </c>
      <c r="I43" s="139">
        <v>5129.25</v>
      </c>
      <c r="J43" s="139">
        <v>5129.25</v>
      </c>
      <c r="K43" s="139">
        <v>5129.25</v>
      </c>
      <c r="L43" s="140"/>
      <c r="M43" s="24"/>
      <c r="N43" s="24"/>
      <c r="O43" s="24"/>
      <c r="P43" s="133"/>
      <c r="Q43" s="24"/>
      <c r="R43" s="24"/>
      <c r="S43" s="24"/>
      <c r="T43" s="24"/>
      <c r="U43" s="24"/>
      <c r="V43" s="24"/>
      <c r="W43" s="24"/>
    </row>
    <row r="44" s="1" customFormat="1" ht="18.75" customHeight="1" spans="1:23">
      <c r="A44" s="131"/>
      <c r="B44" s="131"/>
      <c r="C44" s="132" t="s">
        <v>340</v>
      </c>
      <c r="D44" s="131"/>
      <c r="E44" s="131"/>
      <c r="F44" s="131"/>
      <c r="G44" s="131"/>
      <c r="H44" s="135"/>
      <c r="I44" s="141">
        <v>96278</v>
      </c>
      <c r="J44" s="141">
        <v>96278</v>
      </c>
      <c r="K44" s="141">
        <v>96278</v>
      </c>
      <c r="L44" s="140"/>
      <c r="M44" s="24"/>
      <c r="N44" s="24"/>
      <c r="O44" s="24"/>
      <c r="P44" s="133"/>
      <c r="Q44" s="24"/>
      <c r="R44" s="24"/>
      <c r="S44" s="24"/>
      <c r="T44" s="24"/>
      <c r="U44" s="24"/>
      <c r="V44" s="24"/>
      <c r="W44" s="24"/>
    </row>
    <row r="45" s="1" customFormat="1" ht="18.75" customHeight="1" spans="1:23">
      <c r="A45" s="131" t="s">
        <v>321</v>
      </c>
      <c r="B45" s="238" t="s">
        <v>341</v>
      </c>
      <c r="C45" s="132" t="s">
        <v>340</v>
      </c>
      <c r="D45" s="131" t="s">
        <v>292</v>
      </c>
      <c r="E45" s="131">
        <v>2130234</v>
      </c>
      <c r="F45" s="131" t="s">
        <v>306</v>
      </c>
      <c r="G45" s="131" t="s">
        <v>294</v>
      </c>
      <c r="H45" s="131" t="s">
        <v>295</v>
      </c>
      <c r="I45" s="142">
        <v>29800</v>
      </c>
      <c r="J45" s="142">
        <v>29800</v>
      </c>
      <c r="K45" s="142">
        <v>29800</v>
      </c>
      <c r="L45" s="24"/>
      <c r="M45" s="24"/>
      <c r="N45" s="24"/>
      <c r="O45" s="24"/>
      <c r="P45" s="133"/>
      <c r="Q45" s="24"/>
      <c r="R45" s="24"/>
      <c r="S45" s="24"/>
      <c r="T45" s="24"/>
      <c r="U45" s="24"/>
      <c r="V45" s="24"/>
      <c r="W45" s="24"/>
    </row>
    <row r="46" s="1" customFormat="1" ht="18.75" customHeight="1" spans="1:23">
      <c r="A46" s="131" t="s">
        <v>321</v>
      </c>
      <c r="B46" s="238" t="s">
        <v>341</v>
      </c>
      <c r="C46" s="132" t="s">
        <v>340</v>
      </c>
      <c r="D46" s="131" t="s">
        <v>292</v>
      </c>
      <c r="E46" s="131">
        <v>2130234</v>
      </c>
      <c r="F46" s="131" t="s">
        <v>306</v>
      </c>
      <c r="G46" s="131" t="s">
        <v>294</v>
      </c>
      <c r="H46" s="131" t="s">
        <v>295</v>
      </c>
      <c r="I46" s="24">
        <v>50000</v>
      </c>
      <c r="J46" s="24">
        <v>50000</v>
      </c>
      <c r="K46" s="24">
        <v>50000</v>
      </c>
      <c r="L46" s="24"/>
      <c r="M46" s="24"/>
      <c r="N46" s="24"/>
      <c r="O46" s="24"/>
      <c r="P46" s="133"/>
      <c r="Q46" s="24"/>
      <c r="R46" s="24"/>
      <c r="S46" s="24"/>
      <c r="T46" s="24"/>
      <c r="U46" s="24"/>
      <c r="V46" s="24"/>
      <c r="W46" s="24"/>
    </row>
    <row r="47" s="1" customFormat="1" ht="18.75" customHeight="1" spans="1:23">
      <c r="A47" s="131" t="s">
        <v>321</v>
      </c>
      <c r="B47" s="238" t="s">
        <v>341</v>
      </c>
      <c r="C47" s="132" t="s">
        <v>340</v>
      </c>
      <c r="D47" s="131" t="s">
        <v>292</v>
      </c>
      <c r="E47" s="131">
        <v>2130234</v>
      </c>
      <c r="F47" s="131" t="s">
        <v>306</v>
      </c>
      <c r="G47" s="131" t="s">
        <v>294</v>
      </c>
      <c r="H47" s="131" t="s">
        <v>295</v>
      </c>
      <c r="I47" s="24">
        <v>16478</v>
      </c>
      <c r="J47" s="24">
        <v>16478</v>
      </c>
      <c r="K47" s="24">
        <v>16478</v>
      </c>
      <c r="L47" s="24"/>
      <c r="M47" s="24"/>
      <c r="N47" s="24"/>
      <c r="O47" s="24"/>
      <c r="P47" s="133"/>
      <c r="Q47" s="24"/>
      <c r="R47" s="24"/>
      <c r="S47" s="24"/>
      <c r="T47" s="24"/>
      <c r="U47" s="24"/>
      <c r="V47" s="24"/>
      <c r="W47" s="24"/>
    </row>
    <row r="48" s="1" customFormat="1" ht="18.75" customHeight="1" spans="1:23">
      <c r="A48" s="131"/>
      <c r="B48" s="131"/>
      <c r="C48" s="132" t="s">
        <v>342</v>
      </c>
      <c r="D48" s="131"/>
      <c r="E48" s="131"/>
      <c r="F48" s="131"/>
      <c r="G48" s="131"/>
      <c r="H48" s="131"/>
      <c r="I48" s="24">
        <v>16071200</v>
      </c>
      <c r="J48" s="24">
        <v>16071200</v>
      </c>
      <c r="K48" s="24">
        <v>16071200</v>
      </c>
      <c r="L48" s="24"/>
      <c r="M48" s="24"/>
      <c r="N48" s="24"/>
      <c r="O48" s="24"/>
      <c r="P48" s="133"/>
      <c r="Q48" s="24"/>
      <c r="R48" s="24"/>
      <c r="S48" s="24"/>
      <c r="T48" s="24"/>
      <c r="U48" s="24"/>
      <c r="V48" s="24"/>
      <c r="W48" s="24"/>
    </row>
    <row r="49" s="1" customFormat="1" ht="18.75" customHeight="1" spans="1:23">
      <c r="A49" s="131" t="s">
        <v>321</v>
      </c>
      <c r="B49" s="238" t="s">
        <v>343</v>
      </c>
      <c r="C49" s="132" t="s">
        <v>342</v>
      </c>
      <c r="D49" s="131" t="s">
        <v>292</v>
      </c>
      <c r="E49" s="131">
        <v>2130209</v>
      </c>
      <c r="F49" s="131" t="s">
        <v>310</v>
      </c>
      <c r="G49" s="131" t="s">
        <v>294</v>
      </c>
      <c r="H49" s="131" t="s">
        <v>295</v>
      </c>
      <c r="I49" s="24">
        <v>103300</v>
      </c>
      <c r="J49" s="24">
        <v>103300</v>
      </c>
      <c r="K49" s="24">
        <v>103300</v>
      </c>
      <c r="L49" s="24"/>
      <c r="M49" s="24"/>
      <c r="N49" s="24"/>
      <c r="O49" s="24"/>
      <c r="P49" s="133"/>
      <c r="Q49" s="24"/>
      <c r="R49" s="24"/>
      <c r="S49" s="24"/>
      <c r="T49" s="24"/>
      <c r="U49" s="24"/>
      <c r="V49" s="24"/>
      <c r="W49" s="24"/>
    </row>
    <row r="50" s="1" customFormat="1" ht="18.75" customHeight="1" spans="1:23">
      <c r="A50" s="131" t="s">
        <v>321</v>
      </c>
      <c r="B50" s="238" t="s">
        <v>343</v>
      </c>
      <c r="C50" s="132" t="s">
        <v>342</v>
      </c>
      <c r="D50" s="131" t="s">
        <v>292</v>
      </c>
      <c r="E50" s="131">
        <v>2130209</v>
      </c>
      <c r="F50" s="131" t="s">
        <v>310</v>
      </c>
      <c r="G50" s="131" t="s">
        <v>294</v>
      </c>
      <c r="H50" s="131" t="s">
        <v>295</v>
      </c>
      <c r="I50" s="24">
        <v>15967900</v>
      </c>
      <c r="J50" s="24">
        <v>15967900</v>
      </c>
      <c r="K50" s="24">
        <v>15967900</v>
      </c>
      <c r="L50" s="24"/>
      <c r="M50" s="24"/>
      <c r="N50" s="24"/>
      <c r="O50" s="24"/>
      <c r="P50" s="133"/>
      <c r="Q50" s="24"/>
      <c r="R50" s="24"/>
      <c r="S50" s="24"/>
      <c r="T50" s="24"/>
      <c r="U50" s="24"/>
      <c r="V50" s="24"/>
      <c r="W50" s="24"/>
    </row>
    <row r="51" s="1" customFormat="1" ht="18.75" customHeight="1" spans="1:23">
      <c r="A51" s="131"/>
      <c r="B51" s="131"/>
      <c r="C51" s="132" t="s">
        <v>344</v>
      </c>
      <c r="D51" s="131"/>
      <c r="E51" s="131"/>
      <c r="F51" s="131"/>
      <c r="G51" s="131"/>
      <c r="H51" s="131"/>
      <c r="I51" s="24">
        <v>100000</v>
      </c>
      <c r="J51" s="24">
        <v>100000</v>
      </c>
      <c r="K51" s="24">
        <v>100000</v>
      </c>
      <c r="L51" s="24"/>
      <c r="M51" s="24"/>
      <c r="N51" s="24"/>
      <c r="O51" s="24"/>
      <c r="P51" s="133"/>
      <c r="Q51" s="24"/>
      <c r="R51" s="24"/>
      <c r="S51" s="24"/>
      <c r="T51" s="24"/>
      <c r="U51" s="24"/>
      <c r="V51" s="24"/>
      <c r="W51" s="24"/>
    </row>
    <row r="52" s="1" customFormat="1" ht="18.75" customHeight="1" spans="1:23">
      <c r="A52" s="131" t="s">
        <v>321</v>
      </c>
      <c r="B52" s="238" t="s">
        <v>345</v>
      </c>
      <c r="C52" s="132" t="s">
        <v>344</v>
      </c>
      <c r="D52" s="131" t="s">
        <v>292</v>
      </c>
      <c r="E52" s="131">
        <v>2130234</v>
      </c>
      <c r="F52" s="131" t="s">
        <v>306</v>
      </c>
      <c r="G52" s="131">
        <v>30202</v>
      </c>
      <c r="H52" s="131" t="s">
        <v>346</v>
      </c>
      <c r="I52" s="24">
        <v>100000</v>
      </c>
      <c r="J52" s="24">
        <v>100000</v>
      </c>
      <c r="K52" s="24">
        <v>100000</v>
      </c>
      <c r="L52" s="24"/>
      <c r="M52" s="24"/>
      <c r="N52" s="24"/>
      <c r="O52" s="24"/>
      <c r="P52" s="133"/>
      <c r="Q52" s="24"/>
      <c r="R52" s="24"/>
      <c r="S52" s="24"/>
      <c r="T52" s="24"/>
      <c r="U52" s="24"/>
      <c r="V52" s="24"/>
      <c r="W52" s="24"/>
    </row>
    <row r="53" s="1" customFormat="1" ht="18.75" customHeight="1" spans="1:23">
      <c r="A53" s="131"/>
      <c r="B53" s="131"/>
      <c r="C53" s="132" t="s">
        <v>347</v>
      </c>
      <c r="D53" s="131"/>
      <c r="E53" s="131"/>
      <c r="F53" s="131"/>
      <c r="G53" s="131"/>
      <c r="H53" s="131"/>
      <c r="I53" s="24">
        <v>1000000</v>
      </c>
      <c r="J53" s="24">
        <v>1000000</v>
      </c>
      <c r="K53" s="24">
        <v>1000000</v>
      </c>
      <c r="L53" s="24"/>
      <c r="M53" s="24"/>
      <c r="N53" s="24"/>
      <c r="O53" s="24"/>
      <c r="P53" s="133"/>
      <c r="Q53" s="24"/>
      <c r="R53" s="24"/>
      <c r="S53" s="24"/>
      <c r="T53" s="24"/>
      <c r="U53" s="24"/>
      <c r="V53" s="24"/>
      <c r="W53" s="24"/>
    </row>
    <row r="54" s="1" customFormat="1" ht="18.75" customHeight="1" spans="1:23">
      <c r="A54" s="131" t="s">
        <v>321</v>
      </c>
      <c r="B54" s="238" t="s">
        <v>348</v>
      </c>
      <c r="C54" s="132" t="s">
        <v>347</v>
      </c>
      <c r="D54" s="131" t="s">
        <v>292</v>
      </c>
      <c r="E54" s="131">
        <v>2110404</v>
      </c>
      <c r="F54" s="131" t="s">
        <v>349</v>
      </c>
      <c r="G54" s="131">
        <v>31003</v>
      </c>
      <c r="H54" s="131" t="s">
        <v>350</v>
      </c>
      <c r="I54" s="24">
        <v>488000</v>
      </c>
      <c r="J54" s="24">
        <v>488000</v>
      </c>
      <c r="K54" s="24">
        <v>488000</v>
      </c>
      <c r="L54" s="24"/>
      <c r="M54" s="24"/>
      <c r="N54" s="24"/>
      <c r="O54" s="24"/>
      <c r="P54" s="133"/>
      <c r="Q54" s="24"/>
      <c r="R54" s="24"/>
      <c r="S54" s="24"/>
      <c r="T54" s="24"/>
      <c r="U54" s="24"/>
      <c r="V54" s="24"/>
      <c r="W54" s="24"/>
    </row>
    <row r="55" s="1" customFormat="1" ht="18.75" customHeight="1" spans="1:23">
      <c r="A55" s="131" t="s">
        <v>321</v>
      </c>
      <c r="B55" s="238" t="s">
        <v>348</v>
      </c>
      <c r="C55" s="132" t="s">
        <v>347</v>
      </c>
      <c r="D55" s="131" t="s">
        <v>292</v>
      </c>
      <c r="E55" s="131">
        <v>2110404</v>
      </c>
      <c r="F55" s="131" t="s">
        <v>349</v>
      </c>
      <c r="G55" s="131">
        <v>30227</v>
      </c>
      <c r="H55" s="131" t="s">
        <v>295</v>
      </c>
      <c r="I55" s="24">
        <v>512000</v>
      </c>
      <c r="J55" s="24">
        <v>512000</v>
      </c>
      <c r="K55" s="24">
        <v>512000</v>
      </c>
      <c r="L55" s="24"/>
      <c r="M55" s="24"/>
      <c r="N55" s="24"/>
      <c r="O55" s="24"/>
      <c r="P55" s="133"/>
      <c r="Q55" s="24"/>
      <c r="R55" s="24"/>
      <c r="S55" s="24"/>
      <c r="T55" s="24"/>
      <c r="U55" s="24"/>
      <c r="V55" s="24"/>
      <c r="W55" s="24"/>
    </row>
    <row r="56" s="1" customFormat="1" ht="18.75" customHeight="1" spans="1:23">
      <c r="A56" s="131"/>
      <c r="B56" s="131"/>
      <c r="C56" s="132" t="s">
        <v>351</v>
      </c>
      <c r="D56" s="131"/>
      <c r="E56" s="131"/>
      <c r="F56" s="131"/>
      <c r="G56" s="131"/>
      <c r="H56" s="131"/>
      <c r="I56" s="24">
        <v>571530</v>
      </c>
      <c r="J56" s="24">
        <v>571530</v>
      </c>
      <c r="K56" s="24">
        <v>571530</v>
      </c>
      <c r="L56" s="24"/>
      <c r="M56" s="24"/>
      <c r="N56" s="24"/>
      <c r="O56" s="24"/>
      <c r="P56" s="133"/>
      <c r="Q56" s="24"/>
      <c r="R56" s="24"/>
      <c r="S56" s="24"/>
      <c r="T56" s="24"/>
      <c r="U56" s="24"/>
      <c r="V56" s="24"/>
      <c r="W56" s="24"/>
    </row>
    <row r="57" s="1" customFormat="1" ht="18.75" customHeight="1" spans="1:23">
      <c r="A57" s="131" t="s">
        <v>289</v>
      </c>
      <c r="B57" s="238" t="s">
        <v>352</v>
      </c>
      <c r="C57" s="132" t="s">
        <v>351</v>
      </c>
      <c r="D57" s="131" t="s">
        <v>292</v>
      </c>
      <c r="E57" s="131">
        <v>2130207</v>
      </c>
      <c r="F57" s="131" t="s">
        <v>353</v>
      </c>
      <c r="G57" s="131">
        <v>30216</v>
      </c>
      <c r="H57" s="131" t="s">
        <v>354</v>
      </c>
      <c r="I57" s="24">
        <v>40230</v>
      </c>
      <c r="J57" s="24">
        <v>40230</v>
      </c>
      <c r="K57" s="24">
        <v>40230</v>
      </c>
      <c r="L57" s="24"/>
      <c r="M57" s="24"/>
      <c r="N57" s="24"/>
      <c r="O57" s="24"/>
      <c r="P57" s="133"/>
      <c r="Q57" s="24"/>
      <c r="R57" s="24"/>
      <c r="S57" s="24"/>
      <c r="T57" s="24"/>
      <c r="U57" s="24"/>
      <c r="V57" s="24"/>
      <c r="W57" s="24"/>
    </row>
    <row r="58" s="1" customFormat="1" ht="18.75" customHeight="1" spans="1:23">
      <c r="A58" s="131" t="s">
        <v>289</v>
      </c>
      <c r="B58" s="238" t="s">
        <v>352</v>
      </c>
      <c r="C58" s="132" t="s">
        <v>351</v>
      </c>
      <c r="D58" s="131" t="s">
        <v>292</v>
      </c>
      <c r="E58" s="131">
        <v>2130207</v>
      </c>
      <c r="F58" s="131" t="s">
        <v>353</v>
      </c>
      <c r="G58" s="131">
        <v>30215</v>
      </c>
      <c r="H58" s="131" t="s">
        <v>355</v>
      </c>
      <c r="I58" s="24">
        <v>3000</v>
      </c>
      <c r="J58" s="24">
        <v>3000</v>
      </c>
      <c r="K58" s="24">
        <v>3000</v>
      </c>
      <c r="L58" s="24"/>
      <c r="M58" s="24"/>
      <c r="N58" s="24"/>
      <c r="O58" s="24"/>
      <c r="P58" s="133"/>
      <c r="Q58" s="24"/>
      <c r="R58" s="24"/>
      <c r="S58" s="24"/>
      <c r="T58" s="24"/>
      <c r="U58" s="24"/>
      <c r="V58" s="24"/>
      <c r="W58" s="24"/>
    </row>
    <row r="59" s="1" customFormat="1" ht="18.75" customHeight="1" spans="1:23">
      <c r="A59" s="131" t="s">
        <v>289</v>
      </c>
      <c r="B59" s="238" t="s">
        <v>352</v>
      </c>
      <c r="C59" s="132" t="s">
        <v>351</v>
      </c>
      <c r="D59" s="131" t="s">
        <v>292</v>
      </c>
      <c r="E59" s="131">
        <v>2130207</v>
      </c>
      <c r="F59" s="131" t="s">
        <v>353</v>
      </c>
      <c r="G59" s="131">
        <v>30211</v>
      </c>
      <c r="H59" s="131" t="s">
        <v>356</v>
      </c>
      <c r="I59" s="24">
        <v>50000</v>
      </c>
      <c r="J59" s="24">
        <v>50000</v>
      </c>
      <c r="K59" s="24">
        <v>50000</v>
      </c>
      <c r="L59" s="24"/>
      <c r="M59" s="24"/>
      <c r="N59" s="24"/>
      <c r="O59" s="24"/>
      <c r="P59" s="133"/>
      <c r="Q59" s="24"/>
      <c r="R59" s="24"/>
      <c r="S59" s="24"/>
      <c r="T59" s="24"/>
      <c r="U59" s="24"/>
      <c r="V59" s="24"/>
      <c r="W59" s="24"/>
    </row>
    <row r="60" s="1" customFormat="1" ht="18.75" customHeight="1" spans="1:23">
      <c r="A60" s="131" t="s">
        <v>289</v>
      </c>
      <c r="B60" s="238" t="s">
        <v>352</v>
      </c>
      <c r="C60" s="132" t="s">
        <v>351</v>
      </c>
      <c r="D60" s="131" t="s">
        <v>292</v>
      </c>
      <c r="E60" s="131">
        <v>2130207</v>
      </c>
      <c r="F60" s="131" t="s">
        <v>353</v>
      </c>
      <c r="G60" s="131">
        <v>30227</v>
      </c>
      <c r="H60" s="131" t="s">
        <v>295</v>
      </c>
      <c r="I60" s="24">
        <v>380000</v>
      </c>
      <c r="J60" s="24">
        <v>380000</v>
      </c>
      <c r="K60" s="24">
        <v>380000</v>
      </c>
      <c r="L60" s="24"/>
      <c r="M60" s="24"/>
      <c r="N60" s="24"/>
      <c r="O60" s="24"/>
      <c r="P60" s="133"/>
      <c r="Q60" s="24"/>
      <c r="R60" s="24"/>
      <c r="S60" s="24"/>
      <c r="T60" s="24"/>
      <c r="U60" s="24"/>
      <c r="V60" s="24"/>
      <c r="W60" s="24"/>
    </row>
    <row r="61" s="1" customFormat="1" ht="18.75" customHeight="1" spans="1:23">
      <c r="A61" s="131" t="s">
        <v>289</v>
      </c>
      <c r="B61" s="238" t="s">
        <v>352</v>
      </c>
      <c r="C61" s="132" t="s">
        <v>351</v>
      </c>
      <c r="D61" s="131" t="s">
        <v>292</v>
      </c>
      <c r="E61" s="131">
        <v>2130207</v>
      </c>
      <c r="F61" s="131" t="s">
        <v>353</v>
      </c>
      <c r="G61" s="131">
        <v>30239</v>
      </c>
      <c r="H61" s="131" t="s">
        <v>303</v>
      </c>
      <c r="I61" s="24">
        <v>98300</v>
      </c>
      <c r="J61" s="24">
        <v>98300</v>
      </c>
      <c r="K61" s="24">
        <v>98300</v>
      </c>
      <c r="L61" s="24"/>
      <c r="M61" s="24"/>
      <c r="N61" s="24"/>
      <c r="O61" s="24"/>
      <c r="P61" s="133"/>
      <c r="Q61" s="24"/>
      <c r="R61" s="24"/>
      <c r="S61" s="24"/>
      <c r="T61" s="24"/>
      <c r="U61" s="24"/>
      <c r="V61" s="24"/>
      <c r="W61" s="24"/>
    </row>
    <row r="62" s="1" customFormat="1" ht="18.75" customHeight="1" spans="1:23">
      <c r="A62" s="131"/>
      <c r="B62" s="131"/>
      <c r="C62" s="132" t="s">
        <v>357</v>
      </c>
      <c r="D62" s="131"/>
      <c r="E62" s="131"/>
      <c r="F62" s="131"/>
      <c r="G62" s="131"/>
      <c r="H62" s="131"/>
      <c r="I62" s="24">
        <v>90000</v>
      </c>
      <c r="J62" s="24">
        <v>90000</v>
      </c>
      <c r="K62" s="24">
        <v>90000</v>
      </c>
      <c r="L62" s="24"/>
      <c r="M62" s="24"/>
      <c r="N62" s="24"/>
      <c r="O62" s="24"/>
      <c r="P62" s="24"/>
      <c r="Q62" s="24"/>
      <c r="R62" s="133"/>
      <c r="S62" s="24"/>
      <c r="T62" s="24"/>
      <c r="U62" s="24"/>
      <c r="V62" s="24"/>
      <c r="W62" s="24"/>
    </row>
    <row r="63" s="1" customFormat="1" ht="18.75" customHeight="1" spans="1:23">
      <c r="A63" s="131" t="s">
        <v>289</v>
      </c>
      <c r="B63" s="238" t="s">
        <v>358</v>
      </c>
      <c r="C63" s="132" t="s">
        <v>357</v>
      </c>
      <c r="D63" s="131" t="s">
        <v>292</v>
      </c>
      <c r="E63" s="131">
        <v>2130234</v>
      </c>
      <c r="F63" s="131" t="s">
        <v>306</v>
      </c>
      <c r="G63" s="131" t="s">
        <v>294</v>
      </c>
      <c r="H63" s="131" t="s">
        <v>295</v>
      </c>
      <c r="I63" s="24">
        <v>46000</v>
      </c>
      <c r="J63" s="24">
        <v>46000</v>
      </c>
      <c r="K63" s="24">
        <v>46000</v>
      </c>
      <c r="L63" s="24"/>
      <c r="M63" s="24"/>
      <c r="N63" s="24"/>
      <c r="O63" s="24"/>
      <c r="P63" s="133"/>
      <c r="Q63" s="24"/>
      <c r="R63" s="24"/>
      <c r="S63" s="24"/>
      <c r="T63" s="24"/>
      <c r="U63" s="24"/>
      <c r="V63" s="24"/>
      <c r="W63" s="24"/>
    </row>
    <row r="64" s="1" customFormat="1" ht="18.75" customHeight="1" spans="1:23">
      <c r="A64" s="131" t="s">
        <v>289</v>
      </c>
      <c r="B64" s="238" t="s">
        <v>358</v>
      </c>
      <c r="C64" s="132" t="s">
        <v>357</v>
      </c>
      <c r="D64" s="131" t="s">
        <v>292</v>
      </c>
      <c r="E64" s="131">
        <v>2130234</v>
      </c>
      <c r="F64" s="131" t="s">
        <v>306</v>
      </c>
      <c r="G64" s="131" t="s">
        <v>294</v>
      </c>
      <c r="H64" s="131" t="s">
        <v>295</v>
      </c>
      <c r="I64" s="24">
        <v>44000</v>
      </c>
      <c r="J64" s="24">
        <v>44000</v>
      </c>
      <c r="K64" s="24">
        <v>44000</v>
      </c>
      <c r="L64" s="24"/>
      <c r="M64" s="24"/>
      <c r="N64" s="24"/>
      <c r="O64" s="24"/>
      <c r="P64" s="133"/>
      <c r="Q64" s="24"/>
      <c r="R64" s="24"/>
      <c r="S64" s="24"/>
      <c r="T64" s="24"/>
      <c r="U64" s="24"/>
      <c r="V64" s="24"/>
      <c r="W64" s="24"/>
    </row>
    <row r="65" s="1" customFormat="1" ht="18.75" customHeight="1" spans="1:23">
      <c r="A65" s="131"/>
      <c r="B65" s="131"/>
      <c r="C65" s="134" t="s">
        <v>359</v>
      </c>
      <c r="D65" s="131"/>
      <c r="E65" s="131"/>
      <c r="F65" s="131"/>
      <c r="G65" s="131"/>
      <c r="H65" s="131"/>
      <c r="I65" s="24">
        <v>108000</v>
      </c>
      <c r="J65" s="24">
        <v>108000</v>
      </c>
      <c r="K65" s="24">
        <v>108000</v>
      </c>
      <c r="L65" s="24"/>
      <c r="M65" s="24"/>
      <c r="N65" s="24"/>
      <c r="O65" s="24"/>
      <c r="P65" s="133"/>
      <c r="Q65" s="24"/>
      <c r="R65" s="24"/>
      <c r="S65" s="24"/>
      <c r="T65" s="24"/>
      <c r="U65" s="24"/>
      <c r="V65" s="24"/>
      <c r="W65" s="24"/>
    </row>
    <row r="66" s="1" customFormat="1" ht="18.75" customHeight="1" spans="1:23">
      <c r="A66" s="131" t="s">
        <v>321</v>
      </c>
      <c r="B66" s="238" t="s">
        <v>360</v>
      </c>
      <c r="C66" s="134" t="s">
        <v>361</v>
      </c>
      <c r="D66" s="131" t="s">
        <v>292</v>
      </c>
      <c r="E66" s="131">
        <v>2130803</v>
      </c>
      <c r="F66" s="131" t="s">
        <v>362</v>
      </c>
      <c r="G66" s="131" t="s">
        <v>294</v>
      </c>
      <c r="H66" s="131" t="s">
        <v>295</v>
      </c>
      <c r="I66" s="24">
        <v>2800</v>
      </c>
      <c r="J66" s="24">
        <v>2800</v>
      </c>
      <c r="K66" s="24">
        <v>2800</v>
      </c>
      <c r="L66" s="24"/>
      <c r="M66" s="24"/>
      <c r="N66" s="24"/>
      <c r="O66" s="24"/>
      <c r="P66" s="133"/>
      <c r="Q66" s="24"/>
      <c r="R66" s="24"/>
      <c r="S66" s="24"/>
      <c r="T66" s="24"/>
      <c r="U66" s="24"/>
      <c r="V66" s="24"/>
      <c r="W66" s="24"/>
    </row>
    <row r="67" s="1" customFormat="1" ht="18.75" customHeight="1" spans="1:23">
      <c r="A67" s="131" t="s">
        <v>321</v>
      </c>
      <c r="B67" s="238" t="s">
        <v>360</v>
      </c>
      <c r="C67" s="134" t="s">
        <v>363</v>
      </c>
      <c r="D67" s="131" t="s">
        <v>292</v>
      </c>
      <c r="E67" s="131">
        <v>2130234</v>
      </c>
      <c r="F67" s="131" t="s">
        <v>306</v>
      </c>
      <c r="G67" s="131" t="s">
        <v>294</v>
      </c>
      <c r="H67" s="131" t="s">
        <v>295</v>
      </c>
      <c r="I67" s="24">
        <v>102400</v>
      </c>
      <c r="J67" s="24">
        <v>102400</v>
      </c>
      <c r="K67" s="24">
        <v>102400</v>
      </c>
      <c r="L67" s="24"/>
      <c r="M67" s="24"/>
      <c r="N67" s="24"/>
      <c r="O67" s="24"/>
      <c r="P67" s="133"/>
      <c r="Q67" s="24"/>
      <c r="R67" s="24"/>
      <c r="S67" s="24"/>
      <c r="T67" s="24"/>
      <c r="U67" s="24"/>
      <c r="V67" s="24"/>
      <c r="W67" s="24"/>
    </row>
    <row r="68" s="1" customFormat="1" ht="18.75" customHeight="1" spans="1:23">
      <c r="A68" s="131" t="s">
        <v>321</v>
      </c>
      <c r="B68" s="238" t="s">
        <v>360</v>
      </c>
      <c r="C68" s="134" t="s">
        <v>364</v>
      </c>
      <c r="D68" s="131" t="s">
        <v>292</v>
      </c>
      <c r="E68" s="131">
        <v>2130234</v>
      </c>
      <c r="F68" s="131" t="s">
        <v>306</v>
      </c>
      <c r="G68" s="131" t="s">
        <v>294</v>
      </c>
      <c r="H68" s="131" t="s">
        <v>295</v>
      </c>
      <c r="I68" s="24">
        <v>2800</v>
      </c>
      <c r="J68" s="24">
        <v>2800</v>
      </c>
      <c r="K68" s="24">
        <v>2800</v>
      </c>
      <c r="L68" s="24"/>
      <c r="M68" s="24"/>
      <c r="N68" s="24"/>
      <c r="O68" s="24"/>
      <c r="P68" s="133"/>
      <c r="Q68" s="24"/>
      <c r="R68" s="24"/>
      <c r="S68" s="24"/>
      <c r="T68" s="24"/>
      <c r="U68" s="24"/>
      <c r="V68" s="24"/>
      <c r="W68" s="24"/>
    </row>
    <row r="69" s="1" customFormat="1" ht="18.75" customHeight="1" spans="1:23">
      <c r="A69" s="131"/>
      <c r="B69" s="131"/>
      <c r="C69" s="134" t="s">
        <v>364</v>
      </c>
      <c r="D69" s="131"/>
      <c r="E69" s="131"/>
      <c r="F69" s="131"/>
      <c r="G69" s="131"/>
      <c r="H69" s="131"/>
      <c r="I69" s="24">
        <v>125000</v>
      </c>
      <c r="J69" s="24">
        <v>125000</v>
      </c>
      <c r="K69" s="24">
        <v>125000</v>
      </c>
      <c r="L69" s="24"/>
      <c r="M69" s="24"/>
      <c r="N69" s="24"/>
      <c r="O69" s="24"/>
      <c r="P69" s="133"/>
      <c r="Q69" s="24"/>
      <c r="R69" s="24"/>
      <c r="S69" s="24"/>
      <c r="T69" s="24"/>
      <c r="U69" s="24"/>
      <c r="V69" s="24"/>
      <c r="W69" s="24"/>
    </row>
    <row r="70" s="1" customFormat="1" ht="18.75" customHeight="1" spans="1:23">
      <c r="A70" s="131" t="s">
        <v>321</v>
      </c>
      <c r="B70" s="238" t="s">
        <v>360</v>
      </c>
      <c r="C70" s="134" t="s">
        <v>364</v>
      </c>
      <c r="D70" s="131" t="s">
        <v>292</v>
      </c>
      <c r="E70" s="131">
        <v>2130234</v>
      </c>
      <c r="F70" s="131" t="s">
        <v>306</v>
      </c>
      <c r="G70" s="131" t="s">
        <v>294</v>
      </c>
      <c r="H70" s="131" t="s">
        <v>295</v>
      </c>
      <c r="I70" s="24">
        <v>125000</v>
      </c>
      <c r="J70" s="24">
        <v>125000</v>
      </c>
      <c r="K70" s="24">
        <v>125000</v>
      </c>
      <c r="L70" s="24"/>
      <c r="M70" s="24"/>
      <c r="N70" s="24"/>
      <c r="O70" s="24"/>
      <c r="P70" s="133"/>
      <c r="Q70" s="24"/>
      <c r="R70" s="24"/>
      <c r="S70" s="24"/>
      <c r="T70" s="24"/>
      <c r="U70" s="24"/>
      <c r="V70" s="24"/>
      <c r="W70" s="24"/>
    </row>
    <row r="71" s="1" customFormat="1" ht="18.75" customHeight="1" spans="1:23">
      <c r="A71" s="131"/>
      <c r="B71" s="131"/>
      <c r="C71" s="144" t="s">
        <v>365</v>
      </c>
      <c r="D71" s="131"/>
      <c r="E71" s="131"/>
      <c r="F71" s="131"/>
      <c r="G71" s="131"/>
      <c r="H71" s="131"/>
      <c r="I71" s="24">
        <v>574700</v>
      </c>
      <c r="J71" s="24">
        <v>574700</v>
      </c>
      <c r="K71" s="24">
        <v>574700</v>
      </c>
      <c r="L71" s="24"/>
      <c r="M71" s="24"/>
      <c r="N71" s="24"/>
      <c r="O71" s="24"/>
      <c r="P71" s="133"/>
      <c r="Q71" s="24"/>
      <c r="R71" s="24"/>
      <c r="S71" s="24"/>
      <c r="T71" s="24"/>
      <c r="U71" s="24"/>
      <c r="V71" s="24"/>
      <c r="W71" s="24"/>
    </row>
    <row r="72" s="1" customFormat="1" ht="18.75" customHeight="1" spans="1:23">
      <c r="A72" s="131" t="s">
        <v>289</v>
      </c>
      <c r="B72" s="238" t="s">
        <v>366</v>
      </c>
      <c r="C72" s="144" t="s">
        <v>365</v>
      </c>
      <c r="D72" s="131" t="s">
        <v>292</v>
      </c>
      <c r="E72" s="131">
        <v>2130209</v>
      </c>
      <c r="F72" s="131" t="s">
        <v>310</v>
      </c>
      <c r="G72" s="131" t="s">
        <v>294</v>
      </c>
      <c r="H72" s="131" t="s">
        <v>295</v>
      </c>
      <c r="I72" s="24">
        <v>574700</v>
      </c>
      <c r="J72" s="24">
        <v>574700</v>
      </c>
      <c r="K72" s="24">
        <v>574700</v>
      </c>
      <c r="L72" s="24"/>
      <c r="M72" s="24"/>
      <c r="N72" s="24"/>
      <c r="O72" s="24"/>
      <c r="P72" s="133"/>
      <c r="Q72" s="24"/>
      <c r="R72" s="24"/>
      <c r="S72" s="24"/>
      <c r="T72" s="24"/>
      <c r="U72" s="24"/>
      <c r="V72" s="24"/>
      <c r="W72" s="24"/>
    </row>
    <row r="73" s="1" customFormat="1" ht="18.75" customHeight="1" spans="1:23">
      <c r="A73" s="131"/>
      <c r="B73" s="131"/>
      <c r="C73" s="144" t="s">
        <v>367</v>
      </c>
      <c r="D73" s="131"/>
      <c r="E73" s="131"/>
      <c r="F73" s="131"/>
      <c r="G73" s="131"/>
      <c r="H73" s="131"/>
      <c r="I73" s="24">
        <v>29026700</v>
      </c>
      <c r="J73" s="24">
        <v>29026700</v>
      </c>
      <c r="K73" s="24">
        <v>29026700</v>
      </c>
      <c r="L73" s="24"/>
      <c r="M73" s="24"/>
      <c r="N73" s="24"/>
      <c r="O73" s="24"/>
      <c r="P73" s="133"/>
      <c r="Q73" s="24"/>
      <c r="R73" s="24"/>
      <c r="S73" s="24"/>
      <c r="T73" s="24"/>
      <c r="U73" s="24"/>
      <c r="V73" s="24"/>
      <c r="W73" s="24"/>
    </row>
    <row r="74" s="1" customFormat="1" ht="18.75" customHeight="1" spans="1:23">
      <c r="A74" s="131" t="s">
        <v>289</v>
      </c>
      <c r="B74" s="238" t="s">
        <v>368</v>
      </c>
      <c r="C74" s="144" t="s">
        <v>367</v>
      </c>
      <c r="D74" s="131" t="s">
        <v>292</v>
      </c>
      <c r="E74" s="131">
        <v>2110501</v>
      </c>
      <c r="F74" s="131" t="s">
        <v>338</v>
      </c>
      <c r="G74" s="131" t="s">
        <v>294</v>
      </c>
      <c r="H74" s="131" t="s">
        <v>295</v>
      </c>
      <c r="I74" s="24">
        <v>8027600</v>
      </c>
      <c r="J74" s="24">
        <v>8027600</v>
      </c>
      <c r="K74" s="24">
        <v>8027600</v>
      </c>
      <c r="L74" s="24"/>
      <c r="M74" s="24"/>
      <c r="N74" s="24"/>
      <c r="O74" s="24"/>
      <c r="P74" s="133"/>
      <c r="Q74" s="24"/>
      <c r="R74" s="24"/>
      <c r="S74" s="24"/>
      <c r="T74" s="24"/>
      <c r="U74" s="24"/>
      <c r="V74" s="24"/>
      <c r="W74" s="24"/>
    </row>
    <row r="75" s="1" customFormat="1" ht="18.75" customHeight="1" spans="1:23">
      <c r="A75" s="131" t="s">
        <v>289</v>
      </c>
      <c r="B75" s="238" t="s">
        <v>368</v>
      </c>
      <c r="C75" s="144" t="s">
        <v>367</v>
      </c>
      <c r="D75" s="131" t="s">
        <v>292</v>
      </c>
      <c r="E75" s="131">
        <v>2110507</v>
      </c>
      <c r="F75" s="131" t="s">
        <v>369</v>
      </c>
      <c r="G75" s="131" t="s">
        <v>294</v>
      </c>
      <c r="H75" s="131" t="s">
        <v>295</v>
      </c>
      <c r="I75" s="24">
        <v>13420000</v>
      </c>
      <c r="J75" s="24">
        <v>13420000</v>
      </c>
      <c r="K75" s="24">
        <v>13420000</v>
      </c>
      <c r="L75" s="24"/>
      <c r="M75" s="24"/>
      <c r="N75" s="24"/>
      <c r="O75" s="24"/>
      <c r="P75" s="133"/>
      <c r="Q75" s="24"/>
      <c r="R75" s="24"/>
      <c r="S75" s="24"/>
      <c r="T75" s="24"/>
      <c r="U75" s="24"/>
      <c r="V75" s="24"/>
      <c r="W75" s="24"/>
    </row>
    <row r="76" s="1" customFormat="1" ht="18.75" customHeight="1" spans="1:23">
      <c r="A76" s="131" t="s">
        <v>289</v>
      </c>
      <c r="B76" s="238" t="s">
        <v>368</v>
      </c>
      <c r="C76" s="144" t="s">
        <v>367</v>
      </c>
      <c r="D76" s="131" t="s">
        <v>292</v>
      </c>
      <c r="E76" s="131">
        <v>2110501</v>
      </c>
      <c r="F76" s="131" t="s">
        <v>338</v>
      </c>
      <c r="G76" s="131" t="s">
        <v>294</v>
      </c>
      <c r="H76" s="131" t="s">
        <v>295</v>
      </c>
      <c r="I76" s="24">
        <v>7579100</v>
      </c>
      <c r="J76" s="24">
        <v>7579100</v>
      </c>
      <c r="K76" s="24">
        <v>7579100</v>
      </c>
      <c r="L76" s="24"/>
      <c r="M76" s="24"/>
      <c r="N76" s="24"/>
      <c r="O76" s="24"/>
      <c r="P76" s="133"/>
      <c r="Q76" s="24"/>
      <c r="R76" s="24"/>
      <c r="S76" s="24"/>
      <c r="T76" s="24"/>
      <c r="U76" s="24"/>
      <c r="V76" s="24"/>
      <c r="W76" s="24"/>
    </row>
    <row r="77" s="1" customFormat="1" ht="18.75" customHeight="1" spans="1:23">
      <c r="A77" s="133"/>
      <c r="B77" s="133"/>
      <c r="C77" s="132" t="s">
        <v>370</v>
      </c>
      <c r="D77" s="133"/>
      <c r="E77" s="133"/>
      <c r="F77" s="133"/>
      <c r="G77" s="133"/>
      <c r="H77" s="133"/>
      <c r="I77" s="24">
        <v>1077703.4</v>
      </c>
      <c r="J77" s="24"/>
      <c r="K77" s="24"/>
      <c r="L77" s="24"/>
      <c r="M77" s="24"/>
      <c r="N77" s="24"/>
      <c r="O77" s="24"/>
      <c r="P77" s="133"/>
      <c r="Q77" s="24"/>
      <c r="R77" s="24">
        <v>1077703.4</v>
      </c>
      <c r="S77" s="24"/>
      <c r="T77" s="24"/>
      <c r="U77" s="24">
        <v>750000</v>
      </c>
      <c r="V77" s="24"/>
      <c r="W77" s="24">
        <v>327703.4</v>
      </c>
    </row>
    <row r="78" s="1" customFormat="1" ht="18.75" customHeight="1" spans="1:23">
      <c r="A78" s="131" t="s">
        <v>289</v>
      </c>
      <c r="B78" s="131" t="s">
        <v>371</v>
      </c>
      <c r="C78" s="132" t="s">
        <v>370</v>
      </c>
      <c r="D78" s="131" t="s">
        <v>292</v>
      </c>
      <c r="E78" s="131" t="s">
        <v>298</v>
      </c>
      <c r="F78" s="131" t="s">
        <v>299</v>
      </c>
      <c r="G78" s="131" t="s">
        <v>217</v>
      </c>
      <c r="H78" s="131" t="s">
        <v>300</v>
      </c>
      <c r="I78" s="24">
        <v>4771.1</v>
      </c>
      <c r="J78" s="24"/>
      <c r="K78" s="24"/>
      <c r="L78" s="24"/>
      <c r="M78" s="24"/>
      <c r="N78" s="24"/>
      <c r="O78" s="24"/>
      <c r="P78" s="133"/>
      <c r="Q78" s="24"/>
      <c r="R78" s="24">
        <v>4771.1</v>
      </c>
      <c r="S78" s="24"/>
      <c r="T78" s="24"/>
      <c r="U78" s="24"/>
      <c r="V78" s="24"/>
      <c r="W78" s="24">
        <v>4771.1</v>
      </c>
    </row>
    <row r="79" s="1" customFormat="1" ht="18.75" customHeight="1" spans="1:23">
      <c r="A79" s="131" t="s">
        <v>289</v>
      </c>
      <c r="B79" s="131" t="s">
        <v>371</v>
      </c>
      <c r="C79" s="132" t="s">
        <v>370</v>
      </c>
      <c r="D79" s="131" t="s">
        <v>292</v>
      </c>
      <c r="E79" s="131" t="s">
        <v>109</v>
      </c>
      <c r="F79" s="131" t="s">
        <v>372</v>
      </c>
      <c r="G79" s="131" t="s">
        <v>217</v>
      </c>
      <c r="H79" s="131" t="s">
        <v>300</v>
      </c>
      <c r="I79" s="24">
        <v>160044</v>
      </c>
      <c r="J79" s="24"/>
      <c r="K79" s="24"/>
      <c r="L79" s="24"/>
      <c r="M79" s="24"/>
      <c r="N79" s="24"/>
      <c r="O79" s="24"/>
      <c r="P79" s="133"/>
      <c r="Q79" s="24"/>
      <c r="R79" s="24">
        <v>160044</v>
      </c>
      <c r="S79" s="24"/>
      <c r="T79" s="24"/>
      <c r="U79" s="24"/>
      <c r="V79" s="24"/>
      <c r="W79" s="24">
        <v>160044</v>
      </c>
    </row>
    <row r="80" s="1" customFormat="1" ht="18.75" customHeight="1" spans="1:23">
      <c r="A80" s="131" t="s">
        <v>289</v>
      </c>
      <c r="B80" s="131" t="s">
        <v>371</v>
      </c>
      <c r="C80" s="132" t="s">
        <v>370</v>
      </c>
      <c r="D80" s="131" t="s">
        <v>292</v>
      </c>
      <c r="E80" s="131" t="s">
        <v>111</v>
      </c>
      <c r="F80" s="131" t="s">
        <v>315</v>
      </c>
      <c r="G80" s="131" t="s">
        <v>294</v>
      </c>
      <c r="H80" s="131" t="s">
        <v>295</v>
      </c>
      <c r="I80" s="24">
        <v>45994</v>
      </c>
      <c r="J80" s="24"/>
      <c r="K80" s="24"/>
      <c r="L80" s="24"/>
      <c r="M80" s="24"/>
      <c r="N80" s="24"/>
      <c r="O80" s="24"/>
      <c r="P80" s="133"/>
      <c r="Q80" s="24"/>
      <c r="R80" s="24">
        <v>45994</v>
      </c>
      <c r="S80" s="24"/>
      <c r="T80" s="24"/>
      <c r="U80" s="24"/>
      <c r="V80" s="24"/>
      <c r="W80" s="24">
        <v>45994</v>
      </c>
    </row>
    <row r="81" s="1" customFormat="1" ht="18.75" customHeight="1" spans="1:23">
      <c r="A81" s="131" t="s">
        <v>289</v>
      </c>
      <c r="B81" s="131" t="s">
        <v>371</v>
      </c>
      <c r="C81" s="132" t="s">
        <v>370</v>
      </c>
      <c r="D81" s="131" t="s">
        <v>292</v>
      </c>
      <c r="E81" s="131" t="s">
        <v>117</v>
      </c>
      <c r="F81" s="131" t="s">
        <v>373</v>
      </c>
      <c r="G81" s="131" t="s">
        <v>294</v>
      </c>
      <c r="H81" s="131" t="s">
        <v>295</v>
      </c>
      <c r="I81" s="24">
        <v>750000</v>
      </c>
      <c r="J81" s="24"/>
      <c r="K81" s="24"/>
      <c r="L81" s="24"/>
      <c r="M81" s="24"/>
      <c r="N81" s="24"/>
      <c r="O81" s="24"/>
      <c r="P81" s="133"/>
      <c r="Q81" s="24"/>
      <c r="R81" s="24">
        <v>750000</v>
      </c>
      <c r="S81" s="24"/>
      <c r="T81" s="24"/>
      <c r="U81" s="24">
        <v>750000</v>
      </c>
      <c r="V81" s="24"/>
      <c r="W81" s="24"/>
    </row>
    <row r="82" s="1" customFormat="1" ht="18.75" customHeight="1" spans="1:23">
      <c r="A82" s="131" t="s">
        <v>289</v>
      </c>
      <c r="B82" s="131" t="s">
        <v>371</v>
      </c>
      <c r="C82" s="132" t="s">
        <v>370</v>
      </c>
      <c r="D82" s="131" t="s">
        <v>292</v>
      </c>
      <c r="E82" s="131" t="s">
        <v>119</v>
      </c>
      <c r="F82" s="131" t="s">
        <v>306</v>
      </c>
      <c r="G82" s="131" t="s">
        <v>294</v>
      </c>
      <c r="H82" s="131" t="s">
        <v>295</v>
      </c>
      <c r="I82" s="24">
        <v>116894.3</v>
      </c>
      <c r="J82" s="24"/>
      <c r="K82" s="24"/>
      <c r="L82" s="24"/>
      <c r="M82" s="24"/>
      <c r="N82" s="24"/>
      <c r="O82" s="24"/>
      <c r="P82" s="133"/>
      <c r="Q82" s="24"/>
      <c r="R82" s="24">
        <v>116894.3</v>
      </c>
      <c r="S82" s="24"/>
      <c r="T82" s="24"/>
      <c r="U82" s="24"/>
      <c r="V82" s="24"/>
      <c r="W82" s="24">
        <v>116894.3</v>
      </c>
    </row>
    <row r="83" s="1" customFormat="1" ht="18.75" customHeight="1" spans="1:23">
      <c r="A83" s="133"/>
      <c r="B83" s="133"/>
      <c r="C83" s="132" t="s">
        <v>374</v>
      </c>
      <c r="D83" s="133"/>
      <c r="E83" s="133"/>
      <c r="F83" s="133"/>
      <c r="G83" s="133"/>
      <c r="H83" s="133"/>
      <c r="I83" s="24">
        <v>75312</v>
      </c>
      <c r="J83" s="24">
        <v>75312</v>
      </c>
      <c r="K83" s="24">
        <v>75312</v>
      </c>
      <c r="L83" s="24"/>
      <c r="M83" s="24"/>
      <c r="N83" s="24"/>
      <c r="O83" s="24"/>
      <c r="P83" s="133"/>
      <c r="Q83" s="24"/>
      <c r="R83" s="24"/>
      <c r="S83" s="24"/>
      <c r="T83" s="24"/>
      <c r="U83" s="24"/>
      <c r="V83" s="24"/>
      <c r="W83" s="24"/>
    </row>
    <row r="84" s="1" customFormat="1" ht="18.75" customHeight="1" spans="1:23">
      <c r="A84" s="131" t="s">
        <v>332</v>
      </c>
      <c r="B84" s="131" t="s">
        <v>375</v>
      </c>
      <c r="C84" s="132" t="s">
        <v>374</v>
      </c>
      <c r="D84" s="131" t="s">
        <v>292</v>
      </c>
      <c r="E84" s="131" t="s">
        <v>83</v>
      </c>
      <c r="F84" s="131" t="s">
        <v>376</v>
      </c>
      <c r="G84" s="131" t="s">
        <v>377</v>
      </c>
      <c r="H84" s="131" t="s">
        <v>378</v>
      </c>
      <c r="I84" s="24">
        <v>1320</v>
      </c>
      <c r="J84" s="24">
        <v>1320</v>
      </c>
      <c r="K84" s="24">
        <v>1320</v>
      </c>
      <c r="L84" s="24"/>
      <c r="M84" s="24"/>
      <c r="N84" s="24"/>
      <c r="O84" s="24"/>
      <c r="P84" s="133"/>
      <c r="Q84" s="24"/>
      <c r="R84" s="24"/>
      <c r="S84" s="24"/>
      <c r="T84" s="24"/>
      <c r="U84" s="24"/>
      <c r="V84" s="24"/>
      <c r="W84" s="24"/>
    </row>
    <row r="85" s="1" customFormat="1" ht="18.75" customHeight="1" spans="1:23">
      <c r="A85" s="131" t="s">
        <v>332</v>
      </c>
      <c r="B85" s="131" t="s">
        <v>375</v>
      </c>
      <c r="C85" s="132" t="s">
        <v>374</v>
      </c>
      <c r="D85" s="131" t="s">
        <v>292</v>
      </c>
      <c r="E85" s="131" t="s">
        <v>83</v>
      </c>
      <c r="F85" s="131" t="s">
        <v>376</v>
      </c>
      <c r="G85" s="131" t="s">
        <v>377</v>
      </c>
      <c r="H85" s="131" t="s">
        <v>378</v>
      </c>
      <c r="I85" s="24">
        <v>57360</v>
      </c>
      <c r="J85" s="24">
        <v>57360</v>
      </c>
      <c r="K85" s="24">
        <v>57360</v>
      </c>
      <c r="L85" s="24"/>
      <c r="M85" s="24"/>
      <c r="N85" s="24"/>
      <c r="O85" s="24"/>
      <c r="P85" s="133"/>
      <c r="Q85" s="24"/>
      <c r="R85" s="24"/>
      <c r="S85" s="24"/>
      <c r="T85" s="24"/>
      <c r="U85" s="24"/>
      <c r="V85" s="24"/>
      <c r="W85" s="24"/>
    </row>
    <row r="86" s="1" customFormat="1" ht="18.75" customHeight="1" spans="1:23">
      <c r="A86" s="131" t="s">
        <v>332</v>
      </c>
      <c r="B86" s="131" t="s">
        <v>375</v>
      </c>
      <c r="C86" s="132" t="s">
        <v>374</v>
      </c>
      <c r="D86" s="131" t="s">
        <v>292</v>
      </c>
      <c r="E86" s="131" t="s">
        <v>83</v>
      </c>
      <c r="F86" s="131" t="s">
        <v>376</v>
      </c>
      <c r="G86" s="131" t="s">
        <v>377</v>
      </c>
      <c r="H86" s="131" t="s">
        <v>378</v>
      </c>
      <c r="I86" s="24">
        <v>16632</v>
      </c>
      <c r="J86" s="24">
        <v>16632</v>
      </c>
      <c r="K86" s="24">
        <v>16632</v>
      </c>
      <c r="L86" s="24"/>
      <c r="M86" s="24"/>
      <c r="N86" s="24"/>
      <c r="O86" s="24"/>
      <c r="P86" s="133"/>
      <c r="Q86" s="24"/>
      <c r="R86" s="24"/>
      <c r="S86" s="24"/>
      <c r="T86" s="24"/>
      <c r="U86" s="24"/>
      <c r="V86" s="24"/>
      <c r="W86" s="24"/>
    </row>
    <row r="87" s="1" customFormat="1" ht="18.75" customHeight="1" spans="1:23">
      <c r="A87" s="133"/>
      <c r="B87" s="133"/>
      <c r="C87" s="132" t="s">
        <v>379</v>
      </c>
      <c r="D87" s="133"/>
      <c r="E87" s="133"/>
      <c r="F87" s="133"/>
      <c r="G87" s="133"/>
      <c r="H87" s="133"/>
      <c r="I87" s="24">
        <v>301700</v>
      </c>
      <c r="J87" s="24">
        <v>301700</v>
      </c>
      <c r="K87" s="24">
        <v>301700</v>
      </c>
      <c r="L87" s="24"/>
      <c r="M87" s="24"/>
      <c r="N87" s="24"/>
      <c r="O87" s="24"/>
      <c r="P87" s="133"/>
      <c r="Q87" s="24"/>
      <c r="R87" s="24"/>
      <c r="S87" s="24"/>
      <c r="T87" s="24"/>
      <c r="U87" s="24"/>
      <c r="V87" s="24"/>
      <c r="W87" s="24"/>
    </row>
    <row r="88" s="1" customFormat="1" ht="18.75" customHeight="1" spans="1:23">
      <c r="A88" s="131" t="s">
        <v>321</v>
      </c>
      <c r="B88" s="131" t="s">
        <v>380</v>
      </c>
      <c r="C88" s="132" t="s">
        <v>379</v>
      </c>
      <c r="D88" s="131" t="s">
        <v>292</v>
      </c>
      <c r="E88" s="131" t="s">
        <v>107</v>
      </c>
      <c r="F88" s="131" t="s">
        <v>381</v>
      </c>
      <c r="G88" s="131" t="s">
        <v>382</v>
      </c>
      <c r="H88" s="131" t="s">
        <v>335</v>
      </c>
      <c r="I88" s="24">
        <v>301700</v>
      </c>
      <c r="J88" s="24">
        <v>301700</v>
      </c>
      <c r="K88" s="24">
        <v>301700</v>
      </c>
      <c r="L88" s="24"/>
      <c r="M88" s="24"/>
      <c r="N88" s="24"/>
      <c r="O88" s="24"/>
      <c r="P88" s="133"/>
      <c r="Q88" s="24"/>
      <c r="R88" s="24"/>
      <c r="S88" s="24"/>
      <c r="T88" s="24"/>
      <c r="U88" s="24"/>
      <c r="V88" s="24"/>
      <c r="W88" s="24"/>
    </row>
    <row r="89" s="1" customFormat="1" ht="18.75" customHeight="1" spans="1:23">
      <c r="A89" s="133"/>
      <c r="B89" s="133"/>
      <c r="C89" s="132" t="s">
        <v>383</v>
      </c>
      <c r="D89" s="133"/>
      <c r="E89" s="133"/>
      <c r="F89" s="133"/>
      <c r="G89" s="133"/>
      <c r="H89" s="133"/>
      <c r="I89" s="24">
        <v>5673875</v>
      </c>
      <c r="J89" s="24">
        <v>5673875</v>
      </c>
      <c r="K89" s="24">
        <v>5673875</v>
      </c>
      <c r="L89" s="24"/>
      <c r="M89" s="24"/>
      <c r="N89" s="24"/>
      <c r="O89" s="24"/>
      <c r="P89" s="133"/>
      <c r="Q89" s="24"/>
      <c r="R89" s="24"/>
      <c r="S89" s="24"/>
      <c r="T89" s="24"/>
      <c r="U89" s="24"/>
      <c r="V89" s="24"/>
      <c r="W89" s="24"/>
    </row>
    <row r="90" s="1" customFormat="1" ht="18.75" customHeight="1" spans="1:23">
      <c r="A90" s="131" t="s">
        <v>289</v>
      </c>
      <c r="B90" s="131" t="s">
        <v>384</v>
      </c>
      <c r="C90" s="23" t="s">
        <v>383</v>
      </c>
      <c r="D90" s="131" t="s">
        <v>292</v>
      </c>
      <c r="E90" s="131" t="s">
        <v>119</v>
      </c>
      <c r="F90" s="131" t="s">
        <v>306</v>
      </c>
      <c r="G90" s="131" t="s">
        <v>301</v>
      </c>
      <c r="H90" s="131" t="s">
        <v>302</v>
      </c>
      <c r="I90" s="24">
        <v>1947375</v>
      </c>
      <c r="J90" s="24">
        <v>1947375</v>
      </c>
      <c r="K90" s="24">
        <v>1947375</v>
      </c>
      <c r="L90" s="24"/>
      <c r="M90" s="24"/>
      <c r="N90" s="24"/>
      <c r="O90" s="24"/>
      <c r="P90" s="133"/>
      <c r="Q90" s="24"/>
      <c r="R90" s="24"/>
      <c r="S90" s="24"/>
      <c r="T90" s="24"/>
      <c r="U90" s="24"/>
      <c r="V90" s="24"/>
      <c r="W90" s="24"/>
    </row>
    <row r="91" s="1" customFormat="1" ht="18.75" customHeight="1" spans="1:23">
      <c r="A91" s="131" t="s">
        <v>289</v>
      </c>
      <c r="B91" s="131" t="s">
        <v>384</v>
      </c>
      <c r="C91" s="132" t="s">
        <v>383</v>
      </c>
      <c r="D91" s="131" t="s">
        <v>292</v>
      </c>
      <c r="E91" s="131" t="s">
        <v>119</v>
      </c>
      <c r="F91" s="131" t="s">
        <v>306</v>
      </c>
      <c r="G91" s="131" t="s">
        <v>301</v>
      </c>
      <c r="H91" s="131" t="s">
        <v>302</v>
      </c>
      <c r="I91" s="24">
        <v>1140000</v>
      </c>
      <c r="J91" s="24">
        <v>1140000</v>
      </c>
      <c r="K91" s="24">
        <v>1140000</v>
      </c>
      <c r="L91" s="24"/>
      <c r="M91" s="24"/>
      <c r="N91" s="24"/>
      <c r="O91" s="24"/>
      <c r="P91" s="133"/>
      <c r="Q91" s="24"/>
      <c r="R91" s="24"/>
      <c r="S91" s="24"/>
      <c r="T91" s="24"/>
      <c r="U91" s="24"/>
      <c r="V91" s="24"/>
      <c r="W91" s="24"/>
    </row>
    <row r="92" s="1" customFormat="1" ht="18.75" customHeight="1" spans="1:23">
      <c r="A92" s="131" t="s">
        <v>289</v>
      </c>
      <c r="B92" s="131" t="s">
        <v>384</v>
      </c>
      <c r="C92" s="132" t="s">
        <v>383</v>
      </c>
      <c r="D92" s="131" t="s">
        <v>292</v>
      </c>
      <c r="E92" s="131" t="s">
        <v>119</v>
      </c>
      <c r="F92" s="131" t="s">
        <v>306</v>
      </c>
      <c r="G92" s="131" t="s">
        <v>301</v>
      </c>
      <c r="H92" s="131" t="s">
        <v>302</v>
      </c>
      <c r="I92" s="24">
        <v>1046500</v>
      </c>
      <c r="J92" s="24">
        <v>1046500</v>
      </c>
      <c r="K92" s="24">
        <v>1046500</v>
      </c>
      <c r="L92" s="24"/>
      <c r="M92" s="24"/>
      <c r="N92" s="24"/>
      <c r="O92" s="24"/>
      <c r="P92" s="133"/>
      <c r="Q92" s="24"/>
      <c r="R92" s="24"/>
      <c r="S92" s="24"/>
      <c r="T92" s="24"/>
      <c r="U92" s="24"/>
      <c r="V92" s="24"/>
      <c r="W92" s="24"/>
    </row>
    <row r="93" s="1" customFormat="1" ht="18.75" customHeight="1" spans="1:23">
      <c r="A93" s="131" t="s">
        <v>289</v>
      </c>
      <c r="B93" s="131" t="s">
        <v>384</v>
      </c>
      <c r="C93" s="132" t="s">
        <v>383</v>
      </c>
      <c r="D93" s="131" t="s">
        <v>292</v>
      </c>
      <c r="E93" s="131" t="s">
        <v>119</v>
      </c>
      <c r="F93" s="131" t="s">
        <v>306</v>
      </c>
      <c r="G93" s="131" t="s">
        <v>301</v>
      </c>
      <c r="H93" s="131" t="s">
        <v>302</v>
      </c>
      <c r="I93" s="24">
        <v>990000</v>
      </c>
      <c r="J93" s="24">
        <v>990000</v>
      </c>
      <c r="K93" s="24">
        <v>990000</v>
      </c>
      <c r="L93" s="24"/>
      <c r="M93" s="24"/>
      <c r="N93" s="24"/>
      <c r="O93" s="24"/>
      <c r="P93" s="133"/>
      <c r="Q93" s="24"/>
      <c r="R93" s="24"/>
      <c r="S93" s="24"/>
      <c r="T93" s="24"/>
      <c r="U93" s="24"/>
      <c r="V93" s="24"/>
      <c r="W93" s="24"/>
    </row>
    <row r="94" s="1" customFormat="1" ht="18.75" customHeight="1" spans="1:23">
      <c r="A94" s="131" t="s">
        <v>289</v>
      </c>
      <c r="B94" s="131" t="s">
        <v>384</v>
      </c>
      <c r="C94" s="132" t="s">
        <v>383</v>
      </c>
      <c r="D94" s="131" t="s">
        <v>292</v>
      </c>
      <c r="E94" s="131" t="s">
        <v>119</v>
      </c>
      <c r="F94" s="131" t="s">
        <v>306</v>
      </c>
      <c r="G94" s="131" t="s">
        <v>294</v>
      </c>
      <c r="H94" s="131" t="s">
        <v>295</v>
      </c>
      <c r="I94" s="24">
        <v>550000</v>
      </c>
      <c r="J94" s="24">
        <v>550000</v>
      </c>
      <c r="K94" s="24">
        <v>550000</v>
      </c>
      <c r="L94" s="24"/>
      <c r="M94" s="24"/>
      <c r="N94" s="24"/>
      <c r="O94" s="24"/>
      <c r="P94" s="133"/>
      <c r="Q94" s="24"/>
      <c r="R94" s="24"/>
      <c r="S94" s="24"/>
      <c r="T94" s="24"/>
      <c r="U94" s="24"/>
      <c r="V94" s="24"/>
      <c r="W94" s="24"/>
    </row>
    <row r="95" s="1" customFormat="1" ht="18.75" customHeight="1" spans="1:23">
      <c r="A95" s="133"/>
      <c r="B95" s="133"/>
      <c r="C95" s="23" t="s">
        <v>385</v>
      </c>
      <c r="D95" s="133"/>
      <c r="E95" s="133"/>
      <c r="F95" s="133"/>
      <c r="G95" s="133"/>
      <c r="H95" s="133"/>
      <c r="I95" s="24">
        <v>2000000</v>
      </c>
      <c r="J95" s="24">
        <v>2000000</v>
      </c>
      <c r="K95" s="24">
        <v>2000000</v>
      </c>
      <c r="L95" s="24"/>
      <c r="M95" s="24"/>
      <c r="N95" s="24"/>
      <c r="O95" s="24"/>
      <c r="P95" s="133"/>
      <c r="Q95" s="24"/>
      <c r="R95" s="24"/>
      <c r="S95" s="24"/>
      <c r="T95" s="24"/>
      <c r="U95" s="24"/>
      <c r="V95" s="24"/>
      <c r="W95" s="24"/>
    </row>
    <row r="96" s="1" customFormat="1" ht="18.75" customHeight="1" spans="1:23">
      <c r="A96" s="131" t="s">
        <v>289</v>
      </c>
      <c r="B96" s="131" t="s">
        <v>386</v>
      </c>
      <c r="C96" s="132" t="s">
        <v>387</v>
      </c>
      <c r="D96" s="131" t="s">
        <v>292</v>
      </c>
      <c r="E96" s="131" t="s">
        <v>111</v>
      </c>
      <c r="F96" s="131" t="s">
        <v>315</v>
      </c>
      <c r="G96" s="131" t="s">
        <v>294</v>
      </c>
      <c r="H96" s="131" t="s">
        <v>295</v>
      </c>
      <c r="I96" s="24">
        <v>2000000</v>
      </c>
      <c r="J96" s="24">
        <v>2000000</v>
      </c>
      <c r="K96" s="24">
        <v>2000000</v>
      </c>
      <c r="L96" s="24"/>
      <c r="M96" s="24"/>
      <c r="N96" s="24"/>
      <c r="O96" s="24"/>
      <c r="P96" s="133"/>
      <c r="Q96" s="24"/>
      <c r="R96" s="24"/>
      <c r="S96" s="24"/>
      <c r="T96" s="24"/>
      <c r="U96" s="24"/>
      <c r="V96" s="24"/>
      <c r="W96" s="24"/>
    </row>
    <row r="97" s="1" customFormat="1" ht="18.75" customHeight="1" spans="1:23">
      <c r="A97" s="133"/>
      <c r="B97" s="133"/>
      <c r="C97" s="132" t="s">
        <v>388</v>
      </c>
      <c r="D97" s="133"/>
      <c r="E97" s="133"/>
      <c r="F97" s="133"/>
      <c r="G97" s="133"/>
      <c r="H97" s="133"/>
      <c r="I97" s="24">
        <v>10000</v>
      </c>
      <c r="J97" s="24">
        <v>10000</v>
      </c>
      <c r="K97" s="24">
        <v>10000</v>
      </c>
      <c r="L97" s="24"/>
      <c r="M97" s="24"/>
      <c r="N97" s="24"/>
      <c r="O97" s="24"/>
      <c r="P97" s="133"/>
      <c r="Q97" s="24"/>
      <c r="R97" s="24"/>
      <c r="S97" s="24"/>
      <c r="T97" s="24"/>
      <c r="U97" s="24"/>
      <c r="V97" s="24"/>
      <c r="W97" s="24"/>
    </row>
    <row r="98" s="1" customFormat="1" ht="18.75" customHeight="1" spans="1:23">
      <c r="A98" s="131" t="s">
        <v>321</v>
      </c>
      <c r="B98" s="131" t="s">
        <v>389</v>
      </c>
      <c r="C98" s="132" t="s">
        <v>388</v>
      </c>
      <c r="D98" s="131" t="s">
        <v>390</v>
      </c>
      <c r="E98" s="131" t="s">
        <v>298</v>
      </c>
      <c r="F98" s="131" t="s">
        <v>299</v>
      </c>
      <c r="G98" s="131" t="s">
        <v>217</v>
      </c>
      <c r="H98" s="131" t="s">
        <v>300</v>
      </c>
      <c r="I98" s="24">
        <v>1120</v>
      </c>
      <c r="J98" s="24">
        <v>1120</v>
      </c>
      <c r="K98" s="24">
        <v>1120</v>
      </c>
      <c r="L98" s="24"/>
      <c r="M98" s="24"/>
      <c r="N98" s="24"/>
      <c r="O98" s="24"/>
      <c r="P98" s="133"/>
      <c r="Q98" s="24"/>
      <c r="R98" s="24"/>
      <c r="S98" s="24"/>
      <c r="T98" s="24"/>
      <c r="U98" s="24"/>
      <c r="V98" s="24"/>
      <c r="W98" s="24"/>
    </row>
    <row r="99" s="1" customFormat="1" ht="18.75" customHeight="1" spans="1:23">
      <c r="A99" s="131" t="s">
        <v>321</v>
      </c>
      <c r="B99" s="131" t="s">
        <v>389</v>
      </c>
      <c r="C99" s="132" t="s">
        <v>388</v>
      </c>
      <c r="D99" s="131" t="s">
        <v>390</v>
      </c>
      <c r="E99" s="131" t="s">
        <v>298</v>
      </c>
      <c r="F99" s="131" t="s">
        <v>299</v>
      </c>
      <c r="G99" s="131" t="s">
        <v>217</v>
      </c>
      <c r="H99" s="131" t="s">
        <v>300</v>
      </c>
      <c r="I99" s="24">
        <v>1100</v>
      </c>
      <c r="J99" s="24">
        <v>1100</v>
      </c>
      <c r="K99" s="24">
        <v>1100</v>
      </c>
      <c r="L99" s="24"/>
      <c r="M99" s="24"/>
      <c r="N99" s="24"/>
      <c r="O99" s="24"/>
      <c r="P99" s="133"/>
      <c r="Q99" s="24"/>
      <c r="R99" s="24"/>
      <c r="S99" s="24"/>
      <c r="T99" s="24"/>
      <c r="U99" s="24"/>
      <c r="V99" s="24"/>
      <c r="W99" s="24"/>
    </row>
    <row r="100" s="1" customFormat="1" ht="18.75" customHeight="1" spans="1:23">
      <c r="A100" s="131" t="s">
        <v>321</v>
      </c>
      <c r="B100" s="131" t="s">
        <v>389</v>
      </c>
      <c r="C100" s="132" t="s">
        <v>388</v>
      </c>
      <c r="D100" s="131" t="s">
        <v>390</v>
      </c>
      <c r="E100" s="131" t="s">
        <v>298</v>
      </c>
      <c r="F100" s="131" t="s">
        <v>299</v>
      </c>
      <c r="G100" s="131" t="s">
        <v>217</v>
      </c>
      <c r="H100" s="131" t="s">
        <v>300</v>
      </c>
      <c r="I100" s="24">
        <v>2800</v>
      </c>
      <c r="J100" s="24">
        <v>2800</v>
      </c>
      <c r="K100" s="24">
        <v>2800</v>
      </c>
      <c r="L100" s="24"/>
      <c r="M100" s="24"/>
      <c r="N100" s="24"/>
      <c r="O100" s="24"/>
      <c r="P100" s="133"/>
      <c r="Q100" s="24"/>
      <c r="R100" s="24"/>
      <c r="S100" s="24"/>
      <c r="T100" s="24"/>
      <c r="U100" s="24"/>
      <c r="V100" s="24"/>
      <c r="W100" s="24"/>
    </row>
    <row r="101" s="1" customFormat="1" ht="18.75" customHeight="1" spans="1:23">
      <c r="A101" s="131" t="s">
        <v>321</v>
      </c>
      <c r="B101" s="131" t="s">
        <v>389</v>
      </c>
      <c r="C101" s="132" t="s">
        <v>388</v>
      </c>
      <c r="D101" s="131" t="s">
        <v>390</v>
      </c>
      <c r="E101" s="131" t="s">
        <v>298</v>
      </c>
      <c r="F101" s="131" t="s">
        <v>299</v>
      </c>
      <c r="G101" s="131" t="s">
        <v>217</v>
      </c>
      <c r="H101" s="131" t="s">
        <v>300</v>
      </c>
      <c r="I101" s="24">
        <v>2300</v>
      </c>
      <c r="J101" s="24">
        <v>2300</v>
      </c>
      <c r="K101" s="24">
        <v>2300</v>
      </c>
      <c r="L101" s="24"/>
      <c r="M101" s="24"/>
      <c r="N101" s="24"/>
      <c r="O101" s="24"/>
      <c r="P101" s="133"/>
      <c r="Q101" s="24"/>
      <c r="R101" s="24"/>
      <c r="S101" s="24"/>
      <c r="T101" s="24"/>
      <c r="U101" s="24"/>
      <c r="V101" s="24"/>
      <c r="W101" s="24"/>
    </row>
    <row r="102" s="1" customFormat="1" ht="18.75" customHeight="1" spans="1:23">
      <c r="A102" s="131" t="s">
        <v>321</v>
      </c>
      <c r="B102" s="131" t="s">
        <v>389</v>
      </c>
      <c r="C102" s="132" t="s">
        <v>388</v>
      </c>
      <c r="D102" s="131" t="s">
        <v>390</v>
      </c>
      <c r="E102" s="131" t="s">
        <v>298</v>
      </c>
      <c r="F102" s="131" t="s">
        <v>299</v>
      </c>
      <c r="G102" s="131" t="s">
        <v>210</v>
      </c>
      <c r="H102" s="131" t="s">
        <v>303</v>
      </c>
      <c r="I102" s="24">
        <v>1680</v>
      </c>
      <c r="J102" s="24">
        <v>1680</v>
      </c>
      <c r="K102" s="24">
        <v>1680</v>
      </c>
      <c r="L102" s="24"/>
      <c r="M102" s="24"/>
      <c r="N102" s="24"/>
      <c r="O102" s="24"/>
      <c r="P102" s="133"/>
      <c r="Q102" s="24"/>
      <c r="R102" s="24"/>
      <c r="S102" s="24"/>
      <c r="T102" s="24"/>
      <c r="U102" s="24"/>
      <c r="V102" s="24"/>
      <c r="W102" s="24"/>
    </row>
    <row r="103" s="1" customFormat="1" ht="18.75" customHeight="1" spans="1:23">
      <c r="A103" s="131" t="s">
        <v>321</v>
      </c>
      <c r="B103" s="131" t="s">
        <v>389</v>
      </c>
      <c r="C103" s="132" t="s">
        <v>388</v>
      </c>
      <c r="D103" s="131" t="s">
        <v>390</v>
      </c>
      <c r="E103" s="131" t="s">
        <v>298</v>
      </c>
      <c r="F103" s="131" t="s">
        <v>299</v>
      </c>
      <c r="G103" s="131" t="s">
        <v>391</v>
      </c>
      <c r="H103" s="131" t="s">
        <v>392</v>
      </c>
      <c r="I103" s="24">
        <v>1000</v>
      </c>
      <c r="J103" s="24">
        <v>1000</v>
      </c>
      <c r="K103" s="24">
        <v>1000</v>
      </c>
      <c r="L103" s="24"/>
      <c r="M103" s="24"/>
      <c r="N103" s="24"/>
      <c r="O103" s="24"/>
      <c r="P103" s="133"/>
      <c r="Q103" s="24"/>
      <c r="R103" s="24"/>
      <c r="S103" s="24"/>
      <c r="T103" s="24"/>
      <c r="U103" s="24"/>
      <c r="V103" s="24"/>
      <c r="W103" s="24"/>
    </row>
    <row r="104" s="1" customFormat="1" ht="18.75" customHeight="1" spans="1:23">
      <c r="A104" s="133"/>
      <c r="B104" s="133"/>
      <c r="C104" s="132" t="s">
        <v>379</v>
      </c>
      <c r="D104" s="133"/>
      <c r="E104" s="133"/>
      <c r="F104" s="133"/>
      <c r="G104" s="133"/>
      <c r="H104" s="133"/>
      <c r="I104" s="24">
        <v>71700</v>
      </c>
      <c r="J104" s="24">
        <v>71700</v>
      </c>
      <c r="K104" s="24">
        <v>71700</v>
      </c>
      <c r="L104" s="24"/>
      <c r="M104" s="24"/>
      <c r="N104" s="24"/>
      <c r="O104" s="24"/>
      <c r="P104" s="133"/>
      <c r="Q104" s="24"/>
      <c r="R104" s="24"/>
      <c r="S104" s="24"/>
      <c r="T104" s="24"/>
      <c r="U104" s="24"/>
      <c r="V104" s="24"/>
      <c r="W104" s="24"/>
    </row>
    <row r="105" s="1" customFormat="1" ht="18.75" customHeight="1" spans="1:23">
      <c r="A105" s="131" t="s">
        <v>321</v>
      </c>
      <c r="B105" s="131" t="s">
        <v>393</v>
      </c>
      <c r="C105" s="132" t="s">
        <v>379</v>
      </c>
      <c r="D105" s="131" t="s">
        <v>390</v>
      </c>
      <c r="E105" s="131" t="s">
        <v>114</v>
      </c>
      <c r="F105" s="131" t="s">
        <v>353</v>
      </c>
      <c r="G105" s="131" t="s">
        <v>382</v>
      </c>
      <c r="H105" s="131" t="s">
        <v>335</v>
      </c>
      <c r="I105" s="24">
        <v>71700</v>
      </c>
      <c r="J105" s="24">
        <v>71700</v>
      </c>
      <c r="K105" s="24">
        <v>71700</v>
      </c>
      <c r="L105" s="24"/>
      <c r="M105" s="24"/>
      <c r="N105" s="24"/>
      <c r="O105" s="24"/>
      <c r="P105" s="133"/>
      <c r="Q105" s="24"/>
      <c r="R105" s="24"/>
      <c r="S105" s="24"/>
      <c r="T105" s="24"/>
      <c r="U105" s="24"/>
      <c r="V105" s="24"/>
      <c r="W105" s="24"/>
    </row>
    <row r="106" s="1" customFormat="1" ht="18.75" customHeight="1" spans="1:23">
      <c r="A106" s="133"/>
      <c r="B106" s="133"/>
      <c r="C106" s="132" t="s">
        <v>394</v>
      </c>
      <c r="D106" s="133"/>
      <c r="E106" s="133"/>
      <c r="F106" s="133"/>
      <c r="G106" s="133"/>
      <c r="H106" s="133"/>
      <c r="I106" s="24">
        <v>880000</v>
      </c>
      <c r="J106" s="24">
        <v>880000</v>
      </c>
      <c r="K106" s="24">
        <v>880000</v>
      </c>
      <c r="L106" s="24"/>
      <c r="M106" s="24"/>
      <c r="N106" s="24"/>
      <c r="O106" s="24"/>
      <c r="P106" s="133"/>
      <c r="Q106" s="24"/>
      <c r="R106" s="24"/>
      <c r="S106" s="24"/>
      <c r="T106" s="24"/>
      <c r="U106" s="24"/>
      <c r="V106" s="24"/>
      <c r="W106" s="24"/>
    </row>
    <row r="107" s="1" customFormat="1" ht="18.75" customHeight="1" spans="1:23">
      <c r="A107" s="131" t="s">
        <v>332</v>
      </c>
      <c r="B107" s="131" t="s">
        <v>395</v>
      </c>
      <c r="C107" s="132" t="s">
        <v>394</v>
      </c>
      <c r="D107" s="131" t="s">
        <v>390</v>
      </c>
      <c r="E107" s="131" t="s">
        <v>235</v>
      </c>
      <c r="F107" s="131" t="s">
        <v>396</v>
      </c>
      <c r="G107" s="131" t="s">
        <v>377</v>
      </c>
      <c r="H107" s="131" t="s">
        <v>378</v>
      </c>
      <c r="I107" s="24">
        <v>133920</v>
      </c>
      <c r="J107" s="24">
        <v>133920</v>
      </c>
      <c r="K107" s="24">
        <v>133920</v>
      </c>
      <c r="L107" s="24"/>
      <c r="M107" s="24"/>
      <c r="N107" s="24"/>
      <c r="O107" s="24"/>
      <c r="P107" s="133"/>
      <c r="Q107" s="24"/>
      <c r="R107" s="24"/>
      <c r="S107" s="24"/>
      <c r="T107" s="24"/>
      <c r="U107" s="24"/>
      <c r="V107" s="24"/>
      <c r="W107" s="24"/>
    </row>
    <row r="108" s="1" customFormat="1" ht="18.75" customHeight="1" spans="1:23">
      <c r="A108" s="131" t="s">
        <v>332</v>
      </c>
      <c r="B108" s="131" t="s">
        <v>395</v>
      </c>
      <c r="C108" s="132" t="s">
        <v>394</v>
      </c>
      <c r="D108" s="131" t="s">
        <v>390</v>
      </c>
      <c r="E108" s="131" t="s">
        <v>235</v>
      </c>
      <c r="F108" s="131" t="s">
        <v>396</v>
      </c>
      <c r="G108" s="131" t="s">
        <v>377</v>
      </c>
      <c r="H108" s="131" t="s">
        <v>378</v>
      </c>
      <c r="I108" s="24">
        <v>262080</v>
      </c>
      <c r="J108" s="24">
        <v>262080</v>
      </c>
      <c r="K108" s="24">
        <v>262080</v>
      </c>
      <c r="L108" s="24"/>
      <c r="M108" s="24"/>
      <c r="N108" s="24"/>
      <c r="O108" s="24"/>
      <c r="P108" s="133"/>
      <c r="Q108" s="24"/>
      <c r="R108" s="24"/>
      <c r="S108" s="24"/>
      <c r="T108" s="24"/>
      <c r="U108" s="24"/>
      <c r="V108" s="24"/>
      <c r="W108" s="24"/>
    </row>
    <row r="109" s="1" customFormat="1" ht="18.75" customHeight="1" spans="1:23">
      <c r="A109" s="131" t="s">
        <v>332</v>
      </c>
      <c r="B109" s="131" t="s">
        <v>395</v>
      </c>
      <c r="C109" s="132" t="s">
        <v>394</v>
      </c>
      <c r="D109" s="131" t="s">
        <v>390</v>
      </c>
      <c r="E109" s="131" t="s">
        <v>235</v>
      </c>
      <c r="F109" s="131" t="s">
        <v>396</v>
      </c>
      <c r="G109" s="131" t="s">
        <v>377</v>
      </c>
      <c r="H109" s="131" t="s">
        <v>378</v>
      </c>
      <c r="I109" s="24">
        <v>198240</v>
      </c>
      <c r="J109" s="24">
        <v>198240</v>
      </c>
      <c r="K109" s="24">
        <v>198240</v>
      </c>
      <c r="L109" s="24"/>
      <c r="M109" s="24"/>
      <c r="N109" s="24"/>
      <c r="O109" s="24"/>
      <c r="P109" s="133"/>
      <c r="Q109" s="24"/>
      <c r="R109" s="24"/>
      <c r="S109" s="24"/>
      <c r="T109" s="24"/>
      <c r="U109" s="24"/>
      <c r="V109" s="24"/>
      <c r="W109" s="24"/>
    </row>
    <row r="110" s="1" customFormat="1" ht="18.75" customHeight="1" spans="1:23">
      <c r="A110" s="131" t="s">
        <v>332</v>
      </c>
      <c r="B110" s="131" t="s">
        <v>395</v>
      </c>
      <c r="C110" s="132" t="s">
        <v>394</v>
      </c>
      <c r="D110" s="131" t="s">
        <v>390</v>
      </c>
      <c r="E110" s="131" t="s">
        <v>235</v>
      </c>
      <c r="F110" s="131" t="s">
        <v>396</v>
      </c>
      <c r="G110" s="131" t="s">
        <v>377</v>
      </c>
      <c r="H110" s="131" t="s">
        <v>378</v>
      </c>
      <c r="I110" s="24">
        <v>36000</v>
      </c>
      <c r="J110" s="24">
        <v>36000</v>
      </c>
      <c r="K110" s="24">
        <v>36000</v>
      </c>
      <c r="L110" s="24"/>
      <c r="M110" s="24"/>
      <c r="N110" s="24"/>
      <c r="O110" s="24"/>
      <c r="P110" s="133"/>
      <c r="Q110" s="24"/>
      <c r="R110" s="24"/>
      <c r="S110" s="24"/>
      <c r="T110" s="24"/>
      <c r="U110" s="24"/>
      <c r="V110" s="24"/>
      <c r="W110" s="24"/>
    </row>
    <row r="111" s="1" customFormat="1" ht="18.75" customHeight="1" spans="1:23">
      <c r="A111" s="131" t="s">
        <v>332</v>
      </c>
      <c r="B111" s="131" t="s">
        <v>395</v>
      </c>
      <c r="C111" s="132" t="s">
        <v>394</v>
      </c>
      <c r="D111" s="131" t="s">
        <v>390</v>
      </c>
      <c r="E111" s="131" t="s">
        <v>235</v>
      </c>
      <c r="F111" s="131" t="s">
        <v>396</v>
      </c>
      <c r="G111" s="131" t="s">
        <v>377</v>
      </c>
      <c r="H111" s="131" t="s">
        <v>378</v>
      </c>
      <c r="I111" s="24">
        <v>10000</v>
      </c>
      <c r="J111" s="24">
        <v>10000</v>
      </c>
      <c r="K111" s="24">
        <v>10000</v>
      </c>
      <c r="L111" s="24"/>
      <c r="M111" s="24"/>
      <c r="N111" s="24"/>
      <c r="O111" s="24"/>
      <c r="P111" s="133"/>
      <c r="Q111" s="24"/>
      <c r="R111" s="24"/>
      <c r="S111" s="24"/>
      <c r="T111" s="24"/>
      <c r="U111" s="24"/>
      <c r="V111" s="24"/>
      <c r="W111" s="24"/>
    </row>
    <row r="112" s="1" customFormat="1" ht="18.75" customHeight="1" spans="1:23">
      <c r="A112" s="131" t="s">
        <v>332</v>
      </c>
      <c r="B112" s="131" t="s">
        <v>395</v>
      </c>
      <c r="C112" s="132" t="s">
        <v>394</v>
      </c>
      <c r="D112" s="131" t="s">
        <v>390</v>
      </c>
      <c r="E112" s="131" t="s">
        <v>235</v>
      </c>
      <c r="F112" s="131" t="s">
        <v>396</v>
      </c>
      <c r="G112" s="131" t="s">
        <v>377</v>
      </c>
      <c r="H112" s="131" t="s">
        <v>378</v>
      </c>
      <c r="I112" s="24">
        <v>119040</v>
      </c>
      <c r="J112" s="24">
        <v>119040</v>
      </c>
      <c r="K112" s="24">
        <v>119040</v>
      </c>
      <c r="L112" s="24"/>
      <c r="M112" s="24"/>
      <c r="N112" s="24"/>
      <c r="O112" s="24"/>
      <c r="P112" s="133"/>
      <c r="Q112" s="24"/>
      <c r="R112" s="24"/>
      <c r="S112" s="24"/>
      <c r="T112" s="24"/>
      <c r="U112" s="24"/>
      <c r="V112" s="24"/>
      <c r="W112" s="24"/>
    </row>
    <row r="113" s="1" customFormat="1" ht="18.75" customHeight="1" spans="1:23">
      <c r="A113" s="131" t="s">
        <v>332</v>
      </c>
      <c r="B113" s="131" t="s">
        <v>395</v>
      </c>
      <c r="C113" s="132" t="s">
        <v>394</v>
      </c>
      <c r="D113" s="131" t="s">
        <v>390</v>
      </c>
      <c r="E113" s="131" t="s">
        <v>235</v>
      </c>
      <c r="F113" s="131" t="s">
        <v>396</v>
      </c>
      <c r="G113" s="131" t="s">
        <v>377</v>
      </c>
      <c r="H113" s="131" t="s">
        <v>378</v>
      </c>
      <c r="I113" s="24">
        <v>120720</v>
      </c>
      <c r="J113" s="24">
        <v>120720</v>
      </c>
      <c r="K113" s="24">
        <v>120720</v>
      </c>
      <c r="L113" s="24"/>
      <c r="M113" s="24"/>
      <c r="N113" s="24"/>
      <c r="O113" s="24"/>
      <c r="P113" s="133"/>
      <c r="Q113" s="24"/>
      <c r="R113" s="24"/>
      <c r="S113" s="24"/>
      <c r="T113" s="24"/>
      <c r="U113" s="24"/>
      <c r="V113" s="24"/>
      <c r="W113" s="24"/>
    </row>
    <row r="114" s="1" customFormat="1" ht="18.75" customHeight="1" spans="1:23">
      <c r="A114" s="145" t="s">
        <v>397</v>
      </c>
      <c r="B114" s="145"/>
      <c r="C114" s="145"/>
      <c r="D114" s="145"/>
      <c r="E114" s="145"/>
      <c r="F114" s="145"/>
      <c r="G114" s="145"/>
      <c r="H114" s="145"/>
      <c r="I114" s="24">
        <v>66185591.16</v>
      </c>
      <c r="J114" s="24">
        <v>65107887.76</v>
      </c>
      <c r="K114" s="24">
        <v>65107887.76</v>
      </c>
      <c r="L114" s="24"/>
      <c r="M114" s="24"/>
      <c r="N114" s="24"/>
      <c r="O114" s="24"/>
      <c r="P114" s="24"/>
      <c r="Q114" s="24"/>
      <c r="R114" s="24">
        <v>1077703.4</v>
      </c>
      <c r="S114" s="24"/>
      <c r="T114" s="24"/>
      <c r="U114" s="24">
        <v>750000</v>
      </c>
      <c r="V114" s="24"/>
      <c r="W114" s="24">
        <v>327703.4</v>
      </c>
    </row>
  </sheetData>
  <mergeCells count="28">
    <mergeCell ref="A3:W3"/>
    <mergeCell ref="A4:I4"/>
    <mergeCell ref="J5:M5"/>
    <mergeCell ref="N5:P5"/>
    <mergeCell ref="R5:W5"/>
    <mergeCell ref="J6:K6"/>
    <mergeCell ref="A114:H11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2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pane ySplit="1" topLeftCell="A15" activePane="bottomLeft" state="frozen"/>
      <selection/>
      <selection pane="bottomLeft" activeCell="C10" sqref="C10"/>
    </sheetView>
  </sheetViews>
  <sheetFormatPr defaultColWidth="9.10833333333333" defaultRowHeight="11.95" customHeight="1"/>
  <cols>
    <col min="1" max="1" width="28.375" customWidth="1"/>
    <col min="2" max="2" width="43" customWidth="1"/>
    <col min="3" max="3" width="17.2166666666667" customWidth="1"/>
    <col min="4" max="4" width="21" customWidth="1"/>
    <col min="5" max="5" width="23.55" customWidth="1"/>
    <col min="6" max="6" width="11.2166666666667" customWidth="1"/>
    <col min="7" max="7" width="10.3333333333333" customWidth="1"/>
    <col min="8" max="8" width="9.33333333333333" customWidth="1"/>
    <col min="9" max="9" width="13.4416666666667" customWidth="1"/>
    <col min="10" max="10" width="42.87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6" t="s">
        <v>398</v>
      </c>
    </row>
    <row r="3" ht="28.5" customHeight="1" spans="1:10">
      <c r="A3" s="46" t="s">
        <v>399</v>
      </c>
      <c r="B3" s="27"/>
      <c r="C3" s="27"/>
      <c r="D3" s="27"/>
      <c r="E3" s="27"/>
      <c r="F3" s="47"/>
      <c r="G3" s="27"/>
      <c r="H3" s="47"/>
      <c r="I3" s="47"/>
      <c r="J3" s="27"/>
    </row>
    <row r="4" ht="15.05" customHeight="1" spans="1:1">
      <c r="A4" s="6" t="str">
        <f>'部门财务收支预算总表01-1'!A4</f>
        <v>单位名称：新平彝族傣族自治县林业和草原局</v>
      </c>
    </row>
    <row r="5" ht="14.25" customHeight="1" spans="1:10">
      <c r="A5" s="48" t="s">
        <v>400</v>
      </c>
      <c r="B5" s="48" t="s">
        <v>401</v>
      </c>
      <c r="C5" s="48" t="s">
        <v>402</v>
      </c>
      <c r="D5" s="48" t="s">
        <v>403</v>
      </c>
      <c r="E5" s="48" t="s">
        <v>404</v>
      </c>
      <c r="F5" s="49" t="s">
        <v>405</v>
      </c>
      <c r="G5" s="48" t="s">
        <v>406</v>
      </c>
      <c r="H5" s="49" t="s">
        <v>407</v>
      </c>
      <c r="I5" s="49" t="s">
        <v>408</v>
      </c>
      <c r="J5" s="48" t="s">
        <v>409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s="1" customFormat="1" ht="20.25" customHeight="1" spans="1:10">
      <c r="A7" s="122" t="s">
        <v>53</v>
      </c>
      <c r="B7" s="123"/>
      <c r="C7" s="123"/>
      <c r="E7" s="124"/>
      <c r="F7" s="124"/>
      <c r="G7" s="124"/>
      <c r="H7" s="124"/>
      <c r="I7" s="124"/>
      <c r="J7" s="124"/>
    </row>
    <row r="8" s="1" customFormat="1" ht="46" customHeight="1" spans="1:10">
      <c r="A8" s="125" t="s">
        <v>288</v>
      </c>
      <c r="B8" s="123" t="s">
        <v>410</v>
      </c>
      <c r="C8" s="123"/>
      <c r="D8" s="123"/>
      <c r="E8" s="123"/>
      <c r="F8" s="123"/>
      <c r="G8" s="123"/>
      <c r="H8" s="123"/>
      <c r="I8" s="123"/>
      <c r="J8" s="123"/>
    </row>
    <row r="9" s="1" customFormat="1" ht="39" customHeight="1" spans="1:10">
      <c r="A9" s="125"/>
      <c r="B9" s="123"/>
      <c r="C9" s="123" t="s">
        <v>411</v>
      </c>
      <c r="D9" s="126" t="s">
        <v>412</v>
      </c>
      <c r="E9" s="127" t="s">
        <v>413</v>
      </c>
      <c r="F9" s="128" t="s">
        <v>414</v>
      </c>
      <c r="G9" s="129" t="s">
        <v>158</v>
      </c>
      <c r="H9" s="128" t="s">
        <v>415</v>
      </c>
      <c r="I9" s="128" t="s">
        <v>416</v>
      </c>
      <c r="J9" s="127" t="s">
        <v>417</v>
      </c>
    </row>
    <row r="10" s="1" customFormat="1" ht="39" customHeight="1" spans="1:10">
      <c r="A10" s="125"/>
      <c r="B10" s="123"/>
      <c r="C10" s="123" t="s">
        <v>411</v>
      </c>
      <c r="D10" s="126" t="s">
        <v>418</v>
      </c>
      <c r="E10" s="127" t="s">
        <v>419</v>
      </c>
      <c r="F10" s="128" t="s">
        <v>414</v>
      </c>
      <c r="G10" s="129" t="s">
        <v>420</v>
      </c>
      <c r="H10" s="128" t="s">
        <v>421</v>
      </c>
      <c r="I10" s="128" t="s">
        <v>416</v>
      </c>
      <c r="J10" s="127" t="s">
        <v>422</v>
      </c>
    </row>
    <row r="11" s="1" customFormat="1" ht="39" customHeight="1" spans="1:10">
      <c r="A11" s="125"/>
      <c r="B11" s="123"/>
      <c r="C11" s="123" t="s">
        <v>411</v>
      </c>
      <c r="D11" s="126" t="s">
        <v>423</v>
      </c>
      <c r="E11" s="127" t="s">
        <v>424</v>
      </c>
      <c r="F11" s="128" t="s">
        <v>425</v>
      </c>
      <c r="G11" s="129" t="s">
        <v>426</v>
      </c>
      <c r="H11" s="128" t="s">
        <v>421</v>
      </c>
      <c r="I11" s="128" t="s">
        <v>416</v>
      </c>
      <c r="J11" s="127" t="s">
        <v>427</v>
      </c>
    </row>
    <row r="12" s="1" customFormat="1" ht="39" customHeight="1" spans="1:10">
      <c r="A12" s="125"/>
      <c r="B12" s="123"/>
      <c r="C12" s="123" t="s">
        <v>428</v>
      </c>
      <c r="D12" s="126" t="s">
        <v>429</v>
      </c>
      <c r="E12" s="127" t="s">
        <v>430</v>
      </c>
      <c r="F12" s="128" t="s">
        <v>414</v>
      </c>
      <c r="G12" s="129" t="s">
        <v>420</v>
      </c>
      <c r="H12" s="128" t="s">
        <v>421</v>
      </c>
      <c r="I12" s="128" t="s">
        <v>416</v>
      </c>
      <c r="J12" s="127" t="s">
        <v>431</v>
      </c>
    </row>
    <row r="13" s="1" customFormat="1" ht="39" customHeight="1" spans="1:10">
      <c r="A13" s="125"/>
      <c r="B13" s="123"/>
      <c r="C13" s="123" t="s">
        <v>432</v>
      </c>
      <c r="D13" s="126" t="s">
        <v>433</v>
      </c>
      <c r="E13" s="127" t="s">
        <v>434</v>
      </c>
      <c r="F13" s="128" t="s">
        <v>425</v>
      </c>
      <c r="G13" s="129" t="s">
        <v>426</v>
      </c>
      <c r="H13" s="128" t="s">
        <v>435</v>
      </c>
      <c r="I13" s="128" t="s">
        <v>416</v>
      </c>
      <c r="J13" s="127" t="s">
        <v>436</v>
      </c>
    </row>
    <row r="14" s="1" customFormat="1" ht="151" customHeight="1" spans="1:10">
      <c r="A14" s="125" t="s">
        <v>437</v>
      </c>
      <c r="B14" s="123" t="s">
        <v>438</v>
      </c>
      <c r="C14" s="123"/>
      <c r="D14" s="123"/>
      <c r="E14" s="123"/>
      <c r="F14" s="123"/>
      <c r="G14" s="123"/>
      <c r="H14" s="123"/>
      <c r="I14" s="123"/>
      <c r="J14" s="123"/>
    </row>
    <row r="15" s="1" customFormat="1" ht="20.25" customHeight="1" spans="1:10">
      <c r="A15" s="125"/>
      <c r="B15" s="123"/>
      <c r="C15" s="123" t="s">
        <v>411</v>
      </c>
      <c r="D15" s="126" t="s">
        <v>412</v>
      </c>
      <c r="E15" s="127" t="s">
        <v>439</v>
      </c>
      <c r="F15" s="128" t="s">
        <v>440</v>
      </c>
      <c r="G15" s="129" t="s">
        <v>441</v>
      </c>
      <c r="H15" s="128" t="s">
        <v>442</v>
      </c>
      <c r="I15" s="128" t="s">
        <v>416</v>
      </c>
      <c r="J15" s="127" t="s">
        <v>443</v>
      </c>
    </row>
    <row r="16" s="1" customFormat="1" ht="20.25" customHeight="1" spans="1:10">
      <c r="A16" s="125"/>
      <c r="B16" s="123"/>
      <c r="C16" s="123" t="s">
        <v>411</v>
      </c>
      <c r="D16" s="126" t="s">
        <v>412</v>
      </c>
      <c r="E16" s="127" t="s">
        <v>444</v>
      </c>
      <c r="F16" s="128" t="s">
        <v>440</v>
      </c>
      <c r="G16" s="129" t="s">
        <v>445</v>
      </c>
      <c r="H16" s="128" t="s">
        <v>442</v>
      </c>
      <c r="I16" s="128" t="s">
        <v>416</v>
      </c>
      <c r="J16" s="127" t="s">
        <v>446</v>
      </c>
    </row>
    <row r="17" s="1" customFormat="1" ht="20.25" customHeight="1" spans="1:10">
      <c r="A17" s="125"/>
      <c r="B17" s="123"/>
      <c r="C17" s="123" t="s">
        <v>411</v>
      </c>
      <c r="D17" s="126" t="s">
        <v>412</v>
      </c>
      <c r="E17" s="127" t="s">
        <v>447</v>
      </c>
      <c r="F17" s="128" t="s">
        <v>440</v>
      </c>
      <c r="G17" s="129" t="s">
        <v>448</v>
      </c>
      <c r="H17" s="128" t="s">
        <v>442</v>
      </c>
      <c r="I17" s="128" t="s">
        <v>416</v>
      </c>
      <c r="J17" s="127" t="s">
        <v>449</v>
      </c>
    </row>
    <row r="18" s="1" customFormat="1" ht="20.25" customHeight="1" spans="1:10">
      <c r="A18" s="125"/>
      <c r="B18" s="123"/>
      <c r="C18" s="123" t="s">
        <v>411</v>
      </c>
      <c r="D18" s="126" t="s">
        <v>412</v>
      </c>
      <c r="E18" s="127" t="s">
        <v>450</v>
      </c>
      <c r="F18" s="128" t="s">
        <v>440</v>
      </c>
      <c r="G18" s="129" t="s">
        <v>451</v>
      </c>
      <c r="H18" s="128" t="s">
        <v>442</v>
      </c>
      <c r="I18" s="128" t="s">
        <v>416</v>
      </c>
      <c r="J18" s="127" t="s">
        <v>452</v>
      </c>
    </row>
    <row r="19" s="1" customFormat="1" ht="20.25" customHeight="1" spans="1:10">
      <c r="A19" s="125"/>
      <c r="B19" s="123"/>
      <c r="C19" s="123" t="s">
        <v>411</v>
      </c>
      <c r="D19" s="126" t="s">
        <v>418</v>
      </c>
      <c r="E19" s="127" t="s">
        <v>453</v>
      </c>
      <c r="F19" s="128" t="s">
        <v>414</v>
      </c>
      <c r="G19" s="129" t="s">
        <v>420</v>
      </c>
      <c r="H19" s="128" t="s">
        <v>421</v>
      </c>
      <c r="I19" s="128" t="s">
        <v>416</v>
      </c>
      <c r="J19" s="127" t="s">
        <v>454</v>
      </c>
    </row>
    <row r="20" s="1" customFormat="1" ht="20.25" customHeight="1" spans="1:10">
      <c r="A20" s="125"/>
      <c r="B20" s="123"/>
      <c r="C20" s="123" t="s">
        <v>428</v>
      </c>
      <c r="D20" s="126" t="s">
        <v>455</v>
      </c>
      <c r="E20" s="127" t="s">
        <v>456</v>
      </c>
      <c r="F20" s="128" t="s">
        <v>457</v>
      </c>
      <c r="G20" s="129" t="s">
        <v>458</v>
      </c>
      <c r="H20" s="128" t="s">
        <v>421</v>
      </c>
      <c r="I20" s="128" t="s">
        <v>416</v>
      </c>
      <c r="J20" s="127" t="s">
        <v>459</v>
      </c>
    </row>
    <row r="21" s="1" customFormat="1" ht="20.25" customHeight="1" spans="1:10">
      <c r="A21" s="125"/>
      <c r="B21" s="123"/>
      <c r="C21" s="123" t="s">
        <v>428</v>
      </c>
      <c r="D21" s="126" t="s">
        <v>455</v>
      </c>
      <c r="E21" s="127" t="s">
        <v>460</v>
      </c>
      <c r="F21" s="128" t="s">
        <v>425</v>
      </c>
      <c r="G21" s="129" t="s">
        <v>461</v>
      </c>
      <c r="H21" s="128" t="s">
        <v>421</v>
      </c>
      <c r="I21" s="128" t="s">
        <v>462</v>
      </c>
      <c r="J21" s="127" t="s">
        <v>463</v>
      </c>
    </row>
    <row r="22" s="1" customFormat="1" ht="20.25" customHeight="1" spans="1:10">
      <c r="A22" s="125"/>
      <c r="B22" s="123"/>
      <c r="C22" s="123" t="s">
        <v>432</v>
      </c>
      <c r="D22" s="126" t="s">
        <v>433</v>
      </c>
      <c r="E22" s="127" t="s">
        <v>464</v>
      </c>
      <c r="F22" s="128" t="s">
        <v>425</v>
      </c>
      <c r="G22" s="129" t="s">
        <v>465</v>
      </c>
      <c r="H22" s="128" t="s">
        <v>421</v>
      </c>
      <c r="I22" s="128" t="s">
        <v>416</v>
      </c>
      <c r="J22" s="127" t="s">
        <v>466</v>
      </c>
    </row>
    <row r="23" s="1" customFormat="1" ht="20.25" customHeight="1" spans="1:10">
      <c r="A23" s="125" t="s">
        <v>55</v>
      </c>
      <c r="B23" s="123"/>
      <c r="C23" s="123"/>
      <c r="D23" s="123"/>
      <c r="E23" s="123"/>
      <c r="F23" s="123"/>
      <c r="G23" s="123"/>
      <c r="H23" s="123"/>
      <c r="I23" s="123"/>
      <c r="J23" s="123"/>
    </row>
    <row r="24" s="1" customFormat="1" ht="72" customHeight="1" spans="1:10">
      <c r="A24" s="125" t="s">
        <v>467</v>
      </c>
      <c r="B24" s="123" t="s">
        <v>468</v>
      </c>
      <c r="C24" s="123"/>
      <c r="D24" s="123"/>
      <c r="E24" s="123"/>
      <c r="F24" s="123"/>
      <c r="G24" s="123"/>
      <c r="H24" s="123"/>
      <c r="I24" s="123"/>
      <c r="J24" s="123"/>
    </row>
    <row r="25" s="1" customFormat="1" ht="20.25" customHeight="1" spans="1:10">
      <c r="A25" s="125"/>
      <c r="B25" s="123"/>
      <c r="C25" s="123" t="s">
        <v>411</v>
      </c>
      <c r="D25" s="126" t="s">
        <v>412</v>
      </c>
      <c r="E25" s="127" t="s">
        <v>469</v>
      </c>
      <c r="F25" s="128" t="s">
        <v>414</v>
      </c>
      <c r="G25" s="129" t="s">
        <v>470</v>
      </c>
      <c r="H25" s="128" t="s">
        <v>442</v>
      </c>
      <c r="I25" s="128" t="s">
        <v>416</v>
      </c>
      <c r="J25" s="127" t="s">
        <v>471</v>
      </c>
    </row>
    <row r="26" s="1" customFormat="1" ht="20.25" customHeight="1" spans="1:10">
      <c r="A26" s="125"/>
      <c r="B26" s="123"/>
      <c r="C26" s="123" t="s">
        <v>411</v>
      </c>
      <c r="D26" s="126" t="s">
        <v>412</v>
      </c>
      <c r="E26" s="127" t="s">
        <v>472</v>
      </c>
      <c r="F26" s="128" t="s">
        <v>414</v>
      </c>
      <c r="G26" s="129" t="s">
        <v>473</v>
      </c>
      <c r="H26" s="128" t="s">
        <v>442</v>
      </c>
      <c r="I26" s="128" t="s">
        <v>416</v>
      </c>
      <c r="J26" s="127" t="s">
        <v>474</v>
      </c>
    </row>
    <row r="27" s="1" customFormat="1" ht="20.25" customHeight="1" spans="1:10">
      <c r="A27" s="125"/>
      <c r="B27" s="123"/>
      <c r="C27" s="123" t="s">
        <v>411</v>
      </c>
      <c r="D27" s="126" t="s">
        <v>418</v>
      </c>
      <c r="E27" s="127" t="s">
        <v>475</v>
      </c>
      <c r="F27" s="128" t="s">
        <v>414</v>
      </c>
      <c r="G27" s="129" t="s">
        <v>420</v>
      </c>
      <c r="H27" s="128" t="s">
        <v>421</v>
      </c>
      <c r="I27" s="128" t="s">
        <v>416</v>
      </c>
      <c r="J27" s="127" t="s">
        <v>471</v>
      </c>
    </row>
    <row r="28" s="1" customFormat="1" ht="20.25" customHeight="1" spans="1:10">
      <c r="A28" s="125"/>
      <c r="B28" s="123"/>
      <c r="C28" s="123" t="s">
        <v>411</v>
      </c>
      <c r="D28" s="126" t="s">
        <v>423</v>
      </c>
      <c r="E28" s="127" t="s">
        <v>476</v>
      </c>
      <c r="F28" s="128" t="s">
        <v>414</v>
      </c>
      <c r="G28" s="129" t="s">
        <v>420</v>
      </c>
      <c r="H28" s="128" t="s">
        <v>421</v>
      </c>
      <c r="I28" s="128" t="s">
        <v>416</v>
      </c>
      <c r="J28" s="127" t="s">
        <v>471</v>
      </c>
    </row>
    <row r="29" s="1" customFormat="1" ht="20.25" customHeight="1" spans="1:10">
      <c r="A29" s="125"/>
      <c r="B29" s="123"/>
      <c r="C29" s="123" t="s">
        <v>428</v>
      </c>
      <c r="D29" s="126" t="s">
        <v>455</v>
      </c>
      <c r="E29" s="127" t="s">
        <v>477</v>
      </c>
      <c r="F29" s="128" t="s">
        <v>414</v>
      </c>
      <c r="G29" s="129" t="s">
        <v>420</v>
      </c>
      <c r="H29" s="128" t="s">
        <v>421</v>
      </c>
      <c r="I29" s="128" t="s">
        <v>416</v>
      </c>
      <c r="J29" s="127" t="s">
        <v>478</v>
      </c>
    </row>
    <row r="30" s="1" customFormat="1" ht="20.25" customHeight="1" spans="1:10">
      <c r="A30" s="125"/>
      <c r="B30" s="123"/>
      <c r="C30" s="123" t="s">
        <v>432</v>
      </c>
      <c r="D30" s="126" t="s">
        <v>433</v>
      </c>
      <c r="E30" s="127" t="s">
        <v>479</v>
      </c>
      <c r="F30" s="128" t="s">
        <v>414</v>
      </c>
      <c r="G30" s="129" t="s">
        <v>465</v>
      </c>
      <c r="H30" s="128" t="s">
        <v>421</v>
      </c>
      <c r="I30" s="128" t="s">
        <v>416</v>
      </c>
      <c r="J30" s="127" t="s">
        <v>480</v>
      </c>
    </row>
  </sheetData>
  <mergeCells count="2">
    <mergeCell ref="A3:J3"/>
    <mergeCell ref="A4:H4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cp:lastPrinted>2025-02-13T02:07:00Z</cp:lastPrinted>
  <dcterms:modified xsi:type="dcterms:W3CDTF">2025-03-05T02:31:48Z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5BB49F7FB0BD4851B04F4B730EDDDA1A</vt:lpwstr>
  </property>
  <property fmtid="{D5CDD505-2E9C-101B-9397-08002B2CF9AE}" pid="3" name="KSOProductBuildVer">
    <vt:lpwstr>2052-11.8.2.12089</vt:lpwstr>
  </property>
</Properties>
</file>