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Sheet1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<sst xmlns="http://schemas.openxmlformats.org/spreadsheetml/2006/main" count="850" uniqueCount="352">
  <si>
    <t>预算01-1表</t>
  </si>
  <si>
    <t>2025年财务收支预算总表</t>
  </si>
  <si>
    <t>单位名称：新平彝族傣族自治县公共就业和人才服务中心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</si>
  <si>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</si>
  <si>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</si>
  <si>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</si>
  <si>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</si>
  <si>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</si>
  <si>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</si>
  <si>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</si>
  <si>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</si>
  <si>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</si>
  <si>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</si>
  <si>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</si>
  <si>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</si>
  <si>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</si>
  <si>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四、农林水支出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</si>
  <si>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</si>
  <si>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</si>
  <si>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</si>
  <si>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</si>
  <si>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</si>
  <si>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</si>
  <si>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</si>
  <si>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</si>
  <si>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</si>
  <si>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</si>
  <si>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</si>
  <si>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</si>
  <si>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</si>
  <si>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</si>
  <si>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</si>
  <si>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</si>
  <si>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</si>
  <si>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</si>
  <si>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</si>
  <si>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</si>
  <si>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</si>
  <si>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</si>
  <si>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</si>
  <si>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</si>
  <si>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</si>
  <si>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</si>
  <si>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</si>
  <si>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</si>
  <si>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</si>
  <si>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</si>
  <si>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</si>
  <si>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</si>
  <si>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</si>
  <si>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新平彝族傣族自治县公共就业和人才服务中心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</si>
  <si>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</si>
  <si>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</si>
  <si>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</si>
  <si>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</si>
  <si>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</si>
  <si>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</si>
  <si>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</si>
  <si>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</si>
  <si>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</si>
  <si>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</si>
  <si>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</si>
  <si>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</si>
  <si>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</si>
  <si>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</si>
  <si>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</si>
  <si>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20801</t>
  </si>
  <si>
    <t>人力资源和社会保障管理事务</t>
  </si>
  <si>
    <t>2080106</t>
  </si>
  <si>
    <t>就业管理事务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</si>
  <si>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</si>
  <si>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</si>
  <si>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</si>
  <si>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</si>
  <si>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</si>
  <si>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</si>
  <si>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20807</t>
  </si>
  <si>
    <t>就业补助</t>
  </si>
  <si>
    <t>2080702</t>
  </si>
  <si>
    <t>职业培训补贴</t>
  </si>
  <si>
    <t>其他就业补助支出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</si>
  <si>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</si>
  <si>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</si>
  <si>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</si>
  <si>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</si>
  <si>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</si>
  <si>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</si>
  <si>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</si>
  <si>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</si>
  <si>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</si>
  <si>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</si>
  <si>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农林水支出</t>
  </si>
  <si>
    <t>普惠金融发展支出</t>
  </si>
  <si>
    <t>创业担保贷款贴息及奖补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</si>
  <si>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</si>
  <si>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</si>
  <si>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</si>
  <si>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</si>
  <si>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</si>
  <si>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</si>
  <si>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</si>
  <si>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</si>
  <si>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</si>
  <si>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</si>
  <si>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</si>
  <si>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</si>
  <si>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</si>
  <si>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</si>
  <si>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</si>
  <si>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</si>
  <si>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</si>
  <si>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</si>
  <si>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</si>
  <si>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</si>
  <si>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</si>
  <si>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</si>
  <si>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</si>
  <si>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</si>
  <si>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</si>
  <si>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</si>
  <si>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</si>
  <si>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</si>
  <si>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</si>
  <si>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</si>
  <si>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</si>
  <si>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</si>
  <si>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</si>
  <si>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</si>
  <si>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</si>
  <si>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</si>
  <si>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</si>
  <si>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</si>
  <si>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</si>
  <si>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</si>
  <si>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</si>
  <si>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</si>
  <si>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</si>
  <si>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</si>
  <si>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</si>
  <si>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</si>
  <si>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</si>
  <si>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</si>
  <si>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</si>
  <si>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</si>
  <si>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</si>
  <si>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</si>
  <si>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</si>
  <si>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</si>
  <si>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</si>
  <si>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</si>
  <si>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</si>
  <si>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</si>
  <si>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</si>
  <si>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530427210000000014791</t>
  </si>
  <si>
    <t>一般公用经费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</si>
  <si>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</si>
  <si>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</si>
  <si>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</si>
  <si>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</si>
  <si>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</si>
  <si>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</si>
  <si>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</si>
  <si>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</si>
  <si>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30299</t>
  </si>
  <si>
    <t>其他商品和服务支出</t>
  </si>
  <si>
    <t>530427210000000016697</t>
  </si>
  <si>
    <t>行政人员工资支出</t>
  </si>
  <si>
    <t>30101</t>
  </si>
  <si>
    <t>基本工资</t>
  </si>
  <si>
    <t>30102</t>
  </si>
  <si>
    <t>津贴补贴</t>
  </si>
  <si>
    <t>530427210000000016699</t>
  </si>
  <si>
    <t>社会保障缴费</t>
  </si>
  <si>
    <t>30110</t>
  </si>
  <si>
    <t>职工基本医疗保险缴费</t>
  </si>
  <si>
    <t>530427210000000016700</t>
  </si>
  <si>
    <t>30113</t>
  </si>
  <si>
    <t>530427210000000016703</t>
  </si>
  <si>
    <t>行政人员公务交通补贴</t>
  </si>
  <si>
    <t>30239</t>
  </si>
  <si>
    <t>其他交通费用</t>
  </si>
  <si>
    <t>530427210000000016704</t>
  </si>
  <si>
    <t>工会经费</t>
  </si>
  <si>
    <t>30228</t>
  </si>
  <si>
    <t>530427231100001296377</t>
  </si>
  <si>
    <t>30217</t>
  </si>
  <si>
    <t>530427231100001408999</t>
  </si>
  <si>
    <t>公务员基础绩效奖</t>
  </si>
  <si>
    <t>30103</t>
  </si>
  <si>
    <t>奖金</t>
  </si>
  <si>
    <t>530427231100001446325</t>
  </si>
  <si>
    <t>部门临聘人员支出</t>
  </si>
  <si>
    <t>30199</t>
  </si>
  <si>
    <t>其他工资福利支出</t>
  </si>
  <si>
    <t>530427231100001446327</t>
  </si>
  <si>
    <t>退休干部公用经费</t>
  </si>
  <si>
    <t>530427241100002234591</t>
  </si>
  <si>
    <t>社会保险缴费资金</t>
  </si>
  <si>
    <t>30112</t>
  </si>
  <si>
    <t>其他社会保障缴费</t>
  </si>
  <si>
    <t>30108</t>
  </si>
  <si>
    <t>机关事业单位基本养老保险缴费</t>
  </si>
  <si>
    <t>30111</t>
  </si>
  <si>
    <t>公务员医疗补助缴费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</si>
  <si>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</si>
  <si>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</si>
  <si>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</si>
  <si>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</si>
  <si>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</si>
  <si>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</si>
  <si>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2023至2025年计算机更新项目资金</t>
  </si>
  <si>
    <t>313 事业发展类</t>
  </si>
  <si>
    <t>530427241100003199511</t>
  </si>
  <si>
    <t>职业技能培训专项资金</t>
  </si>
  <si>
    <t>530427221100000880430</t>
  </si>
  <si>
    <t>30227</t>
  </si>
  <si>
    <t>委托业务费</t>
  </si>
  <si>
    <t>职业技能提升行动专账资金省级调剂资金</t>
  </si>
  <si>
    <t>530427251100003843079</t>
  </si>
  <si>
    <t>530427200000000000901</t>
  </si>
  <si>
    <t>基本公共就业服务项目专项资金</t>
  </si>
  <si>
    <t>530427241100002965644</t>
  </si>
  <si>
    <t>省级就业见习补贴资金和社区基层治理专干补助资金</t>
  </si>
  <si>
    <t>生活补助</t>
  </si>
  <si>
    <t>530427210000000014231</t>
  </si>
  <si>
    <t>中央、省创业担保贷款贴息专项资金</t>
  </si>
  <si>
    <t>利息补贴</t>
  </si>
  <si>
    <t>劳务费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</si>
  <si>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</si>
  <si>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</si>
  <si>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</si>
  <si>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</si>
  <si>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</si>
  <si>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</si>
  <si>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</si>
  <si>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</si>
  <si>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</si>
  <si>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</si>
  <si>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</si>
  <si>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</si>
  <si>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按规定标准更新8台国产计算机，以提高办公效率，为人民群众提供更好的服务。</t>
  </si>
  <si>
    <t>产出指标</t>
  </si>
  <si>
    <t>数量指标</t>
  </si>
  <si>
    <t>更新电脑数量</t>
  </si>
  <si>
    <t>=</t>
  </si>
  <si>
    <t>8</t>
  </si>
  <si>
    <t>台（件/套）</t>
  </si>
  <si>
    <t>定量指标</t>
  </si>
  <si>
    <t>反映购买电脑的数量</t>
  </si>
  <si>
    <t>质量指标</t>
  </si>
  <si>
    <t>购置合格率</t>
  </si>
  <si>
    <t>&gt;=</t>
  </si>
  <si>
    <t>99</t>
  </si>
  <si>
    <t>%</t>
  </si>
  <si>
    <t>反映购置的合格程度。</t>
  </si>
  <si>
    <t>成本指标</t>
  </si>
  <si>
    <t>经济成本指标</t>
  </si>
  <si>
    <t>2300</t>
  </si>
  <si>
    <t>元</t>
  </si>
  <si>
    <t>反映购置的单价</t>
  </si>
  <si>
    <t>效益指标</t>
  </si>
  <si>
    <t>社会效益</t>
  </si>
  <si>
    <t>提升服务质量</t>
  </si>
  <si>
    <t>95</t>
  </si>
  <si>
    <t>反映更新后提升服务质量的情况</t>
  </si>
  <si>
    <t>满意度指标</t>
  </si>
  <si>
    <t>服务对象满意度</t>
  </si>
  <si>
    <t>使用人员的满意度</t>
  </si>
  <si>
    <t>反映使用人员的满意情况</t>
  </si>
  <si>
    <t>1、支持全县完成职业技能培训任务目标872人；2、营造培训促就业的基础；3、完成新增失业人员再就业300人，就业困难人员再就业400人的目标任务。</t>
  </si>
  <si>
    <t>培训人数</t>
  </si>
  <si>
    <t>872</t>
  </si>
  <si>
    <t>人</t>
  </si>
  <si>
    <t xml:space="preserve">反映我县技能培训指标人数
</t>
  </si>
  <si>
    <t>职业培训人员合格率</t>
  </si>
  <si>
    <t>90</t>
  </si>
  <si>
    <t>反映培训后证书取证率</t>
  </si>
  <si>
    <t>&lt;=</t>
  </si>
  <si>
    <t>1200</t>
  </si>
  <si>
    <t>反应职业培训补贴的人均标准。</t>
  </si>
  <si>
    <t>城镇新增就业人数</t>
  </si>
  <si>
    <t>2200</t>
  </si>
  <si>
    <t>反映保障城镇新增就业人数。</t>
  </si>
  <si>
    <t>85</t>
  </si>
  <si>
    <t>反映培训人员满意度</t>
  </si>
  <si>
    <t>根据玉人社发【2024】7号《玉溪市人力资源和社会保障局关于印发玉溪市2024年补贴性职业培训工作方案的通知》要求，为保证2024年职业培训工作顺利开展，确保工作进度均衡推进，按照《云南省人力资源和社会保障厅  云南省财政厅关于发布云南省2023-2025年度职业培训补贴标准目录的通知》（云人社通【2023】17号）要求，结合我县实际，计划培训2340人次，培训资金209.25万元。</t>
  </si>
  <si>
    <t>2340</t>
  </si>
  <si>
    <t>人次</t>
  </si>
  <si>
    <t>反映我县技能培训指标人数</t>
  </si>
  <si>
    <t>反映补贴按照规定合格率进行拨付。</t>
  </si>
  <si>
    <t>元/人</t>
  </si>
  <si>
    <t>就业扶持政策经办服务满意度</t>
  </si>
  <si>
    <t>基层服务单位及服务对象满意度</t>
  </si>
  <si>
    <t>预算06表</t>
  </si>
  <si>
    <t>2025年部门政府性基金预算支出预算表</t>
  </si>
  <si>
    <t>政府性基金预算支出</t>
  </si>
  <si>
    <t>说明：我单位无此事项。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</si>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</sst>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.5"/>
      <name val="SimSun"/>
      <charset val="134"/>
    </font>
    <font>
      <sz val="9"/>
      <name val="SimSun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23" applyNumberFormat="0" applyAlignment="0" applyProtection="0">
      <alignment vertical="center"/>
    </xf>
    <xf numFmtId="0" fontId="35" fillId="4" borderId="24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7" fillId="5" borderId="25" applyNumberFormat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49" fontId="11" fillId="0" borderId="7">
      <alignment horizontal="left" vertical="center" wrapText="1"/>
    </xf>
    <xf numFmtId="180" fontId="11" fillId="0" borderId="7">
      <alignment horizontal="right" vertical="center"/>
    </xf>
    <xf numFmtId="0" fontId="11" fillId="0" borderId="0">
      <alignment vertical="top"/>
      <protection locked="0"/>
    </xf>
  </cellStyleXfs>
  <cellXfs count="200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179" fontId="6" fillId="0" borderId="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9" fontId="8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0" borderId="0" xfId="0" applyFont="1" applyFill="1" applyAlignment="1">
      <alignment vertical="top"/>
    </xf>
    <xf numFmtId="0" fontId="1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49" fontId="11" fillId="0" borderId="0" xfId="55" applyBorder="1">
      <alignment horizontal="left" vertical="center" wrapText="1"/>
    </xf>
    <xf numFmtId="49" fontId="11" fillId="0" borderId="0" xfId="55" applyBorder="1" applyAlignment="1">
      <alignment horizontal="right" vertical="center" wrapText="1"/>
    </xf>
    <xf numFmtId="49" fontId="12" fillId="0" borderId="0" xfId="55" applyFont="1" applyBorder="1" applyAlignment="1">
      <alignment horizontal="center" vertical="center" wrapText="1"/>
    </xf>
    <xf numFmtId="0" fontId="11" fillId="0" borderId="0" xfId="55" applyNumberFormat="1" applyBorder="1">
      <alignment horizontal="left" vertical="center" wrapText="1"/>
    </xf>
    <xf numFmtId="49" fontId="13" fillId="0" borderId="7" xfId="55" applyFont="1" applyAlignment="1">
      <alignment horizontal="center" vertical="center" wrapText="1"/>
    </xf>
    <xf numFmtId="49" fontId="6" fillId="0" borderId="7" xfId="55" applyFont="1" applyAlignment="1">
      <alignment horizontal="center" vertical="center" wrapText="1"/>
    </xf>
    <xf numFmtId="49" fontId="13" fillId="0" borderId="7" xfId="55" applyFont="1">
      <alignment horizontal="left" vertical="center" wrapText="1"/>
    </xf>
    <xf numFmtId="178" fontId="11" fillId="0" borderId="7" xfId="51">
      <alignment horizontal="right" vertical="center"/>
    </xf>
    <xf numFmtId="179" fontId="11" fillId="0" borderId="7" xfId="52">
      <alignment horizontal="right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179" fontId="8" fillId="0" borderId="7" xfId="52" applyFont="1">
      <alignment horizontal="right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178" fontId="8" fillId="0" borderId="7" xfId="5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49" fontId="11" fillId="0" borderId="7" xfId="55" applyNumberFormat="1" applyFont="1" applyBorder="1">
      <alignment horizontal="left" vertical="center" wrapText="1"/>
    </xf>
    <xf numFmtId="179" fontId="11" fillId="0" borderId="7" xfId="55" applyNumberFormat="1" applyFont="1" applyBorder="1" applyAlignment="1">
      <alignment horizontal="right" vertical="center" wrapText="1"/>
    </xf>
    <xf numFmtId="49" fontId="11" fillId="0" borderId="7" xfId="55" applyNumberFormat="1" applyFont="1" applyBorder="1" applyAlignment="1">
      <alignment horizontal="left" vertical="center" wrapText="1" indent="1"/>
    </xf>
    <xf numFmtId="49" fontId="11" fillId="0" borderId="7" xfId="55" applyNumberFormat="1" applyFont="1" applyBorder="1" applyAlignment="1">
      <alignment horizontal="center" vertical="center" wrapText="1"/>
    </xf>
    <xf numFmtId="179" fontId="11" fillId="0" borderId="7" xfId="0" applyNumberFormat="1" applyFont="1" applyFill="1" applyBorder="1" applyAlignment="1">
      <alignment horizontal="left" vertical="center" wrapText="1"/>
    </xf>
    <xf numFmtId="179" fontId="11" fillId="0" borderId="7" xfId="55" applyNumberFormat="1" applyFont="1" applyBorder="1">
      <alignment horizontal="left" vertical="center" wrapText="1"/>
    </xf>
    <xf numFmtId="179" fontId="11" fillId="0" borderId="7" xfId="55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7" xfId="0" applyFont="1" applyBorder="1" applyAlignment="1">
      <alignment horizontal="center"/>
    </xf>
    <xf numFmtId="179" fontId="11" fillId="0" borderId="7" xfId="52" applyNumberFormat="1" applyFont="1" applyBorder="1">
      <alignment horizontal="right" vertical="center"/>
    </xf>
    <xf numFmtId="0" fontId="16" fillId="0" borderId="7" xfId="0" applyFont="1" applyBorder="1" applyAlignment="1">
      <alignment horizontal="center" vertical="center" wrapText="1"/>
    </xf>
    <xf numFmtId="179" fontId="8" fillId="0" borderId="16" xfId="52" applyFont="1" applyBorder="1">
      <alignment horizontal="right" vertical="center"/>
    </xf>
    <xf numFmtId="179" fontId="8" fillId="0" borderId="17" xfId="52" applyFont="1" applyBorder="1">
      <alignment horizontal="right" vertical="center"/>
    </xf>
    <xf numFmtId="179" fontId="8" fillId="0" borderId="18" xfId="52" applyFont="1" applyBorder="1">
      <alignment horizontal="right" vertical="center"/>
    </xf>
    <xf numFmtId="179" fontId="8" fillId="0" borderId="19" xfId="52" applyFont="1" applyBorder="1">
      <alignment horizontal="right" vertical="center"/>
    </xf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center" wrapText="1"/>
    </xf>
    <xf numFmtId="179" fontId="20" fillId="0" borderId="7" xfId="52" applyNumberFormat="1" applyFont="1" applyBorder="1">
      <alignment horizontal="right" vertical="center"/>
    </xf>
    <xf numFmtId="0" fontId="20" fillId="0" borderId="7" xfId="0" applyFont="1" applyFill="1" applyBorder="1" applyAlignment="1">
      <alignment horizontal="left" vertical="center" wrapText="1" indent="1"/>
    </xf>
    <xf numFmtId="0" fontId="20" fillId="0" borderId="7" xfId="0" applyFont="1" applyFill="1" applyBorder="1" applyAlignment="1">
      <alignment horizontal="left" vertical="center" wrapText="1" indent="2"/>
    </xf>
    <xf numFmtId="0" fontId="20" fillId="0" borderId="7" xfId="0" applyFont="1" applyFill="1" applyBorder="1" applyAlignment="1">
      <alignment horizontal="center" vertical="center" wrapText="1"/>
    </xf>
    <xf numFmtId="179" fontId="20" fillId="0" borderId="7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4" fontId="23" fillId="0" borderId="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 indent="1"/>
    </xf>
    <xf numFmtId="0" fontId="11" fillId="0" borderId="7" xfId="0" applyFont="1" applyFill="1" applyBorder="1" applyAlignment="1">
      <alignment horizontal="left" vertical="center" wrapText="1" indent="2"/>
    </xf>
    <xf numFmtId="0" fontId="11" fillId="0" borderId="7" xfId="0" applyFont="1" applyFill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49" fontId="8" fillId="0" borderId="7" xfId="55" applyFo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179" fontId="25" fillId="0" borderId="7" xfId="0" applyNumberFormat="1" applyFont="1" applyFill="1" applyBorder="1" applyAlignment="1">
      <alignment horizontal="righ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179" fontId="11" fillId="0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9" fontId="25" fillId="0" borderId="1" xfId="0" applyNumberFormat="1" applyFont="1" applyFill="1" applyBorder="1" applyAlignment="1">
      <alignment horizontal="right" vertical="center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tabSelected="1" workbookViewId="0">
      <pane ySplit="1" topLeftCell="A2" activePane="bottomLeft" state="frozen"/>
      <selection/>
      <selection pane="bottomLeft" activeCell="B25" sqref="B25"/>
    </sheetView>
  </sheetViews>
  <sheetFormatPr defaultColWidth="8" defaultRowHeight="14.25" customHeight="1" outlineLevelCol="3"/>
  <cols>
    <col min="1" max="1" width="39.55" customWidth="1"/>
    <col min="2" max="2" width="46.3333333333333" customWidth="1"/>
    <col min="3" max="3" width="40.4416666666667" customWidth="1"/>
    <col min="4" max="4" width="50.2166666666667" customWidth="1"/>
  </cols>
  <sheetData>
    <row r="1" customHeight="1" spans="1:4">
      <c r="A1" s="1"/>
      <c r="B1" s="1"/>
      <c r="C1" s="1"/>
      <c r="D1" s="1"/>
    </row>
    <row r="2" ht="11.95" customHeight="1" spans="4:4">
      <c r="D2" s="103" t="s">
        <v>0</v>
      </c>
    </row>
    <row r="3" ht="36" customHeight="1" spans="1:4">
      <c r="A3" s="46" t="s">
        <v>1</v>
      </c>
      <c r="B3" s="187"/>
      <c r="C3" s="187"/>
      <c r="D3" s="187"/>
    </row>
    <row r="4" ht="20.95" customHeight="1" spans="1:4">
      <c r="A4" s="96" t="s">
        <v>2</v>
      </c>
      <c r="B4" s="148"/>
      <c r="C4" s="148"/>
      <c r="D4" s="102" t="s">
        <v>3</v>
      </c>
    </row>
    <row r="5" ht="19.5" customHeight="1" spans="1:4">
      <c r="A5" s="11" t="s">
        <v>4</v>
      </c>
      <c r="B5" s="13"/>
      <c r="C5" s="11" t="s">
        <v>5</v>
      </c>
      <c r="D5" s="13"/>
    </row>
    <row r="6" ht="19.5" customHeight="1" spans="1:4">
      <c r="A6" s="16" t="s">
        <v>6</v>
      </c>
      <c r="B6" s="16" t="s">
        <v>7</v>
      </c>
      <c r="C6" s="16" t="s">
        <v>8</v>
      </c>
      <c r="D6" s="16" t="s">
        <v>7</v>
      </c>
    </row>
    <row r="7" ht="19.5" customHeight="1" spans="1:4">
      <c r="A7" s="19"/>
      <c r="B7" s="19"/>
      <c r="C7" s="19"/>
      <c r="D7" s="19"/>
    </row>
    <row r="8" ht="25.4" customHeight="1" spans="1:4">
      <c r="A8" s="158" t="s">
        <v>9</v>
      </c>
      <c r="B8" s="121">
        <v>7519284.75</v>
      </c>
      <c r="C8" s="151" t="s">
        <v>10</v>
      </c>
      <c r="D8" s="121">
        <v>5292744</v>
      </c>
    </row>
    <row r="9" ht="25.4" customHeight="1" spans="1:4">
      <c r="A9" s="158" t="s">
        <v>11</v>
      </c>
      <c r="B9" s="121"/>
      <c r="C9" s="151" t="s">
        <v>12</v>
      </c>
      <c r="D9" s="121">
        <v>148215</v>
      </c>
    </row>
    <row r="10" ht="25.4" customHeight="1" spans="1:4">
      <c r="A10" s="158" t="s">
        <v>13</v>
      </c>
      <c r="B10" s="121"/>
      <c r="C10" s="151" t="s">
        <v>14</v>
      </c>
      <c r="D10" s="121">
        <v>222606</v>
      </c>
    </row>
    <row r="11" ht="25.4" customHeight="1" spans="1:4">
      <c r="A11" s="158" t="s">
        <v>15</v>
      </c>
      <c r="B11" s="121"/>
      <c r="C11" s="151" t="s">
        <v>16</v>
      </c>
      <c r="D11" s="121">
        <v>2572119.75</v>
      </c>
    </row>
    <row r="12" ht="25.4" customHeight="1" spans="1:4">
      <c r="A12" s="158" t="s">
        <v>17</v>
      </c>
      <c r="B12" s="121">
        <v>716400</v>
      </c>
      <c r="C12" s="188"/>
      <c r="D12" s="133"/>
    </row>
    <row r="13" ht="25.4" customHeight="1" spans="1:4">
      <c r="A13" s="158" t="s">
        <v>18</v>
      </c>
      <c r="B13" s="121"/>
      <c r="C13" s="188"/>
      <c r="D13" s="133"/>
    </row>
    <row r="14" ht="25.4" customHeight="1" spans="1:4">
      <c r="A14" s="158" t="s">
        <v>19</v>
      </c>
      <c r="B14" s="121"/>
      <c r="C14" s="188"/>
      <c r="D14" s="133"/>
    </row>
    <row r="15" ht="25.4" customHeight="1" spans="1:4">
      <c r="A15" s="158" t="s">
        <v>20</v>
      </c>
      <c r="B15" s="121">
        <v>716400</v>
      </c>
      <c r="C15" s="188"/>
      <c r="D15" s="133"/>
    </row>
    <row r="16" ht="25.4" customHeight="1" spans="1:4">
      <c r="A16" s="189" t="s">
        <v>21</v>
      </c>
      <c r="B16" s="121"/>
      <c r="C16" s="188"/>
      <c r="D16" s="133"/>
    </row>
    <row r="17" ht="25.4" customHeight="1" spans="1:4">
      <c r="A17" s="189" t="s">
        <v>22</v>
      </c>
      <c r="B17" s="121"/>
      <c r="C17" s="188"/>
      <c r="D17" s="133"/>
    </row>
    <row r="18" ht="25.4" customHeight="1" spans="1:4">
      <c r="A18" s="190" t="s">
        <v>23</v>
      </c>
      <c r="B18" s="191">
        <v>8235684.75</v>
      </c>
      <c r="C18" s="154" t="s">
        <v>24</v>
      </c>
      <c r="D18" s="191">
        <v>8235684.75</v>
      </c>
    </row>
    <row r="19" ht="25.4" customHeight="1" spans="1:4">
      <c r="A19" s="192" t="s">
        <v>25</v>
      </c>
      <c r="B19" s="191"/>
      <c r="C19" s="193" t="s">
        <v>26</v>
      </c>
      <c r="D19" s="194"/>
    </row>
    <row r="20" ht="25.4" customHeight="1" spans="1:4">
      <c r="A20" s="195" t="s">
        <v>27</v>
      </c>
      <c r="B20" s="121"/>
      <c r="C20" s="156" t="s">
        <v>27</v>
      </c>
      <c r="D20" s="191"/>
    </row>
    <row r="21" ht="25.4" customHeight="1" spans="1:4">
      <c r="A21" s="195" t="s">
        <v>28</v>
      </c>
      <c r="B21" s="196"/>
      <c r="C21" s="156" t="s">
        <v>29</v>
      </c>
      <c r="D21" s="191"/>
    </row>
    <row r="22" ht="25.4" customHeight="1" spans="1:4">
      <c r="A22" s="197" t="s">
        <v>30</v>
      </c>
      <c r="B22" s="191">
        <v>8235684.75</v>
      </c>
      <c r="C22" s="198" t="s">
        <v>31</v>
      </c>
      <c r="D22" s="191">
        <v>8235684.75</v>
      </c>
    </row>
    <row r="23" customHeight="1" spans="2:2">
      <c r="B23" s="199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0833333333333" defaultRowHeight="14.25" customHeight="1" outlineLevelCol="5"/>
  <cols>
    <col min="1" max="1" width="29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6" t="s">
        <v>293</v>
      </c>
    </row>
    <row r="3" ht="28.5" customHeight="1" spans="1:6">
      <c r="A3" s="25" t="s">
        <v>294</v>
      </c>
      <c r="B3" s="25"/>
      <c r="C3" s="25"/>
      <c r="D3" s="25"/>
      <c r="E3" s="25"/>
      <c r="F3" s="25"/>
    </row>
    <row r="4" ht="38" customHeight="1" spans="1:6">
      <c r="A4" s="104" t="str">
        <f>'部门财务收支预算总表01-1'!A4</f>
        <v>单位名称：新平彝族傣族自治县公共就业和人才服务中心</v>
      </c>
      <c r="B4" s="105"/>
      <c r="C4" s="105"/>
      <c r="D4" s="59"/>
      <c r="E4" s="59"/>
      <c r="F4" s="106" t="s">
        <v>3</v>
      </c>
    </row>
    <row r="5" ht="18.85" customHeight="1" spans="1:6">
      <c r="A5" s="10" t="s">
        <v>138</v>
      </c>
      <c r="B5" s="10" t="s">
        <v>53</v>
      </c>
      <c r="C5" s="10" t="s">
        <v>54</v>
      </c>
      <c r="D5" s="16" t="s">
        <v>295</v>
      </c>
      <c r="E5" s="64"/>
      <c r="F5" s="64"/>
    </row>
    <row r="6" ht="29.95" customHeight="1" spans="1:6">
      <c r="A6" s="19"/>
      <c r="B6" s="19"/>
      <c r="C6" s="19"/>
      <c r="D6" s="16" t="s">
        <v>36</v>
      </c>
      <c r="E6" s="64" t="s">
        <v>62</v>
      </c>
      <c r="F6" s="64" t="s">
        <v>63</v>
      </c>
    </row>
    <row r="7" ht="16.55" customHeight="1" spans="1:6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</row>
    <row r="8" ht="20.3" customHeight="1" spans="1:6">
      <c r="A8" s="28"/>
      <c r="B8" s="28"/>
      <c r="C8" s="28"/>
      <c r="D8" s="65"/>
      <c r="E8" s="65"/>
      <c r="F8" s="65"/>
    </row>
    <row r="9" ht="17.2" customHeight="1" spans="1:6">
      <c r="A9" s="107" t="s">
        <v>100</v>
      </c>
      <c r="B9" s="108"/>
      <c r="C9" s="108"/>
      <c r="D9" s="65"/>
      <c r="E9" s="65"/>
      <c r="F9" s="65"/>
    </row>
    <row r="11" customHeight="1" spans="1:1">
      <c r="A11" s="34" t="s">
        <v>296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0833333333333" defaultRowHeight="14.25" customHeight="1"/>
  <cols>
    <col min="1" max="1" width="39.1083333333333" customWidth="1"/>
    <col min="2" max="2" width="21.6583333333333" customWidth="1"/>
    <col min="3" max="3" width="35.2166666666667" customWidth="1"/>
    <col min="4" max="4" width="7.65833333333333" customWidth="1"/>
    <col min="5" max="5" width="10.2166666666667" customWidth="1"/>
    <col min="6" max="11" width="14.7833333333333" customWidth="1"/>
    <col min="12" max="16" width="12.55" customWidth="1"/>
    <col min="17" max="17" width="10.44166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6" customHeight="1" spans="15:17">
      <c r="O2" s="55"/>
      <c r="P2" s="55"/>
      <c r="Q2" s="102" t="s">
        <v>297</v>
      </c>
    </row>
    <row r="3" ht="27.85" customHeight="1" spans="1:17">
      <c r="A3" s="57" t="s">
        <v>298</v>
      </c>
      <c r="B3" s="25"/>
      <c r="C3" s="25"/>
      <c r="D3" s="25"/>
      <c r="E3" s="25"/>
      <c r="F3" s="25"/>
      <c r="G3" s="25"/>
      <c r="H3" s="25"/>
      <c r="I3" s="25"/>
      <c r="J3" s="25"/>
      <c r="K3" s="47"/>
      <c r="L3" s="25"/>
      <c r="M3" s="25"/>
      <c r="N3" s="25"/>
      <c r="O3" s="47"/>
      <c r="P3" s="47"/>
      <c r="Q3" s="25"/>
    </row>
    <row r="4" ht="18.85" customHeight="1" spans="1:17">
      <c r="A4" s="96" t="str">
        <f>'部门财务收支预算总表01-1'!A4</f>
        <v>单位名称：新平彝族傣族自治县公共就业和人才服务中心</v>
      </c>
      <c r="B4" s="7"/>
      <c r="C4" s="7"/>
      <c r="D4" s="7"/>
      <c r="E4" s="7"/>
      <c r="F4" s="7"/>
      <c r="G4" s="7"/>
      <c r="H4" s="7"/>
      <c r="I4" s="7"/>
      <c r="J4" s="7"/>
      <c r="O4" s="66"/>
      <c r="P4" s="66"/>
      <c r="Q4" s="103" t="s">
        <v>129</v>
      </c>
    </row>
    <row r="5" ht="15.75" customHeight="1" spans="1:17">
      <c r="A5" s="10" t="s">
        <v>299</v>
      </c>
      <c r="B5" s="72" t="s">
        <v>300</v>
      </c>
      <c r="C5" s="72" t="s">
        <v>301</v>
      </c>
      <c r="D5" s="72" t="s">
        <v>302</v>
      </c>
      <c r="E5" s="72" t="s">
        <v>303</v>
      </c>
      <c r="F5" s="72" t="s">
        <v>304</v>
      </c>
      <c r="G5" s="73" t="s">
        <v>145</v>
      </c>
      <c r="H5" s="73"/>
      <c r="I5" s="73"/>
      <c r="J5" s="73"/>
      <c r="K5" s="74"/>
      <c r="L5" s="73"/>
      <c r="M5" s="73"/>
      <c r="N5" s="73"/>
      <c r="O5" s="89"/>
      <c r="P5" s="74"/>
      <c r="Q5" s="90"/>
    </row>
    <row r="6" ht="17.2" customHeight="1" spans="1:17">
      <c r="A6" s="15"/>
      <c r="B6" s="75"/>
      <c r="C6" s="75"/>
      <c r="D6" s="75"/>
      <c r="E6" s="75"/>
      <c r="F6" s="75"/>
      <c r="G6" s="75" t="s">
        <v>36</v>
      </c>
      <c r="H6" s="75" t="s">
        <v>39</v>
      </c>
      <c r="I6" s="75" t="s">
        <v>305</v>
      </c>
      <c r="J6" s="75" t="s">
        <v>306</v>
      </c>
      <c r="K6" s="76" t="s">
        <v>307</v>
      </c>
      <c r="L6" s="91" t="s">
        <v>308</v>
      </c>
      <c r="M6" s="91"/>
      <c r="N6" s="91"/>
      <c r="O6" s="92"/>
      <c r="P6" s="93"/>
      <c r="Q6" s="77"/>
    </row>
    <row r="7" ht="54" customHeight="1" spans="1:17">
      <c r="A7" s="18"/>
      <c r="B7" s="77"/>
      <c r="C7" s="77"/>
      <c r="D7" s="77"/>
      <c r="E7" s="77"/>
      <c r="F7" s="77"/>
      <c r="G7" s="77"/>
      <c r="H7" s="77" t="s">
        <v>38</v>
      </c>
      <c r="I7" s="77"/>
      <c r="J7" s="77"/>
      <c r="K7" s="78"/>
      <c r="L7" s="77" t="s">
        <v>38</v>
      </c>
      <c r="M7" s="77" t="s">
        <v>49</v>
      </c>
      <c r="N7" s="77" t="s">
        <v>152</v>
      </c>
      <c r="O7" s="94" t="s">
        <v>45</v>
      </c>
      <c r="P7" s="78" t="s">
        <v>46</v>
      </c>
      <c r="Q7" s="77" t="s">
        <v>47</v>
      </c>
    </row>
    <row r="8" ht="15.05" customHeight="1" spans="1:17">
      <c r="A8" s="19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20.95" customHeight="1" spans="1:17">
      <c r="A9" s="79"/>
      <c r="B9" s="80"/>
      <c r="C9" s="80"/>
      <c r="D9" s="80"/>
      <c r="E9" s="99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ht="20.95" customHeight="1" spans="1:17">
      <c r="A10" s="79"/>
      <c r="B10" s="80"/>
      <c r="C10" s="80"/>
      <c r="D10" s="100"/>
      <c r="E10" s="101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  <row r="11" ht="20.95" customHeight="1" spans="1:17">
      <c r="A11" s="82" t="s">
        <v>100</v>
      </c>
      <c r="B11" s="83"/>
      <c r="C11" s="83"/>
      <c r="D11" s="83"/>
      <c r="E11" s="99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3" customHeight="1" spans="1:1">
      <c r="A13" s="34" t="s">
        <v>296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0833333333333" defaultRowHeight="14.25" customHeight="1"/>
  <cols>
    <col min="1" max="1" width="31.4416666666667" customWidth="1"/>
    <col min="2" max="2" width="21.6583333333333" customWidth="1"/>
    <col min="3" max="3" width="26.6583333333333" customWidth="1"/>
    <col min="4" max="14" width="16.5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68"/>
      <c r="B2" s="68"/>
      <c r="C2" s="68"/>
      <c r="D2" s="68"/>
      <c r="E2" s="68"/>
      <c r="F2" s="68"/>
      <c r="G2" s="68"/>
      <c r="H2" s="69"/>
      <c r="I2" s="68"/>
      <c r="J2" s="68"/>
      <c r="K2" s="68"/>
      <c r="L2" s="55"/>
      <c r="M2" s="85"/>
      <c r="N2" s="86" t="s">
        <v>309</v>
      </c>
    </row>
    <row r="3" ht="27.85" customHeight="1" spans="1:14">
      <c r="A3" s="57" t="s">
        <v>310</v>
      </c>
      <c r="B3" s="70"/>
      <c r="C3" s="70"/>
      <c r="D3" s="70"/>
      <c r="E3" s="70"/>
      <c r="F3" s="70"/>
      <c r="G3" s="70"/>
      <c r="H3" s="71"/>
      <c r="I3" s="70"/>
      <c r="J3" s="70"/>
      <c r="K3" s="70"/>
      <c r="L3" s="47"/>
      <c r="M3" s="71"/>
      <c r="N3" s="70"/>
    </row>
    <row r="4" ht="18.85" customHeight="1" spans="1:14">
      <c r="A4" s="58" t="str">
        <f>'部门财务收支预算总表01-1'!A4</f>
        <v>单位名称：新平彝族傣族自治县公共就业和人才服务中心</v>
      </c>
      <c r="B4" s="59"/>
      <c r="C4" s="59"/>
      <c r="D4" s="59"/>
      <c r="E4" s="59"/>
      <c r="F4" s="59"/>
      <c r="G4" s="59"/>
      <c r="H4" s="69"/>
      <c r="I4" s="68"/>
      <c r="J4" s="68"/>
      <c r="K4" s="68"/>
      <c r="L4" s="66"/>
      <c r="M4" s="87"/>
      <c r="N4" s="88" t="s">
        <v>129</v>
      </c>
    </row>
    <row r="5" ht="15.75" customHeight="1" spans="1:14">
      <c r="A5" s="10" t="s">
        <v>299</v>
      </c>
      <c r="B5" s="72" t="s">
        <v>311</v>
      </c>
      <c r="C5" s="72" t="s">
        <v>312</v>
      </c>
      <c r="D5" s="73" t="s">
        <v>145</v>
      </c>
      <c r="E5" s="73"/>
      <c r="F5" s="73"/>
      <c r="G5" s="73"/>
      <c r="H5" s="74"/>
      <c r="I5" s="73"/>
      <c r="J5" s="73"/>
      <c r="K5" s="73"/>
      <c r="L5" s="89"/>
      <c r="M5" s="74"/>
      <c r="N5" s="90"/>
    </row>
    <row r="6" ht="17.2" customHeight="1" spans="1:14">
      <c r="A6" s="15"/>
      <c r="B6" s="75"/>
      <c r="C6" s="75"/>
      <c r="D6" s="75" t="s">
        <v>36</v>
      </c>
      <c r="E6" s="75" t="s">
        <v>39</v>
      </c>
      <c r="F6" s="75" t="s">
        <v>305</v>
      </c>
      <c r="G6" s="75" t="s">
        <v>306</v>
      </c>
      <c r="H6" s="76" t="s">
        <v>307</v>
      </c>
      <c r="I6" s="91" t="s">
        <v>308</v>
      </c>
      <c r="J6" s="91"/>
      <c r="K6" s="91"/>
      <c r="L6" s="92"/>
      <c r="M6" s="93"/>
      <c r="N6" s="77"/>
    </row>
    <row r="7" ht="54" customHeight="1" spans="1:14">
      <c r="A7" s="18"/>
      <c r="B7" s="77"/>
      <c r="C7" s="77"/>
      <c r="D7" s="77"/>
      <c r="E7" s="77"/>
      <c r="F7" s="77"/>
      <c r="G7" s="77"/>
      <c r="H7" s="78"/>
      <c r="I7" s="77" t="s">
        <v>38</v>
      </c>
      <c r="J7" s="77" t="s">
        <v>49</v>
      </c>
      <c r="K7" s="77" t="s">
        <v>152</v>
      </c>
      <c r="L7" s="94" t="s">
        <v>45</v>
      </c>
      <c r="M7" s="78" t="s">
        <v>46</v>
      </c>
      <c r="N7" s="77" t="s">
        <v>47</v>
      </c>
    </row>
    <row r="8" ht="15.05" customHeight="1" spans="1:14">
      <c r="A8" s="18">
        <v>1</v>
      </c>
      <c r="B8" s="77">
        <v>2</v>
      </c>
      <c r="C8" s="77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</row>
    <row r="9" ht="20.95" customHeight="1" spans="1:14">
      <c r="A9" s="79"/>
      <c r="B9" s="80"/>
      <c r="C9" s="80"/>
      <c r="D9" s="81"/>
      <c r="E9" s="81"/>
      <c r="F9" s="81"/>
      <c r="G9" s="81"/>
      <c r="H9" s="81"/>
      <c r="I9" s="81"/>
      <c r="J9" s="81"/>
      <c r="K9" s="81"/>
      <c r="L9" s="95"/>
      <c r="M9" s="81"/>
      <c r="N9" s="81"/>
    </row>
    <row r="10" ht="20.95" customHeight="1" spans="1:14">
      <c r="A10" s="79"/>
      <c r="B10" s="80"/>
      <c r="C10" s="80"/>
      <c r="D10" s="81"/>
      <c r="E10" s="81"/>
      <c r="F10" s="81"/>
      <c r="G10" s="81"/>
      <c r="H10" s="81"/>
      <c r="I10" s="81"/>
      <c r="J10" s="81"/>
      <c r="K10" s="81"/>
      <c r="L10" s="95"/>
      <c r="M10" s="81"/>
      <c r="N10" s="81"/>
    </row>
    <row r="11" ht="20.95" customHeight="1" spans="1:14">
      <c r="A11" s="82" t="s">
        <v>100</v>
      </c>
      <c r="B11" s="83"/>
      <c r="C11" s="84"/>
      <c r="D11" s="81"/>
      <c r="E11" s="81"/>
      <c r="F11" s="81"/>
      <c r="G11" s="81"/>
      <c r="H11" s="81"/>
      <c r="I11" s="81"/>
      <c r="J11" s="81"/>
      <c r="K11" s="81"/>
      <c r="L11" s="95"/>
      <c r="M11" s="81"/>
      <c r="N11" s="81"/>
    </row>
    <row r="13" customHeight="1" spans="1:1">
      <c r="A13" s="34" t="s">
        <v>296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5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1"/>
  <sheetViews>
    <sheetView showZeros="0" zoomScale="70" zoomScaleNormal="70" workbookViewId="0">
      <pane ySplit="1" topLeftCell="A2" activePane="bottomLeft" state="frozen"/>
      <selection/>
      <selection pane="bottomLeft" activeCell="A11" sqref="A11"/>
    </sheetView>
  </sheetViews>
  <sheetFormatPr defaultColWidth="9.10833333333333" defaultRowHeight="14.25" customHeight="1"/>
  <cols>
    <col min="1" max="1" width="42" customWidth="1"/>
    <col min="2" max="8" width="17.2166666666667" customWidth="1"/>
    <col min="9" max="16" width="1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56"/>
      <c r="P2" s="55" t="s">
        <v>313</v>
      </c>
    </row>
    <row r="3" ht="27.85" customHeight="1" spans="1:16">
      <c r="A3" s="57" t="s">
        <v>314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ht="18" customHeight="1" spans="1:16">
      <c r="A4" s="58" t="str">
        <f>'部门财务收支预算总表01-1'!A4</f>
        <v>单位名称：新平彝族傣族自治县公共就业和人才服务中心</v>
      </c>
      <c r="B4" s="59"/>
      <c r="C4" s="59"/>
      <c r="D4" s="60"/>
      <c r="P4" s="66" t="s">
        <v>129</v>
      </c>
    </row>
    <row r="5" ht="19.5" customHeight="1" spans="1:16">
      <c r="A5" s="16" t="s">
        <v>315</v>
      </c>
      <c r="B5" s="11" t="s">
        <v>145</v>
      </c>
      <c r="C5" s="12"/>
      <c r="D5" s="12"/>
      <c r="E5" s="61" t="s">
        <v>316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ht="40.6" customHeight="1" spans="1:16">
      <c r="A6" s="19"/>
      <c r="B6" s="26" t="s">
        <v>36</v>
      </c>
      <c r="C6" s="10" t="s">
        <v>39</v>
      </c>
      <c r="D6" s="62" t="s">
        <v>317</v>
      </c>
      <c r="E6" s="63" t="s">
        <v>318</v>
      </c>
      <c r="F6" s="63" t="s">
        <v>319</v>
      </c>
      <c r="G6" s="63" t="s">
        <v>320</v>
      </c>
      <c r="H6" s="63" t="s">
        <v>321</v>
      </c>
      <c r="I6" s="63" t="s">
        <v>322</v>
      </c>
      <c r="J6" s="63" t="s">
        <v>323</v>
      </c>
      <c r="K6" s="63" t="s">
        <v>324</v>
      </c>
      <c r="L6" s="63" t="s">
        <v>325</v>
      </c>
      <c r="M6" s="63" t="s">
        <v>326</v>
      </c>
      <c r="N6" s="63" t="s">
        <v>327</v>
      </c>
      <c r="O6" s="63" t="s">
        <v>328</v>
      </c>
      <c r="P6" s="63" t="s">
        <v>329</v>
      </c>
    </row>
    <row r="7" ht="19.5" customHeight="1" spans="1:16">
      <c r="A7" s="64">
        <v>1</v>
      </c>
      <c r="B7" s="64">
        <v>2</v>
      </c>
      <c r="C7" s="64">
        <v>3</v>
      </c>
      <c r="D7" s="11">
        <v>4</v>
      </c>
      <c r="E7" s="64">
        <v>5</v>
      </c>
      <c r="F7" s="11">
        <v>6</v>
      </c>
      <c r="G7" s="64">
        <v>7</v>
      </c>
      <c r="H7" s="11">
        <v>8</v>
      </c>
      <c r="I7" s="64">
        <v>9</v>
      </c>
      <c r="J7" s="11">
        <v>10</v>
      </c>
      <c r="K7" s="64">
        <v>11</v>
      </c>
      <c r="L7" s="11">
        <v>12</v>
      </c>
      <c r="M7" s="64">
        <v>13</v>
      </c>
      <c r="N7" s="11">
        <v>14</v>
      </c>
      <c r="O7" s="64">
        <v>15</v>
      </c>
      <c r="P7" s="67">
        <v>16</v>
      </c>
    </row>
    <row r="8" ht="28.5" customHeight="1" spans="1:16">
      <c r="A8" s="28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ht="29.95" customHeight="1" spans="1:16">
      <c r="A9" s="28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1" ht="25" customHeight="1" spans="1:1">
      <c r="A11" s="34" t="s">
        <v>296</v>
      </c>
    </row>
  </sheetData>
  <mergeCells count="5">
    <mergeCell ref="A3:P3"/>
    <mergeCell ref="A4:D4"/>
    <mergeCell ref="B5:D5"/>
    <mergeCell ref="E5:P5"/>
    <mergeCell ref="A5:A6"/>
  </mergeCells>
  <pageMargins left="0.75" right="0.75" top="1" bottom="1" header="0.5" footer="0.5"/>
  <pageSetup paperSize="9" scale="4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0833333333333" defaultRowHeight="11.95" customHeight="1"/>
  <cols>
    <col min="1" max="1" width="34.2166666666667" customWidth="1"/>
    <col min="2" max="2" width="29" customWidth="1"/>
    <col min="3" max="3" width="16.3333333333333" customWidth="1"/>
    <col min="4" max="4" width="15.55" customWidth="1"/>
    <col min="5" max="5" width="23.55" customWidth="1"/>
    <col min="6" max="6" width="11.2166666666667" customWidth="1"/>
    <col min="7" max="7" width="14.8916666666667" customWidth="1"/>
    <col min="8" max="8" width="10.8916666666667" customWidth="1"/>
    <col min="9" max="9" width="13.4416666666667" customWidth="1"/>
    <col min="10" max="10" width="3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5" t="s">
        <v>330</v>
      </c>
    </row>
    <row r="3" ht="28.5" customHeight="1" spans="1:10">
      <c r="A3" s="46" t="s">
        <v>331</v>
      </c>
      <c r="B3" s="25"/>
      <c r="C3" s="25"/>
      <c r="D3" s="25"/>
      <c r="E3" s="25"/>
      <c r="F3" s="47"/>
      <c r="G3" s="25"/>
      <c r="H3" s="47"/>
      <c r="I3" s="47"/>
      <c r="J3" s="25"/>
    </row>
    <row r="4" ht="17.2" customHeight="1" spans="1:1">
      <c r="A4" s="5" t="str">
        <f>'部门财务收支预算总表01-1'!A4</f>
        <v>单位名称：新平彝族傣族自治县公共就业和人才服务中心</v>
      </c>
    </row>
    <row r="5" ht="44.2" customHeight="1" spans="1:10">
      <c r="A5" s="48" t="s">
        <v>230</v>
      </c>
      <c r="B5" s="48" t="s">
        <v>231</v>
      </c>
      <c r="C5" s="48" t="s">
        <v>232</v>
      </c>
      <c r="D5" s="48" t="s">
        <v>233</v>
      </c>
      <c r="E5" s="48" t="s">
        <v>234</v>
      </c>
      <c r="F5" s="49" t="s">
        <v>235</v>
      </c>
      <c r="G5" s="48" t="s">
        <v>236</v>
      </c>
      <c r="H5" s="49" t="s">
        <v>237</v>
      </c>
      <c r="I5" s="49" t="s">
        <v>238</v>
      </c>
      <c r="J5" s="48" t="s">
        <v>239</v>
      </c>
    </row>
    <row r="6" ht="14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9">
        <v>6</v>
      </c>
      <c r="G6" s="48">
        <v>7</v>
      </c>
      <c r="H6" s="49">
        <v>8</v>
      </c>
      <c r="I6" s="49">
        <v>9</v>
      </c>
      <c r="J6" s="48">
        <v>10</v>
      </c>
    </row>
    <row r="7" ht="42.05" customHeight="1" spans="1:10">
      <c r="A7" s="50"/>
      <c r="B7" s="51"/>
      <c r="C7" s="51"/>
      <c r="D7" s="51"/>
      <c r="E7" s="52"/>
      <c r="F7" s="53"/>
      <c r="G7" s="52"/>
      <c r="H7" s="53"/>
      <c r="I7" s="53"/>
      <c r="J7" s="52"/>
    </row>
    <row r="8" ht="42.05" customHeight="1" spans="1:10">
      <c r="A8" s="50"/>
      <c r="B8" s="54"/>
      <c r="C8" s="54"/>
      <c r="D8" s="54"/>
      <c r="E8" s="50"/>
      <c r="F8" s="54"/>
      <c r="G8" s="50"/>
      <c r="H8" s="54"/>
      <c r="I8" s="54"/>
      <c r="J8" s="50"/>
    </row>
    <row r="10" ht="21" customHeight="1" spans="1:1">
      <c r="A10" s="34" t="s">
        <v>296</v>
      </c>
    </row>
  </sheetData>
  <mergeCells count="2">
    <mergeCell ref="A3:J3"/>
    <mergeCell ref="A4:H4"/>
  </mergeCells>
  <pageMargins left="0.75" right="0.75" top="1" bottom="1" header="0.5" footer="0.5"/>
  <pageSetup paperSize="9" scale="6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9166666666667" defaultRowHeight="15.05" customHeight="1" outlineLevelCol="7"/>
  <cols>
    <col min="1" max="1" width="36" customWidth="1"/>
    <col min="2" max="2" width="19.7833333333333" customWidth="1"/>
    <col min="3" max="3" width="33.3333333333333" customWidth="1"/>
    <col min="4" max="4" width="34.7833333333333" customWidth="1"/>
    <col min="5" max="5" width="14.4416666666667" customWidth="1"/>
    <col min="6" max="6" width="17.2166666666667" customWidth="1"/>
    <col min="7" max="7" width="17.3333333333333" customWidth="1"/>
    <col min="8" max="8" width="28.3333333333333" customWidth="1"/>
  </cols>
  <sheetData>
    <row r="1" customHeight="1" spans="1:8">
      <c r="A1" s="36"/>
      <c r="B1" s="36"/>
      <c r="C1" s="36"/>
      <c r="D1" s="36"/>
      <c r="E1" s="36"/>
      <c r="F1" s="36"/>
      <c r="G1" s="36"/>
      <c r="H1" s="36"/>
    </row>
    <row r="2" ht="18.85" customHeight="1" spans="1:8">
      <c r="A2" s="37"/>
      <c r="B2" s="37"/>
      <c r="C2" s="37"/>
      <c r="D2" s="37"/>
      <c r="E2" s="37"/>
      <c r="F2" s="37"/>
      <c r="G2" s="37"/>
      <c r="H2" s="38" t="s">
        <v>332</v>
      </c>
    </row>
    <row r="3" ht="30.6" customHeight="1" spans="1:8">
      <c r="A3" s="39" t="s">
        <v>333</v>
      </c>
      <c r="B3" s="39"/>
      <c r="C3" s="39"/>
      <c r="D3" s="39"/>
      <c r="E3" s="39"/>
      <c r="F3" s="39"/>
      <c r="G3" s="39"/>
      <c r="H3" s="39"/>
    </row>
    <row r="4" ht="18.85" customHeight="1" spans="1:8">
      <c r="A4" s="40" t="str">
        <f>'部门财务收支预算总表01-1'!A4</f>
        <v>单位名称：新平彝族傣族自治县公共就业和人才服务中心</v>
      </c>
      <c r="B4" s="37"/>
      <c r="C4" s="37"/>
      <c r="D4" s="37"/>
      <c r="E4" s="37"/>
      <c r="F4" s="37"/>
      <c r="G4" s="37"/>
      <c r="H4" s="37"/>
    </row>
    <row r="5" ht="18.85" customHeight="1" spans="1:8">
      <c r="A5" s="41" t="s">
        <v>138</v>
      </c>
      <c r="B5" s="41" t="s">
        <v>334</v>
      </c>
      <c r="C5" s="41" t="s">
        <v>335</v>
      </c>
      <c r="D5" s="41" t="s">
        <v>336</v>
      </c>
      <c r="E5" s="41" t="s">
        <v>337</v>
      </c>
      <c r="F5" s="41" t="s">
        <v>338</v>
      </c>
      <c r="G5" s="41"/>
      <c r="H5" s="41"/>
    </row>
    <row r="6" ht="18.85" customHeight="1" spans="1:8">
      <c r="A6" s="41"/>
      <c r="B6" s="41"/>
      <c r="C6" s="41"/>
      <c r="D6" s="41"/>
      <c r="E6" s="41"/>
      <c r="F6" s="41" t="s">
        <v>303</v>
      </c>
      <c r="G6" s="41" t="s">
        <v>339</v>
      </c>
      <c r="H6" s="41" t="s">
        <v>340</v>
      </c>
    </row>
    <row r="7" ht="18.85" customHeight="1" spans="1:8">
      <c r="A7" s="42" t="s">
        <v>121</v>
      </c>
      <c r="B7" s="42" t="s">
        <v>122</v>
      </c>
      <c r="C7" s="42" t="s">
        <v>123</v>
      </c>
      <c r="D7" s="42" t="s">
        <v>124</v>
      </c>
      <c r="E7" s="42" t="s">
        <v>125</v>
      </c>
      <c r="F7" s="42" t="s">
        <v>126</v>
      </c>
      <c r="G7" s="42" t="s">
        <v>341</v>
      </c>
      <c r="H7" s="42" t="s">
        <v>245</v>
      </c>
    </row>
    <row r="8" ht="29.95" customHeight="1" spans="1:8">
      <c r="A8" s="43"/>
      <c r="B8" s="43"/>
      <c r="C8" s="43"/>
      <c r="D8" s="43"/>
      <c r="E8" s="41"/>
      <c r="F8" s="44"/>
      <c r="G8" s="45"/>
      <c r="H8" s="45"/>
    </row>
    <row r="9" ht="20.15" customHeight="1" spans="1:8">
      <c r="A9" s="41" t="s">
        <v>36</v>
      </c>
      <c r="B9" s="41"/>
      <c r="C9" s="41"/>
      <c r="D9" s="41"/>
      <c r="E9" s="41"/>
      <c r="F9" s="44"/>
      <c r="G9" s="45"/>
      <c r="H9" s="45"/>
    </row>
    <row r="11" customHeight="1" spans="1:1">
      <c r="A11" s="34" t="s">
        <v>296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topLeftCell="B1" workbookViewId="0">
      <pane ySplit="1" topLeftCell="A2" activePane="bottomLeft" state="frozen"/>
      <selection/>
      <selection pane="bottomLeft" activeCell="B13" sqref="B13"/>
    </sheetView>
  </sheetViews>
  <sheetFormatPr defaultColWidth="9.10833333333333" defaultRowHeight="14.25" customHeight="1"/>
  <cols>
    <col min="1" max="1" width="16.3333333333333" customWidth="1"/>
    <col min="2" max="2" width="29" customWidth="1"/>
    <col min="3" max="3" width="23.8916666666667" customWidth="1"/>
    <col min="4" max="7" width="19.55" customWidth="1"/>
    <col min="8" max="8" width="15.4416666666667" customWidth="1"/>
    <col min="9" max="11" width="19.5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342</v>
      </c>
    </row>
    <row r="3" ht="27.85" customHeight="1" spans="1:11">
      <c r="A3" s="25" t="s">
        <v>343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3.6" customHeight="1" spans="1:11">
      <c r="A4" s="5" t="str">
        <f>'部门财务收支预算总表01-1'!A4</f>
        <v>单位名称：新平彝族傣族自治县公共就业和人才服务中心</v>
      </c>
      <c r="B4" s="6"/>
      <c r="C4" s="6"/>
      <c r="D4" s="6"/>
      <c r="E4" s="6"/>
      <c r="F4" s="6"/>
      <c r="G4" s="6"/>
      <c r="H4" s="7"/>
      <c r="I4" s="7"/>
      <c r="J4" s="7"/>
      <c r="K4" s="8" t="s">
        <v>129</v>
      </c>
    </row>
    <row r="5" ht="21.8" customHeight="1" spans="1:11">
      <c r="A5" s="9" t="s">
        <v>206</v>
      </c>
      <c r="B5" s="9" t="s">
        <v>140</v>
      </c>
      <c r="C5" s="9" t="s">
        <v>207</v>
      </c>
      <c r="D5" s="10" t="s">
        <v>141</v>
      </c>
      <c r="E5" s="10" t="s">
        <v>142</v>
      </c>
      <c r="F5" s="10" t="s">
        <v>143</v>
      </c>
      <c r="G5" s="10" t="s">
        <v>144</v>
      </c>
      <c r="H5" s="16" t="s">
        <v>36</v>
      </c>
      <c r="I5" s="11" t="s">
        <v>344</v>
      </c>
      <c r="J5" s="12"/>
      <c r="K5" s="13"/>
    </row>
    <row r="6" ht="21.8" customHeight="1" spans="1:11">
      <c r="A6" s="14"/>
      <c r="B6" s="14"/>
      <c r="C6" s="14"/>
      <c r="D6" s="15"/>
      <c r="E6" s="15"/>
      <c r="F6" s="15"/>
      <c r="G6" s="15"/>
      <c r="H6" s="26"/>
      <c r="I6" s="10" t="s">
        <v>39</v>
      </c>
      <c r="J6" s="10" t="s">
        <v>40</v>
      </c>
      <c r="K6" s="10" t="s">
        <v>41</v>
      </c>
    </row>
    <row r="7" ht="40.6" customHeight="1" spans="1:11">
      <c r="A7" s="17"/>
      <c r="B7" s="17"/>
      <c r="C7" s="17"/>
      <c r="D7" s="18"/>
      <c r="E7" s="18"/>
      <c r="F7" s="18"/>
      <c r="G7" s="18"/>
      <c r="H7" s="19"/>
      <c r="I7" s="18" t="s">
        <v>38</v>
      </c>
      <c r="J7" s="18"/>
      <c r="K7" s="18"/>
    </row>
    <row r="8" ht="15.05" customHeight="1" spans="1:11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35">
        <v>10</v>
      </c>
      <c r="K8" s="35">
        <v>11</v>
      </c>
    </row>
    <row r="9" ht="30.6" customHeight="1" spans="1:11">
      <c r="A9" s="28"/>
      <c r="B9" s="29"/>
      <c r="C9" s="28"/>
      <c r="D9" s="28"/>
      <c r="E9" s="28"/>
      <c r="F9" s="28"/>
      <c r="G9" s="28"/>
      <c r="H9" s="30"/>
      <c r="I9" s="30"/>
      <c r="J9" s="30"/>
      <c r="K9" s="30"/>
    </row>
    <row r="10" ht="30.6" customHeight="1" spans="1:11">
      <c r="A10" s="29"/>
      <c r="B10" s="29"/>
      <c r="C10" s="29"/>
      <c r="D10" s="29"/>
      <c r="E10" s="29"/>
      <c r="F10" s="29"/>
      <c r="G10" s="29"/>
      <c r="H10" s="30"/>
      <c r="I10" s="30"/>
      <c r="J10" s="30"/>
      <c r="K10" s="30"/>
    </row>
    <row r="11" ht="18.85" customHeight="1" spans="1:11">
      <c r="A11" s="31" t="s">
        <v>100</v>
      </c>
      <c r="B11" s="32"/>
      <c r="C11" s="32"/>
      <c r="D11" s="32"/>
      <c r="E11" s="32"/>
      <c r="F11" s="32"/>
      <c r="G11" s="33"/>
      <c r="H11" s="30"/>
      <c r="I11" s="30"/>
      <c r="J11" s="30"/>
      <c r="K11" s="30"/>
    </row>
    <row r="13" customHeight="1" spans="2:2">
      <c r="B13" s="34" t="s">
        <v>296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0833333333333" defaultRowHeight="14.25" customHeight="1" outlineLevelCol="6"/>
  <cols>
    <col min="1" max="1" width="37.7833333333333" customWidth="1"/>
    <col min="2" max="2" width="28" customWidth="1"/>
    <col min="3" max="3" width="37.55" customWidth="1"/>
    <col min="4" max="4" width="17" customWidth="1"/>
    <col min="5" max="7" width="2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345</v>
      </c>
    </row>
    <row r="3" ht="27.85" customHeight="1" spans="1:7">
      <c r="A3" s="4" t="s">
        <v>346</v>
      </c>
      <c r="B3" s="4"/>
      <c r="C3" s="4"/>
      <c r="D3" s="4"/>
      <c r="E3" s="4"/>
      <c r="F3" s="4"/>
      <c r="G3" s="4"/>
    </row>
    <row r="4" ht="13.6" customHeight="1" spans="1:7">
      <c r="A4" s="5" t="str">
        <f>'部门财务收支预算总表01-1'!A4</f>
        <v>单位名称：新平彝族傣族自治县公共就业和人才服务中心</v>
      </c>
      <c r="B4" s="6"/>
      <c r="C4" s="6"/>
      <c r="D4" s="6"/>
      <c r="E4" s="7"/>
      <c r="F4" s="7"/>
      <c r="G4" s="8" t="s">
        <v>129</v>
      </c>
    </row>
    <row r="5" ht="21.8" customHeight="1" spans="1:7">
      <c r="A5" s="9" t="s">
        <v>207</v>
      </c>
      <c r="B5" s="9" t="s">
        <v>206</v>
      </c>
      <c r="C5" s="9" t="s">
        <v>140</v>
      </c>
      <c r="D5" s="10" t="s">
        <v>347</v>
      </c>
      <c r="E5" s="11" t="s">
        <v>39</v>
      </c>
      <c r="F5" s="12"/>
      <c r="G5" s="13"/>
    </row>
    <row r="6" ht="21.8" customHeight="1" spans="1:7">
      <c r="A6" s="14"/>
      <c r="B6" s="14"/>
      <c r="C6" s="14"/>
      <c r="D6" s="15"/>
      <c r="E6" s="16" t="s">
        <v>348</v>
      </c>
      <c r="F6" s="10" t="s">
        <v>349</v>
      </c>
      <c r="G6" s="10" t="s">
        <v>350</v>
      </c>
    </row>
    <row r="7" ht="40.6" customHeight="1" spans="1:7">
      <c r="A7" s="17"/>
      <c r="B7" s="17"/>
      <c r="C7" s="17"/>
      <c r="D7" s="18"/>
      <c r="E7" s="19"/>
      <c r="F7" s="18" t="s">
        <v>38</v>
      </c>
      <c r="G7" s="18"/>
    </row>
    <row r="8" ht="15.05" customHeight="1" spans="1:7">
      <c r="A8" s="20" t="s">
        <v>121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5" customHeight="1" spans="1:7">
      <c r="A9" s="21" t="s">
        <v>50</v>
      </c>
      <c r="B9" s="21" t="s">
        <v>211</v>
      </c>
      <c r="C9" s="22" t="s">
        <v>210</v>
      </c>
      <c r="D9" s="21" t="s">
        <v>351</v>
      </c>
      <c r="E9" s="23">
        <v>18400</v>
      </c>
      <c r="F9" s="23"/>
      <c r="G9" s="23"/>
    </row>
    <row r="10" ht="29.95" customHeight="1" spans="1:7">
      <c r="A10" s="21" t="s">
        <v>50</v>
      </c>
      <c r="B10" s="21" t="s">
        <v>211</v>
      </c>
      <c r="C10" s="22" t="s">
        <v>213</v>
      </c>
      <c r="D10" s="21" t="s">
        <v>351</v>
      </c>
      <c r="E10" s="23">
        <v>2092500</v>
      </c>
      <c r="F10" s="23"/>
      <c r="G10" s="23"/>
    </row>
    <row r="11" ht="29.95" customHeight="1" spans="1:7">
      <c r="A11" s="21" t="s">
        <v>50</v>
      </c>
      <c r="B11" s="21" t="s">
        <v>211</v>
      </c>
      <c r="C11" s="22" t="s">
        <v>217</v>
      </c>
      <c r="D11" s="21" t="s">
        <v>351</v>
      </c>
      <c r="E11" s="23">
        <v>716400</v>
      </c>
      <c r="F11" s="23"/>
      <c r="G11" s="23"/>
    </row>
    <row r="12" ht="29.95" customHeight="1" spans="1:7">
      <c r="A12" s="21" t="s">
        <v>50</v>
      </c>
      <c r="B12" s="21" t="s">
        <v>211</v>
      </c>
      <c r="C12" s="22" t="s">
        <v>220</v>
      </c>
      <c r="D12" s="21" t="s">
        <v>351</v>
      </c>
      <c r="E12" s="23">
        <v>215500</v>
      </c>
      <c r="F12" s="23"/>
      <c r="G12" s="23"/>
    </row>
    <row r="13" ht="29.95" customHeight="1" spans="1:7">
      <c r="A13" s="21" t="s">
        <v>50</v>
      </c>
      <c r="B13" s="21" t="s">
        <v>211</v>
      </c>
      <c r="C13" s="22" t="s">
        <v>222</v>
      </c>
      <c r="D13" s="21" t="s">
        <v>351</v>
      </c>
      <c r="E13" s="23">
        <v>705000</v>
      </c>
      <c r="F13" s="23"/>
      <c r="G13" s="23"/>
    </row>
    <row r="14" ht="29.95" customHeight="1" spans="1:7">
      <c r="A14" s="21" t="s">
        <v>50</v>
      </c>
      <c r="B14" s="21" t="s">
        <v>211</v>
      </c>
      <c r="C14" s="22" t="s">
        <v>225</v>
      </c>
      <c r="D14" s="21" t="s">
        <v>351</v>
      </c>
      <c r="E14" s="23">
        <v>2520723.86</v>
      </c>
      <c r="F14" s="23"/>
      <c r="G14" s="23"/>
    </row>
    <row r="15" ht="29.95" customHeight="1" spans="1:7">
      <c r="A15" s="21" t="s">
        <v>50</v>
      </c>
      <c r="B15" s="21" t="s">
        <v>211</v>
      </c>
      <c r="C15" s="22" t="s">
        <v>225</v>
      </c>
      <c r="D15" s="21" t="s">
        <v>351</v>
      </c>
      <c r="E15" s="23">
        <v>43850</v>
      </c>
      <c r="F15" s="23"/>
      <c r="G15" s="23"/>
    </row>
    <row r="16" ht="29.95" customHeight="1" spans="1:7">
      <c r="A16" s="21" t="s">
        <v>50</v>
      </c>
      <c r="B16" s="21" t="s">
        <v>211</v>
      </c>
      <c r="C16" s="22" t="s">
        <v>225</v>
      </c>
      <c r="D16" s="21" t="s">
        <v>351</v>
      </c>
      <c r="E16" s="23">
        <v>7545.89</v>
      </c>
      <c r="F16" s="23"/>
      <c r="G16" s="23"/>
    </row>
    <row r="17" ht="29.95" customHeight="1" spans="1:7">
      <c r="A17" s="24" t="s">
        <v>36</v>
      </c>
      <c r="B17" s="24"/>
      <c r="C17" s="24"/>
      <c r="D17" s="24"/>
      <c r="E17" s="23">
        <v>6319919.75</v>
      </c>
      <c r="F17" s="23"/>
      <c r="G17" s="23"/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6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8" defaultRowHeight="14.25" customHeight="1"/>
  <cols>
    <col min="1" max="1" width="21.1083333333333" customWidth="1"/>
    <col min="2" max="2" width="35.2166666666667" customWidth="1"/>
    <col min="3" max="19" width="16.2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164"/>
      <c r="J2" s="177"/>
      <c r="R2" s="3" t="s">
        <v>32</v>
      </c>
    </row>
    <row r="3" ht="36" customHeight="1" spans="1:19">
      <c r="A3" s="165" t="s">
        <v>33</v>
      </c>
      <c r="B3" s="25"/>
      <c r="C3" s="25"/>
      <c r="D3" s="25"/>
      <c r="E3" s="25"/>
      <c r="F3" s="25"/>
      <c r="G3" s="25"/>
      <c r="H3" s="25"/>
      <c r="I3" s="25"/>
      <c r="J3" s="47"/>
      <c r="K3" s="25"/>
      <c r="L3" s="25"/>
      <c r="M3" s="25"/>
      <c r="N3" s="25"/>
      <c r="O3" s="25"/>
      <c r="P3" s="25"/>
      <c r="Q3" s="25"/>
      <c r="R3" s="25"/>
      <c r="S3" s="25"/>
    </row>
    <row r="4" ht="20.3" customHeight="1" spans="1:19">
      <c r="A4" s="96" t="str">
        <f>'部门财务收支预算总表01-1'!A4</f>
        <v>单位名称：新平彝族傣族自治县公共就业和人才服务中心</v>
      </c>
      <c r="B4" s="7"/>
      <c r="C4" s="7"/>
      <c r="D4" s="7"/>
      <c r="E4" s="7"/>
      <c r="F4" s="7"/>
      <c r="G4" s="7"/>
      <c r="H4" s="7"/>
      <c r="I4" s="7"/>
      <c r="J4" s="178"/>
      <c r="K4" s="7"/>
      <c r="L4" s="7"/>
      <c r="M4" s="7"/>
      <c r="N4" s="8"/>
      <c r="O4" s="8"/>
      <c r="P4" s="8"/>
      <c r="Q4" s="8"/>
      <c r="R4" s="8" t="s">
        <v>3</v>
      </c>
      <c r="S4" s="8" t="s">
        <v>3</v>
      </c>
    </row>
    <row r="5" ht="18.85" customHeight="1" spans="1:19">
      <c r="A5" s="166" t="s">
        <v>34</v>
      </c>
      <c r="B5" s="167" t="s">
        <v>35</v>
      </c>
      <c r="C5" s="167" t="s">
        <v>36</v>
      </c>
      <c r="D5" s="168" t="s">
        <v>37</v>
      </c>
      <c r="E5" s="169"/>
      <c r="F5" s="169"/>
      <c r="G5" s="169"/>
      <c r="H5" s="169"/>
      <c r="I5" s="169"/>
      <c r="J5" s="179"/>
      <c r="K5" s="169"/>
      <c r="L5" s="169"/>
      <c r="M5" s="169"/>
      <c r="N5" s="180"/>
      <c r="O5" s="180" t="s">
        <v>25</v>
      </c>
      <c r="P5" s="180"/>
      <c r="Q5" s="180"/>
      <c r="R5" s="180"/>
      <c r="S5" s="180"/>
    </row>
    <row r="6" ht="18" customHeight="1" spans="1:19">
      <c r="A6" s="170"/>
      <c r="B6" s="171"/>
      <c r="C6" s="171"/>
      <c r="D6" s="171" t="s">
        <v>38</v>
      </c>
      <c r="E6" s="171" t="s">
        <v>39</v>
      </c>
      <c r="F6" s="171" t="s">
        <v>40</v>
      </c>
      <c r="G6" s="171" t="s">
        <v>41</v>
      </c>
      <c r="H6" s="171" t="s">
        <v>42</v>
      </c>
      <c r="I6" s="181" t="s">
        <v>43</v>
      </c>
      <c r="J6" s="182"/>
      <c r="K6" s="181" t="s">
        <v>44</v>
      </c>
      <c r="L6" s="181" t="s">
        <v>45</v>
      </c>
      <c r="M6" s="181" t="s">
        <v>46</v>
      </c>
      <c r="N6" s="183" t="s">
        <v>47</v>
      </c>
      <c r="O6" s="184" t="s">
        <v>38</v>
      </c>
      <c r="P6" s="184" t="s">
        <v>39</v>
      </c>
      <c r="Q6" s="184" t="s">
        <v>40</v>
      </c>
      <c r="R6" s="184" t="s">
        <v>41</v>
      </c>
      <c r="S6" s="184" t="s">
        <v>48</v>
      </c>
    </row>
    <row r="7" ht="29.3" customHeight="1" spans="1:19">
      <c r="A7" s="172"/>
      <c r="B7" s="173"/>
      <c r="C7" s="173"/>
      <c r="D7" s="173"/>
      <c r="E7" s="173"/>
      <c r="F7" s="173"/>
      <c r="G7" s="173"/>
      <c r="H7" s="173"/>
      <c r="I7" s="185" t="s">
        <v>38</v>
      </c>
      <c r="J7" s="185" t="s">
        <v>49</v>
      </c>
      <c r="K7" s="185" t="s">
        <v>44</v>
      </c>
      <c r="L7" s="185" t="s">
        <v>45</v>
      </c>
      <c r="M7" s="185" t="s">
        <v>46</v>
      </c>
      <c r="N7" s="185" t="s">
        <v>47</v>
      </c>
      <c r="O7" s="185"/>
      <c r="P7" s="185"/>
      <c r="Q7" s="185"/>
      <c r="R7" s="185"/>
      <c r="S7" s="185"/>
    </row>
    <row r="8" ht="16.55" customHeight="1" spans="1:19">
      <c r="A8" s="174">
        <v>1</v>
      </c>
      <c r="B8" s="27">
        <v>2</v>
      </c>
      <c r="C8" s="27">
        <v>3</v>
      </c>
      <c r="D8" s="27">
        <v>4</v>
      </c>
      <c r="E8" s="174">
        <v>5</v>
      </c>
      <c r="F8" s="27">
        <v>6</v>
      </c>
      <c r="G8" s="27">
        <v>7</v>
      </c>
      <c r="H8" s="174">
        <v>8</v>
      </c>
      <c r="I8" s="27">
        <v>9</v>
      </c>
      <c r="J8" s="35">
        <v>10</v>
      </c>
      <c r="K8" s="35">
        <v>11</v>
      </c>
      <c r="L8" s="186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</row>
    <row r="9" ht="31.45" customHeight="1" spans="1:19">
      <c r="A9" s="28">
        <v>117004</v>
      </c>
      <c r="B9" s="28" t="s">
        <v>50</v>
      </c>
      <c r="C9" s="121">
        <v>8235684.75</v>
      </c>
      <c r="D9" s="121">
        <v>7519284.75</v>
      </c>
      <c r="E9" s="121">
        <v>7519284.75</v>
      </c>
      <c r="F9" s="121"/>
      <c r="G9" s="121"/>
      <c r="H9" s="121"/>
      <c r="I9" s="121">
        <v>716400</v>
      </c>
      <c r="J9" s="121"/>
      <c r="K9" s="121"/>
      <c r="L9" s="121">
        <v>716400</v>
      </c>
      <c r="M9" s="95"/>
      <c r="N9" s="95"/>
      <c r="O9" s="95"/>
      <c r="P9" s="95"/>
      <c r="Q9" s="95"/>
      <c r="R9" s="95"/>
      <c r="S9" s="95"/>
    </row>
    <row r="10" ht="16.55" customHeight="1" spans="1:19">
      <c r="A10" s="175" t="s">
        <v>36</v>
      </c>
      <c r="B10" s="176"/>
      <c r="C10" s="121">
        <v>8235684.75</v>
      </c>
      <c r="D10" s="121">
        <v>7519284.75</v>
      </c>
      <c r="E10" s="121">
        <v>7519284.75</v>
      </c>
      <c r="F10" s="121"/>
      <c r="G10" s="121"/>
      <c r="H10" s="121"/>
      <c r="I10" s="121">
        <v>716400</v>
      </c>
      <c r="J10" s="121"/>
      <c r="K10" s="121"/>
      <c r="L10" s="121">
        <v>716400</v>
      </c>
      <c r="M10" s="95"/>
      <c r="N10" s="95"/>
      <c r="O10" s="95"/>
      <c r="P10" s="95"/>
      <c r="Q10" s="95"/>
      <c r="R10" s="95"/>
      <c r="S10" s="95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scale="3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Zeros="0" workbookViewId="0">
      <pane ySplit="1" topLeftCell="A2" activePane="bottomLeft" state="frozen"/>
      <selection/>
      <selection pane="bottomLeft" activeCell="F34" sqref="F34"/>
    </sheetView>
  </sheetViews>
  <sheetFormatPr defaultColWidth="9.10833333333333" defaultRowHeight="14.25" customHeight="1"/>
  <cols>
    <col min="1" max="1" width="14.2166666666667" customWidth="1"/>
    <col min="2" max="2" width="32.55" customWidth="1"/>
    <col min="3" max="6" width="18.8916666666667" customWidth="1"/>
    <col min="7" max="7" width="21.2166666666667" customWidth="1"/>
    <col min="8" max="9" width="18.8916666666667" customWidth="1"/>
    <col min="10" max="10" width="17.8916666666667" customWidth="1"/>
    <col min="11" max="15" width="18.89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6" t="s">
        <v>51</v>
      </c>
    </row>
    <row r="3" ht="28.5" customHeight="1" spans="1:15">
      <c r="A3" s="25" t="s">
        <v>52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ht="15.05" customHeight="1" spans="1:15">
      <c r="A4" s="104" t="str">
        <f>'部门财务收支预算总表01-1'!A4</f>
        <v>单位名称：新平彝族傣族自治县公共就业和人才服务中心</v>
      </c>
      <c r="B4" s="105"/>
      <c r="C4" s="59"/>
      <c r="D4" s="59"/>
      <c r="E4" s="59"/>
      <c r="F4" s="59"/>
      <c r="G4" s="7"/>
      <c r="H4" s="59"/>
      <c r="I4" s="59"/>
      <c r="J4" s="7"/>
      <c r="K4" s="59"/>
      <c r="L4" s="59"/>
      <c r="M4" s="7"/>
      <c r="N4" s="7"/>
      <c r="O4" s="106" t="s">
        <v>3</v>
      </c>
    </row>
    <row r="5" ht="18.85" customHeight="1" spans="1:15">
      <c r="A5" s="10" t="s">
        <v>53</v>
      </c>
      <c r="B5" s="10" t="s">
        <v>54</v>
      </c>
      <c r="C5" s="16" t="s">
        <v>36</v>
      </c>
      <c r="D5" s="64" t="s">
        <v>39</v>
      </c>
      <c r="E5" s="64"/>
      <c r="F5" s="64"/>
      <c r="G5" s="159" t="s">
        <v>40</v>
      </c>
      <c r="H5" s="10" t="s">
        <v>41</v>
      </c>
      <c r="I5" s="10" t="s">
        <v>55</v>
      </c>
      <c r="J5" s="11" t="s">
        <v>56</v>
      </c>
      <c r="K5" s="73" t="s">
        <v>57</v>
      </c>
      <c r="L5" s="73" t="s">
        <v>58</v>
      </c>
      <c r="M5" s="73" t="s">
        <v>59</v>
      </c>
      <c r="N5" s="73" t="s">
        <v>60</v>
      </c>
      <c r="O5" s="90" t="s">
        <v>61</v>
      </c>
    </row>
    <row r="6" ht="29.95" customHeight="1" spans="1:15">
      <c r="A6" s="19"/>
      <c r="B6" s="19"/>
      <c r="C6" s="19"/>
      <c r="D6" s="64" t="s">
        <v>38</v>
      </c>
      <c r="E6" s="64" t="s">
        <v>62</v>
      </c>
      <c r="F6" s="64" t="s">
        <v>63</v>
      </c>
      <c r="G6" s="19"/>
      <c r="H6" s="19"/>
      <c r="I6" s="19"/>
      <c r="J6" s="64" t="s">
        <v>38</v>
      </c>
      <c r="K6" s="94" t="s">
        <v>57</v>
      </c>
      <c r="L6" s="94" t="s">
        <v>58</v>
      </c>
      <c r="M6" s="94" t="s">
        <v>59</v>
      </c>
      <c r="N6" s="94" t="s">
        <v>60</v>
      </c>
      <c r="O6" s="94" t="s">
        <v>61</v>
      </c>
    </row>
    <row r="7" ht="16.55" customHeight="1" spans="1:15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64">
        <v>15</v>
      </c>
    </row>
    <row r="8" ht="20.3" customHeight="1" spans="1:15">
      <c r="A8" s="160" t="s">
        <v>64</v>
      </c>
      <c r="B8" s="160" t="s">
        <v>65</v>
      </c>
      <c r="C8" s="121">
        <v>5292744</v>
      </c>
      <c r="D8" s="121">
        <v>4576344</v>
      </c>
      <c r="E8" s="121">
        <v>1544944</v>
      </c>
      <c r="F8" s="121">
        <v>3031400</v>
      </c>
      <c r="G8" s="121"/>
      <c r="H8" s="121"/>
      <c r="I8" s="121"/>
      <c r="J8" s="121">
        <v>716400</v>
      </c>
      <c r="K8" s="121"/>
      <c r="L8" s="121"/>
      <c r="M8" s="121">
        <v>716400</v>
      </c>
      <c r="N8" s="121"/>
      <c r="O8" s="121"/>
    </row>
    <row r="9" ht="17.2" customHeight="1" spans="1:15">
      <c r="A9" s="161" t="s">
        <v>66</v>
      </c>
      <c r="B9" s="161" t="s">
        <v>67</v>
      </c>
      <c r="C9" s="121">
        <v>1357244</v>
      </c>
      <c r="D9" s="121">
        <v>1357244</v>
      </c>
      <c r="E9" s="121">
        <v>1338844</v>
      </c>
      <c r="F9" s="121">
        <v>18400</v>
      </c>
      <c r="G9" s="121"/>
      <c r="H9" s="121"/>
      <c r="I9" s="121"/>
      <c r="J9" s="121"/>
      <c r="K9" s="121"/>
      <c r="L9" s="121"/>
      <c r="M9" s="121"/>
      <c r="N9" s="121"/>
      <c r="O9" s="121"/>
    </row>
    <row r="10" customHeight="1" spans="1:15">
      <c r="A10" s="162" t="s">
        <v>68</v>
      </c>
      <c r="B10" s="162" t="s">
        <v>69</v>
      </c>
      <c r="C10" s="121">
        <v>1357244</v>
      </c>
      <c r="D10" s="121">
        <v>1357244</v>
      </c>
      <c r="E10" s="121">
        <v>1338844</v>
      </c>
      <c r="F10" s="121">
        <v>18400</v>
      </c>
      <c r="G10" s="121"/>
      <c r="H10" s="121"/>
      <c r="I10" s="121"/>
      <c r="J10" s="121"/>
      <c r="K10" s="121"/>
      <c r="L10" s="121"/>
      <c r="M10" s="121"/>
      <c r="N10" s="121"/>
      <c r="O10" s="121"/>
    </row>
    <row r="11" customHeight="1" spans="1:15">
      <c r="A11" s="161" t="s">
        <v>70</v>
      </c>
      <c r="B11" s="161" t="s">
        <v>71</v>
      </c>
      <c r="C11" s="121">
        <v>206100</v>
      </c>
      <c r="D11" s="121">
        <v>206100</v>
      </c>
      <c r="E11" s="121">
        <v>206100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1"/>
    </row>
    <row r="12" customHeight="1" spans="1:15">
      <c r="A12" s="162" t="s">
        <v>72</v>
      </c>
      <c r="B12" s="162" t="s">
        <v>73</v>
      </c>
      <c r="C12" s="121">
        <v>1800</v>
      </c>
      <c r="D12" s="121">
        <v>1800</v>
      </c>
      <c r="E12" s="121">
        <v>1800</v>
      </c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customHeight="1" spans="1:15">
      <c r="A13" s="162" t="s">
        <v>74</v>
      </c>
      <c r="B13" s="162" t="s">
        <v>75</v>
      </c>
      <c r="C13" s="121">
        <v>204300</v>
      </c>
      <c r="D13" s="121">
        <v>204300</v>
      </c>
      <c r="E13" s="121">
        <v>204300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customHeight="1" spans="1:15">
      <c r="A14" s="161" t="s">
        <v>76</v>
      </c>
      <c r="B14" s="161" t="s">
        <v>77</v>
      </c>
      <c r="C14" s="121">
        <v>3729400</v>
      </c>
      <c r="D14" s="121">
        <v>3013000</v>
      </c>
      <c r="E14" s="121"/>
      <c r="F14" s="121">
        <v>3013000</v>
      </c>
      <c r="G14" s="121"/>
      <c r="H14" s="121"/>
      <c r="I14" s="121"/>
      <c r="J14" s="121">
        <v>716400</v>
      </c>
      <c r="K14" s="121"/>
      <c r="L14" s="121"/>
      <c r="M14" s="121">
        <v>716400</v>
      </c>
      <c r="N14" s="121"/>
      <c r="O14" s="121"/>
    </row>
    <row r="15" customHeight="1" spans="1:15">
      <c r="A15" s="162" t="s">
        <v>78</v>
      </c>
      <c r="B15" s="162" t="s">
        <v>79</v>
      </c>
      <c r="C15" s="121">
        <v>2808900</v>
      </c>
      <c r="D15" s="121">
        <v>2092500</v>
      </c>
      <c r="E15" s="121"/>
      <c r="F15" s="121">
        <v>2092500</v>
      </c>
      <c r="G15" s="121"/>
      <c r="H15" s="121"/>
      <c r="I15" s="121"/>
      <c r="J15" s="121">
        <v>716400</v>
      </c>
      <c r="K15" s="121"/>
      <c r="L15" s="121"/>
      <c r="M15" s="121">
        <v>716400</v>
      </c>
      <c r="N15" s="121"/>
      <c r="O15" s="121"/>
    </row>
    <row r="16" customHeight="1" spans="1:15">
      <c r="A16" s="162">
        <v>2080799</v>
      </c>
      <c r="B16" s="162" t="s">
        <v>80</v>
      </c>
      <c r="C16" s="121">
        <v>920500</v>
      </c>
      <c r="D16" s="121">
        <v>920500</v>
      </c>
      <c r="E16" s="121"/>
      <c r="F16" s="121">
        <v>920500</v>
      </c>
      <c r="G16" s="121"/>
      <c r="H16" s="121"/>
      <c r="I16" s="121"/>
      <c r="J16" s="121"/>
      <c r="K16" s="121"/>
      <c r="L16" s="121"/>
      <c r="M16" s="121"/>
      <c r="N16" s="121"/>
      <c r="O16" s="121"/>
    </row>
    <row r="17" customHeight="1" spans="1:15">
      <c r="A17" s="160" t="s">
        <v>81</v>
      </c>
      <c r="B17" s="160" t="s">
        <v>82</v>
      </c>
      <c r="C17" s="121">
        <v>148215</v>
      </c>
      <c r="D17" s="121">
        <v>148215</v>
      </c>
      <c r="E17" s="121">
        <v>148215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1"/>
    </row>
    <row r="18" customHeight="1" spans="1:15">
      <c r="A18" s="161" t="s">
        <v>83</v>
      </c>
      <c r="B18" s="161" t="s">
        <v>84</v>
      </c>
      <c r="C18" s="121">
        <v>148215</v>
      </c>
      <c r="D18" s="121">
        <v>148215</v>
      </c>
      <c r="E18" s="121">
        <v>148215</v>
      </c>
      <c r="F18" s="121"/>
      <c r="G18" s="121"/>
      <c r="H18" s="121"/>
      <c r="I18" s="121"/>
      <c r="J18" s="121"/>
      <c r="K18" s="121"/>
      <c r="L18" s="121"/>
      <c r="M18" s="121"/>
      <c r="N18" s="121"/>
      <c r="O18" s="121"/>
    </row>
    <row r="19" customHeight="1" spans="1:15">
      <c r="A19" s="162" t="s">
        <v>85</v>
      </c>
      <c r="B19" s="162" t="s">
        <v>86</v>
      </c>
      <c r="C19" s="121">
        <v>87015</v>
      </c>
      <c r="D19" s="121">
        <v>87015</v>
      </c>
      <c r="E19" s="121">
        <v>87015</v>
      </c>
      <c r="F19" s="121"/>
      <c r="G19" s="121"/>
      <c r="H19" s="121"/>
      <c r="I19" s="121"/>
      <c r="J19" s="121"/>
      <c r="K19" s="121"/>
      <c r="L19" s="121"/>
      <c r="M19" s="121"/>
      <c r="N19" s="121"/>
      <c r="O19" s="121"/>
    </row>
    <row r="20" customHeight="1" spans="1:15">
      <c r="A20" s="162" t="s">
        <v>87</v>
      </c>
      <c r="B20" s="162" t="s">
        <v>88</v>
      </c>
      <c r="C20" s="121">
        <v>59160</v>
      </c>
      <c r="D20" s="121">
        <v>59160</v>
      </c>
      <c r="E20" s="121">
        <v>59160</v>
      </c>
      <c r="F20" s="121"/>
      <c r="G20" s="121"/>
      <c r="H20" s="121"/>
      <c r="I20" s="121"/>
      <c r="J20" s="121"/>
      <c r="K20" s="121"/>
      <c r="L20" s="121"/>
      <c r="M20" s="121"/>
      <c r="N20" s="121"/>
      <c r="O20" s="121"/>
    </row>
    <row r="21" customHeight="1" spans="1:15">
      <c r="A21" s="162" t="s">
        <v>89</v>
      </c>
      <c r="B21" s="162" t="s">
        <v>90</v>
      </c>
      <c r="C21" s="121">
        <v>2040</v>
      </c>
      <c r="D21" s="121">
        <v>2040</v>
      </c>
      <c r="E21" s="121">
        <v>2040</v>
      </c>
      <c r="F21" s="121"/>
      <c r="G21" s="121"/>
      <c r="H21" s="121"/>
      <c r="I21" s="121"/>
      <c r="J21" s="121"/>
      <c r="K21" s="121"/>
      <c r="L21" s="121"/>
      <c r="M21" s="121"/>
      <c r="N21" s="121"/>
      <c r="O21" s="121"/>
    </row>
    <row r="22" customHeight="1" spans="1:15">
      <c r="A22" s="160">
        <v>213</v>
      </c>
      <c r="B22" s="160" t="s">
        <v>91</v>
      </c>
      <c r="C22" s="121">
        <v>2572119.75</v>
      </c>
      <c r="D22" s="121">
        <v>2572119.75</v>
      </c>
      <c r="E22" s="121"/>
      <c r="F22" s="121">
        <v>2572119.75</v>
      </c>
      <c r="G22" s="121"/>
      <c r="H22" s="121"/>
      <c r="I22" s="121"/>
      <c r="J22" s="121"/>
      <c r="K22" s="121"/>
      <c r="L22" s="121"/>
      <c r="M22" s="121"/>
      <c r="N22" s="121"/>
      <c r="O22" s="121"/>
    </row>
    <row r="23" customHeight="1" spans="1:15">
      <c r="A23" s="161">
        <v>21308</v>
      </c>
      <c r="B23" s="161" t="s">
        <v>92</v>
      </c>
      <c r="C23" s="121">
        <v>2572119.75</v>
      </c>
      <c r="D23" s="121">
        <v>2572119.75</v>
      </c>
      <c r="E23" s="121"/>
      <c r="F23" s="121">
        <v>2572119.75</v>
      </c>
      <c r="G23" s="121"/>
      <c r="H23" s="121"/>
      <c r="I23" s="121"/>
      <c r="J23" s="121"/>
      <c r="K23" s="121"/>
      <c r="L23" s="121"/>
      <c r="M23" s="121"/>
      <c r="N23" s="121"/>
      <c r="O23" s="121"/>
    </row>
    <row r="24" customHeight="1" spans="1:15">
      <c r="A24" s="162">
        <v>2130804</v>
      </c>
      <c r="B24" s="162" t="s">
        <v>93</v>
      </c>
      <c r="C24" s="121">
        <v>2572119.75</v>
      </c>
      <c r="D24" s="121">
        <v>2572119.75</v>
      </c>
      <c r="E24" s="121"/>
      <c r="F24" s="121">
        <v>2572119.75</v>
      </c>
      <c r="G24" s="121"/>
      <c r="H24" s="121"/>
      <c r="I24" s="121"/>
      <c r="J24" s="121"/>
      <c r="K24" s="121"/>
      <c r="L24" s="121"/>
      <c r="M24" s="121"/>
      <c r="N24" s="121"/>
      <c r="O24" s="121"/>
    </row>
    <row r="25" customHeight="1" spans="1:15">
      <c r="A25" s="160" t="s">
        <v>94</v>
      </c>
      <c r="B25" s="160" t="s">
        <v>95</v>
      </c>
      <c r="C25" s="121">
        <v>222606</v>
      </c>
      <c r="D25" s="121">
        <v>222606</v>
      </c>
      <c r="E25" s="121">
        <v>222606</v>
      </c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customHeight="1" spans="1:15">
      <c r="A26" s="161" t="s">
        <v>96</v>
      </c>
      <c r="B26" s="161" t="s">
        <v>97</v>
      </c>
      <c r="C26" s="121">
        <v>222606</v>
      </c>
      <c r="D26" s="121">
        <v>222606</v>
      </c>
      <c r="E26" s="121">
        <v>222606</v>
      </c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  <row r="27" customHeight="1" spans="1:15">
      <c r="A27" s="162" t="s">
        <v>98</v>
      </c>
      <c r="B27" s="162" t="s">
        <v>99</v>
      </c>
      <c r="C27" s="121">
        <v>222606</v>
      </c>
      <c r="D27" s="121">
        <v>222606</v>
      </c>
      <c r="E27" s="121">
        <v>222606</v>
      </c>
      <c r="F27" s="121"/>
      <c r="G27" s="121"/>
      <c r="H27" s="121"/>
      <c r="I27" s="121"/>
      <c r="J27" s="121"/>
      <c r="K27" s="121"/>
      <c r="L27" s="121"/>
      <c r="M27" s="121"/>
      <c r="N27" s="121"/>
      <c r="O27" s="121"/>
    </row>
    <row r="28" customHeight="1" spans="1:15">
      <c r="A28" s="163" t="s">
        <v>100</v>
      </c>
      <c r="B28" s="163"/>
      <c r="C28" s="121">
        <v>8235684.75</v>
      </c>
      <c r="D28" s="121">
        <v>7519284.75</v>
      </c>
      <c r="E28" s="121">
        <v>1915765</v>
      </c>
      <c r="F28" s="121">
        <v>5603519.75</v>
      </c>
      <c r="G28" s="121"/>
      <c r="H28" s="121"/>
      <c r="I28" s="121"/>
      <c r="J28" s="121">
        <v>716400</v>
      </c>
      <c r="K28" s="121"/>
      <c r="L28" s="121"/>
      <c r="M28" s="121">
        <v>716400</v>
      </c>
      <c r="N28" s="121"/>
      <c r="O28" s="121"/>
    </row>
  </sheetData>
  <mergeCells count="11">
    <mergeCell ref="A3:O3"/>
    <mergeCell ref="A4:L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0833333333333" defaultRowHeight="14.25" customHeight="1" outlineLevelCol="3"/>
  <cols>
    <col min="1" max="1" width="49.2166666666667" customWidth="1"/>
    <col min="2" max="2" width="43.3333333333333" customWidth="1"/>
    <col min="3" max="3" width="48.55" customWidth="1"/>
    <col min="4" max="4" width="41.2166666666667" customWidth="1"/>
  </cols>
  <sheetData>
    <row r="1" customHeight="1" spans="1:4">
      <c r="A1" s="1"/>
      <c r="B1" s="1"/>
      <c r="C1" s="1"/>
      <c r="D1" s="1"/>
    </row>
    <row r="2" customHeight="1" spans="4:4">
      <c r="D2" s="102" t="s">
        <v>101</v>
      </c>
    </row>
    <row r="3" ht="31.6" customHeight="1" spans="1:4">
      <c r="A3" s="46" t="s">
        <v>102</v>
      </c>
      <c r="B3" s="147"/>
      <c r="C3" s="147"/>
      <c r="D3" s="147"/>
    </row>
    <row r="4" ht="17.2" customHeight="1" spans="1:4">
      <c r="A4" s="5" t="str">
        <f>'部门财务收支预算总表01-1'!A4</f>
        <v>单位名称：新平彝族傣族自治县公共就业和人才服务中心</v>
      </c>
      <c r="B4" s="148"/>
      <c r="C4" s="148"/>
      <c r="D4" s="103" t="s">
        <v>3</v>
      </c>
    </row>
    <row r="5" ht="24.75" customHeight="1" spans="1:4">
      <c r="A5" s="11" t="s">
        <v>4</v>
      </c>
      <c r="B5" s="13"/>
      <c r="C5" s="11" t="s">
        <v>5</v>
      </c>
      <c r="D5" s="13"/>
    </row>
    <row r="6" ht="15.75" customHeight="1" spans="1:4">
      <c r="A6" s="16" t="s">
        <v>6</v>
      </c>
      <c r="B6" s="149" t="s">
        <v>7</v>
      </c>
      <c r="C6" s="16" t="s">
        <v>103</v>
      </c>
      <c r="D6" s="149" t="s">
        <v>7</v>
      </c>
    </row>
    <row r="7" ht="14.1" customHeight="1" spans="1:4">
      <c r="A7" s="19"/>
      <c r="B7" s="18"/>
      <c r="C7" s="19"/>
      <c r="D7" s="18"/>
    </row>
    <row r="8" ht="29.15" customHeight="1" spans="1:4">
      <c r="A8" s="150" t="s">
        <v>104</v>
      </c>
      <c r="B8" s="121">
        <v>7519284.75</v>
      </c>
      <c r="C8" s="151" t="s">
        <v>105</v>
      </c>
      <c r="D8" s="121">
        <v>7519284.75</v>
      </c>
    </row>
    <row r="9" ht="29.15" customHeight="1" spans="1:4">
      <c r="A9" s="152" t="s">
        <v>106</v>
      </c>
      <c r="B9" s="121">
        <v>7519284.75</v>
      </c>
      <c r="C9" s="151" t="s">
        <v>107</v>
      </c>
      <c r="D9" s="121">
        <v>4576344</v>
      </c>
    </row>
    <row r="10" ht="29.15" customHeight="1" spans="1:4">
      <c r="A10" s="152" t="s">
        <v>108</v>
      </c>
      <c r="B10" s="121"/>
      <c r="C10" s="151" t="s">
        <v>109</v>
      </c>
      <c r="D10" s="121">
        <v>148215</v>
      </c>
    </row>
    <row r="11" ht="29.15" customHeight="1" spans="1:4">
      <c r="A11" s="152" t="s">
        <v>110</v>
      </c>
      <c r="B11" s="121"/>
      <c r="C11" s="151" t="s">
        <v>111</v>
      </c>
      <c r="D11" s="121">
        <v>2572119.75</v>
      </c>
    </row>
    <row r="12" ht="29.15" customHeight="1" spans="1:4">
      <c r="A12" s="153" t="s">
        <v>112</v>
      </c>
      <c r="B12" s="121"/>
      <c r="C12" s="151" t="s">
        <v>113</v>
      </c>
      <c r="D12" s="121">
        <v>222606</v>
      </c>
    </row>
    <row r="13" ht="29.15" customHeight="1" spans="1:4">
      <c r="A13" s="152" t="s">
        <v>106</v>
      </c>
      <c r="B13" s="133"/>
      <c r="C13" s="154"/>
      <c r="D13" s="155"/>
    </row>
    <row r="14" ht="29.15" customHeight="1" spans="1:4">
      <c r="A14" s="156" t="s">
        <v>108</v>
      </c>
      <c r="B14" s="133"/>
      <c r="C14" s="154"/>
      <c r="D14" s="155"/>
    </row>
    <row r="15" ht="29.15" customHeight="1" spans="1:4">
      <c r="A15" s="156" t="s">
        <v>110</v>
      </c>
      <c r="B15" s="155"/>
      <c r="C15" s="154"/>
      <c r="D15" s="155"/>
    </row>
    <row r="16" ht="29.15" customHeight="1" spans="1:4">
      <c r="A16" s="157"/>
      <c r="B16" s="155"/>
      <c r="C16" s="158" t="s">
        <v>114</v>
      </c>
      <c r="D16" s="155"/>
    </row>
    <row r="17" ht="29.15" customHeight="1" spans="1:4">
      <c r="A17" s="157" t="s">
        <v>115</v>
      </c>
      <c r="B17" s="121">
        <v>7519284.75</v>
      </c>
      <c r="C17" s="154" t="s">
        <v>31</v>
      </c>
      <c r="D17" s="121">
        <v>7519284.75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6" activePane="bottomLeft" state="frozen"/>
      <selection/>
      <selection pane="bottomLeft" activeCell="D20" sqref="D20"/>
    </sheetView>
  </sheetViews>
  <sheetFormatPr defaultColWidth="9.10833333333333" defaultRowHeight="14.25" customHeight="1" outlineLevelCol="6"/>
  <cols>
    <col min="1" max="1" width="20.1083333333333" customWidth="1"/>
    <col min="2" max="2" width="37.3333333333333" customWidth="1"/>
    <col min="3" max="3" width="24.2166666666667" customWidth="1"/>
    <col min="4" max="6" width="25" customWidth="1"/>
    <col min="7" max="7" width="24.216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1.95" customHeight="1" spans="4:7">
      <c r="D2" s="119"/>
      <c r="F2" s="56"/>
      <c r="G2" s="56" t="s">
        <v>116</v>
      </c>
    </row>
    <row r="3" ht="38.95" customHeight="1" spans="1:7">
      <c r="A3" s="4" t="s">
        <v>117</v>
      </c>
      <c r="B3" s="4"/>
      <c r="C3" s="4"/>
      <c r="D3" s="4"/>
      <c r="E3" s="4"/>
      <c r="F3" s="4"/>
      <c r="G3" s="4"/>
    </row>
    <row r="4" ht="18" customHeight="1" spans="1:7">
      <c r="A4" s="5" t="str">
        <f>'部门财务收支预算总表01-1'!A4</f>
        <v>单位名称：新平彝族傣族自治县公共就业和人才服务中心</v>
      </c>
      <c r="F4" s="106"/>
      <c r="G4" s="106" t="s">
        <v>3</v>
      </c>
    </row>
    <row r="5" ht="20.3" customHeight="1" spans="1:7">
      <c r="A5" s="135" t="s">
        <v>118</v>
      </c>
      <c r="B5" s="136"/>
      <c r="C5" s="137" t="s">
        <v>36</v>
      </c>
      <c r="D5" s="12" t="s">
        <v>62</v>
      </c>
      <c r="E5" s="12"/>
      <c r="F5" s="13"/>
      <c r="G5" s="137" t="s">
        <v>63</v>
      </c>
    </row>
    <row r="6" ht="20.3" customHeight="1" spans="1:7">
      <c r="A6" s="138" t="s">
        <v>53</v>
      </c>
      <c r="B6" s="139" t="s">
        <v>54</v>
      </c>
      <c r="C6" s="97"/>
      <c r="D6" s="97" t="s">
        <v>38</v>
      </c>
      <c r="E6" s="97" t="s">
        <v>119</v>
      </c>
      <c r="F6" s="97" t="s">
        <v>120</v>
      </c>
      <c r="G6" s="97"/>
    </row>
    <row r="7" ht="13.6" customHeight="1" spans="1:7">
      <c r="A7" s="140" t="s">
        <v>121</v>
      </c>
      <c r="B7" s="140" t="s">
        <v>122</v>
      </c>
      <c r="C7" s="140" t="s">
        <v>123</v>
      </c>
      <c r="D7" s="64"/>
      <c r="E7" s="140" t="s">
        <v>124</v>
      </c>
      <c r="F7" s="140" t="s">
        <v>125</v>
      </c>
      <c r="G7" s="140" t="s">
        <v>126</v>
      </c>
    </row>
    <row r="8" ht="20.3" customHeight="1" spans="1:7">
      <c r="A8" s="141" t="s">
        <v>64</v>
      </c>
      <c r="B8" s="141" t="s">
        <v>65</v>
      </c>
      <c r="C8" s="142">
        <v>4576344</v>
      </c>
      <c r="D8" s="142">
        <v>1544944</v>
      </c>
      <c r="E8" s="142">
        <v>1398144</v>
      </c>
      <c r="F8" s="142">
        <v>146800</v>
      </c>
      <c r="G8" s="142">
        <v>3031400</v>
      </c>
    </row>
    <row r="9" ht="20.3" customHeight="1" spans="1:7">
      <c r="A9" s="143" t="s">
        <v>66</v>
      </c>
      <c r="B9" s="143" t="s">
        <v>67</v>
      </c>
      <c r="C9" s="142">
        <v>1357244</v>
      </c>
      <c r="D9" s="142">
        <v>1338844</v>
      </c>
      <c r="E9" s="142">
        <v>1193844</v>
      </c>
      <c r="F9" s="142">
        <v>145000</v>
      </c>
      <c r="G9" s="142">
        <v>18400</v>
      </c>
    </row>
    <row r="10" ht="20.3" customHeight="1" spans="1:7">
      <c r="A10" s="144" t="s">
        <v>68</v>
      </c>
      <c r="B10" s="144" t="s">
        <v>69</v>
      </c>
      <c r="C10" s="142">
        <v>1357244</v>
      </c>
      <c r="D10" s="142">
        <v>1338844</v>
      </c>
      <c r="E10" s="142">
        <v>1193844</v>
      </c>
      <c r="F10" s="142">
        <v>145000</v>
      </c>
      <c r="G10" s="142">
        <v>18400</v>
      </c>
    </row>
    <row r="11" ht="20.3" customHeight="1" spans="1:7">
      <c r="A11" s="143" t="s">
        <v>70</v>
      </c>
      <c r="B11" s="143" t="s">
        <v>71</v>
      </c>
      <c r="C11" s="142">
        <v>206100</v>
      </c>
      <c r="D11" s="142">
        <v>206100</v>
      </c>
      <c r="E11" s="142">
        <v>204300</v>
      </c>
      <c r="F11" s="142">
        <v>1800</v>
      </c>
      <c r="G11" s="142"/>
    </row>
    <row r="12" ht="20.3" customHeight="1" spans="1:7">
      <c r="A12" s="144" t="s">
        <v>72</v>
      </c>
      <c r="B12" s="144" t="s">
        <v>73</v>
      </c>
      <c r="C12" s="142">
        <v>1800</v>
      </c>
      <c r="D12" s="142">
        <v>1800</v>
      </c>
      <c r="E12" s="142"/>
      <c r="F12" s="142">
        <v>1800</v>
      </c>
      <c r="G12" s="142"/>
    </row>
    <row r="13" ht="20.3" customHeight="1" spans="1:7">
      <c r="A13" s="144" t="s">
        <v>74</v>
      </c>
      <c r="B13" s="144" t="s">
        <v>75</v>
      </c>
      <c r="C13" s="142">
        <v>204300</v>
      </c>
      <c r="D13" s="142">
        <v>204300</v>
      </c>
      <c r="E13" s="142">
        <v>204300</v>
      </c>
      <c r="F13" s="142"/>
      <c r="G13" s="142"/>
    </row>
    <row r="14" ht="20.3" customHeight="1" spans="1:7">
      <c r="A14" s="143" t="s">
        <v>76</v>
      </c>
      <c r="B14" s="143" t="s">
        <v>77</v>
      </c>
      <c r="C14" s="142">
        <v>2092500</v>
      </c>
      <c r="D14" s="142"/>
      <c r="E14" s="142"/>
      <c r="F14" s="142"/>
      <c r="G14" s="142">
        <v>2092500</v>
      </c>
    </row>
    <row r="15" ht="20.3" customHeight="1" spans="1:7">
      <c r="A15" s="144" t="s">
        <v>78</v>
      </c>
      <c r="B15" s="144" t="s">
        <v>79</v>
      </c>
      <c r="C15" s="142">
        <v>2092500</v>
      </c>
      <c r="D15" s="142"/>
      <c r="E15" s="142"/>
      <c r="F15" s="142"/>
      <c r="G15" s="142">
        <v>2092500</v>
      </c>
    </row>
    <row r="16" ht="20.3" customHeight="1" spans="1:7">
      <c r="A16" s="144">
        <v>2080799</v>
      </c>
      <c r="B16" s="144" t="s">
        <v>80</v>
      </c>
      <c r="C16" s="142">
        <v>920500</v>
      </c>
      <c r="D16" s="142"/>
      <c r="E16" s="142"/>
      <c r="F16" s="142"/>
      <c r="G16" s="142">
        <v>920500</v>
      </c>
    </row>
    <row r="17" ht="20.3" customHeight="1" spans="1:7">
      <c r="A17" s="141" t="s">
        <v>81</v>
      </c>
      <c r="B17" s="141" t="s">
        <v>82</v>
      </c>
      <c r="C17" s="142">
        <v>148215</v>
      </c>
      <c r="D17" s="142">
        <v>148215</v>
      </c>
      <c r="E17" s="142">
        <v>148215</v>
      </c>
      <c r="F17" s="142"/>
      <c r="G17" s="142"/>
    </row>
    <row r="18" ht="20.3" customHeight="1" spans="1:7">
      <c r="A18" s="143" t="s">
        <v>83</v>
      </c>
      <c r="B18" s="143" t="s">
        <v>84</v>
      </c>
      <c r="C18" s="142">
        <v>148215</v>
      </c>
      <c r="D18" s="142">
        <v>148215</v>
      </c>
      <c r="E18" s="142">
        <v>148215</v>
      </c>
      <c r="F18" s="142"/>
      <c r="G18" s="142"/>
    </row>
    <row r="19" ht="20.3" customHeight="1" spans="1:7">
      <c r="A19" s="144" t="s">
        <v>85</v>
      </c>
      <c r="B19" s="144" t="s">
        <v>86</v>
      </c>
      <c r="C19" s="142">
        <v>87015</v>
      </c>
      <c r="D19" s="142">
        <v>87015</v>
      </c>
      <c r="E19" s="142">
        <v>87015</v>
      </c>
      <c r="F19" s="142"/>
      <c r="G19" s="142"/>
    </row>
    <row r="20" ht="20.3" customHeight="1" spans="1:7">
      <c r="A20" s="144" t="s">
        <v>87</v>
      </c>
      <c r="B20" s="144" t="s">
        <v>88</v>
      </c>
      <c r="C20" s="142">
        <v>59160</v>
      </c>
      <c r="D20" s="142">
        <v>59160</v>
      </c>
      <c r="E20" s="142">
        <v>59160</v>
      </c>
      <c r="F20" s="142"/>
      <c r="G20" s="142"/>
    </row>
    <row r="21" ht="20.3" customHeight="1" spans="1:7">
      <c r="A21" s="144" t="s">
        <v>89</v>
      </c>
      <c r="B21" s="144" t="s">
        <v>90</v>
      </c>
      <c r="C21" s="142">
        <v>2040</v>
      </c>
      <c r="D21" s="142">
        <v>2040</v>
      </c>
      <c r="E21" s="142">
        <v>2040</v>
      </c>
      <c r="F21" s="142"/>
      <c r="G21" s="142"/>
    </row>
    <row r="22" ht="20.3" customHeight="1" spans="1:7">
      <c r="A22" s="141">
        <v>213</v>
      </c>
      <c r="B22" s="141" t="s">
        <v>91</v>
      </c>
      <c r="C22" s="142">
        <v>2572119.75</v>
      </c>
      <c r="D22" s="142"/>
      <c r="E22" s="142"/>
      <c r="F22" s="142"/>
      <c r="G22" s="142">
        <v>2572119.75</v>
      </c>
    </row>
    <row r="23" ht="20.3" customHeight="1" spans="1:7">
      <c r="A23" s="143">
        <v>21308</v>
      </c>
      <c r="B23" s="143" t="s">
        <v>92</v>
      </c>
      <c r="C23" s="142">
        <v>2572119.75</v>
      </c>
      <c r="D23" s="142"/>
      <c r="E23" s="142"/>
      <c r="F23" s="142"/>
      <c r="G23" s="142">
        <v>2572119.75</v>
      </c>
    </row>
    <row r="24" ht="20.3" customHeight="1" spans="1:7">
      <c r="A24" s="144">
        <v>2130804</v>
      </c>
      <c r="B24" s="144" t="s">
        <v>93</v>
      </c>
      <c r="C24" s="142">
        <v>2572119.75</v>
      </c>
      <c r="D24" s="142"/>
      <c r="E24" s="142"/>
      <c r="F24" s="142"/>
      <c r="G24" s="142">
        <v>2572119.75</v>
      </c>
    </row>
    <row r="25" ht="20.3" customHeight="1" spans="1:7">
      <c r="A25" s="141" t="s">
        <v>94</v>
      </c>
      <c r="B25" s="141" t="s">
        <v>95</v>
      </c>
      <c r="C25" s="142">
        <v>222606</v>
      </c>
      <c r="D25" s="142">
        <v>222606</v>
      </c>
      <c r="E25" s="142">
        <v>222606</v>
      </c>
      <c r="F25" s="142"/>
      <c r="G25" s="142"/>
    </row>
    <row r="26" ht="20.3" customHeight="1" spans="1:7">
      <c r="A26" s="143" t="s">
        <v>96</v>
      </c>
      <c r="B26" s="143" t="s">
        <v>97</v>
      </c>
      <c r="C26" s="142">
        <v>222606</v>
      </c>
      <c r="D26" s="142">
        <v>222606</v>
      </c>
      <c r="E26" s="142">
        <v>222606</v>
      </c>
      <c r="F26" s="142"/>
      <c r="G26" s="142"/>
    </row>
    <row r="27" ht="20.3" customHeight="1" spans="1:7">
      <c r="A27" s="144" t="s">
        <v>98</v>
      </c>
      <c r="B27" s="144" t="s">
        <v>99</v>
      </c>
      <c r="C27" s="142">
        <v>222606</v>
      </c>
      <c r="D27" s="142">
        <v>222606</v>
      </c>
      <c r="E27" s="142">
        <v>222606</v>
      </c>
      <c r="F27" s="142"/>
      <c r="G27" s="142"/>
    </row>
    <row r="28" ht="20.3" customHeight="1" spans="1:7">
      <c r="A28" s="145" t="s">
        <v>100</v>
      </c>
      <c r="B28" s="145"/>
      <c r="C28" s="146">
        <v>7519284.75</v>
      </c>
      <c r="D28" s="146">
        <v>1915765</v>
      </c>
      <c r="E28" s="146">
        <v>1768965</v>
      </c>
      <c r="F28" s="146">
        <v>146800</v>
      </c>
      <c r="G28" s="146">
        <v>5603519.75</v>
      </c>
    </row>
  </sheetData>
  <mergeCells count="7">
    <mergeCell ref="A3:G3"/>
    <mergeCell ref="A4:E4"/>
    <mergeCell ref="A5:B5"/>
    <mergeCell ref="D5:F5"/>
    <mergeCell ref="A28:B28"/>
    <mergeCell ref="C5:C6"/>
    <mergeCell ref="G5:G6"/>
  </mergeCells>
  <pageMargins left="0.75" right="0.75" top="1" bottom="1" header="0.5" footer="0.5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0833333333333" defaultRowHeight="14.25" customHeight="1" outlineLevelRow="7" outlineLevelCol="5"/>
  <cols>
    <col min="1" max="1" width="27.4416666666667" customWidth="1"/>
    <col min="2" max="6" width="31.2166666666667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129"/>
      <c r="B2" s="129"/>
      <c r="C2" s="68"/>
      <c r="F2" s="60" t="s">
        <v>127</v>
      </c>
    </row>
    <row r="3" ht="25.55" customHeight="1" spans="1:6">
      <c r="A3" s="130" t="s">
        <v>128</v>
      </c>
      <c r="B3" s="130"/>
      <c r="C3" s="130"/>
      <c r="D3" s="130"/>
      <c r="E3" s="130"/>
      <c r="F3" s="130"/>
    </row>
    <row r="4" ht="15.75" customHeight="1" spans="1:6">
      <c r="A4" s="5" t="str">
        <f>'部门财务收支预算总表01-1'!A4</f>
        <v>单位名称：新平彝族傣族自治县公共就业和人才服务中心</v>
      </c>
      <c r="B4" s="129"/>
      <c r="C4" s="68"/>
      <c r="F4" s="60" t="s">
        <v>129</v>
      </c>
    </row>
    <row r="5" ht="19.5" customHeight="1" spans="1:6">
      <c r="A5" s="10" t="s">
        <v>130</v>
      </c>
      <c r="B5" s="16" t="s">
        <v>131</v>
      </c>
      <c r="C5" s="11" t="s">
        <v>132</v>
      </c>
      <c r="D5" s="12"/>
      <c r="E5" s="13"/>
      <c r="F5" s="16" t="s">
        <v>133</v>
      </c>
    </row>
    <row r="6" ht="19.5" customHeight="1" spans="1:6">
      <c r="A6" s="18"/>
      <c r="B6" s="19"/>
      <c r="C6" s="64" t="s">
        <v>38</v>
      </c>
      <c r="D6" s="64" t="s">
        <v>134</v>
      </c>
      <c r="E6" s="64" t="s">
        <v>135</v>
      </c>
      <c r="F6" s="19"/>
    </row>
    <row r="7" ht="18.85" customHeight="1" spans="1:6">
      <c r="A7" s="131">
        <v>1</v>
      </c>
      <c r="B7" s="131">
        <v>2</v>
      </c>
      <c r="C7" s="132">
        <v>3</v>
      </c>
      <c r="D7" s="131">
        <v>4</v>
      </c>
      <c r="E7" s="131">
        <v>5</v>
      </c>
      <c r="F7" s="131">
        <v>6</v>
      </c>
    </row>
    <row r="8" ht="18.85" customHeight="1" spans="1:6">
      <c r="A8" s="133">
        <v>4000</v>
      </c>
      <c r="B8" s="133"/>
      <c r="C8" s="134"/>
      <c r="D8" s="133"/>
      <c r="E8" s="133"/>
      <c r="F8" s="133">
        <v>4000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0"/>
  <sheetViews>
    <sheetView showZeros="0" workbookViewId="0">
      <pane ySplit="1" topLeftCell="A14" activePane="bottomLeft" state="frozen"/>
      <selection/>
      <selection pane="bottomLeft" activeCell="V18" sqref="V18"/>
    </sheetView>
  </sheetViews>
  <sheetFormatPr defaultColWidth="9.10833333333333" defaultRowHeight="14.25" customHeight="1"/>
  <cols>
    <col min="1" max="1" width="31.875" customWidth="1"/>
    <col min="2" max="3" width="23.8916666666667" customWidth="1"/>
    <col min="4" max="4" width="14.55" customWidth="1"/>
    <col min="5" max="5" width="18.4416666666667" customWidth="1"/>
    <col min="6" max="6" width="14.7833333333333" customWidth="1"/>
    <col min="7" max="7" width="18.8916666666667" customWidth="1"/>
    <col min="8" max="13" width="15.3333333333333" customWidth="1"/>
    <col min="14" max="16" width="14.7833333333333" customWidth="1"/>
    <col min="17" max="17" width="14.8916666666667" customWidth="1"/>
    <col min="18" max="23" width="1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4:23">
      <c r="D2" s="2"/>
      <c r="E2" s="2"/>
      <c r="F2" s="2"/>
      <c r="G2" s="2"/>
      <c r="U2" s="119"/>
      <c r="W2" s="56" t="s">
        <v>136</v>
      </c>
    </row>
    <row r="3" ht="27.85" customHeight="1" spans="1:23">
      <c r="A3" s="25" t="s">
        <v>137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13.6" customHeight="1" spans="1:23">
      <c r="A4" s="5" t="str">
        <f>'部门财务收支预算总表01-1'!A4</f>
        <v>单位名称：新平彝族傣族自治县公共就业和人才服务中心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19"/>
      <c r="W4" s="106" t="s">
        <v>129</v>
      </c>
    </row>
    <row r="5" ht="21.8" customHeight="1" spans="1:23">
      <c r="A5" s="9" t="s">
        <v>138</v>
      </c>
      <c r="B5" s="9" t="s">
        <v>139</v>
      </c>
      <c r="C5" s="9" t="s">
        <v>140</v>
      </c>
      <c r="D5" s="10" t="s">
        <v>141</v>
      </c>
      <c r="E5" s="10" t="s">
        <v>142</v>
      </c>
      <c r="F5" s="10" t="s">
        <v>143</v>
      </c>
      <c r="G5" s="10" t="s">
        <v>144</v>
      </c>
      <c r="H5" s="64" t="s">
        <v>145</v>
      </c>
      <c r="I5" s="64"/>
      <c r="J5" s="64"/>
      <c r="K5" s="64"/>
      <c r="L5" s="117"/>
      <c r="M5" s="117"/>
      <c r="N5" s="117"/>
      <c r="O5" s="117"/>
      <c r="P5" s="117"/>
      <c r="Q5" s="48"/>
      <c r="R5" s="64"/>
      <c r="S5" s="64"/>
      <c r="T5" s="64"/>
      <c r="U5" s="64"/>
      <c r="V5" s="64"/>
      <c r="W5" s="64"/>
    </row>
    <row r="6" ht="21.8" customHeight="1" spans="1:23">
      <c r="A6" s="14"/>
      <c r="B6" s="14"/>
      <c r="C6" s="14"/>
      <c r="D6" s="15"/>
      <c r="E6" s="15"/>
      <c r="F6" s="15"/>
      <c r="G6" s="15"/>
      <c r="H6" s="64" t="s">
        <v>36</v>
      </c>
      <c r="I6" s="48" t="s">
        <v>39</v>
      </c>
      <c r="J6" s="48"/>
      <c r="K6" s="48"/>
      <c r="L6" s="117"/>
      <c r="M6" s="117"/>
      <c r="N6" s="117" t="s">
        <v>146</v>
      </c>
      <c r="O6" s="117"/>
      <c r="P6" s="117"/>
      <c r="Q6" s="48" t="s">
        <v>42</v>
      </c>
      <c r="R6" s="64" t="s">
        <v>56</v>
      </c>
      <c r="S6" s="48"/>
      <c r="T6" s="48"/>
      <c r="U6" s="48"/>
      <c r="V6" s="48"/>
      <c r="W6" s="48"/>
    </row>
    <row r="7" ht="15.05" customHeight="1" spans="1:23">
      <c r="A7" s="17"/>
      <c r="B7" s="17"/>
      <c r="C7" s="17"/>
      <c r="D7" s="18"/>
      <c r="E7" s="18"/>
      <c r="F7" s="18"/>
      <c r="G7" s="18"/>
      <c r="H7" s="64"/>
      <c r="I7" s="48" t="s">
        <v>147</v>
      </c>
      <c r="J7" s="48" t="s">
        <v>148</v>
      </c>
      <c r="K7" s="48" t="s">
        <v>149</v>
      </c>
      <c r="L7" s="122" t="s">
        <v>150</v>
      </c>
      <c r="M7" s="122" t="s">
        <v>151</v>
      </c>
      <c r="N7" s="122" t="s">
        <v>39</v>
      </c>
      <c r="O7" s="122" t="s">
        <v>40</v>
      </c>
      <c r="P7" s="122" t="s">
        <v>41</v>
      </c>
      <c r="Q7" s="48"/>
      <c r="R7" s="48" t="s">
        <v>38</v>
      </c>
      <c r="S7" s="48" t="s">
        <v>49</v>
      </c>
      <c r="T7" s="48" t="s">
        <v>152</v>
      </c>
      <c r="U7" s="48" t="s">
        <v>45</v>
      </c>
      <c r="V7" s="48" t="s">
        <v>46</v>
      </c>
      <c r="W7" s="48" t="s">
        <v>47</v>
      </c>
    </row>
    <row r="8" ht="27.85" customHeight="1" spans="1:23">
      <c r="A8" s="17"/>
      <c r="B8" s="17"/>
      <c r="C8" s="17"/>
      <c r="D8" s="18"/>
      <c r="E8" s="18"/>
      <c r="F8" s="18"/>
      <c r="G8" s="18"/>
      <c r="H8" s="64"/>
      <c r="I8" s="48"/>
      <c r="J8" s="48"/>
      <c r="K8" s="48"/>
      <c r="L8" s="122"/>
      <c r="M8" s="122"/>
      <c r="N8" s="122"/>
      <c r="O8" s="122"/>
      <c r="P8" s="122"/>
      <c r="Q8" s="48"/>
      <c r="R8" s="48"/>
      <c r="S8" s="48"/>
      <c r="T8" s="48"/>
      <c r="U8" s="48"/>
      <c r="V8" s="48"/>
      <c r="W8" s="48"/>
    </row>
    <row r="9" ht="15.0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31" customHeight="1" spans="1:23">
      <c r="A10" s="21" t="s">
        <v>50</v>
      </c>
      <c r="B10" s="21" t="s">
        <v>153</v>
      </c>
      <c r="C10" s="22" t="s">
        <v>154</v>
      </c>
      <c r="D10" s="21" t="s">
        <v>68</v>
      </c>
      <c r="E10" s="21" t="s">
        <v>69</v>
      </c>
      <c r="F10" s="21" t="s">
        <v>155</v>
      </c>
      <c r="G10" s="21" t="s">
        <v>156</v>
      </c>
      <c r="H10" s="121">
        <v>16520</v>
      </c>
      <c r="I10" s="121">
        <v>16520</v>
      </c>
      <c r="J10" s="121"/>
      <c r="K10" s="121"/>
      <c r="L10" s="121">
        <v>16520</v>
      </c>
      <c r="M10" s="123"/>
      <c r="N10" s="124"/>
      <c r="O10" s="124"/>
      <c r="P10" s="124"/>
      <c r="Q10" s="124"/>
      <c r="R10" s="124"/>
      <c r="S10" s="124"/>
      <c r="T10" s="124"/>
      <c r="U10" s="124"/>
      <c r="V10" s="124"/>
      <c r="W10" s="124"/>
    </row>
    <row r="11" ht="31" customHeight="1" spans="1:23">
      <c r="A11" s="21" t="s">
        <v>50</v>
      </c>
      <c r="B11" s="21" t="s">
        <v>153</v>
      </c>
      <c r="C11" s="22" t="s">
        <v>154</v>
      </c>
      <c r="D11" s="21" t="s">
        <v>68</v>
      </c>
      <c r="E11" s="21" t="s">
        <v>69</v>
      </c>
      <c r="F11" s="21" t="s">
        <v>157</v>
      </c>
      <c r="G11" s="21" t="s">
        <v>158</v>
      </c>
      <c r="H11" s="121">
        <v>4980</v>
      </c>
      <c r="I11" s="121">
        <v>4980</v>
      </c>
      <c r="J11" s="121"/>
      <c r="K11" s="121"/>
      <c r="L11" s="121">
        <v>4980</v>
      </c>
      <c r="M11" s="125"/>
      <c r="N11" s="126"/>
      <c r="O11" s="126"/>
      <c r="P11" s="126"/>
      <c r="Q11" s="126"/>
      <c r="R11" s="126"/>
      <c r="S11" s="126"/>
      <c r="T11" s="126"/>
      <c r="U11" s="126"/>
      <c r="V11" s="126"/>
      <c r="W11" s="126"/>
    </row>
    <row r="12" ht="31" customHeight="1" spans="1:23">
      <c r="A12" s="21" t="s">
        <v>50</v>
      </c>
      <c r="B12" s="21" t="s">
        <v>153</v>
      </c>
      <c r="C12" s="22" t="s">
        <v>154</v>
      </c>
      <c r="D12" s="21" t="s">
        <v>68</v>
      </c>
      <c r="E12" s="21" t="s">
        <v>69</v>
      </c>
      <c r="F12" s="21" t="s">
        <v>159</v>
      </c>
      <c r="G12" s="21" t="s">
        <v>160</v>
      </c>
      <c r="H12" s="121">
        <v>4000</v>
      </c>
      <c r="I12" s="121">
        <v>4000</v>
      </c>
      <c r="J12" s="121"/>
      <c r="K12" s="121"/>
      <c r="L12" s="121">
        <v>4000</v>
      </c>
      <c r="M12" s="125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ht="31" customHeight="1" spans="1:23">
      <c r="A13" s="21" t="s">
        <v>50</v>
      </c>
      <c r="B13" s="21" t="s">
        <v>153</v>
      </c>
      <c r="C13" s="22" t="s">
        <v>154</v>
      </c>
      <c r="D13" s="21" t="s">
        <v>68</v>
      </c>
      <c r="E13" s="21" t="s">
        <v>69</v>
      </c>
      <c r="F13" s="21" t="s">
        <v>161</v>
      </c>
      <c r="G13" s="21" t="s">
        <v>162</v>
      </c>
      <c r="H13" s="121">
        <v>6300</v>
      </c>
      <c r="I13" s="121">
        <v>6300</v>
      </c>
      <c r="J13" s="121"/>
      <c r="K13" s="121"/>
      <c r="L13" s="121">
        <v>6300</v>
      </c>
      <c r="M13" s="127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ht="31" customHeight="1" spans="1:23">
      <c r="A14" s="21" t="s">
        <v>50</v>
      </c>
      <c r="B14" s="21" t="s">
        <v>153</v>
      </c>
      <c r="C14" s="22" t="s">
        <v>154</v>
      </c>
      <c r="D14" s="21" t="s">
        <v>68</v>
      </c>
      <c r="E14" s="21" t="s">
        <v>69</v>
      </c>
      <c r="F14" s="21" t="s">
        <v>163</v>
      </c>
      <c r="G14" s="21" t="s">
        <v>164</v>
      </c>
      <c r="H14" s="121">
        <v>15000</v>
      </c>
      <c r="I14" s="121">
        <v>15000</v>
      </c>
      <c r="J14" s="121"/>
      <c r="K14" s="121"/>
      <c r="L14" s="121">
        <v>15000</v>
      </c>
      <c r="M14" s="127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ht="31" customHeight="1" spans="1:23">
      <c r="A15" s="21" t="s">
        <v>50</v>
      </c>
      <c r="B15" s="21" t="s">
        <v>165</v>
      </c>
      <c r="C15" s="22" t="s">
        <v>166</v>
      </c>
      <c r="D15" s="21" t="s">
        <v>68</v>
      </c>
      <c r="E15" s="21" t="s">
        <v>69</v>
      </c>
      <c r="F15" s="21" t="s">
        <v>167</v>
      </c>
      <c r="G15" s="21" t="s">
        <v>168</v>
      </c>
      <c r="H15" s="121">
        <v>377028</v>
      </c>
      <c r="I15" s="121">
        <v>377028</v>
      </c>
      <c r="J15" s="121"/>
      <c r="K15" s="121"/>
      <c r="L15" s="121">
        <v>377028</v>
      </c>
      <c r="M15" s="127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ht="31" customHeight="1" spans="1:23">
      <c r="A16" s="21" t="s">
        <v>50</v>
      </c>
      <c r="B16" s="21" t="s">
        <v>165</v>
      </c>
      <c r="C16" s="22" t="s">
        <v>166</v>
      </c>
      <c r="D16" s="21" t="s">
        <v>68</v>
      </c>
      <c r="E16" s="21" t="s">
        <v>69</v>
      </c>
      <c r="F16" s="21" t="s">
        <v>169</v>
      </c>
      <c r="G16" s="21" t="s">
        <v>170</v>
      </c>
      <c r="H16" s="121">
        <v>539340</v>
      </c>
      <c r="I16" s="121">
        <v>539340</v>
      </c>
      <c r="J16" s="121"/>
      <c r="K16" s="121"/>
      <c r="L16" s="121">
        <v>539340</v>
      </c>
      <c r="M16" s="127"/>
      <c r="N16" s="128"/>
      <c r="O16" s="128"/>
      <c r="P16" s="128"/>
      <c r="Q16" s="128"/>
      <c r="R16" s="128"/>
      <c r="S16" s="128"/>
      <c r="T16" s="128"/>
      <c r="U16" s="128"/>
      <c r="V16" s="128"/>
      <c r="W16" s="128"/>
    </row>
    <row r="17" ht="31" customHeight="1" spans="1:23">
      <c r="A17" s="21" t="s">
        <v>50</v>
      </c>
      <c r="B17" s="21" t="s">
        <v>171</v>
      </c>
      <c r="C17" s="22" t="s">
        <v>172</v>
      </c>
      <c r="D17" s="21" t="s">
        <v>85</v>
      </c>
      <c r="E17" s="21" t="s">
        <v>86</v>
      </c>
      <c r="F17" s="21" t="s">
        <v>173</v>
      </c>
      <c r="G17" s="21" t="s">
        <v>174</v>
      </c>
      <c r="H17" s="121">
        <v>5295</v>
      </c>
      <c r="I17" s="121">
        <v>5295</v>
      </c>
      <c r="J17" s="121"/>
      <c r="K17" s="121"/>
      <c r="L17" s="121">
        <v>5295</v>
      </c>
      <c r="M17" s="127"/>
      <c r="N17" s="128"/>
      <c r="O17" s="128"/>
      <c r="P17" s="128"/>
      <c r="Q17" s="128"/>
      <c r="R17" s="128"/>
      <c r="S17" s="128"/>
      <c r="T17" s="128"/>
      <c r="U17" s="128"/>
      <c r="V17" s="128"/>
      <c r="W17" s="128"/>
    </row>
    <row r="18" ht="31" customHeight="1" spans="1:23">
      <c r="A18" s="21" t="s">
        <v>50</v>
      </c>
      <c r="B18" s="21" t="s">
        <v>175</v>
      </c>
      <c r="C18" s="22" t="s">
        <v>99</v>
      </c>
      <c r="D18" s="21" t="s">
        <v>98</v>
      </c>
      <c r="E18" s="21" t="s">
        <v>99</v>
      </c>
      <c r="F18" s="21" t="s">
        <v>176</v>
      </c>
      <c r="G18" s="21" t="s">
        <v>99</v>
      </c>
      <c r="H18" s="121">
        <v>222606</v>
      </c>
      <c r="I18" s="121">
        <v>222606</v>
      </c>
      <c r="J18" s="121"/>
      <c r="K18" s="121"/>
      <c r="L18" s="121">
        <v>222606</v>
      </c>
      <c r="M18" s="127"/>
      <c r="N18" s="128"/>
      <c r="O18" s="128"/>
      <c r="P18" s="128"/>
      <c r="Q18" s="128"/>
      <c r="R18" s="128"/>
      <c r="S18" s="128"/>
      <c r="T18" s="128"/>
      <c r="U18" s="128"/>
      <c r="V18" s="128"/>
      <c r="W18" s="128"/>
    </row>
    <row r="19" ht="31" customHeight="1" spans="1:23">
      <c r="A19" s="21" t="s">
        <v>50</v>
      </c>
      <c r="B19" s="21" t="s">
        <v>177</v>
      </c>
      <c r="C19" s="22" t="s">
        <v>178</v>
      </c>
      <c r="D19" s="21" t="s">
        <v>68</v>
      </c>
      <c r="E19" s="21" t="s">
        <v>69</v>
      </c>
      <c r="F19" s="21" t="s">
        <v>179</v>
      </c>
      <c r="G19" s="21" t="s">
        <v>180</v>
      </c>
      <c r="H19" s="121">
        <v>79800</v>
      </c>
      <c r="I19" s="121">
        <v>79800</v>
      </c>
      <c r="J19" s="121"/>
      <c r="K19" s="121"/>
      <c r="L19" s="121">
        <v>79800</v>
      </c>
      <c r="M19" s="127"/>
      <c r="N19" s="128"/>
      <c r="O19" s="128"/>
      <c r="P19" s="128"/>
      <c r="Q19" s="128"/>
      <c r="R19" s="128"/>
      <c r="S19" s="128"/>
      <c r="T19" s="128"/>
      <c r="U19" s="128"/>
      <c r="V19" s="128"/>
      <c r="W19" s="128"/>
    </row>
    <row r="20" ht="31" customHeight="1" spans="1:23">
      <c r="A20" s="21" t="s">
        <v>50</v>
      </c>
      <c r="B20" s="21" t="s">
        <v>181</v>
      </c>
      <c r="C20" s="22" t="s">
        <v>182</v>
      </c>
      <c r="D20" s="21" t="s">
        <v>68</v>
      </c>
      <c r="E20" s="21" t="s">
        <v>69</v>
      </c>
      <c r="F20" s="21" t="s">
        <v>183</v>
      </c>
      <c r="G20" s="21" t="s">
        <v>182</v>
      </c>
      <c r="H20" s="121">
        <v>14400</v>
      </c>
      <c r="I20" s="121">
        <v>14400</v>
      </c>
      <c r="J20" s="121"/>
      <c r="K20" s="121"/>
      <c r="L20" s="121">
        <v>14400</v>
      </c>
      <c r="M20" s="127"/>
      <c r="N20" s="128"/>
      <c r="O20" s="128"/>
      <c r="P20" s="128"/>
      <c r="Q20" s="128"/>
      <c r="R20" s="128"/>
      <c r="S20" s="128"/>
      <c r="T20" s="128"/>
      <c r="U20" s="128"/>
      <c r="V20" s="128"/>
      <c r="W20" s="128"/>
    </row>
    <row r="21" ht="31" customHeight="1" spans="1:23">
      <c r="A21" s="21" t="s">
        <v>50</v>
      </c>
      <c r="B21" s="21" t="s">
        <v>184</v>
      </c>
      <c r="C21" s="22" t="s">
        <v>133</v>
      </c>
      <c r="D21" s="21" t="s">
        <v>68</v>
      </c>
      <c r="E21" s="21" t="s">
        <v>69</v>
      </c>
      <c r="F21" s="21" t="s">
        <v>185</v>
      </c>
      <c r="G21" s="21" t="s">
        <v>133</v>
      </c>
      <c r="H21" s="121">
        <v>4000</v>
      </c>
      <c r="I21" s="121">
        <v>4000</v>
      </c>
      <c r="J21" s="121"/>
      <c r="K21" s="121"/>
      <c r="L21" s="121">
        <v>4000</v>
      </c>
      <c r="M21" s="127"/>
      <c r="N21" s="128"/>
      <c r="O21" s="128"/>
      <c r="P21" s="128"/>
      <c r="Q21" s="128"/>
      <c r="R21" s="128"/>
      <c r="S21" s="128"/>
      <c r="T21" s="128"/>
      <c r="U21" s="128"/>
      <c r="V21" s="128"/>
      <c r="W21" s="128"/>
    </row>
    <row r="22" ht="31" customHeight="1" spans="1:23">
      <c r="A22" s="21" t="s">
        <v>50</v>
      </c>
      <c r="B22" s="21" t="s">
        <v>186</v>
      </c>
      <c r="C22" s="22" t="s">
        <v>187</v>
      </c>
      <c r="D22" s="21" t="s">
        <v>68</v>
      </c>
      <c r="E22" s="21" t="s">
        <v>69</v>
      </c>
      <c r="F22" s="21" t="s">
        <v>188</v>
      </c>
      <c r="G22" s="21" t="s">
        <v>189</v>
      </c>
      <c r="H22" s="121">
        <v>154236</v>
      </c>
      <c r="I22" s="121">
        <v>154236</v>
      </c>
      <c r="J22" s="121"/>
      <c r="K22" s="121"/>
      <c r="L22" s="121">
        <v>154236</v>
      </c>
      <c r="M22" s="127"/>
      <c r="N22" s="128"/>
      <c r="O22" s="128"/>
      <c r="P22" s="128"/>
      <c r="Q22" s="128"/>
      <c r="R22" s="128"/>
      <c r="S22" s="128"/>
      <c r="T22" s="128"/>
      <c r="U22" s="128"/>
      <c r="V22" s="128"/>
      <c r="W22" s="128"/>
    </row>
    <row r="23" ht="31" customHeight="1" spans="1:23">
      <c r="A23" s="21" t="s">
        <v>50</v>
      </c>
      <c r="B23" s="21" t="s">
        <v>190</v>
      </c>
      <c r="C23" s="22" t="s">
        <v>191</v>
      </c>
      <c r="D23" s="21" t="s">
        <v>68</v>
      </c>
      <c r="E23" s="21" t="s">
        <v>69</v>
      </c>
      <c r="F23" s="21" t="s">
        <v>192</v>
      </c>
      <c r="G23" s="21" t="s">
        <v>193</v>
      </c>
      <c r="H23" s="121">
        <v>122400</v>
      </c>
      <c r="I23" s="121">
        <v>122400</v>
      </c>
      <c r="J23" s="121"/>
      <c r="K23" s="121"/>
      <c r="L23" s="121">
        <v>122400</v>
      </c>
      <c r="M23" s="127"/>
      <c r="N23" s="128"/>
      <c r="O23" s="128"/>
      <c r="P23" s="128"/>
      <c r="Q23" s="128"/>
      <c r="R23" s="128"/>
      <c r="S23" s="128"/>
      <c r="T23" s="128"/>
      <c r="U23" s="128"/>
      <c r="V23" s="128"/>
      <c r="W23" s="128"/>
    </row>
    <row r="24" ht="31" customHeight="1" spans="1:23">
      <c r="A24" s="21" t="s">
        <v>50</v>
      </c>
      <c r="B24" s="21" t="s">
        <v>194</v>
      </c>
      <c r="C24" s="22" t="s">
        <v>195</v>
      </c>
      <c r="D24" s="21" t="s">
        <v>72</v>
      </c>
      <c r="E24" s="21" t="s">
        <v>73</v>
      </c>
      <c r="F24" s="21" t="s">
        <v>155</v>
      </c>
      <c r="G24" s="21" t="s">
        <v>156</v>
      </c>
      <c r="H24" s="121">
        <v>1800</v>
      </c>
      <c r="I24" s="121">
        <v>1800</v>
      </c>
      <c r="J24" s="121"/>
      <c r="K24" s="121"/>
      <c r="L24" s="121">
        <v>1800</v>
      </c>
      <c r="M24" s="127"/>
      <c r="N24" s="128"/>
      <c r="O24" s="128"/>
      <c r="P24" s="128"/>
      <c r="Q24" s="128"/>
      <c r="R24" s="128"/>
      <c r="S24" s="128"/>
      <c r="T24" s="128"/>
      <c r="U24" s="128"/>
      <c r="V24" s="128"/>
      <c r="W24" s="128"/>
    </row>
    <row r="25" ht="31" customHeight="1" spans="1:23">
      <c r="A25" s="21" t="s">
        <v>50</v>
      </c>
      <c r="B25" s="21" t="s">
        <v>196</v>
      </c>
      <c r="C25" s="22" t="s">
        <v>197</v>
      </c>
      <c r="D25" s="21" t="s">
        <v>68</v>
      </c>
      <c r="E25" s="21" t="s">
        <v>69</v>
      </c>
      <c r="F25" s="21" t="s">
        <v>198</v>
      </c>
      <c r="G25" s="21" t="s">
        <v>199</v>
      </c>
      <c r="H25" s="121">
        <v>840</v>
      </c>
      <c r="I25" s="121">
        <v>840</v>
      </c>
      <c r="J25" s="121"/>
      <c r="K25" s="121"/>
      <c r="L25" s="121">
        <v>840</v>
      </c>
      <c r="M25" s="127"/>
      <c r="N25" s="128"/>
      <c r="O25" s="128"/>
      <c r="P25" s="128"/>
      <c r="Q25" s="128"/>
      <c r="R25" s="128"/>
      <c r="S25" s="128"/>
      <c r="T25" s="128"/>
      <c r="U25" s="128"/>
      <c r="V25" s="128"/>
      <c r="W25" s="128"/>
    </row>
    <row r="26" ht="31" customHeight="1" spans="1:23">
      <c r="A26" s="21" t="s">
        <v>50</v>
      </c>
      <c r="B26" s="21" t="s">
        <v>196</v>
      </c>
      <c r="C26" s="22" t="s">
        <v>197</v>
      </c>
      <c r="D26" s="21" t="s">
        <v>74</v>
      </c>
      <c r="E26" s="21" t="s">
        <v>75</v>
      </c>
      <c r="F26" s="21" t="s">
        <v>200</v>
      </c>
      <c r="G26" s="21" t="s">
        <v>201</v>
      </c>
      <c r="H26" s="121">
        <v>204300</v>
      </c>
      <c r="I26" s="121">
        <v>204300</v>
      </c>
      <c r="J26" s="121"/>
      <c r="K26" s="121"/>
      <c r="L26" s="121">
        <v>204300</v>
      </c>
      <c r="M26" s="127"/>
      <c r="N26" s="128"/>
      <c r="O26" s="128"/>
      <c r="P26" s="128"/>
      <c r="Q26" s="128"/>
      <c r="R26" s="128"/>
      <c r="S26" s="128"/>
      <c r="T26" s="128"/>
      <c r="U26" s="128"/>
      <c r="V26" s="128"/>
      <c r="W26" s="128"/>
    </row>
    <row r="27" ht="31" customHeight="1" spans="1:23">
      <c r="A27" s="21" t="s">
        <v>50</v>
      </c>
      <c r="B27" s="21" t="s">
        <v>196</v>
      </c>
      <c r="C27" s="22" t="s">
        <v>197</v>
      </c>
      <c r="D27" s="21" t="s">
        <v>85</v>
      </c>
      <c r="E27" s="21" t="s">
        <v>86</v>
      </c>
      <c r="F27" s="21" t="s">
        <v>173</v>
      </c>
      <c r="G27" s="21" t="s">
        <v>174</v>
      </c>
      <c r="H27" s="121">
        <v>81720</v>
      </c>
      <c r="I27" s="121">
        <v>81720</v>
      </c>
      <c r="J27" s="121"/>
      <c r="K27" s="121"/>
      <c r="L27" s="121">
        <v>81720</v>
      </c>
      <c r="M27" s="127"/>
      <c r="N27" s="128"/>
      <c r="O27" s="128"/>
      <c r="P27" s="128"/>
      <c r="Q27" s="128"/>
      <c r="R27" s="128"/>
      <c r="S27" s="128"/>
      <c r="T27" s="128"/>
      <c r="U27" s="128"/>
      <c r="V27" s="128"/>
      <c r="W27" s="128"/>
    </row>
    <row r="28" ht="31" customHeight="1" spans="1:23">
      <c r="A28" s="21" t="s">
        <v>50</v>
      </c>
      <c r="B28" s="21" t="s">
        <v>196</v>
      </c>
      <c r="C28" s="22" t="s">
        <v>197</v>
      </c>
      <c r="D28" s="21" t="s">
        <v>87</v>
      </c>
      <c r="E28" s="21" t="s">
        <v>88</v>
      </c>
      <c r="F28" s="21" t="s">
        <v>202</v>
      </c>
      <c r="G28" s="21" t="s">
        <v>203</v>
      </c>
      <c r="H28" s="121">
        <v>59160</v>
      </c>
      <c r="I28" s="121">
        <v>59160</v>
      </c>
      <c r="J28" s="121"/>
      <c r="K28" s="121"/>
      <c r="L28" s="121">
        <v>59160</v>
      </c>
      <c r="M28" s="127"/>
      <c r="N28" s="128"/>
      <c r="O28" s="128"/>
      <c r="P28" s="128"/>
      <c r="Q28" s="128"/>
      <c r="R28" s="128"/>
      <c r="S28" s="128"/>
      <c r="T28" s="128"/>
      <c r="U28" s="128"/>
      <c r="V28" s="128"/>
      <c r="W28" s="128"/>
    </row>
    <row r="29" ht="31" customHeight="1" spans="1:23">
      <c r="A29" s="21" t="s">
        <v>50</v>
      </c>
      <c r="B29" s="21" t="s">
        <v>196</v>
      </c>
      <c r="C29" s="22" t="s">
        <v>197</v>
      </c>
      <c r="D29" s="21" t="s">
        <v>89</v>
      </c>
      <c r="E29" s="21" t="s">
        <v>90</v>
      </c>
      <c r="F29" s="21" t="s">
        <v>198</v>
      </c>
      <c r="G29" s="21" t="s">
        <v>199</v>
      </c>
      <c r="H29" s="121">
        <v>2040</v>
      </c>
      <c r="I29" s="121">
        <v>2040</v>
      </c>
      <c r="J29" s="121"/>
      <c r="K29" s="121"/>
      <c r="L29" s="121">
        <v>2040</v>
      </c>
      <c r="M29" s="127"/>
      <c r="N29" s="128"/>
      <c r="O29" s="128"/>
      <c r="P29" s="128"/>
      <c r="Q29" s="128"/>
      <c r="R29" s="128"/>
      <c r="S29" s="128"/>
      <c r="T29" s="128"/>
      <c r="U29" s="128"/>
      <c r="V29" s="128"/>
      <c r="W29" s="128"/>
    </row>
    <row r="30" ht="31" customHeight="1" spans="1:23">
      <c r="A30" s="24" t="s">
        <v>36</v>
      </c>
      <c r="B30" s="24"/>
      <c r="C30" s="24"/>
      <c r="D30" s="24"/>
      <c r="E30" s="24"/>
      <c r="F30" s="24"/>
      <c r="G30" s="24"/>
      <c r="H30" s="121">
        <v>1915765</v>
      </c>
      <c r="I30" s="121">
        <v>1915765</v>
      </c>
      <c r="J30" s="121"/>
      <c r="K30" s="121"/>
      <c r="L30" s="121">
        <v>1915765</v>
      </c>
      <c r="M30" s="127"/>
      <c r="N30" s="128"/>
      <c r="O30" s="128"/>
      <c r="P30" s="128"/>
      <c r="Q30" s="128"/>
      <c r="R30" s="128"/>
      <c r="S30" s="128"/>
      <c r="T30" s="128"/>
      <c r="U30" s="128"/>
      <c r="V30" s="128"/>
      <c r="W30" s="128"/>
    </row>
  </sheetData>
  <mergeCells count="30">
    <mergeCell ref="A3:W3"/>
    <mergeCell ref="A4:G4"/>
    <mergeCell ref="H5:W5"/>
    <mergeCell ref="I6:M6"/>
    <mergeCell ref="N6:P6"/>
    <mergeCell ref="R6:W6"/>
    <mergeCell ref="A30:G30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scale="3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7"/>
  <sheetViews>
    <sheetView showZeros="0" workbookViewId="0">
      <pane ySplit="1" topLeftCell="A12" activePane="bottomLeft" state="frozen"/>
      <selection/>
      <selection pane="bottomLeft" activeCell="C15" sqref="C15"/>
    </sheetView>
  </sheetViews>
  <sheetFormatPr defaultColWidth="9.10833333333333" defaultRowHeight="14.25" customHeight="1"/>
  <cols>
    <col min="1" max="1" width="14.55" customWidth="1"/>
    <col min="2" max="2" width="21" customWidth="1"/>
    <col min="3" max="3" width="31.3333333333333" customWidth="1"/>
    <col min="4" max="4" width="32.25" customWidth="1"/>
    <col min="5" max="5" width="15.55" customWidth="1"/>
    <col min="6" max="6" width="19.7833333333333" customWidth="1"/>
    <col min="7" max="7" width="14.8916666666667" customWidth="1"/>
    <col min="8" max="8" width="19.7833333333333" customWidth="1"/>
    <col min="9" max="16" width="14.2166666666667" customWidth="1"/>
    <col min="17" max="17" width="13.55" customWidth="1"/>
    <col min="18" max="23" width="15.216666666666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6" customHeight="1" spans="5:23">
      <c r="E2" s="2"/>
      <c r="F2" s="2"/>
      <c r="G2" s="2"/>
      <c r="H2" s="2"/>
      <c r="U2" s="119"/>
      <c r="W2" s="56" t="s">
        <v>204</v>
      </c>
    </row>
    <row r="3" ht="27.85" customHeight="1" spans="1:23">
      <c r="A3" s="25" t="s">
        <v>205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ht="13.6" customHeight="1" spans="1:23">
      <c r="A4" s="5" t="str">
        <f>'部门财务收支预算总表01-1'!A4</f>
        <v>单位名称：新平彝族傣族自治县公共就业和人才服务中心</v>
      </c>
      <c r="B4" s="116" t="str">
        <f t="shared" ref="B4" si="0">"单位名称："&amp;"绩效评价中心"</f>
        <v>单位名称：绩效评价中心</v>
      </c>
      <c r="C4" s="116"/>
      <c r="D4" s="116"/>
      <c r="E4" s="116"/>
      <c r="F4" s="116"/>
      <c r="G4" s="116"/>
      <c r="H4" s="116"/>
      <c r="I4" s="116"/>
      <c r="J4" s="7"/>
      <c r="K4" s="7"/>
      <c r="L4" s="7"/>
      <c r="M4" s="7"/>
      <c r="N4" s="7"/>
      <c r="O4" s="7"/>
      <c r="P4" s="7"/>
      <c r="Q4" s="7"/>
      <c r="U4" s="119"/>
      <c r="W4" s="106" t="s">
        <v>129</v>
      </c>
    </row>
    <row r="5" ht="21.8" customHeight="1" spans="1:23">
      <c r="A5" s="9" t="s">
        <v>206</v>
      </c>
      <c r="B5" s="9" t="s">
        <v>139</v>
      </c>
      <c r="C5" s="9" t="s">
        <v>140</v>
      </c>
      <c r="D5" s="9" t="s">
        <v>207</v>
      </c>
      <c r="E5" s="10" t="s">
        <v>141</v>
      </c>
      <c r="F5" s="10" t="s">
        <v>142</v>
      </c>
      <c r="G5" s="10" t="s">
        <v>143</v>
      </c>
      <c r="H5" s="10" t="s">
        <v>144</v>
      </c>
      <c r="I5" s="64" t="s">
        <v>36</v>
      </c>
      <c r="J5" s="64" t="s">
        <v>208</v>
      </c>
      <c r="K5" s="64"/>
      <c r="L5" s="64"/>
      <c r="M5" s="64"/>
      <c r="N5" s="117" t="s">
        <v>146</v>
      </c>
      <c r="O5" s="117"/>
      <c r="P5" s="117"/>
      <c r="Q5" s="10" t="s">
        <v>42</v>
      </c>
      <c r="R5" s="11" t="s">
        <v>56</v>
      </c>
      <c r="S5" s="12"/>
      <c r="T5" s="12"/>
      <c r="U5" s="12"/>
      <c r="V5" s="12"/>
      <c r="W5" s="13"/>
    </row>
    <row r="6" ht="21.8" customHeight="1" spans="1:23">
      <c r="A6" s="14"/>
      <c r="B6" s="14"/>
      <c r="C6" s="14"/>
      <c r="D6" s="14"/>
      <c r="E6" s="15"/>
      <c r="F6" s="15"/>
      <c r="G6" s="15"/>
      <c r="H6" s="15"/>
      <c r="I6" s="64"/>
      <c r="J6" s="48" t="s">
        <v>39</v>
      </c>
      <c r="K6" s="48"/>
      <c r="L6" s="48" t="s">
        <v>40</v>
      </c>
      <c r="M6" s="48" t="s">
        <v>41</v>
      </c>
      <c r="N6" s="118" t="s">
        <v>39</v>
      </c>
      <c r="O6" s="118" t="s">
        <v>40</v>
      </c>
      <c r="P6" s="118" t="s">
        <v>41</v>
      </c>
      <c r="Q6" s="15"/>
      <c r="R6" s="10" t="s">
        <v>38</v>
      </c>
      <c r="S6" s="10" t="s">
        <v>49</v>
      </c>
      <c r="T6" s="10" t="s">
        <v>152</v>
      </c>
      <c r="U6" s="10" t="s">
        <v>45</v>
      </c>
      <c r="V6" s="10" t="s">
        <v>46</v>
      </c>
      <c r="W6" s="10" t="s">
        <v>47</v>
      </c>
    </row>
    <row r="7" ht="40.6" customHeight="1" spans="1:23">
      <c r="A7" s="17"/>
      <c r="B7" s="17"/>
      <c r="C7" s="17"/>
      <c r="D7" s="17"/>
      <c r="E7" s="18"/>
      <c r="F7" s="18"/>
      <c r="G7" s="18"/>
      <c r="H7" s="18"/>
      <c r="I7" s="64"/>
      <c r="J7" s="48" t="s">
        <v>38</v>
      </c>
      <c r="K7" s="48" t="s">
        <v>209</v>
      </c>
      <c r="L7" s="48"/>
      <c r="M7" s="48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.05" customHeight="1" spans="1:23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7">
        <v>14</v>
      </c>
      <c r="O8" s="27">
        <v>15</v>
      </c>
      <c r="P8" s="27">
        <v>16</v>
      </c>
      <c r="Q8" s="27">
        <v>17</v>
      </c>
      <c r="R8" s="27">
        <v>18</v>
      </c>
      <c r="S8" s="27">
        <v>19</v>
      </c>
      <c r="T8" s="27">
        <v>20</v>
      </c>
      <c r="U8" s="27">
        <v>21</v>
      </c>
      <c r="V8" s="27">
        <v>22</v>
      </c>
      <c r="W8" s="27">
        <v>23</v>
      </c>
    </row>
    <row r="9" ht="32.9" customHeight="1" spans="1:23">
      <c r="A9" s="21"/>
      <c r="B9" s="21"/>
      <c r="C9" s="22" t="s">
        <v>210</v>
      </c>
      <c r="D9" s="21"/>
      <c r="E9" s="21"/>
      <c r="F9" s="21"/>
      <c r="G9" s="21"/>
      <c r="H9" s="21"/>
      <c r="I9" s="23">
        <v>18400</v>
      </c>
      <c r="J9" s="23">
        <v>18400</v>
      </c>
      <c r="K9" s="23">
        <v>18400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32.9" customHeight="1" spans="1:23">
      <c r="A10" s="21" t="s">
        <v>211</v>
      </c>
      <c r="B10" s="21" t="s">
        <v>212</v>
      </c>
      <c r="C10" s="22" t="s">
        <v>210</v>
      </c>
      <c r="D10" s="21" t="s">
        <v>50</v>
      </c>
      <c r="E10" s="21" t="s">
        <v>68</v>
      </c>
      <c r="F10" s="21" t="s">
        <v>69</v>
      </c>
      <c r="G10" s="21" t="s">
        <v>155</v>
      </c>
      <c r="H10" s="21" t="s">
        <v>156</v>
      </c>
      <c r="I10" s="23">
        <v>18400</v>
      </c>
      <c r="J10" s="23">
        <v>18400</v>
      </c>
      <c r="K10" s="23">
        <v>18400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32.9" customHeight="1" spans="1:23">
      <c r="A11" s="109"/>
      <c r="B11" s="109"/>
      <c r="C11" s="22" t="s">
        <v>213</v>
      </c>
      <c r="D11" s="109"/>
      <c r="E11" s="109"/>
      <c r="F11" s="109"/>
      <c r="G11" s="109"/>
      <c r="H11" s="109"/>
      <c r="I11" s="23">
        <v>2092500</v>
      </c>
      <c r="J11" s="23">
        <v>2092500</v>
      </c>
      <c r="K11" s="23">
        <v>2092500</v>
      </c>
      <c r="L11" s="23"/>
      <c r="M11" s="23"/>
      <c r="N11" s="23"/>
      <c r="O11" s="23"/>
      <c r="P11" s="109"/>
      <c r="Q11" s="23"/>
      <c r="R11" s="23"/>
      <c r="S11" s="23"/>
      <c r="T11" s="23"/>
      <c r="U11" s="23"/>
      <c r="V11" s="23"/>
      <c r="W11" s="23"/>
    </row>
    <row r="12" ht="32.9" customHeight="1" spans="1:23">
      <c r="A12" s="21" t="s">
        <v>211</v>
      </c>
      <c r="B12" s="21" t="s">
        <v>214</v>
      </c>
      <c r="C12" s="22" t="s">
        <v>213</v>
      </c>
      <c r="D12" s="21" t="s">
        <v>50</v>
      </c>
      <c r="E12" s="21" t="s">
        <v>78</v>
      </c>
      <c r="F12" s="21" t="s">
        <v>79</v>
      </c>
      <c r="G12" s="21" t="s">
        <v>215</v>
      </c>
      <c r="H12" s="21" t="s">
        <v>216</v>
      </c>
      <c r="I12" s="23">
        <v>486000</v>
      </c>
      <c r="J12" s="23">
        <v>486000</v>
      </c>
      <c r="K12" s="23">
        <v>486000</v>
      </c>
      <c r="L12" s="23"/>
      <c r="M12" s="23"/>
      <c r="N12" s="23"/>
      <c r="O12" s="23"/>
      <c r="P12" s="109"/>
      <c r="Q12" s="23"/>
      <c r="R12" s="23"/>
      <c r="S12" s="23"/>
      <c r="T12" s="23"/>
      <c r="U12" s="23"/>
      <c r="V12" s="23"/>
      <c r="W12" s="23"/>
    </row>
    <row r="13" ht="32.9" customHeight="1" spans="1:23">
      <c r="A13" s="21" t="s">
        <v>211</v>
      </c>
      <c r="B13" s="21" t="s">
        <v>214</v>
      </c>
      <c r="C13" s="22" t="s">
        <v>213</v>
      </c>
      <c r="D13" s="21" t="s">
        <v>50</v>
      </c>
      <c r="E13" s="21" t="s">
        <v>78</v>
      </c>
      <c r="F13" s="21" t="s">
        <v>79</v>
      </c>
      <c r="G13" s="21" t="s">
        <v>215</v>
      </c>
      <c r="H13" s="21" t="s">
        <v>216</v>
      </c>
      <c r="I13" s="23">
        <v>420000</v>
      </c>
      <c r="J13" s="23">
        <v>420000</v>
      </c>
      <c r="K13" s="23">
        <v>420000</v>
      </c>
      <c r="L13" s="23"/>
      <c r="M13" s="23"/>
      <c r="N13" s="23"/>
      <c r="O13" s="23"/>
      <c r="P13" s="109"/>
      <c r="Q13" s="23"/>
      <c r="R13" s="23"/>
      <c r="S13" s="23"/>
      <c r="T13" s="23"/>
      <c r="U13" s="23"/>
      <c r="V13" s="23"/>
      <c r="W13" s="23"/>
    </row>
    <row r="14" ht="32.9" customHeight="1" spans="1:23">
      <c r="A14" s="21" t="s">
        <v>211</v>
      </c>
      <c r="B14" s="21" t="s">
        <v>214</v>
      </c>
      <c r="C14" s="22" t="s">
        <v>213</v>
      </c>
      <c r="D14" s="21" t="s">
        <v>50</v>
      </c>
      <c r="E14" s="21" t="s">
        <v>78</v>
      </c>
      <c r="F14" s="21" t="s">
        <v>79</v>
      </c>
      <c r="G14" s="21" t="s">
        <v>215</v>
      </c>
      <c r="H14" s="21" t="s">
        <v>216</v>
      </c>
      <c r="I14" s="23">
        <v>168000</v>
      </c>
      <c r="J14" s="23">
        <v>168000</v>
      </c>
      <c r="K14" s="23">
        <v>168000</v>
      </c>
      <c r="L14" s="23"/>
      <c r="M14" s="23"/>
      <c r="N14" s="23"/>
      <c r="O14" s="23"/>
      <c r="P14" s="109"/>
      <c r="Q14" s="23"/>
      <c r="R14" s="23"/>
      <c r="S14" s="23"/>
      <c r="T14" s="23"/>
      <c r="U14" s="23"/>
      <c r="V14" s="23"/>
      <c r="W14" s="23"/>
    </row>
    <row r="15" ht="32.9" customHeight="1" spans="1:23">
      <c r="A15" s="21" t="s">
        <v>211</v>
      </c>
      <c r="B15" s="21" t="s">
        <v>214</v>
      </c>
      <c r="C15" s="22" t="s">
        <v>213</v>
      </c>
      <c r="D15" s="21" t="s">
        <v>50</v>
      </c>
      <c r="E15" s="21" t="s">
        <v>78</v>
      </c>
      <c r="F15" s="21" t="s">
        <v>79</v>
      </c>
      <c r="G15" s="21" t="s">
        <v>215</v>
      </c>
      <c r="H15" s="21" t="s">
        <v>216</v>
      </c>
      <c r="I15" s="23">
        <v>432000</v>
      </c>
      <c r="J15" s="23">
        <v>432000</v>
      </c>
      <c r="K15" s="23">
        <v>432000</v>
      </c>
      <c r="L15" s="23"/>
      <c r="M15" s="23"/>
      <c r="N15" s="23"/>
      <c r="O15" s="23"/>
      <c r="P15" s="109"/>
      <c r="Q15" s="23"/>
      <c r="R15" s="23"/>
      <c r="S15" s="23"/>
      <c r="T15" s="23"/>
      <c r="U15" s="23"/>
      <c r="V15" s="23"/>
      <c r="W15" s="23"/>
    </row>
    <row r="16" ht="32.9" customHeight="1" spans="1:23">
      <c r="A16" s="21" t="s">
        <v>211</v>
      </c>
      <c r="B16" s="21" t="s">
        <v>214</v>
      </c>
      <c r="C16" s="22" t="s">
        <v>213</v>
      </c>
      <c r="D16" s="21" t="s">
        <v>50</v>
      </c>
      <c r="E16" s="21" t="s">
        <v>78</v>
      </c>
      <c r="F16" s="21" t="s">
        <v>79</v>
      </c>
      <c r="G16" s="21" t="s">
        <v>215</v>
      </c>
      <c r="H16" s="21" t="s">
        <v>216</v>
      </c>
      <c r="I16" s="23">
        <v>30000</v>
      </c>
      <c r="J16" s="23">
        <v>30000</v>
      </c>
      <c r="K16" s="23">
        <v>30000</v>
      </c>
      <c r="L16" s="23"/>
      <c r="M16" s="23"/>
      <c r="N16" s="23"/>
      <c r="O16" s="23"/>
      <c r="P16" s="109"/>
      <c r="Q16" s="23"/>
      <c r="R16" s="23"/>
      <c r="S16" s="23"/>
      <c r="T16" s="23"/>
      <c r="U16" s="23"/>
      <c r="V16" s="23"/>
      <c r="W16" s="23"/>
    </row>
    <row r="17" ht="32.9" customHeight="1" spans="1:23">
      <c r="A17" s="21" t="s">
        <v>211</v>
      </c>
      <c r="B17" s="21" t="s">
        <v>214</v>
      </c>
      <c r="C17" s="22" t="s">
        <v>213</v>
      </c>
      <c r="D17" s="21" t="s">
        <v>50</v>
      </c>
      <c r="E17" s="21" t="s">
        <v>78</v>
      </c>
      <c r="F17" s="21" t="s">
        <v>79</v>
      </c>
      <c r="G17" s="21" t="s">
        <v>215</v>
      </c>
      <c r="H17" s="21" t="s">
        <v>216</v>
      </c>
      <c r="I17" s="23">
        <v>232500</v>
      </c>
      <c r="J17" s="23">
        <v>232500</v>
      </c>
      <c r="K17" s="23">
        <v>232500</v>
      </c>
      <c r="L17" s="23"/>
      <c r="M17" s="23"/>
      <c r="N17" s="23"/>
      <c r="O17" s="23"/>
      <c r="P17" s="109"/>
      <c r="Q17" s="23"/>
      <c r="R17" s="23"/>
      <c r="S17" s="23"/>
      <c r="T17" s="23"/>
      <c r="U17" s="23"/>
      <c r="V17" s="23"/>
      <c r="W17" s="23"/>
    </row>
    <row r="18" ht="32.9" customHeight="1" spans="1:23">
      <c r="A18" s="21" t="s">
        <v>211</v>
      </c>
      <c r="B18" s="21" t="s">
        <v>214</v>
      </c>
      <c r="C18" s="22" t="s">
        <v>213</v>
      </c>
      <c r="D18" s="21" t="s">
        <v>50</v>
      </c>
      <c r="E18" s="21" t="s">
        <v>78</v>
      </c>
      <c r="F18" s="21" t="s">
        <v>79</v>
      </c>
      <c r="G18" s="21" t="s">
        <v>215</v>
      </c>
      <c r="H18" s="21" t="s">
        <v>216</v>
      </c>
      <c r="I18" s="23">
        <v>84000</v>
      </c>
      <c r="J18" s="23">
        <v>84000</v>
      </c>
      <c r="K18" s="23">
        <v>84000</v>
      </c>
      <c r="L18" s="23"/>
      <c r="M18" s="23"/>
      <c r="N18" s="23"/>
      <c r="O18" s="23"/>
      <c r="P18" s="109"/>
      <c r="Q18" s="23"/>
      <c r="R18" s="23"/>
      <c r="S18" s="23"/>
      <c r="T18" s="23"/>
      <c r="U18" s="23"/>
      <c r="V18" s="23"/>
      <c r="W18" s="23"/>
    </row>
    <row r="19" ht="32.9" customHeight="1" spans="1:23">
      <c r="A19" s="21" t="s">
        <v>211</v>
      </c>
      <c r="B19" s="21" t="s">
        <v>214</v>
      </c>
      <c r="C19" s="22" t="s">
        <v>213</v>
      </c>
      <c r="D19" s="21" t="s">
        <v>50</v>
      </c>
      <c r="E19" s="21" t="s">
        <v>78</v>
      </c>
      <c r="F19" s="21" t="s">
        <v>79</v>
      </c>
      <c r="G19" s="21" t="s">
        <v>215</v>
      </c>
      <c r="H19" s="21" t="s">
        <v>216</v>
      </c>
      <c r="I19" s="23">
        <v>240000</v>
      </c>
      <c r="J19" s="23">
        <v>240000</v>
      </c>
      <c r="K19" s="23">
        <v>240000</v>
      </c>
      <c r="L19" s="23"/>
      <c r="M19" s="23"/>
      <c r="N19" s="23"/>
      <c r="O19" s="23"/>
      <c r="P19" s="109"/>
      <c r="Q19" s="23"/>
      <c r="R19" s="23"/>
      <c r="S19" s="23"/>
      <c r="T19" s="23"/>
      <c r="U19" s="23"/>
      <c r="V19" s="23"/>
      <c r="W19" s="23"/>
    </row>
    <row r="20" ht="32.9" customHeight="1" spans="1:23">
      <c r="A20" s="109"/>
      <c r="B20" s="109"/>
      <c r="C20" s="22" t="s">
        <v>217</v>
      </c>
      <c r="D20" s="109"/>
      <c r="E20" s="109"/>
      <c r="F20" s="109"/>
      <c r="G20" s="109"/>
      <c r="H20" s="109"/>
      <c r="I20" s="23">
        <v>716400</v>
      </c>
      <c r="J20" s="23"/>
      <c r="K20" s="23"/>
      <c r="L20" s="23"/>
      <c r="M20" s="23"/>
      <c r="N20" s="23"/>
      <c r="O20" s="23"/>
      <c r="P20" s="109"/>
      <c r="Q20" s="23"/>
      <c r="R20" s="23">
        <v>716400</v>
      </c>
      <c r="S20" s="23"/>
      <c r="T20" s="23"/>
      <c r="U20" s="23">
        <v>716400</v>
      </c>
      <c r="V20" s="23"/>
      <c r="W20" s="23"/>
    </row>
    <row r="21" ht="32.9" customHeight="1" spans="1:23">
      <c r="A21" s="21" t="s">
        <v>211</v>
      </c>
      <c r="B21" s="21" t="s">
        <v>218</v>
      </c>
      <c r="C21" s="22" t="s">
        <v>217</v>
      </c>
      <c r="D21" s="21" t="s">
        <v>50</v>
      </c>
      <c r="E21" s="21" t="s">
        <v>78</v>
      </c>
      <c r="F21" s="21" t="s">
        <v>79</v>
      </c>
      <c r="G21" s="21" t="s">
        <v>215</v>
      </c>
      <c r="H21" s="21" t="s">
        <v>216</v>
      </c>
      <c r="I21" s="23">
        <v>716400</v>
      </c>
      <c r="J21" s="23"/>
      <c r="K21" s="23"/>
      <c r="L21" s="23"/>
      <c r="M21" s="23"/>
      <c r="N21" s="23"/>
      <c r="O21" s="23"/>
      <c r="P21" s="109"/>
      <c r="Q21" s="23"/>
      <c r="R21" s="23">
        <v>716400</v>
      </c>
      <c r="S21" s="23"/>
      <c r="T21" s="23"/>
      <c r="U21" s="23">
        <v>716400</v>
      </c>
      <c r="V21" s="23"/>
      <c r="W21" s="23"/>
    </row>
    <row r="22" ht="32.9" customHeight="1" spans="1:23">
      <c r="A22" s="21" t="s">
        <v>211</v>
      </c>
      <c r="B22" s="200" t="s">
        <v>219</v>
      </c>
      <c r="C22" s="22" t="s">
        <v>220</v>
      </c>
      <c r="D22" s="21" t="s">
        <v>50</v>
      </c>
      <c r="E22" s="21">
        <v>2080799</v>
      </c>
      <c r="F22" s="21" t="s">
        <v>80</v>
      </c>
      <c r="G22" s="21">
        <v>30227</v>
      </c>
      <c r="H22" s="21" t="s">
        <v>216</v>
      </c>
      <c r="I22" s="23">
        <v>215500</v>
      </c>
      <c r="J22" s="23">
        <v>215500</v>
      </c>
      <c r="K22" s="23">
        <v>215500</v>
      </c>
      <c r="L22" s="23"/>
      <c r="M22" s="23"/>
      <c r="N22" s="23"/>
      <c r="O22" s="23"/>
      <c r="P22" s="109"/>
      <c r="Q22" s="23"/>
      <c r="R22" s="23"/>
      <c r="S22" s="23"/>
      <c r="T22" s="23"/>
      <c r="U22" s="23"/>
      <c r="V22" s="23"/>
      <c r="W22" s="23"/>
    </row>
    <row r="23" ht="32.9" customHeight="1" spans="1:23">
      <c r="A23" s="21" t="s">
        <v>211</v>
      </c>
      <c r="B23" s="200" t="s">
        <v>221</v>
      </c>
      <c r="C23" s="22" t="s">
        <v>222</v>
      </c>
      <c r="D23" s="21" t="s">
        <v>50</v>
      </c>
      <c r="E23" s="21">
        <v>2080799</v>
      </c>
      <c r="F23" s="21" t="s">
        <v>80</v>
      </c>
      <c r="G23" s="21">
        <v>30305</v>
      </c>
      <c r="H23" s="21" t="s">
        <v>223</v>
      </c>
      <c r="I23" s="23">
        <v>705000</v>
      </c>
      <c r="J23" s="23">
        <v>705000</v>
      </c>
      <c r="K23" s="23">
        <v>705000</v>
      </c>
      <c r="L23" s="23"/>
      <c r="M23" s="23"/>
      <c r="N23" s="23"/>
      <c r="O23" s="23"/>
      <c r="P23" s="109"/>
      <c r="Q23" s="23"/>
      <c r="R23" s="23"/>
      <c r="S23" s="23"/>
      <c r="T23" s="23"/>
      <c r="U23" s="23"/>
      <c r="V23" s="23"/>
      <c r="W23" s="23"/>
    </row>
    <row r="24" ht="32.9" customHeight="1" spans="1:23">
      <c r="A24" s="21" t="s">
        <v>211</v>
      </c>
      <c r="B24" s="200" t="s">
        <v>224</v>
      </c>
      <c r="C24" s="22" t="s">
        <v>225</v>
      </c>
      <c r="D24" s="21" t="s">
        <v>50</v>
      </c>
      <c r="E24" s="21">
        <v>2130804</v>
      </c>
      <c r="F24" s="21" t="s">
        <v>93</v>
      </c>
      <c r="G24" s="21">
        <v>31205</v>
      </c>
      <c r="H24" s="21" t="s">
        <v>226</v>
      </c>
      <c r="I24" s="23">
        <v>2520723.86</v>
      </c>
      <c r="J24" s="23">
        <v>2520723.86</v>
      </c>
      <c r="K24" s="23">
        <v>2520723.86</v>
      </c>
      <c r="L24" s="23"/>
      <c r="M24" s="23"/>
      <c r="N24" s="23"/>
      <c r="O24" s="23"/>
      <c r="P24" s="109"/>
      <c r="Q24" s="23"/>
      <c r="R24" s="23"/>
      <c r="S24" s="23"/>
      <c r="T24" s="23"/>
      <c r="U24" s="23"/>
      <c r="V24" s="23"/>
      <c r="W24" s="23"/>
    </row>
    <row r="25" ht="32.9" customHeight="1" spans="1:23">
      <c r="A25" s="21" t="s">
        <v>211</v>
      </c>
      <c r="B25" s="200" t="s">
        <v>224</v>
      </c>
      <c r="C25" s="22" t="s">
        <v>225</v>
      </c>
      <c r="D25" s="21" t="s">
        <v>50</v>
      </c>
      <c r="E25" s="21">
        <v>2130804</v>
      </c>
      <c r="F25" s="21" t="s">
        <v>93</v>
      </c>
      <c r="G25" s="21">
        <v>30226</v>
      </c>
      <c r="H25" s="21" t="s">
        <v>227</v>
      </c>
      <c r="I25" s="23">
        <v>43850</v>
      </c>
      <c r="J25" s="23">
        <v>43850</v>
      </c>
      <c r="K25" s="23">
        <v>43850</v>
      </c>
      <c r="L25" s="23"/>
      <c r="M25" s="23"/>
      <c r="N25" s="23"/>
      <c r="O25" s="23"/>
      <c r="P25" s="109"/>
      <c r="Q25" s="23"/>
      <c r="R25" s="23"/>
      <c r="S25" s="23"/>
      <c r="T25" s="23"/>
      <c r="U25" s="23"/>
      <c r="V25" s="23"/>
      <c r="W25" s="23"/>
    </row>
    <row r="26" ht="32.9" customHeight="1" spans="1:23">
      <c r="A26" s="21" t="s">
        <v>211</v>
      </c>
      <c r="B26" s="200" t="s">
        <v>224</v>
      </c>
      <c r="C26" s="22" t="s">
        <v>225</v>
      </c>
      <c r="D26" s="21" t="s">
        <v>50</v>
      </c>
      <c r="E26" s="21">
        <v>2130804</v>
      </c>
      <c r="F26" s="21" t="s">
        <v>93</v>
      </c>
      <c r="G26" s="21">
        <v>30201</v>
      </c>
      <c r="H26" s="21" t="s">
        <v>156</v>
      </c>
      <c r="I26" s="23">
        <v>7545.89</v>
      </c>
      <c r="J26" s="23">
        <v>7545.89</v>
      </c>
      <c r="K26" s="23">
        <v>7545.89</v>
      </c>
      <c r="L26" s="23"/>
      <c r="M26" s="23"/>
      <c r="N26" s="23"/>
      <c r="O26" s="23"/>
      <c r="P26" s="109"/>
      <c r="Q26" s="23"/>
      <c r="R26" s="23"/>
      <c r="S26" s="23"/>
      <c r="T26" s="23"/>
      <c r="U26" s="23"/>
      <c r="V26" s="23"/>
      <c r="W26" s="23"/>
    </row>
    <row r="27" ht="32.9" customHeight="1" spans="1:23">
      <c r="A27" s="24" t="s">
        <v>36</v>
      </c>
      <c r="B27" s="24"/>
      <c r="C27" s="24"/>
      <c r="D27" s="24"/>
      <c r="E27" s="24"/>
      <c r="F27" s="24"/>
      <c r="G27" s="24"/>
      <c r="H27" s="24"/>
      <c r="I27" s="23">
        <v>6319919.75</v>
      </c>
      <c r="J27" s="23">
        <v>5603519.75</v>
      </c>
      <c r="K27" s="23">
        <v>5603519.75</v>
      </c>
      <c r="L27" s="23"/>
      <c r="M27" s="23"/>
      <c r="N27" s="23"/>
      <c r="O27" s="23"/>
      <c r="P27" s="23"/>
      <c r="Q27" s="23"/>
      <c r="R27" s="23">
        <v>716400</v>
      </c>
      <c r="S27" s="23"/>
      <c r="T27" s="23"/>
      <c r="U27" s="23">
        <v>716400</v>
      </c>
      <c r="V27" s="23"/>
      <c r="W27" s="23"/>
    </row>
  </sheetData>
  <mergeCells count="28">
    <mergeCell ref="A3:W3"/>
    <mergeCell ref="A4:I4"/>
    <mergeCell ref="J5:M5"/>
    <mergeCell ref="N5:P5"/>
    <mergeCell ref="R5:W5"/>
    <mergeCell ref="J6:K6"/>
    <mergeCell ref="A27:H2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3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pane ySplit="1" topLeftCell="A16" activePane="bottomLeft" state="frozen"/>
      <selection/>
      <selection pane="bottomLeft" activeCell="C20" sqref="C20"/>
    </sheetView>
  </sheetViews>
  <sheetFormatPr defaultColWidth="9.10833333333333" defaultRowHeight="11.95" customHeight="1"/>
  <cols>
    <col min="1" max="1" width="40.75" customWidth="1"/>
    <col min="2" max="2" width="29" customWidth="1"/>
    <col min="3" max="3" width="17.2166666666667" customWidth="1"/>
    <col min="4" max="4" width="21" customWidth="1"/>
    <col min="5" max="5" width="23.55" customWidth="1"/>
    <col min="6" max="6" width="11.2166666666667" customWidth="1"/>
    <col min="7" max="7" width="10.3333333333333" customWidth="1"/>
    <col min="8" max="8" width="9.33333333333333" customWidth="1"/>
    <col min="9" max="9" width="13.4416666666667" customWidth="1"/>
    <col min="10" max="10" width="27.441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5" t="s">
        <v>228</v>
      </c>
    </row>
    <row r="3" ht="28.5" customHeight="1" spans="1:10">
      <c r="A3" s="46" t="s">
        <v>229</v>
      </c>
      <c r="B3" s="25"/>
      <c r="C3" s="25"/>
      <c r="D3" s="25"/>
      <c r="E3" s="25"/>
      <c r="F3" s="47"/>
      <c r="G3" s="25"/>
      <c r="H3" s="47"/>
      <c r="I3" s="47"/>
      <c r="J3" s="25"/>
    </row>
    <row r="4" ht="15.05" customHeight="1" spans="1:1">
      <c r="A4" s="5" t="str">
        <f>'部门财务收支预算总表01-1'!A4</f>
        <v>单位名称：新平彝族傣族自治县公共就业和人才服务中心</v>
      </c>
    </row>
    <row r="5" ht="14.25" customHeight="1" spans="1:10">
      <c r="A5" s="48" t="s">
        <v>230</v>
      </c>
      <c r="B5" s="48" t="s">
        <v>231</v>
      </c>
      <c r="C5" s="48" t="s">
        <v>232</v>
      </c>
      <c r="D5" s="48" t="s">
        <v>233</v>
      </c>
      <c r="E5" s="48" t="s">
        <v>234</v>
      </c>
      <c r="F5" s="49" t="s">
        <v>235</v>
      </c>
      <c r="G5" s="48" t="s">
        <v>236</v>
      </c>
      <c r="H5" s="49" t="s">
        <v>237</v>
      </c>
      <c r="I5" s="49" t="s">
        <v>238</v>
      </c>
      <c r="J5" s="48" t="s">
        <v>239</v>
      </c>
    </row>
    <row r="6" ht="14.2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9">
        <v>6</v>
      </c>
      <c r="G6" s="48">
        <v>7</v>
      </c>
      <c r="H6" s="49">
        <v>8</v>
      </c>
      <c r="I6" s="49">
        <v>9</v>
      </c>
      <c r="J6" s="48">
        <v>10</v>
      </c>
    </row>
    <row r="7" ht="40" customHeight="1" spans="1:10">
      <c r="A7" s="34" t="s">
        <v>50</v>
      </c>
      <c r="B7" s="109"/>
      <c r="C7" s="109"/>
      <c r="D7" s="34"/>
      <c r="E7" s="110"/>
      <c r="F7" s="110"/>
      <c r="G7" s="110"/>
      <c r="H7" s="110"/>
      <c r="I7" s="110"/>
      <c r="J7" s="110"/>
    </row>
    <row r="8" ht="33.75" customHeight="1" spans="1:10">
      <c r="A8" s="111" t="s">
        <v>210</v>
      </c>
      <c r="B8" s="109" t="s">
        <v>240</v>
      </c>
      <c r="C8" s="112"/>
      <c r="D8" s="112"/>
      <c r="E8" s="110"/>
      <c r="F8" s="110"/>
      <c r="G8" s="110"/>
      <c r="H8" s="110"/>
      <c r="I8" s="110"/>
      <c r="J8" s="110"/>
    </row>
    <row r="9" ht="33.75" customHeight="1" spans="1:10">
      <c r="A9" s="109"/>
      <c r="B9" s="109"/>
      <c r="C9" s="109" t="s">
        <v>241</v>
      </c>
      <c r="D9" s="113" t="s">
        <v>242</v>
      </c>
      <c r="E9" s="114" t="s">
        <v>243</v>
      </c>
      <c r="F9" s="115" t="s">
        <v>244</v>
      </c>
      <c r="G9" s="112" t="s">
        <v>245</v>
      </c>
      <c r="H9" s="115" t="s">
        <v>246</v>
      </c>
      <c r="I9" s="115" t="s">
        <v>247</v>
      </c>
      <c r="J9" s="114" t="s">
        <v>248</v>
      </c>
    </row>
    <row r="10" ht="33.75" customHeight="1" spans="1:10">
      <c r="A10" s="109"/>
      <c r="B10" s="109"/>
      <c r="C10" s="109" t="s">
        <v>241</v>
      </c>
      <c r="D10" s="113" t="s">
        <v>249</v>
      </c>
      <c r="E10" s="114" t="s">
        <v>250</v>
      </c>
      <c r="F10" s="115" t="s">
        <v>251</v>
      </c>
      <c r="G10" s="112" t="s">
        <v>252</v>
      </c>
      <c r="H10" s="115" t="s">
        <v>253</v>
      </c>
      <c r="I10" s="115" t="s">
        <v>247</v>
      </c>
      <c r="J10" s="114" t="s">
        <v>254</v>
      </c>
    </row>
    <row r="11" ht="33.75" customHeight="1" spans="1:10">
      <c r="A11" s="109"/>
      <c r="B11" s="109"/>
      <c r="C11" s="109" t="s">
        <v>241</v>
      </c>
      <c r="D11" s="113" t="s">
        <v>255</v>
      </c>
      <c r="E11" s="114" t="s">
        <v>256</v>
      </c>
      <c r="F11" s="115" t="s">
        <v>244</v>
      </c>
      <c r="G11" s="112" t="s">
        <v>257</v>
      </c>
      <c r="H11" s="115" t="s">
        <v>258</v>
      </c>
      <c r="I11" s="115" t="s">
        <v>247</v>
      </c>
      <c r="J11" s="114" t="s">
        <v>259</v>
      </c>
    </row>
    <row r="12" ht="33.75" customHeight="1" spans="1:10">
      <c r="A12" s="109"/>
      <c r="B12" s="109"/>
      <c r="C12" s="109" t="s">
        <v>260</v>
      </c>
      <c r="D12" s="113" t="s">
        <v>261</v>
      </c>
      <c r="E12" s="114" t="s">
        <v>262</v>
      </c>
      <c r="F12" s="115" t="s">
        <v>251</v>
      </c>
      <c r="G12" s="112" t="s">
        <v>263</v>
      </c>
      <c r="H12" s="115" t="s">
        <v>253</v>
      </c>
      <c r="I12" s="115" t="s">
        <v>247</v>
      </c>
      <c r="J12" s="114" t="s">
        <v>264</v>
      </c>
    </row>
    <row r="13" ht="33.75" customHeight="1" spans="1:10">
      <c r="A13" s="109"/>
      <c r="B13" s="109"/>
      <c r="C13" s="109" t="s">
        <v>265</v>
      </c>
      <c r="D13" s="113" t="s">
        <v>266</v>
      </c>
      <c r="E13" s="114" t="s">
        <v>267</v>
      </c>
      <c r="F13" s="115" t="s">
        <v>251</v>
      </c>
      <c r="G13" s="112" t="s">
        <v>263</v>
      </c>
      <c r="H13" s="115" t="s">
        <v>253</v>
      </c>
      <c r="I13" s="115" t="s">
        <v>247</v>
      </c>
      <c r="J13" s="114" t="s">
        <v>268</v>
      </c>
    </row>
    <row r="14" ht="72" customHeight="1" spans="1:10">
      <c r="A14" s="111" t="s">
        <v>217</v>
      </c>
      <c r="B14" s="109" t="s">
        <v>269</v>
      </c>
      <c r="C14" s="109"/>
      <c r="D14" s="109"/>
      <c r="E14" s="109"/>
      <c r="F14" s="109"/>
      <c r="G14" s="109"/>
      <c r="H14" s="109"/>
      <c r="I14" s="109"/>
      <c r="J14" s="109"/>
    </row>
    <row r="15" ht="33.75" customHeight="1" spans="1:10">
      <c r="A15" s="109"/>
      <c r="B15" s="109"/>
      <c r="C15" s="109" t="s">
        <v>241</v>
      </c>
      <c r="D15" s="113" t="s">
        <v>242</v>
      </c>
      <c r="E15" s="114" t="s">
        <v>270</v>
      </c>
      <c r="F15" s="115" t="s">
        <v>244</v>
      </c>
      <c r="G15" s="112" t="s">
        <v>271</v>
      </c>
      <c r="H15" s="115" t="s">
        <v>272</v>
      </c>
      <c r="I15" s="115" t="s">
        <v>247</v>
      </c>
      <c r="J15" s="114" t="s">
        <v>273</v>
      </c>
    </row>
    <row r="16" ht="33.75" customHeight="1" spans="1:10">
      <c r="A16" s="109"/>
      <c r="B16" s="109"/>
      <c r="C16" s="109" t="s">
        <v>241</v>
      </c>
      <c r="D16" s="113" t="s">
        <v>249</v>
      </c>
      <c r="E16" s="114" t="s">
        <v>274</v>
      </c>
      <c r="F16" s="115" t="s">
        <v>251</v>
      </c>
      <c r="G16" s="112" t="s">
        <v>275</v>
      </c>
      <c r="H16" s="115" t="s">
        <v>253</v>
      </c>
      <c r="I16" s="115" t="s">
        <v>247</v>
      </c>
      <c r="J16" s="114" t="s">
        <v>276</v>
      </c>
    </row>
    <row r="17" ht="33.75" customHeight="1" spans="1:10">
      <c r="A17" s="109"/>
      <c r="B17" s="109"/>
      <c r="C17" s="109" t="s">
        <v>241</v>
      </c>
      <c r="D17" s="113" t="s">
        <v>255</v>
      </c>
      <c r="E17" s="114" t="s">
        <v>256</v>
      </c>
      <c r="F17" s="115" t="s">
        <v>277</v>
      </c>
      <c r="G17" s="112" t="s">
        <v>278</v>
      </c>
      <c r="H17" s="115" t="s">
        <v>258</v>
      </c>
      <c r="I17" s="115" t="s">
        <v>247</v>
      </c>
      <c r="J17" s="114" t="s">
        <v>279</v>
      </c>
    </row>
    <row r="18" ht="33.75" customHeight="1" spans="1:10">
      <c r="A18" s="109"/>
      <c r="B18" s="109"/>
      <c r="C18" s="109" t="s">
        <v>260</v>
      </c>
      <c r="D18" s="113" t="s">
        <v>261</v>
      </c>
      <c r="E18" s="114" t="s">
        <v>280</v>
      </c>
      <c r="F18" s="115" t="s">
        <v>251</v>
      </c>
      <c r="G18" s="112" t="s">
        <v>281</v>
      </c>
      <c r="H18" s="115" t="s">
        <v>272</v>
      </c>
      <c r="I18" s="115" t="s">
        <v>247</v>
      </c>
      <c r="J18" s="114" t="s">
        <v>282</v>
      </c>
    </row>
    <row r="19" ht="33.75" customHeight="1" spans="1:10">
      <c r="A19" s="109"/>
      <c r="B19" s="109"/>
      <c r="C19" s="109" t="s">
        <v>265</v>
      </c>
      <c r="D19" s="113" t="s">
        <v>266</v>
      </c>
      <c r="E19" s="114" t="s">
        <v>266</v>
      </c>
      <c r="F19" s="115" t="s">
        <v>251</v>
      </c>
      <c r="G19" s="112" t="s">
        <v>283</v>
      </c>
      <c r="H19" s="115" t="s">
        <v>253</v>
      </c>
      <c r="I19" s="115" t="s">
        <v>247</v>
      </c>
      <c r="J19" s="114" t="s">
        <v>284</v>
      </c>
    </row>
    <row r="20" ht="128" customHeight="1" spans="1:10">
      <c r="A20" s="111" t="s">
        <v>213</v>
      </c>
      <c r="B20" s="109" t="s">
        <v>285</v>
      </c>
      <c r="C20" s="109"/>
      <c r="D20" s="109"/>
      <c r="E20" s="109"/>
      <c r="F20" s="109"/>
      <c r="G20" s="109"/>
      <c r="H20" s="109"/>
      <c r="I20" s="109"/>
      <c r="J20" s="109"/>
    </row>
    <row r="21" ht="33.75" customHeight="1" spans="1:10">
      <c r="A21" s="109"/>
      <c r="B21" s="109"/>
      <c r="C21" s="109" t="s">
        <v>241</v>
      </c>
      <c r="D21" s="113" t="s">
        <v>242</v>
      </c>
      <c r="E21" s="114" t="s">
        <v>270</v>
      </c>
      <c r="F21" s="115" t="s">
        <v>251</v>
      </c>
      <c r="G21" s="112" t="s">
        <v>286</v>
      </c>
      <c r="H21" s="115" t="s">
        <v>287</v>
      </c>
      <c r="I21" s="115" t="s">
        <v>247</v>
      </c>
      <c r="J21" s="114" t="s">
        <v>288</v>
      </c>
    </row>
    <row r="22" ht="33.75" customHeight="1" spans="1:10">
      <c r="A22" s="109"/>
      <c r="B22" s="109"/>
      <c r="C22" s="109" t="s">
        <v>241</v>
      </c>
      <c r="D22" s="113" t="s">
        <v>249</v>
      </c>
      <c r="E22" s="114" t="s">
        <v>274</v>
      </c>
      <c r="F22" s="115" t="s">
        <v>251</v>
      </c>
      <c r="G22" s="112" t="s">
        <v>275</v>
      </c>
      <c r="H22" s="115" t="s">
        <v>253</v>
      </c>
      <c r="I22" s="115" t="s">
        <v>247</v>
      </c>
      <c r="J22" s="114" t="s">
        <v>289</v>
      </c>
    </row>
    <row r="23" ht="33.75" customHeight="1" spans="1:10">
      <c r="A23" s="109"/>
      <c r="B23" s="109"/>
      <c r="C23" s="109" t="s">
        <v>241</v>
      </c>
      <c r="D23" s="113" t="s">
        <v>255</v>
      </c>
      <c r="E23" s="114" t="s">
        <v>256</v>
      </c>
      <c r="F23" s="115" t="s">
        <v>277</v>
      </c>
      <c r="G23" s="112" t="s">
        <v>278</v>
      </c>
      <c r="H23" s="115" t="s">
        <v>290</v>
      </c>
      <c r="I23" s="115" t="s">
        <v>247</v>
      </c>
      <c r="J23" s="114" t="s">
        <v>279</v>
      </c>
    </row>
    <row r="24" ht="33.75" customHeight="1" spans="1:10">
      <c r="A24" s="109"/>
      <c r="B24" s="109"/>
      <c r="C24" s="109" t="s">
        <v>260</v>
      </c>
      <c r="D24" s="113" t="s">
        <v>261</v>
      </c>
      <c r="E24" s="114" t="s">
        <v>280</v>
      </c>
      <c r="F24" s="115" t="s">
        <v>251</v>
      </c>
      <c r="G24" s="112" t="s">
        <v>281</v>
      </c>
      <c r="H24" s="115" t="s">
        <v>272</v>
      </c>
      <c r="I24" s="115" t="s">
        <v>247</v>
      </c>
      <c r="J24" s="114" t="s">
        <v>282</v>
      </c>
    </row>
    <row r="25" ht="33.75" customHeight="1" spans="1:10">
      <c r="A25" s="109"/>
      <c r="B25" s="109"/>
      <c r="C25" s="109" t="s">
        <v>265</v>
      </c>
      <c r="D25" s="113" t="s">
        <v>266</v>
      </c>
      <c r="E25" s="114" t="s">
        <v>291</v>
      </c>
      <c r="F25" s="115" t="s">
        <v>251</v>
      </c>
      <c r="G25" s="112" t="s">
        <v>275</v>
      </c>
      <c r="H25" s="115" t="s">
        <v>253</v>
      </c>
      <c r="I25" s="115" t="s">
        <v>247</v>
      </c>
      <c r="J25" s="114" t="s">
        <v>292</v>
      </c>
    </row>
  </sheetData>
  <mergeCells count="2">
    <mergeCell ref="A3:J3"/>
    <mergeCell ref="A4:H4"/>
  </mergeCells>
  <pageMargins left="0.75" right="0.75" top="1" bottom="1" header="0.5" footer="0.5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cp:lastPrinted>2025-02-13T02:07:00Z</cp:lastPrinted>
  <dcterms:modified xsi:type="dcterms:W3CDTF">2025-03-12T09:00:20Z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2052-12.1.0.20305</vt:lpwstr>
  </property>
</Properties>
</file>