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20" activeTab="22"/>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2" r:id="rId14"/>
    <sheet name="GK15-1 项目支出绩效自评表1" sheetId="73" r:id="rId15"/>
    <sheet name="GK15-2 项目支出绩效自评表2" sheetId="76" r:id="rId16"/>
    <sheet name="GK15-3 项目支出绩效自评表3" sheetId="77" r:id="rId17"/>
    <sheet name="GK15-4 项目支出绩效自评表4" sheetId="78" r:id="rId18"/>
    <sheet name="GK15-5 项目支出绩效自评表5" sheetId="79" r:id="rId19"/>
    <sheet name="GK15-6 项目支出绩效自评表6" sheetId="80" r:id="rId20"/>
    <sheet name="GK15-7 项目支出绩效自评表7" sheetId="81" r:id="rId21"/>
    <sheet name="GK15-8 项目支出绩效自评表8" sheetId="82" r:id="rId22"/>
    <sheet name="GK15-9 项目支出绩效自评表9" sheetId="83" r:id="rId23"/>
    <sheet name="GK15-10 项目支出绩效自评表10" sheetId="84" r:id="rId24"/>
    <sheet name="GK15-11 项目支出绩效自评表11" sheetId="85" r:id="rId25"/>
    <sheet name="GK15-12 项目支出绩效自评表12" sheetId="86" r:id="rId26"/>
    <sheet name="GK15-13 项目支出绩效自评表13" sheetId="87" r:id="rId27"/>
    <sheet name="GK15-14 项目支出绩效自评表14" sheetId="89" r:id="rId28"/>
    <sheet name="GK15-15 项目支出绩效自评表15" sheetId="88" r:id="rId29"/>
  </sheets>
  <definedNames>
    <definedName name="_xlnm.Print_Area" localSheetId="9">'GK10 财政拨款“三公”经费及机关运行经费情况表'!$A$1:$E$31</definedName>
    <definedName name="_xlnm.Print_Area" localSheetId="0">'GK01 收入支出决算表'!$A$1:$F$38</definedName>
    <definedName name="_xlnm.Print_Area" localSheetId="1">'GK02 收入决算表'!$A$1:$L$127</definedName>
    <definedName name="_xlnm.Print_Area" localSheetId="2">'GK03 支出决算表'!$A$1:$J$127</definedName>
    <definedName name="_xlnm.Print_Area" localSheetId="3">'GK04 财政拨款收入支出决算表'!$A$1:$I$40</definedName>
    <definedName name="_xlnm.Print_Area" localSheetId="4">'GK05 一般公共预算财政拨款收入支出决算表'!$A$1:$T$119</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政府性基金预算财政拨款收入支出决算表'!$A$1:$T$11</definedName>
    <definedName name="_xlnm.Print_Area" localSheetId="8">'GK09 国有资本经营预算财政拨款收入支出决算表'!$A$1:$L$13</definedName>
    <definedName name="地区名称">#REF!</definedName>
    <definedName name="地区名称" localSheetId="12">#REF!</definedName>
    <definedName name="_xlnm.Print_Area" localSheetId="12">'GK13 部门整体支出绩效自评情况'!$A$1:$D$17</definedName>
    <definedName name="地区名称" localSheetId="13">#REF!</definedName>
    <definedName name="_xlnm.Print_Area" localSheetId="13">'GK14 部门整体支出绩效自评表'!$A$1:$J$39</definedName>
    <definedName name="地区名称" localSheetId="14">#REF!</definedName>
    <definedName name="_xlnm.Print_Area" localSheetId="14">'GK15-1 项目支出绩效自评表1'!#REF!</definedName>
    <definedName name="地区名称" localSheetId="15">#REF!</definedName>
    <definedName name="_xlnm.Print_Area" localSheetId="15">'GK15-2 项目支出绩效自评表2'!#REF!</definedName>
    <definedName name="地区名称" localSheetId="16">#REF!</definedName>
    <definedName name="_xlnm.Print_Area" localSheetId="16">'GK15-3 项目支出绩效自评表3'!#REF!</definedName>
    <definedName name="地区名称" localSheetId="17">#REF!</definedName>
    <definedName name="_xlnm.Print_Area" localSheetId="17">'GK15-4 项目支出绩效自评表4'!#REF!</definedName>
    <definedName name="地区名称" localSheetId="18">#REF!</definedName>
    <definedName name="_xlnm.Print_Area" localSheetId="18">'GK15-5 项目支出绩效自评表5'!#REF!</definedName>
    <definedName name="地区名称" localSheetId="19">#REF!</definedName>
    <definedName name="_xlnm.Print_Area" localSheetId="19">'GK15-6 项目支出绩效自评表6'!#REF!</definedName>
    <definedName name="地区名称" localSheetId="20">#REF!</definedName>
    <definedName name="_xlnm.Print_Area" localSheetId="20">'GK15-7 项目支出绩效自评表7'!#REF!</definedName>
    <definedName name="地区名称" localSheetId="21">#REF!</definedName>
    <definedName name="_xlnm.Print_Area" localSheetId="21">'GK15-8 项目支出绩效自评表8'!#REF!</definedName>
    <definedName name="地区名称" localSheetId="22">#REF!</definedName>
    <definedName name="_xlnm.Print_Area" localSheetId="22">'GK15-9 项目支出绩效自评表9'!#REF!</definedName>
    <definedName name="地区名称" localSheetId="23">#REF!</definedName>
    <definedName name="_xlnm.Print_Area" localSheetId="23">'GK15-10 项目支出绩效自评表10'!#REF!</definedName>
    <definedName name="地区名称" localSheetId="24">#REF!</definedName>
    <definedName name="_xlnm.Print_Area" localSheetId="24">'GK15-11 项目支出绩效自评表11'!#REF!</definedName>
    <definedName name="地区名称" localSheetId="25">#REF!</definedName>
    <definedName name="_xlnm.Print_Area" localSheetId="25">'GK15-12 项目支出绩效自评表12'!#REF!</definedName>
    <definedName name="地区名称" localSheetId="26">#REF!</definedName>
    <definedName name="_xlnm.Print_Area" localSheetId="26">'GK15-13 项目支出绩效自评表13'!#REF!</definedName>
    <definedName name="地区名称" localSheetId="28">#REF!</definedName>
    <definedName name="_xlnm.Print_Area" localSheetId="28">'GK15-15 项目支出绩效自评表15'!#REF!</definedName>
    <definedName name="地区名称" localSheetId="27">#REF!</definedName>
    <definedName name="_xlnm.Print_Area" localSheetId="27">'GK15-14 项目支出绩效自评表14'!#REF!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<sst xmlns="http://schemas.openxmlformats.org/spreadsheetml/2006/main" count="3526" uniqueCount="924">
  <si>
    <t>收入支出决算表</t>
  </si>
  <si>
    <t>公开01表</t>
  </si>
  <si>
    <t>部门：新平彝族傣族自治县扬武镇人民政府</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</si>
  <si>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</si>
  <si>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</si>
  <si>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</si>
  <si>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</si>
  <si>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</si>
  <si>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</si>
  <si>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</si>
  <si>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</si>
  <si>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</si>
  <si>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</si>
  <si>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</si>
  <si>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</si>
  <si>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</si>
  <si>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</si>
  <si>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</si>
  <si>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</si>
  <si>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</si>
  <si>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</si>
  <si>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</si>
  <si>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</si>
  <si>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</si>
  <si>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</si>
  <si>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</si>
  <si>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</si>
  <si>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</si>
  <si>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</si>
  <si>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</si>
  <si>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</si>
  <si>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</si>
  <si>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</si>
  <si>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</si>
  <si>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</si>
  <si>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</si>
  <si>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</si>
  <si>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</si>
  <si>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</si>
  <si>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</si>
  <si>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</si>
  <si>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</si>
  <si>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</si>
  <si>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</si>
  <si>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</si>
  <si>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</si>
  <si>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</si>
  <si>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</si>
  <si>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</si>
  <si>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</si>
  <si>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</si>
  <si>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</si>
  <si>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</si>
  <si>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</si>
  <si>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</si>
  <si>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</si>
  <si>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</si>
  <si>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</si>
  <si>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</si>
  <si>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</si>
  <si>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</si>
  <si>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</si>
  <si>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</si>
  <si>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</si>
  <si>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</si>
  <si>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</si>
  <si>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</si>
  <si>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</si>
  <si>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</si>
  <si>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</si>
  <si>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</si>
  <si>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</si>
  <si>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</si>
  <si>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</si>
  <si>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</si>
  <si>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</si>
  <si>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</si>
  <si>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</si>
  <si>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</si>
  <si>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</si>
  <si>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</si>
  <si>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</si>
  <si>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</si>
  <si>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</si>
  <si>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</si>
  <si>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</si>
  <si>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</si>
  <si>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</si>
  <si>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</si>
  <si>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</si>
  <si>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</si>
  <si>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</si>
  <si>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</si>
  <si>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</si>
  <si>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</si>
  <si>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</si>
  <si>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</si>
  <si>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</si>
  <si>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</si>
  <si>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</si>
  <si>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</si>
  <si>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201</t>
  </si>
  <si>
    <t>一般公共服务支出</t>
  </si>
  <si>
    <t>20101</t>
  </si>
  <si>
    <t>人大事务</t>
  </si>
  <si>
    <t>2010108</t>
  </si>
  <si>
    <t>代表工作</t>
  </si>
  <si>
    <t>20102</t>
  </si>
  <si>
    <t>政协事务</t>
  </si>
  <si>
    <t>2010299</t>
  </si>
  <si>
    <t>其他政协事务支出</t>
  </si>
  <si>
    <t>20103</t>
  </si>
  <si>
    <t>政府办公厅（室）及相关机构事务</t>
  </si>
  <si>
    <t>2010301</t>
  </si>
  <si>
    <t>行政运行</t>
  </si>
  <si>
    <t>2010350</t>
  </si>
  <si>
    <t>事业运行</t>
  </si>
  <si>
    <t>2010399</t>
  </si>
  <si>
    <t>其他政府办公厅（室）及相关机构事务支出</t>
  </si>
  <si>
    <t>20106</t>
  </si>
  <si>
    <t>财政事务</t>
  </si>
  <si>
    <t>2010601</t>
  </si>
  <si>
    <t>20111</t>
  </si>
  <si>
    <t>纪检监察事务</t>
  </si>
  <si>
    <t>2011102</t>
  </si>
  <si>
    <t>一般行政管理事务</t>
  </si>
  <si>
    <t>20129</t>
  </si>
  <si>
    <t>群众团体事务</t>
  </si>
  <si>
    <t>2012902</t>
  </si>
  <si>
    <t>2012999</t>
  </si>
  <si>
    <t>其他群众团体事务支出</t>
  </si>
  <si>
    <t>20131</t>
  </si>
  <si>
    <t>党委办公厅（室）及相关机构事务</t>
  </si>
  <si>
    <t>2013150</t>
  </si>
  <si>
    <t>20132</t>
  </si>
  <si>
    <t>组织事务</t>
  </si>
  <si>
    <t>2013299</t>
  </si>
  <si>
    <t>其他组织事务支出</t>
  </si>
  <si>
    <t>20136</t>
  </si>
  <si>
    <t>其他共产党事务支出</t>
  </si>
  <si>
    <t>2013650</t>
  </si>
  <si>
    <t>204</t>
  </si>
  <si>
    <t>公共安全支出</t>
  </si>
  <si>
    <t>20499</t>
  </si>
  <si>
    <t>其他公共安全支出</t>
  </si>
  <si>
    <t>2049999</t>
  </si>
  <si>
    <t>206</t>
  </si>
  <si>
    <t>科学技术支出</t>
  </si>
  <si>
    <t>20607</t>
  </si>
  <si>
    <t>科学技术普及</t>
  </si>
  <si>
    <t>2060702</t>
  </si>
  <si>
    <t>科普活动</t>
  </si>
  <si>
    <t>20699</t>
  </si>
  <si>
    <t>其他科学技术支出</t>
  </si>
  <si>
    <t>2069999</t>
  </si>
  <si>
    <t>207</t>
  </si>
  <si>
    <t>文化旅游体育与传媒支出</t>
  </si>
  <si>
    <t>20701</t>
  </si>
  <si>
    <t>文化和旅游</t>
  </si>
  <si>
    <t>2070109</t>
  </si>
  <si>
    <t>群众文化</t>
  </si>
  <si>
    <t>2070111</t>
  </si>
  <si>
    <t>文化创作与保护</t>
  </si>
  <si>
    <t>2070199</t>
  </si>
  <si>
    <t>其他文化和旅游支出</t>
  </si>
  <si>
    <t>20799</t>
  </si>
  <si>
    <t>其他文化旅游体育与传媒支出</t>
  </si>
  <si>
    <t>2079999</t>
  </si>
  <si>
    <t>208</t>
  </si>
  <si>
    <t>社会保障和就业支出</t>
  </si>
  <si>
    <t>20801</t>
  </si>
  <si>
    <t>人力资源和社会保障管理事务</t>
  </si>
  <si>
    <t>2080109</t>
  </si>
  <si>
    <t>社会保险经办机构</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</si>
  <si>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</si>
  <si>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</si>
  <si>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</si>
  <si>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</si>
  <si>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</si>
  <si>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</si>
  <si>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</si>
  <si>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</si>
  <si>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</si>
  <si>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</si>
  <si>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20807</t>
  </si>
  <si>
    <t>就业补助</t>
  </si>
  <si>
    <t>2080799</t>
  </si>
  <si>
    <t>其他就业补助支出</t>
  </si>
  <si>
    <t>20808</t>
  </si>
  <si>
    <t>抚恤</t>
  </si>
  <si>
    <t>2080801</t>
  </si>
  <si>
    <t>死亡抚恤</t>
  </si>
  <si>
    <t>20810</t>
  </si>
  <si>
    <t>社会福利</t>
  </si>
  <si>
    <t>2081006</t>
  </si>
  <si>
    <t>养老服务</t>
  </si>
  <si>
    <t>20811</t>
  </si>
  <si>
    <t>残疾人事业</t>
  </si>
  <si>
    <t>2081199</t>
  </si>
  <si>
    <t>其他残疾人事业支出</t>
  </si>
  <si>
    <t>20828</t>
  </si>
  <si>
    <t>退役军人管理事务</t>
  </si>
  <si>
    <t>2082899</t>
  </si>
  <si>
    <t>其他退役军人事务管理支出</t>
  </si>
  <si>
    <t>210</t>
  </si>
  <si>
    <t>卫生健康支出</t>
  </si>
  <si>
    <t>21004</t>
  </si>
  <si>
    <t>公共卫生</t>
  </si>
  <si>
    <t>2100499</t>
  </si>
  <si>
    <t>其他公共卫生支出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</si>
  <si>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</si>
  <si>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</si>
  <si>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</si>
  <si>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</si>
  <si>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</si>
  <si>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</si>
  <si>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</si>
  <si>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</si>
  <si>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</si>
  <si>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</si>
  <si>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</si>
  <si>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</si>
  <si>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</si>
  <si>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211</t>
  </si>
  <si>
    <t>节能环保支出</t>
  </si>
  <si>
    <t>21101</t>
  </si>
  <si>
    <t>环境保护管理事务</t>
  </si>
  <si>
    <t>2110199</t>
  </si>
  <si>
    <t>其他环境保护管理事务支出</t>
  </si>
  <si>
    <t>212</t>
  </si>
  <si>
    <t>城乡社区支出</t>
  </si>
  <si>
    <t>21201</t>
  </si>
  <si>
    <t>城乡社区管理事务</t>
  </si>
  <si>
    <t>2120199</t>
  </si>
  <si>
    <t>其他城乡社区管理事务支出</t>
  </si>
  <si>
    <t>21203</t>
  </si>
  <si>
    <t>城乡社区公共设施</t>
  </si>
  <si>
    <t>2120303</t>
  </si>
  <si>
    <t>小城镇基础设施建设</t>
  </si>
  <si>
    <t>213</t>
  </si>
  <si>
    <t>农林水支出</t>
  </si>
  <si>
    <t>21301</t>
  </si>
  <si>
    <t>农业农村</t>
  </si>
  <si>
    <t>2130104</t>
  </si>
  <si>
    <t>2130108</t>
  </si>
  <si>
    <t>病虫害控制</t>
  </si>
  <si>
    <t>2130126</t>
  </si>
  <si>
    <t>农村社会事业</t>
  </si>
  <si>
    <t>21302</t>
  </si>
  <si>
    <t>林业和草原</t>
  </si>
  <si>
    <t>2130209</t>
  </si>
  <si>
    <t>森林生态效益补偿</t>
  </si>
  <si>
    <t>2130234</t>
  </si>
  <si>
    <t>林业草原防灾减灾</t>
  </si>
  <si>
    <t>2130299</t>
  </si>
  <si>
    <t>其他林业和草原支出</t>
  </si>
  <si>
    <t>21303</t>
  </si>
  <si>
    <t>水利</t>
  </si>
  <si>
    <t>2130314</t>
  </si>
  <si>
    <t>防汛</t>
  </si>
  <si>
    <t>2130315</t>
  </si>
  <si>
    <t>抗旱</t>
  </si>
  <si>
    <t>2130316</t>
  </si>
  <si>
    <t>农村水利</t>
  </si>
  <si>
    <t>2130399</t>
  </si>
  <si>
    <t>其他水利支出</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</si>
  <si>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</si>
  <si>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</si>
  <si>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</si>
  <si>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</si>
  <si>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</si>
  <si>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</si>
  <si>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</si>
  <si>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</si>
  <si>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</si>
  <si>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</si>
  <si>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</si>
  <si>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</si>
  <si>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21308</t>
  </si>
  <si>
    <t>普惠金融发展支出</t>
  </si>
  <si>
    <t>2130804</t>
  </si>
  <si>
    <t>创业担保贷款贴息及奖补</t>
  </si>
  <si>
    <t>214</t>
  </si>
  <si>
    <t>交通运输支出</t>
  </si>
  <si>
    <t>21401</t>
  </si>
  <si>
    <t>公路水路运输</t>
  </si>
  <si>
    <t>2140106</t>
  </si>
  <si>
    <t>公路养护</t>
  </si>
  <si>
    <t>220</t>
  </si>
  <si>
    <t>自然资源海洋气象等支出</t>
  </si>
  <si>
    <t>22001</t>
  </si>
  <si>
    <t>自然资源事务</t>
  </si>
  <si>
    <t>2200104</t>
  </si>
  <si>
    <t>自然资源规划及管理</t>
  </si>
  <si>
    <t>221</t>
  </si>
  <si>
    <t>住房保障支出</t>
  </si>
  <si>
    <t>22101</t>
  </si>
  <si>
    <t>保障性安居工程支出</t>
  </si>
  <si>
    <t>2210105</t>
  </si>
  <si>
    <t>农村危房改造</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</si>
  <si>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</si>
  <si>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</si>
  <si>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</si>
  <si>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</si>
  <si>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</si>
  <si>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</si>
  <si>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</si>
  <si>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</si>
  <si>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</si>
  <si>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</si>
  <si>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</si>
  <si>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</si>
  <si>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</si>
  <si>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</si>
  <si>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2240108</t>
  </si>
  <si>
    <t>应急救援</t>
  </si>
  <si>
    <t>22406</t>
  </si>
  <si>
    <t>自然灾害防治</t>
  </si>
  <si>
    <t>2240602</t>
  </si>
  <si>
    <t>森林草原防灾减灾</t>
  </si>
  <si>
    <t>2240699</t>
  </si>
  <si>
    <t>其他自然灾害防治支出</t>
  </si>
  <si>
    <t>22407</t>
  </si>
  <si>
    <t>自然灾害救灾及恢复重建支出</t>
  </si>
  <si>
    <t>2240703</t>
  </si>
  <si>
    <t>自然灾害救灾补助</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</si>
  <si>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</si>
  <si>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</si>
  <si>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</si>
  <si>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</si>
  <si>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</si>
  <si>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</si>
  <si>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</si>
  <si>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</si>
  <si>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</si>
  <si>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</si>
  <si>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</si>
  <si>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</si>
  <si>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</si>
  <si>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</si>
  <si>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</si>
  <si>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</si>
  <si>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</si>
  <si>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</si>
  <si>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</si>
  <si>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</si>
  <si>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</si>
  <si>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</si>
  <si>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</si>
  <si>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</si>
  <si>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</si>
  <si>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</si>
  <si>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</si>
  <si>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</si>
  <si>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</si>
  <si>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</si>
  <si>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</si>
  <si>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</si>
  <si>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</si>
  <si>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</si>
  <si>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</si>
  <si>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</si>
  <si>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</si>
  <si>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</si>
  <si>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</si>
  <si>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</si>
  <si>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</si>
  <si>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</si>
  <si>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</si>
  <si>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</si>
  <si>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</si>
  <si>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</si>
  <si>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</si>
  <si>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</si>
  <si>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</si>
  <si>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</si>
  <si>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</si>
  <si>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</si>
  <si>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</si>
  <si>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</si>
  <si>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</si>
  <si>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</si>
  <si>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</si>
  <si>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</si>
  <si>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</si>
  <si>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</si>
  <si>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</si>
  <si>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</si>
  <si>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</si>
  <si>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</si>
  <si>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</si>
  <si>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</si>
  <si>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</si>
  <si>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</si>
  <si>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</si>
  <si>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</si>
  <si>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</si>
  <si>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</si>
  <si>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</si>
  <si>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</si>
  <si>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</si>
  <si>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</si>
  <si>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</si>
  <si>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</si>
  <si>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</si>
  <si>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</si>
  <si>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</si>
  <si>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</si>
  <si>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</si>
  <si>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</si>
  <si>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</si>
  <si>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</si>
  <si>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</si>
  <si>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</si>
  <si>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</si>
  <si>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</si>
  <si>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</si>
  <si>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</si>
  <si>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</si>
  <si>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</si>
  <si>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</si>
  <si>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</si>
  <si>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</si>
  <si>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</si>
  <si>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</si>
  <si>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</si>
  <si>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</si>
  <si>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</si>
  <si>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</si>
  <si>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</si>
  <si>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</si>
  <si>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</si>
  <si>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</si>
  <si>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</si>
  <si>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</si>
  <si>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</si>
  <si>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</si>
  <si>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</si>
  <si>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</si>
  <si>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</si>
  <si>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</si>
  <si>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</si>
  <si>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</si>
  <si>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</si>
  <si>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</si>
  <si>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</si>
  <si>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</si>
  <si>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</si>
  <si>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</si>
  <si>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</si>
  <si>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</si>
  <si>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</si>
  <si>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</si>
  <si>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</si>
  <si>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</si>
  <si>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</si>
  <si>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</si>
  <si>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</si>
  <si>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</si>
  <si>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</si>
  <si>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</si>
  <si>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</si>
  <si>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</si>
  <si>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</si>
  <si>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</si>
  <si>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</si>
  <si>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</si>
  <si>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</si>
  <si>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</si>
  <si>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</si>
  <si>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</si>
  <si>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</si>
  <si>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</si>
  <si>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</si>
  <si>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</si>
  <si>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</si>
  <si>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</si>
  <si>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</si>
  <si>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</si>
  <si>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</si>
  <si>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</si>
  <si>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</si>
  <si>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</si>
  <si>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</si>
  <si>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</si>
  <si>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</si>
  <si>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</si>
  <si>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</si>
  <si>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</si>
  <si>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</si>
  <si>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</si>
  <si>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</si>
  <si>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</si>
  <si>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</si>
  <si>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</si>
  <si>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</si>
  <si>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</si>
  <si>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</si>
  <si>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</si>
  <si>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</si>
  <si>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</si>
  <si>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</si>
  <si>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</si>
  <si>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</si>
  <si>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</si>
  <si>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</si>
  <si>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</si>
  <si>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</si>
  <si>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</si>
  <si>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</si>
  <si>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</si>
  <si>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</si>
  <si>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</si>
  <si>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</si>
  <si>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</si>
  <si>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</si>
  <si>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</si>
  <si>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</si>
  <si>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</si>
  <si>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</si>
  <si>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</si>
  <si>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</si>
  <si>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</si>
  <si>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</si>
  <si>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</si>
  <si>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</si>
  <si>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</si>
  <si>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</si>
  <si>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</si>
  <si>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</si>
  <si>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</si>
  <si>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</si>
  <si>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</si>
  <si>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</si>
  <si>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</si>
  <si>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</si>
  <si>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</si>
  <si>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</si>
  <si>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</si>
  <si>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</si>
  <si>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</si>
  <si>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</si>
  <si>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</si>
  <si>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</si>
  <si>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</si>
  <si>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</si>
  <si>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</si>
  <si>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</si>
  <si>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</si>
  <si>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</si>
  <si>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</si>
  <si>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</si>
  <si>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</si>
  <si>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</si>
  <si>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</si>
  <si>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</si>
  <si>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</si>
  <si>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</si>
  <si>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</si>
  <si>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</si>
  <si>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</si>
  <si>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</si>
  <si>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</si>
  <si>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</si>
  <si>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</si>
  <si>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</si>
  <si>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
    本单位无此事项，本表为空表。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</si>
  <si>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</si>
  <si>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</si>
  <si>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</si>
  <si>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</si>
  <si>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</si>
  <si>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</si>
  <si>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</si>
  <si>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</si>
  <si>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</si>
  <si>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</si>
  <si>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</si>
  <si>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</si>
  <si>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</si>
  <si>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</si>
  <si>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</si>
  <si>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</si>
  <si>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</si>
  <si>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</si>
  <si>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</si>
  <si>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</si>
  <si>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</si>
  <si>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</si>
  <si>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</si>
  <si>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</si>
  <si>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</si>
  <si>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</si>
  <si>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</si>
  <si>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</si>
  <si>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</si>
  <si>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</si>
  <si>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</si>
  <si>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</si>
  <si>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</si>
  <si>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</si>
  <si>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</si>
  <si>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</si>
  <si>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</si>
  <si>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</si>
  <si>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</si>
  <si>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</si>
  <si>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</si>
  <si>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</si>
  <si>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</si>
  <si>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</si>
  <si>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</si>
  <si>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</si>
  <si>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</si>
  <si>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</si>
  <si>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</si>
  <si>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</si>
  <si>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</si>
  <si>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</si>
  <si>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</si>
  <si>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</si>
  <si>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</si>
  <si>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</si>
  <si>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</si>
  <si>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</si>
  <si>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</si>
  <si>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</si>
  <si>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</si>
  <si>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</si>
  <si>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</si>
  <si>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</si>
  <si>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2023年我镇预算绩效自评编制范围的共9个，与上年无变动，分别是：
（1）新平彝族傣族自治县扬武镇人民政府，单位性质：行政单位；
（2）新平彝族傣族自治县扬武镇财政所，单位性质：事业单位；
（3）新平彝族傣族自治县扬武镇宣传文化中心，单位性质：事业单位；
（4）新平彝族傣族自治县扬武镇规划建设和环境保护中心，单位性质：事业单位；
（5）新平彝族傣族自治县扬武镇党群服务中心，单位性质：事业单位；
（6）新平彝族傣族自治县扬武镇综治中心，单位性质：事业单位；
（7）新平彝族傣族自治县扬武镇农业农村综合服务中心，单位性质：事业单位；
（8）新平彝族傣族自治县扬武镇社会保障服务中心，单位性质：事业单位；
   2023年末我部门在职人员66人，其中：行政人员24人；参照公务员法管理事业人员0人；非参公事业人员42人。</t>
  </si>
  <si>
    <t>（二）部门绩效目标的设立情况</t>
  </si>
  <si>
    <t>1.聚焦工业转型抓落实，有效激发发展动能
立足工业发展优势，集中精力推动工业经济提质增效，围绕重点企业和重点项目，做足发展要素保障，协调推进仙福公司产能置换技改升级二期、 辰顺科技20万吨废钢渣资源综合利用等项目，稳步推进鲁电80万吨菱铁矿选矿项目、80万吨地下采矿工程改扩建、大开门铁路专线建设等项目，全力推进大开门片区综合开发项目，加强园区承载力，深度融合云南绿色钢城建设，走出一条产城融合发展新路。
2.聚焦农业发展抓落实，稳步实现提标增效
持续培育特色农业产业，挖掘高原特色农业产业潜力，稳定传统农业经济作物种植格局，实现农民增收创效。稳定烤烟种植规模，强化科技兴烟，实施烟区水利配套设施建设项目，实现烤烟高质量发展。优化畜牧业布局，发展规模化、标准化养殖，推动生猪养殖产业快速发展。推动动物防疫整村推进项目建设，保障畜牧产业健康稳步发展。
3.聚焦乡村振兴抓落实，扎实推动共同富裕
深入实施乡村振兴战略，聚焦“守底线、抓发展、促振兴”的工作思路，牢牢守住不发生规模性返贫底线，抓牢防止返贫监测和帮扶“两个环节”，抓住产业发展和就业帮扶“两个关键”，抓实新型农村集体经济和扶贫项目资产“两个基础”，扎实做好巩固脱贫成果衔接乡村振兴工作。
4.聚焦基础设施抓落实，全面拓展发展空间
持续推进污水处理配套管网及尼鲊村垃圾热解站建设。全力保障瀛洲苑小区、佳园小区、雅瑜园小区顺利交房使用。提速绿色能源网建设，完成公种田光伏发电项目并网投产，有序推进马鹿寨岩子脚光伏发电项目建设。严格落实路长责任制，加强农村公路养护。
5.聚焦生态优先抓落实，夯实绿色发展根基
进一步压实各级林长责任，推进林长制各项任务落地，推动林长制从“全面建立”到“全面见效”，强化火灾应急处置能力，切实做好森林草原防灭火工作。全面落实河（湖）长责任制，有效推动河（湖）保护治理向纵深发展。</t>
  </si>
  <si>
    <t>（三）部门整体收支情况</t>
  </si>
  <si>
    <t>新平彝族傣族自治县扬武镇人民政府2023年度收入合3186.36万元。其中：财政拨款收入3101.57万元，占总收入的97.34%；上级补助收入0.00元，占总收入的0.00%；事业收入0.00万元（含教育收费0.00元），占总收入的0.00%；经营收入0.00万元，占总收入的0.00%；附属单位缴款收入0.00万元，占总收入的0.00%；其他收入84.79万元，占总收入的2.66%。与上年相比，收入增加238.07万元，增长8.07%。其中：财政拨款收入增加175.48万元，增长8.07%；上级补助收入0.00万元，与上年一致；事业收入0.00万元，与上年一致；经营收入0.00万元，与上年一致；附属单位上缴收入0.00万元，与上年一致；其他收入增加62.59万元，增长281.95%。</t>
  </si>
  <si>
    <t>（四）部门预算管理制度建设情况</t>
  </si>
  <si>
    <t>1.确立预算管理基本原则
扬武镇明确并坚决贯彻了依法合规、公开透明、科学性和绩效导向的预算管理基本原则。这些原则不仅为预算管理工作提供了明确的方向，也确保了预算活动的合法性和合理性，有效提升了财政资金的使用效益。
2.优化预算管理流程
我镇对预算管理流程进行了全面优化，实现了预算编制、执行、调整和决算的闭环管理。预算编制阶段，注重部门间的沟通与协调，确保预算安排更加贴近实际。预算执行阶段，加强了对预算资金使用的实时监控和风险评估，确保了资金的安全和合规使用。同时，建立了灵活的预算调整机制，以应对可能出现的特殊情况。在决算阶段，我镇严格按照相关法律法规进行决算编制和审计，确保了决算数据的真实性和准确性。
3.强化预算监督机制
为了进一步加强预算管理的透明度和公信力，我镇建立了完善的预算监督机制。通过实施定期报告制度、开展专项检查、接受社会监督等多种方式，对预算管理进行全方位、多层次的监督。这些措施不仅有助于及时发现和纠正预算管理中的违规行为，还能促进预算管理水平的持续提升。</t>
  </si>
  <si>
    <t>（五）严控“三公经费”支出情况</t>
  </si>
  <si>
    <t>“三公”经费支出情况：2023年三公经费决算数37.18万元，与上年34.20万元相比增加2.97%。其中：公务用车运行维护费2023年36.42万元，与2022年33.20万元相比增加3.22万元，增长968%，增支原因为我部门车况差、使用年限长，维修、运行费用历年增涨；公务接待费2023年0.76万元比2022年0.58元减少0.25万元，下降24.50%。减少原因根据新办发〔2020〕1号新平县党政机关国内公务接待管理办法，取消县内公务接待。
   会议费支出情况：2023年度会议费支出8.84万元，比上年度减少3.89万元，下降30.59%。主要原因为本年度我镇减少举办大型会议次数，以线上会议为主，控制会议规模。
  培训费支出情况：2023年度培训费支出4.95万元，比上年度增加11.15万元，下降69.26%。主要原因我镇未开展大型农业技术培训，培训次数较上年减少。</t>
  </si>
  <si>
    <t>二、绩效自评工作情况</t>
  </si>
  <si>
    <t>（一）绩效自评的目的</t>
  </si>
  <si>
    <t>1.通过自评能够客观公正地揭示财政资金的使用效益和政府职能的实现程度。这有助于政府对自身在预算编制、执行和监督等各个环节的绩效进行全面了解，从而更好地评估预算资金是否得到了合理有效的利用，是否达到了预期的政策目标和社会效果。
2.预算绩效自评也是完善公共财政体系的重要环节。通过自评，可以发现预算管理中存在的问题和不足，进而提出改进措施和优化建议。这有助于推动公共财政体系的持续完善，提高财政资金的配置效率和使用效益，确保预算更加科学、合理、透明。
3.开展预算绩效自评还能够强化预算支出的责任和效率。自评结果可以作为政府内部各部门之间进行比较和竞争的重要依据，激励各部门更加注重预算绩效，积极采取措施提高资金使用效益。同时，自评也有助于增强政府的责任感和使命感，推动其更加积极地履行公共服务职能，回应社会关切和需求。4.预算绩效自评还可以促进政府与公众之间的沟通和信任。自评报告可以向公众展示政府在预算管理方面的努力和成效，增强公众对政府工作的理解和支持。同时，自评也可以为公众提供监督和参与预算管理的机会，推动预算管理更加公开、透明、民主。</t>
  </si>
  <si>
    <t>（二）自评组织过程</t>
  </si>
  <si>
    <t>1.前期准备</t>
  </si>
  <si>
    <t>（1）组织学习与政策研读
我镇高度重视绩效自评工作，特组织相关部门负责人及业务骨干，对上级财政部门下发的绩效自评政策文件进行了深入研读与学习。通过集体讨论、逐条解读，确保全体参与人员准确把握绩效自评的原则、方法、程序及要求，为自评工作的顺利开展奠定坚实的理论基础。
（2）成立专项工作小组
为确保绩效自评工作的有序进行，我镇成立了以财务部门牵头，各相关部门协同参与的绩效自评专项工作小组。该小组负责制定详细的自评工作计划，明确工作目标、责任分工和时间节点，确保各阶段任务得到有效落实。
（3）梳理预算执行情况
在专项工作小组的指导下，我镇对预算执行情况进行了全面、系统的梳理。重点检查了预算资金的拨付、使用、管理以及项目实施进度等方面的情况。通过数据比对、实地核查等方式，确保预算执行的真实性和合规性，为自评工作提供有力的数据支撑。
（4）收集相关资料与证据
为确保自评结果的客观性和公正性，我镇积极收集并整理与预算执行相关的各类资料与证据。包括财务报表、会计凭证、项目合同、验收报告等。同时，对收集到的资料进行了严格审核与归类，确保其真实性、完整性和有效性。
（5）开展自评培训
为提高全体参与人员的自评能力和水平，我镇组织开展了绩效自评专题培训。培训内容涵盖绩效自评的基本概念、方法技巧、操作流程以及注意事项等。通过案例分析、模拟演练等方式，使参训人员熟练掌握自评工具和方法，确保自评工作的准确性和高效性。
（6）建立问题清单与整改措施
在前期准备过程中，我镇对发现的问题进行了详细记录，并建立了问题清单。同时，针对每个问题制定了具体的整改措施和时间表，明确责任人和监督部门，确保问题得到及时整改和落实</t>
  </si>
  <si>
    <t>2.组织实施</t>
  </si>
  <si>
    <t>（1）组织领导与分工
本次绩效自评工作得到了镇党委、政府的高度重视和大力支持。为确保自评工作的顺利进行，我镇成立了以镇长为组长，相关部门负责人为成员的绩效自评领导小组。领导小组下设办公室，负责自评工作的具体组织和协调。同时，明确了各部门在自评工作中的职责分工，形成了高效的工作机制。
（2）制定自评方案与指标体系
在领导小组的指导下，我镇结合扬武镇实际情况，制定了详细的绩效自评方案。方案明确了自评的目标、范围、方法、步骤和时间安排等要素，为自评工作的有序开展提供了指导。同时，我镇依据上级财政部门的要求和镇内各部门的职能特点，构建了科学、合理的绩效评价指标体系，确保自评结果的客观性和准确性。
（3）组织自评培训与动员
为确保自评工作的顺利进行，我镇组织开展了绩效自评专题培训。培训对象包括各部门负责人、业务骨干和自评工作人员等。培训内容主要涉及绩效自评的意义、方法、程序以及注意事项等，旨在提高参评人员的自评能力和水平。同时，我镇还进行了广泛的动员和宣传，使全体干部职工充分认识到绩效自评工作的重要性和必要性，积极参与到自评工作中来。
（4）自评实施与数据收集
在自评方案确定后，我镇按照既定的时间节点和步骤，逐步推进自评工作。各部门对照绩效评价指标体系，对本部门的预算执行情况、项目管理情况、资金使用效益等方面进行了全面、深入的自查自评。同时，我镇积极收集并整理相关数据资料，包括财务报表、项目进展报告、验收报告等，为自评结果提供有力的数据支撑。</t>
  </si>
  <si>
    <t>三、评价情况分析及综合评价结论</t>
  </si>
  <si>
    <t>（一）绩效自评评价情况分析
1.预算执行情况分析
在预算执行方面，扬武镇各部门严格按照预算批复和财政资金管理要求，合理安排和使用预算资金。通过自评发现，预算资金的使用总体上合规、有效，未出现违规使用或浪费现象。同时，各部门在预算执行过程中，积极采取措施加强资金监管，确保预算资金的安全运行。
2.项目管理情况分析
在项目管理方面，扬武镇注重项目前期论证和规划，确保项目的科学性和可行性。项目实施过程中，各部门加强协作配合，形成工作合力，推动项目顺利实施。通过自评发现，项目管理流程规范，项目实施质量较高，达到了预期目标。同时，各部门在项目管理中注重风险防控，及时应对和解决项目实施过程中出现的问题，确保了项目的稳步推进。
3.资金使用效益分析
在资金使用效益方面，扬武镇坚持以结果为导向，注重预算资金的使用效果和产出。通过自评发现，预算资金的使用效益总体上较好，资金投入与产出比符合预期。各部门在资金使用过程中，注重提高资金使用效率，确保资金用在刀刃上。同时，积极开展绩效评估工作，对资金使用效益进行客观评价，为后续预算编制和资金使用提供参考依据。
（二）综合评价结论
总体来看，扬武镇绩效自评工作取得了积极成效，预算执行情况良好，项目管理规范有序，资金使用效益符合预期。但也存在一些问题和不足需要改进和完善。我镇将以此次绩效自评为契机，进一步加强预算管理、项目管理和资金使用效益评估工作，推动扬武镇经济社会持续健康发展。同时，我镇也期待上级财政部门和其他相关部门给予更多的指导和支持，共同推动预算绩效管理工作再上新台阶。</t>
  </si>
  <si>
    <t>四、存在的问题和整改情况</t>
  </si>
  <si>
    <t>（一）存在的问题：
主观性较高：由于绩效自评主要由个人进行，因此容易受到个人主观意识和情绪的影响。这可能导致评价结果的失真，例如过分夸大优点或掩盖缺点。
评价标准模糊：目前，绩效自评缺乏明确、具体的评价标准。这导致在评价同一项工作时，不同人可能会得出不同的结论，降低了评价的客观性。
自我认知偏差：人们在对自己的能力和工作表现进行评价时，往往存在一定的认知偏差。这种偏差同样会影响到绩效自评的准确性和有效性。
评估程序不规范：绩效自评的程序缺乏规范化和程序化，存在较大的随意性。同时，评估过程缺乏透明度和公开性，缺乏有效的监督。
缺乏有效的指标体系：在进行绩效自评时，缺乏全面、科学的绩效指标体系作为支撑。这使得自评工作难以量化，难以准确评估职工的实际绩效。
（二）整改情况：
加强培训和指导：通过加强职工培训和指导，提高职工对绩效自评工作的认识和理解，减少主观因素对评价结果的影响。同时，帮助职工更准确地了解自己的工作表现和绩效水平。
明确评价标准：制定具体、明确的绩效自评标准，确保评价工作的客观性和准确性。这些标准将作为职工自评的参考依据，降低主观评价的随意性。
建立有效的指标体系：结合企业实际情况，建立全面、科学的绩效指标体系。这些指标将涵盖职工工作的各个方面，为自评工作提供量化依据。
规范评估程序：对绩效自评的程序进行规范化和程序化，确保评估过程的公正、公开和透明。同时，引入外部监督机制，对自评工作进行定期检查和抽查，确保自评结果的真实性和有效性。
加强反馈和改善机制：建立有效的反馈和改善机制，及时将自评结果反馈给职工，并针对存在的问题提供具体的改善建议。这有助于职工了解自己的不足并及时进行改进，提高工作绩效。</t>
  </si>
  <si>
    <t>五、绩效自评结果应用</t>
  </si>
  <si>
    <t>（一）预算安排的重要依据
绩效自评结果直接作为下一年度预算编制的重要依据。对于自评结果“优”的项目，扬武镇会优先保障其资金需求，以鼓励各部门继续保持良好的工作态势。而对于评价“一般”或“低效”的项目，则会相应地进行预算调整，如减少资金安排或取消项目，以确保财政资金能够更有效地用于支持镇域经济社会发展。
（二）问题整改与改进方向
通过绩效自评，扬武镇能够及时发现项目执行和资金使用过程中存在的问题。针对这些问题，镇里会制定具体的整改措施，并明确整改责任人和整改时限，确保问题得到及时有效的解决。同时，自评结果也为各部门提供了改进方向，引导其更加注重资金使用的效益和效果，不断优化工作流程和提升服务质量。
（三）激励与约束机制
绩效自评结果在一定程度上反映了各部门的工作成效和履职情况。因此，扬武镇将自评结果与职工的绩效考核、奖惩机制等相挂钩，形成有效的激励与约束机制。对于绩效表现突出的部门和个人，会给予相应的奖励和表彰，以激发其工作积极性和创造力；而对于绩效不佳的部门和个人，则会采取相应的问责和惩罚措施，促使其改进工作、提升绩效。
（四）决策参考与信息公开
绩效自评结果还为扬武镇政府决策提供了重要参考。在制定新的政策或项目时，政府会充分考虑自评结果中反映的实际情况和民意需求，以确保决策的科学性和合理性。同时，为了增强政府工作的透明度和公信力，扬武镇还会将自评结果向社会公众进行公开，接受社会监督和评价。</t>
  </si>
  <si>
    <t>六、主要经验及做法</t>
  </si>
  <si>
    <t>一、主要经验
领导重视，组织有力：扬武镇绩效自评工作得到了镇领导的高度重视和大力支持。镇领导亲自挂帅，成立专门的绩效自评小组，明确工作职责，确保自评工作的顺利进行。
制度完善，流程规范：扬武镇在绩效自评过程中，注重制度建设和流程规范。制定了详细的绩效自评实施方案和操作规程，明确了自评的目标、原则、方法、步骤等，确保自评工作的科学性、规范性和可操作性。
广泛参与，民主公开：扬武镇绩效自评工作坚持广泛参与、民主公开的原则。通过召开动员会、座谈会等形式，广泛征求各部门、各单位的意见和建议，确保自评结果的客观性和公正性。同时，自评结果也及时向社会公众公开，接受社会监督。
注重实效，持续改进：扬武镇在绩效自评中注重实效性和持续改进。不仅关注自评结果的得分和排名，更注重发现存在的问题和不足，提出针对性的改进措施和建议，推动各项工作的持续改进和提升。
二、主要做法
建立绩效自评指标体系：结合扬武镇实际情况，建立了一套科学、合理、可操作的绩效自评指标体系。该体系涵盖了经济建设、社会发展、生态环境、政府管理等多个方面，为自评工作提供了量化依据。
开展自评培训：组织专门的自评培训会议，对参与自评工作的人员进行系统的培训和指导。通过培训，提高自评人员的业务水平和操作能力，确保自评工作的质量和效率。
收集整理数据资料：各部门、各单位按照自评指标体系的要求，认真收集整理相关数据资料。确保数据的真实性、完整性和准确性，为自评工作提供有力支撑。
组织现场核查：绩效自评小组对各部门、各单位提交的自评报告和数据资料进行现场核查。通过实地查看、听取汇报、查阅资料等方式，确保自评结果的真实性和客观性。
分析自评结果并反馈：对自评结果进行深入分析，找出存在的问题和不足，提出改进措施和建议。同时，将自评结果及时反馈给各部门、各单位，督促其落实整改措施，持续改进工作。</t>
  </si>
  <si>
    <t>七、其他需说明的情况</t>
  </si>
  <si>
    <t>（一）自评过程中的挑战与应对措施
在绩效自评过程中，扬武镇面临了一些挑战，如部分职工对自评的认识不足、自评标准难以完全量化等。为了应对这些挑战，镇里采取了多种措施，如加强职工培训，提高其对自评工作的认识和理解；同时，不断优化自评标准，使其更加符合实际工作情况，更具可操作性。
（二）自评结果与外部评价的对比分析
为了更全面地了解自身的工作绩效，扬武镇在自评的同时，也积极邀请外部专家或机构进行评价。通过对比分析自评结果与外部评价，镇里能够更客观地认识到自己的优势和不足，为今后的改进工作提供更有力的依据。
（三）自评结果的运用与后续改进计划
扬武镇高度重视自评结果的运用，将其作为改进工作、提升绩效的重要参考。根据自评结果，镇里制定了详细的后续改进计划，明确了改进目标和具体措施，并落实了责任人和时间节点，确保改进工作能够得到有效执行。
（四）对自评工作的总结与展望
总体来说，扬武镇的绩效自评工作取得了积极成效，但也存在一些不足之处。在未来的工作中，我镇将继续完善自评机制，提高自评工作的科学性和有效性；同时，也将加强与外部评价的对比分析，更全面地了解自身的工作绩效，推动各项事业持续健康发展。</t>
  </si>
  <si>
    <t>备注：涉密部门和涉密信息按保密规定不公开。</t>
  </si>
  <si>
    <t>2023年度部门整体支出绩效自评表</t>
  </si>
  <si>
    <t>公开14表</t>
  </si>
  <si>
    <t>部门名称</t>
  </si>
  <si>
    <t>新平彝族傣族自治县扬武镇人民政府</t>
  </si>
  <si>
    <t>部门预算资金(万元)</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</si>
  <si>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</si>
  <si>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</si>
  <si>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</si>
  <si>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</si>
  <si>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</si>
  <si>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</si>
  <si>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</si>
  <si>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</si>
  <si>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其中：财政拨款</t>
  </si>
  <si>
    <t>其他资金</t>
  </si>
  <si>
    <t>上年结转</t>
  </si>
  <si>
    <t>部门年度目标</t>
  </si>
  <si>
    <t>1.加快工业提档升级。积极支持企业转型升级，促进工业经济稳中提质，不断优化提升产业布局，增强产业聚集效应，形成新的增量。促进符合条件的企业及时入库，形成新的经济增长点 ，力争年内新增2户规模以上工业企业。
2.加快农业提标增效。立足固本强基，持续培育特色农业产业，夯实农村农业基础。挖掘高原特色农业产业潜力，种植粮食4.1万亩、蔬菜1.7万亩、甘蔗5500亩，拉动农村经济平稳增长。稳定烤烟种植规模，强化科技兴烟，实现烤烟高质量发展。优化畜牧业布局，持续推进丕且莫村它斗60个单元生猪养殖项目，发展规模化、标准化养殖，推动生猪养殖产业快速发展。
3.加快服务业提质扩面。深度整合开发旅游文化资源，着力满足多样化市场需求，带动服务业发展，努力打造健康生活目的地。加快推进大开门物流园区建设，推动传统服务业转型升级，推动服务业与现代技术融合发展，促进住宿、餐饮、物流等服务业向精细化、品质化转变。
4.加快推进乡村振兴。加快乡村产业、人才、文化、生态、组织振兴，为巩固拓展脱贫攻坚成果同乡村振兴有效衔接奠定坚实基础。建设乡村振兴项目1个。
5.加大民生保障力度。践行以人民为中心的发展思想，着力解决群众“急难愁盼”问题，持续保障和改善民生，推动共同富裕。</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</si>
  <si>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</si>
  <si>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</si>
  <si>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</si>
  <si>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</si>
  <si>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</si>
  <si>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</si>
  <si>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</si>
  <si>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</si>
  <si>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</si>
  <si>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</si>
  <si>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</si>
  <si>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</si>
  <si>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聘请法律顾问</t>
  </si>
  <si>
    <t>=</t>
  </si>
  <si>
    <t>人</t>
  </si>
  <si>
    <t>处理综治维稳矛盾纠纷</t>
  </si>
  <si>
    <t>件</t>
  </si>
  <si>
    <t>统计年鉴数量</t>
  </si>
  <si>
    <t>册</t>
  </si>
  <si>
    <t>烟盒舞品牌队伍数量</t>
  </si>
  <si>
    <t>支</t>
  </si>
  <si>
    <t>公共文化体系建设村</t>
  </si>
  <si>
    <t>个</t>
  </si>
  <si>
    <t>安心拆除面积</t>
  </si>
  <si>
    <t>800</t>
  </si>
  <si>
    <t>平方米</t>
  </si>
  <si>
    <t>质量指标</t>
  </si>
  <si>
    <t>烟盒舞音乐舞蹈参训率</t>
  </si>
  <si>
    <t>&gt;=</t>
  </si>
  <si>
    <t>90</t>
  </si>
  <si>
    <t>%</t>
  </si>
  <si>
    <t>98</t>
  </si>
  <si>
    <t>时效指标</t>
  </si>
  <si>
    <t>项目开展时间</t>
  </si>
  <si>
    <t>月</t>
  </si>
  <si>
    <t>效益指标</t>
  </si>
  <si>
    <t>社会效益指标</t>
  </si>
  <si>
    <t>基本公共文化服务水平</t>
  </si>
  <si>
    <t>提升</t>
  </si>
  <si>
    <t>明显提升</t>
  </si>
  <si>
    <t>受益群众覆盖率</t>
  </si>
  <si>
    <t>满意度指标</t>
  </si>
  <si>
    <t>服务对象满意度指标</t>
  </si>
  <si>
    <t>受益对象满意度</t>
  </si>
  <si>
    <t>95</t>
  </si>
  <si>
    <t>96</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</si>
  <si>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</si>
  <si>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</si>
  <si>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</si>
  <si>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</si>
  <si>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</si>
  <si>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</si>
  <si>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</si>
  <si>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</si>
  <si>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扬武镇“四项制度”补助经费</t>
  </si>
  <si>
    <t>主管部门</t>
  </si>
  <si>
    <t>扬武镇</t>
  </si>
  <si>
    <t>实施单位</t>
  </si>
  <si>
    <t>项目资金
（万元）</t>
  </si>
  <si>
    <t>全年执行数</t>
  </si>
  <si>
    <t>分值</t>
  </si>
  <si>
    <t>执行率</t>
  </si>
  <si>
    <t>得分</t>
  </si>
  <si>
    <t>其中：当年财政拨款</t>
  </si>
  <si>
    <t xml:space="preserve">      上年结转资金</t>
  </si>
  <si>
    <t xml:space="preserve">      其他资金</t>
  </si>
  <si>
    <t>年度
总体
目标</t>
  </si>
  <si>
    <t>预期目标</t>
  </si>
  <si>
    <t>实际完成情况</t>
  </si>
  <si>
    <t>按照《玉溪市财政局关于下达省级纪检工作经费的通知》玉财行【2023】280号要求，为保障纪检监察工作顺利开展，规范公务经费支出行为，提高资金使用效益，根据财务管理和公务经费管理的相关规定，经镇纪委研究，结合扬武镇实际，扬武镇2023年“四项制度”工作经费预算补助为10000元。资金的具体安排情况：（一）组织召开“四项制度”工作会议、培训。1.会议开支4800元。参加会议对象为：村务监督委员会主任（10人）；时间为0.5天；补助标准：40元/人*次，用餐一次；活动时间为每个月开展一次，全年共开展12次。小计12*40*10=4800元。2.培训开支4670元。全覆盖开展1期干部培训，参加培训对象为：村务监督委员会主任、委员（30人）；时间为1天；补助标准：40元/人*次，用餐2次；。小计2*40*40=3200元。住宿标准：98元/人*次，住2次，98*15=1470元。（二）办公用品530元。矿泉水24*15=360元，笔记本2*30=90元，签字笔10*8=80元。项目的实施，有效保障了扬武镇纪委工作业务、村（居）务监督工作正常开展。</t>
  </si>
  <si>
    <t>已按年度总体目标完成。</t>
  </si>
  <si>
    <t>项目支出绩效指标表</t>
  </si>
  <si>
    <t xml:space="preserve">年度指标值 </t>
  </si>
  <si>
    <t>一级
指标</t>
  </si>
  <si>
    <t>会议次数</t>
  </si>
  <si>
    <t>次</t>
  </si>
  <si>
    <t>培训参加人次</t>
  </si>
  <si>
    <t>人次</t>
  </si>
  <si>
    <t>培训出勤率</t>
  </si>
  <si>
    <t>成本指标</t>
  </si>
  <si>
    <t>人均会议标准</t>
  </si>
  <si>
    <t>&lt;=</t>
  </si>
  <si>
    <t>40</t>
  </si>
  <si>
    <t>元/人·天</t>
  </si>
  <si>
    <t>社会效益</t>
  </si>
  <si>
    <t>纪委工作业务开展</t>
  </si>
  <si>
    <t>有效保障</t>
  </si>
  <si>
    <t>服务对象满意度</t>
  </si>
  <si>
    <t>参会人员满意度</t>
  </si>
  <si>
    <t>其他需要说明的事项</t>
  </si>
  <si>
    <t>总分</t>
  </si>
  <si>
    <t>优</t>
  </si>
  <si>
    <t>3.当年财政拨款指一般公共预算、国有资本经营预算、政府性基金预算安排的资金。</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</si>
  <si>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</si>
  <si>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</si>
  <si>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</si>
  <si>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</si>
  <si>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扬武镇2020年农村无害化卫生户厕市级配套资金</t>
  </si>
  <si>
    <t>为以习近平新时代中国特色社会主义思想为指导，深入贯彻落实习近平总书记关于“厕所革命”重要指示批示，坚持把农村“厕所革命”作为实施乡村振兴战略的具体举措，作为重要的民生工程、生态工程、文明工程来抓，因地制宜推进农村户厕所和行政村所在地村公厕无害化改造建设，全面提升农村厕所改建品质和管理质量，引导农民群众养成良好如厕和卫生习惯，切实增强农民群众的获得感和幸福感。项目资金来源于新农请〔2023〕103号附件：新平县2020年农村无害化卫生户厕市级配套资金分配，共计：52.48主要用于补助扬武镇辖区10个村（社区）101个村民小组1312无害化户厕改造农户，每户0.04万元。通过无害化卫生厕所的改造，可以减少因粪便污染导致的传染病发病率，降低农民的医疗费用支出。无害化处理的粪渣可以作为有机肥料，提高农产品的品质和产量，增加农民的经济收入。改造项目可以通过吸引社会投资，创造就业机会，促进当地经济的发展。农村无害化卫生户厕的改造可以减少粪便对水源和环境的污染，改善农村的生态环境。通过粪便的无害化处理，可以防止蚊蝇等病媒生物的滋生，减少疾病的传播风险。无害化卫生厕所的使用可以减少对自然资源的消耗，保护生态环境。农村无害化卫生户厕的改造可以提高农民的生活质量，改善农村的卫生条件和生活环境。改造项目可以促进农村的精神文明建设，提高农民的卫生健康意识和文明素质。改造项目可以增强政府与农民之间的联系和沟通，促进农村社会的稳定和发展。</t>
  </si>
  <si>
    <t>农村无害化卫生户厕的改造可以减少粪便对水源和环境的污染，改善农村的生态环境。通过粪便的无害化处理，可以防止蚊蝇等病媒生物的滋生，减少疾病的传播风险。无害化卫生厕所的使用可以减少对自然资源的消耗，保护生态环境。农村无害化卫生户厕的改造可以提高农民的生活质量，改善农村的卫生条件和生活环境。改造项目可以促进农村的精神文明建设，提高农民的卫生健康意识和文明素质。改造项目可以增强政府与农民之间的联系和沟通，促进农村社会的稳定和发展。</t>
  </si>
  <si>
    <t>无害化卫生户厕改造数量</t>
  </si>
  <si>
    <t>1312</t>
  </si>
  <si>
    <t>座</t>
  </si>
  <si>
    <t>竣工验收合格率</t>
  </si>
  <si>
    <t>100</t>
  </si>
  <si>
    <t>计划工程建设工期</t>
  </si>
  <si>
    <t>综合使用率</t>
  </si>
  <si>
    <t>受益人群满意度</t>
  </si>
  <si>
    <t>项目已实施，资金未完成支付，下一步将积极争取财政支持，尽快完成资金拨付。</t>
  </si>
  <si>
    <t>公开15-3表</t>
  </si>
  <si>
    <t>公开15-4表</t>
  </si>
  <si>
    <t>扬武镇财政衔接推进乡村振兴补助资金正向激励调整资金</t>
  </si>
  <si>
    <t>新平县扬武镇“多规合一”实用性村庄规划编制项目，总投资为82.77万元，新编规划自然村34个，沿用原成果自然村25个，需要提升完善自然村17个，根据新政复〔2023〕266号关于同意下达2023年财政衔接推进乡村振兴补助资金正向激励调整资金的批复，下达我镇22.00万元。其中：扬武社区2.00万元，丕且莫2.00万元，赵米克2.00万元，丁苴村3.00万元，尼鮓村3.00万元，老白甸村3.00万元，顺水村2.00万元，马鹿寨村3.00万元，写莫村2.00万元。资金不足部分，由预算部门自筹或向上争取资金支持。通过项目实施，落实乡村振兴战略总体要求，形成村域“一本规划、一张蓝图”，成果简单易懂好用。体现多规合一，充分整合原有的自然村建设规划、村土地利用规划等乡村规划及其他专项规划，实现村域层面的“多规合一”；实现实现全域全要素统筹，加强村容村貌管控和村民建房引导，同时明确规划近期实施项目。真正落实规划项目，体现村民对美好生活的向往需求，让村庄变得环境美、配套齐、生活好。以村庄发展为实际，以问题、目标和治理为导向，通盘考虑农村土地利用、产业发展、人居环境整治、生态保护等内容，积极统筹好产业发展、耕地和永久基本农田保护、生态保护修复、农村住房布局等空间需求。</t>
  </si>
  <si>
    <t>项目完成情况：根据新政复〔2023〕266号关于同意下达2023年财政衔接推进乡村振兴补助资金正向激励调整资金的批复，下达我镇22.00万元。已用于扬武镇“多规合一”实用性村庄规划编制项目：扬武社区2.00万元，丕且莫2.00万元，赵米克2.00万元，丁苴村3.00万元，尼鮓村3.00万元，老白甸村3.00万元，顺水村2.00万元，马鹿寨村3.00万元，写莫村2.00万元。通过项目实施，落实乡村振兴战略总体要求，形成村域“一本规划、一张蓝图”，成果简单易懂好用。体现多规合一，充分整合原有的自然村建设规划、村土地利用规划等乡村规划及其他专项规划，实现村域层面的“多规合一”；实现实现全域全要素统筹，加强村容村貌管控和村民建房引导，同时明确规划近期实施项目。真正落实规划项目，体现村民对美好生活的向往需求，让村庄变得环境美、配套齐、生活好。以村庄发展为实际，以问题、目标和治理为导向，通盘考虑农村土地利用、产业发展、人居环境整治、生态保护等内容，积极统筹好产业发展、耕地和永久基本农田保护、生态保护修复、农村住房布局等空间需求。资金于2023年12月份支付。</t>
  </si>
  <si>
    <t>村庄规划编制社区数量</t>
  </si>
  <si>
    <t>34</t>
  </si>
  <si>
    <t>编制成果验收合格率</t>
  </si>
  <si>
    <t>资金支付时限</t>
  </si>
  <si>
    <t>天</t>
  </si>
  <si>
    <t>村庄规划编制成果综合使用率</t>
  </si>
  <si>
    <t>群众满意度</t>
  </si>
  <si>
    <t>公开15-5表</t>
  </si>
  <si>
    <t>扬武镇中央自然灾害救灾（第一批森林火灾救灾补助）资金</t>
  </si>
  <si>
    <t>结合我镇森林草原防灭火任务和日常工作开展情况进行分析，进一步明确防火责任，强化火源管理，提升队伍建设水平，加强扑火指挥和扑救战术，加大基础设施建设投入，全面提高我镇森林火灾预防和扑救工作的能力，促进全镇森林草原防灭火工作上新台阶。根据《玉溪市森林防火条例》、《玉溪市森林草原防灭火目标管理责任状》和根据《新平彝族傣族自治县应急管理局关于2023年中央自然灾害救灾资金（第一批森林火灾救灾补助）分配方案的请示》（新应急字〔 2023〕22号）文件要求，分配我镇2023年中央自然灾害救灾资金（第一批森林火灾救灾补助）7000.00元。用于森林消防车，护林员、半专业扑火队人员、巡山路卡人员在开展森林草原防灭火工作，森林草原防灭火宣传、火灾预防与扑救、安全巡护、责任制落实、火源管控、后勤保障、应急处置等工作时产生油耗支出（在2023年底一次性预存入2辆消防车辆加油卡）。通过项目实施，有效保障消防车辆应急制动效能，提高森林防灭火工作参与人员的工作积极性，有效确保不发生重特大火灾、重点扑火安全事故；年森林火灾受害率控制在0.9‰；年森林火灾当日扑灭率不低于99%；年森林火灾查处率不低于85%。有效预防和扑救森林火灾，保障人民生命财产安全，保护森林资源和生物多样性，维护生态安全，创建“绿水青山就是金山银山”的生态环境。</t>
  </si>
  <si>
    <t>项目已实施完成，通过项目实施，有效保障消防车辆应急制动效能，年森林火灾受害率控制在0.9‰；年森林火灾当日扑灭率不低于99%；年森林火灾查处率不低于85%。有效预防和扑救森林火灾，保障人民生命财产安全。</t>
  </si>
  <si>
    <t>保障消防车辆数量</t>
  </si>
  <si>
    <t>辆</t>
  </si>
  <si>
    <t>当日扑灭率</t>
  </si>
  <si>
    <t>99</t>
  </si>
  <si>
    <t>消防车辆应急制动效能</t>
  </si>
  <si>
    <t>公开15-6表</t>
  </si>
  <si>
    <t>扬武镇公办养老机构运营补助资金</t>
  </si>
  <si>
    <t>扬武镇共有公办养老机构1所，设置床位19张，现特困供养老人11人；有扬武社区、大开门社区2个居家养老服务中心，目前，养老机构在正常运营状态。根据《玉财社〔2023〕156号2023年养老服务机构运营维护补助及一次性建设市级补助资金分配表》资金预算分配表，分配扬武镇公办养老机构运营补助资金11.15万元。其中扬武敬老院运营补助资金3.15万元，大开门社区居家养老服务中心4万元，扬武社区居家养老服务中心4万元。具体实施内容安排如下：扬武敬老院运营补助资金3.15万元用于敬老院机构购买脉搏血氧饱和仪1个253元；购买彩色打印机碳粉2套1280元；购买日常生活用品支出3000元；支付建筑工程费用10718元；水费1100元；购买蒸饭机1台950元；购买电灶2台2300元；购买木椅子3人座:3个、1人座：3个6600元；电费2000元；敬老院零星修缮费2000元；敬老院管理人员日常送老人就医、购买药品等管理活动中产生的费用1299元。扬武社区居家养老服务中心运营维护经费资金4万元用于扬武社区居家养老服务中心安装太阳能路灯1盏2000元；房屋修缮及电路的改装1800元；安装玻璃门4200元；购买组盒电视柜1800元；支付矿泉水、桶装水1000元；购买二胡、三弦、四弦1套2100元；购买烟盒60对900元；乒乓球桌一张、乒乓球拍4副、乒乓球20个3000元；外文化墙6240元；老年人培训活动13960元；趣味活动2000元；业务费1000元。大开门社区居家养老服务中心运营维护经费资金4万元用于大开门社区居家养老服务中心支付电视费396元；支付矿泉水、桶装水2400元；购买保洁工具2000元；文化墙15000元；购买烧水桶300元；购买烟盒1000元；电费10000元；支付管理员工资4000元；修缮厕所、水管、按摩椅等费用4904元。到2023年，努力建成以居家为基础、社区为依托、机构为支撑，功能完善、规模适度、覆盖城乡的养老服务体系。充分发挥政府的主导引领作用，深化体制改革，注重统筹发展，突出保障基本，实现保障制度进一步健全、养老服务产品更加丰富、市场机制和监管机制不断完善、养老服务业持续健康发展。</t>
  </si>
  <si>
    <t>因库款紧张未及时拨付的项目。</t>
  </si>
  <si>
    <t>购置木椅子3人座数量</t>
  </si>
  <si>
    <t>张</t>
  </si>
  <si>
    <t>安装玻璃门</t>
  </si>
  <si>
    <t>7.5</t>
  </si>
  <si>
    <t>购买烟盒</t>
  </si>
  <si>
    <t>60</t>
  </si>
  <si>
    <t>对</t>
  </si>
  <si>
    <t>物资验收合格率</t>
  </si>
  <si>
    <t>养老服务业健康发展</t>
  </si>
  <si>
    <t>持续</t>
  </si>
  <si>
    <t>项目正常开展，因库款紧张暂未能完成支付，下一步将积极争取资金支持，尽快完成拨付。</t>
  </si>
  <si>
    <t>公开15-7表</t>
  </si>
  <si>
    <t>扬武镇就业创业及农村劳动力转移就业专项资金</t>
  </si>
  <si>
    <t>按照标准测算，将就业创业及农村劳动力转移就业项目资金纳入财政预算，落实保障提供就业机会和培训，提高劳动者的技能水平和就业能力专项工作所需资金。2023年根据玉财社〔2023〕66号玉溪市财政局_玉溪市人力资源和社会保障局_关于下达省对下就业创业及农村劳动力转移专项资金的通知，分配我镇0.90万元。计划用于：
1.组织召开创业就业技能提升综合培训班。培训开支6000元。开展2期创业就业技能提升综合培训班，参加培训对象为：扬武镇10个村（社区）党总支书记、社保信息员、农村转移就业劳动者、妇联主任、各小组干部、退役军人、高校毕业生等重点群体；培训人数：50人/每期；时间为1天/期；就餐标准：30元/人*次，用餐2次/期；小计50*2*30*2=6000元。
2.材料费1000元。农村劳动力转移就业宣传布标10条，单价10元/米，小计10*10*10=1000元。
3.办公用品2000元。矿泉水10箱，单价25元/箱；笔记本110本，单价7元/本；签字笔90支，单价2元/支；文件袋110个，单价4元/个，打印机硒鼓等耗材2支，单价180元/支；小计10*25+110*7+90*2+110*4+180*2=2000元。
就业创业与农村劳动力转移就业项目的培训，致力于塑造一批具备专业技能和知识的劳动者，以积极应对当今快速发展的社会经济格局。
参加培训的学员将领略到就业市场的竞争态势，掌握求职与职业规划的秘诀，同时提升沟通协作能力，从而在求职过程中游刃有余。对于怀揣创业梦想的学员，培训将为他们提供全方位的创业指导，帮助他们在创业道路上迈出坚实的步伐。
经过培训，农村劳动力的就业竞争力得到了显著提升。他们不仅掌握了更多的技能和知识，还学会了在城市生活和工作的必备技能，更快地适应城市环境。同时，通过培训，农村劳动力将更加了解城市文化、融入城市生活，为城市的发展贡献自己的力量。</t>
  </si>
  <si>
    <t>根据玉财社〔2023〕66号玉溪市财政局_玉溪市人力资源和社会保障局_关于下达省对下就业创业及农村劳动力转移专项资金的通知，分配我镇0.90万元。
参加培训的学员将领略到就业市场的竞争态势，掌握求职与职业规划的秘诀，同时提升沟通协作能力，从而在求职过程中游刃有余。对于怀揣创业梦想的学员，培训将为他们提供全方位的创业指导，帮助他们在创业道路上迈出坚实的步伐。
经过培训，农村劳动力的就业竞争力得到了显著提升。他们不仅掌握了更多的技能和知识，还学会了在城市生活和工作的必备技能，更快地适应城市环境。同时，通过培训，农村劳动力将更加了解城市文化、融入城市生活，为城市的发展贡献自己的力量。</t>
  </si>
  <si>
    <t>召开创业就业技能提升综合培训期数</t>
  </si>
  <si>
    <t>期</t>
  </si>
  <si>
    <t>制作宣传布标数量</t>
  </si>
  <si>
    <t>条</t>
  </si>
  <si>
    <t>购买矿泉水数量</t>
  </si>
  <si>
    <t>箱</t>
  </si>
  <si>
    <t>创业就业技能提升综合培训会期</t>
  </si>
  <si>
    <t>通过培训实现就业率</t>
  </si>
  <si>
    <t>92</t>
  </si>
  <si>
    <t>参训人员满意度</t>
  </si>
  <si>
    <t>项目已实施完成，但资金未能完成支付，下一步积极争取财政支持，尽快完成资金拨付。</t>
  </si>
  <si>
    <t>公开15-8表</t>
  </si>
  <si>
    <t>扬武镇马鹿寨村委会白坡头小组老年活动室建设项目资金</t>
  </si>
  <si>
    <t>为体现党和政府对老年人的关爱，保障老年人的合法权益，发展老年人事业， 弘扬中华民族敬老、养老的美德，让老年人老有所为、老有所乐， 给老年人营造一个娱乐休闲的好环境，本年度，根据《玉溪市财政局玉 溪市民政局玉溪市教育体育局关于印发(玉溪市彩票公益金管 理办法)》(玉财综〔2020〕39号)规定，及《玉溪市财政局玉 溪市民政局关于分配下达2023年第二批福利彩票公益金的通 知》(玉财综〔2023〕43号),下达扬武镇马鹿寨村委会白坡头小组老年活动室建设补助资金10万元。该项目总投资10.99万元，主要工程建设包括：1.活动室场地硬化800平方米；2.墙体粉刷1200平方米；3.挡土墙建设46立方米；4.购买冰柜一个。资金不足部分，由预算部门自筹或向上争取资金支持。本项目的建设将改变传统的居家养老方式，使部分社区老人享受居家养老带来的便利，共享社会发展带来的福利，使国家、社会对养老问题的压力相应得到缓解，有利于社区内家庭和睦、社会和谐。因此这是一项民心工程，社会各界对项目的支持率较高。项目建成后，使马鹿寨村的公共设施更为齐全，社区功能更加完备，社区形象得到提升，人民群众的生活环境更加理想。</t>
  </si>
  <si>
    <t xml:space="preserve">  根据《玉溪市财政局玉 溪市民政局玉溪市教育体育局关于印发(玉溪市彩票公益金管 理办法)》(玉财综〔2020〕39号)规定，及《玉溪市财政局玉 溪市民政局关于分配下达2023年第二批福利彩票公益金的通 知》(玉财综〔2023〕43号),下达扬武镇马鹿寨村委会白坡头小组老年活动室建设补助资金10万元，项目完成情况：场地、道路平整、挖沟槽、回填等土方开挖 75型挖机台班、C20混凝土场地硬化 厚200、支砌毛石挡土墙、C20素混凝土挡土墙、埋设DN300PVC排污管、C20混凝土道路硬化 厚150、实心砖支砌花台、实心砖墙面抹灰、公厕改造（更换DN110PVC管、埋成品化粪池2m3）、钢管焊制护栏 高1.1米，项目已完工验收，资金待支付。</t>
  </si>
  <si>
    <t>活动室场地硬化面积</t>
  </si>
  <si>
    <t>820</t>
  </si>
  <si>
    <t>老年活动室墙体粉刷面积</t>
  </si>
  <si>
    <t>1200</t>
  </si>
  <si>
    <t>挡土墙建设数量</t>
  </si>
  <si>
    <t>46</t>
  </si>
  <si>
    <t>立方米</t>
  </si>
  <si>
    <t>项目施工时间</t>
  </si>
  <si>
    <t>项目设施综合使用率</t>
  </si>
  <si>
    <t>项目已实施，资金未完成拨付。</t>
  </si>
  <si>
    <t>公开15-9表</t>
  </si>
  <si>
    <t>扬武镇农村公路日常养护省级补助资金</t>
  </si>
  <si>
    <t>根据《玉溪市交通运输局关于转下达2023年交通转移支付用于省道及农村公路养护资金计划的通知》（玉交运发〔2023〕27号）、《玉溪市财政局关于下达省级2023年普通省道及农村公路养护补助资金的通知》（玉财建〔2022〕42号）、《新平县交通运输局关于下达2023年农村公路养护管理工作计划的通知》（新交运发〔2023〕5号）《新平县2023年农村公路养护管理目标责任书》文件精神及汛期农村公路灾毁情况，扬武镇镇域县道81.16公里、乡道26.1公里、村道217.5公里，合计里程324.76公里，下达农村公路日常养护省级资金补助45.00万元。计划用于支付应急抢险农村公路水毁公路塌方清理共计需要资金45.850631万元，资金不足部分，由预算部门自筹或向上争取费用支持。按照“路面完好、路缘清晰、标识醒目、设施完善、排水通畅、路域洁美”的基本要求，不断提升养护市场化、专业化水平。项目的实施，加大农村公路预防性养护、大中修工程实施力度，加强灾毁路段修复，稳步提升农村公路经常性养护率。加强养护应急体系建设，加大人员配置和物资装备配备，提高农村公路灾害防范及处置能力。进一步完善更新农村公路基础数据库建设和电子地图，不断提升农村公路路网管理信息化水平。</t>
  </si>
  <si>
    <t>项目完成情况：根据《玉溪市交通运输局关于转下达2023年交通转移支付用于省道及农村公路养护资金计划的通知》（玉交运发〔2023〕27号）、《玉溪市财政局关于下达省级2023年普通省道及农村公路养护补助资金的通知》（玉财建〔2022〕42号）、《新平县交通运输局关于下达2023年农村公路养护管理工作计划的通知》（新交运发〔2023〕5号）《新平县2023年农村公路养护管理目标责任书》文件精神及汛期农村公路灾毁情况，我镇完成了农村公路扬马线赵米克、尼鲊、土租河公路限高工程0.51万元；环城路路沿回填0.97万元（人工150/人共5人，750元，机械台班：8910元）；扬武镇赵米克村它克冲水库管理所水管改造工程1.16万元；扬马路、啊鲁秋路水毁公路塌方清理工程2.18万元；扬武镇老大新公路塌方清理工程5.3万元。</t>
  </si>
  <si>
    <t>县道经常性养护里程</t>
  </si>
  <si>
    <t>81.16</t>
  </si>
  <si>
    <t>公里</t>
  </si>
  <si>
    <t>乡道路综合管养里程</t>
  </si>
  <si>
    <t>26.1</t>
  </si>
  <si>
    <t>路面修复</t>
  </si>
  <si>
    <t>1.2</t>
  </si>
  <si>
    <t>公路养护工程合格率</t>
  </si>
  <si>
    <t>养护工程完成及时率</t>
  </si>
  <si>
    <t>公路畅通率</t>
  </si>
  <si>
    <t>社会公众满意度</t>
  </si>
  <si>
    <t>公开15-10表</t>
  </si>
  <si>
    <t>扬武镇农函大培训项目资金</t>
  </si>
  <si>
    <t>本年度，我镇全面统筹镇农业、村组干部等方面的力量，合理推进公民科学素质提升行动工作，充分发挥基层科协、教育、医疗卫生、农业推广体系的积极作用，为有效实施健康中国战略、创新驱动发展战略、镇村振兴战略贡献智慧和力量。按照玉财教〔2023〕62号《玉溪市财政局 玉溪市科学技术协会关于下达2023年科普专项省对下转移支付资金及绩效目标的通知》分配我镇项目经费2500元；该项目资金主要用于农函大培训1期，培训50人次，按培训标准人均50元计算，合计2500元。项目以提高公民科协综合素质和推广实用技术有机结合，通过培训，提高群众科普综合素质，着力培养有文化、懂技术、善经营的新型科普农民。通过项目实施，推动科普工作建设步伐，提升科普综合服务能力，搭建科普资源共建共享服务平台，完善科普工作长效机制，进一步加强公民科学素质建设，进一步提升广大群众科技意识、科学素质，提升科普示范效应，从项目支撑、技能提升等方面促进了部门工作、助力脱贫攻坚、素质提升目标的实现，提高社会对科协部门的感知度和认同度，提升科协和科技工作者的社会地位和形象。</t>
  </si>
  <si>
    <t>该项目已按计划完成，完成率100%，其中组织培训1期，50余人次，支付培训金额2500元。</t>
  </si>
  <si>
    <t>组织培训期数</t>
  </si>
  <si>
    <t>50</t>
  </si>
  <si>
    <t>农函大参训率</t>
  </si>
  <si>
    <t>加强公民科学素质建设</t>
  </si>
  <si>
    <t>加强</t>
  </si>
  <si>
    <t>公开15-11表</t>
  </si>
  <si>
    <t>扬武镇侨法宣传角建设项目资金</t>
  </si>
  <si>
    <t>党的二十大报告指出：”加强和改进侨务工作，形成共同致力民族复兴的强大力量”，为深入学习宣传贯彻党的二十大精神，进一步宣传党的侨务政策和侨法知识，保障归侨侨眷的合法权益，扎实推进侨法宣传与服务工作，根据《云南省侨联关于下达2023年中央华侨事务预算专项经费的通知》（〔2023〕-4）、玉溪市归国华侨联合会《关于下达2023年中央华侨事务预算专项经费的通知》（〔2023〕-10）及《玉溪市2023年华侨事务预算专项经费项目安排表》，安排20000.00元用于扬武镇侨法宣传角项目实施，为进一步宣传和普及好侨务政策、侨法知识，营造“知侨法、懂侨法、用侨法、护侨益”的良好社会氛围，现结合扬武镇实际，项目资金安排为：侨法等宣传材料印制10000份，0.08元/份，费用小计800元；侨法等宣传横幅标语24条，60元/条，费用小计1440元；侨法等法治宣传车辆运行维护费3000元；法律明白人培训2期（50人/期），费用小计5000元；支付4块宣传栏耐力板更换费，560元/块，费用小计2240元；支付26块民族团结宣传标识牌制安费，290元/块，费用小计7540元。以上费用共计20020元,不足部分自筹解决。项目的实施，以深入学习宣传贯彻党的二十大精神为契机，进一步宣传党的侨务政策和侨法知识，保障归侨侨眷的合法权益，扎实推进侨法宣传与服务工作，努力营造“知侨法、懂侨法、用侨法、护侨益”的良好社会氛围，奋力开创统战工作新局面。</t>
  </si>
  <si>
    <t>侨法等宣传材料印制10000份，0.08元/份，费用小计800元；侨法等宣传横幅标语24条，60元/条，费用小计1440元；侨法等法治宣传车辆运行维护费3000元；法律明白人培训2期（50人/期），费用小计5000元；支付4块宣传栏耐力板更换费，560元/块，费用小计2240元；支付26块民族团结宣传标识牌制安费，290元/块，费用小计7540元。因2023年财政扣款紧张未能及时支付。</t>
  </si>
  <si>
    <t>制作民族团结标识牌数量</t>
  </si>
  <si>
    <t>块</t>
  </si>
  <si>
    <t>推进侨法宣传与服务工作</t>
  </si>
  <si>
    <t>推进</t>
  </si>
  <si>
    <t>推动</t>
  </si>
  <si>
    <t>公开15-12表</t>
  </si>
  <si>
    <t>扬武镇清偿政府拖欠企业账款（第二批）专项资金</t>
  </si>
  <si>
    <t>根据国务院减轻企业负担联席会议办公室《关于做好2023年政府拖欠企业账款调查摸底的通知》文件精神及《云南省政府一般债务预算管理办法》（云财预〔2016〕388号），本年度计划解决大开门居家养老服务中心建设、扬武镇“多规合一”实用性村庄规划编制等项目拖欠资金，共清偿5家中小企业，通过项目实施，切实维护中小企业合法权益，不断提升民营企业中小企业获得感，改善中小企业经营状况，为民营经济中小企业创造良好的发展环境。</t>
  </si>
  <si>
    <t>根据国务院减轻企业负担联席会议办公室《关于做好2023年政府拖欠企业账款调查摸底的通知》文件精神及《云南省政府一般债务预算管理办法》（云财预〔2016〕388号），本年度计划解决大开门居家养老服务中心建设、扬武镇“多规合一”实用性村庄规划编制等项目拖欠资金，共清偿5家中小企业，其中：扬武镇扬武社区2017年村级四位一体建设试点工程及装修项目92万元、扬武镇交通设施设备安装项目0.2万元、扬武镇380V配电线改造工程2.1万元、扬武镇计算机、办公设备运营维修及保养费2.3万元、政府水电改造工程3.4万元。项目已全部完成实施，验收合格，资金已全部支付。</t>
  </si>
  <si>
    <t>清偿中小企业数量</t>
  </si>
  <si>
    <t>涉及项目数量</t>
  </si>
  <si>
    <t>督办任务完成率</t>
  </si>
  <si>
    <t>发放及时率</t>
  </si>
  <si>
    <t>经营状况改善</t>
  </si>
  <si>
    <t>有所改善</t>
  </si>
  <si>
    <t>公开15-13表</t>
  </si>
  <si>
    <t>扬武镇清偿政府拖欠企业账款（第一批）专项资金</t>
  </si>
  <si>
    <t>根据国务院减轻企业负担联席会议办公室《关于做好2023年政府拖欠企业账款调查摸底的通知》文件精神及《云南省政府一般债务预算管理办法》（云财预〔2016〕388号），本年度计划解决大开门居家养老服务中心建设、扬武镇“多规合一”实用性村庄规划编制等项目拖欠资金，共清偿22家中小企业，通过项目实施，切实维护中小企业合法权益，不断提升民营企业中小企业获得感，改善中小企业经营状况，为民营经济中小企业创造良好的发展环境。</t>
  </si>
  <si>
    <t>该项目完成情况：扬武镇2021年丕且莫村马腊依小组路灯安装项目尾款1.94万元；扬武镇丕且莫村啊金咪搬迁点后方集体土地维护设施建设项目尾款2.91万元；扬武镇丕且莫村委会便民服务站、卫生室改造工程尾款10.28万元；扬武镇丕且莫村大棚扎引水灌溉工程尾款22.54万元；扬武镇丕且莫村人居环境整治提升项目尾款4.45万元；扬武镇“多规合一”实用性村庄规划编制费27万元；扬武镇大开门社区居家养老服务中心建设项目工程尾款32.65万元；扬武镇2021年15万株旱冬瓜种植项目尾款16.16万元；扬武镇乡村振兴建设规划方案(2020-2023年)项目尾款8.1万元；扬武镇2022年乡村振兴示范项目前期规划设计项目（昆曼第一驿站游客集散中心）尾款14.4万元；扬武镇马鹿寨村灌区农业水价综合改革项目尾款8.33万元；顺水村作松高小组污水收集处理工程项目尾款2.68万元；马鹿寨村蔬菜、水果保鲜储存室冷库建设项目尾款15.47万元；扬武集镇太阳能路灯修理材料、洗手台修理材料费用尾款2.34万元；扬武镇财政所提升公共服务能力项目尾款5.12万元；扬武镇财政所档案数字化扫描加工项目尾款37.61万元；高漠公司扬武镇集镇环境卫生物业承包服务费20.98万元；马鹿寨村新寨河小组党员活动室项目尾款4.8万元；扬武镇丁苴村委会塘房小组2018年度一事一议财政奖补美丽乡村建设项目尾款13.2万元；扬武镇2022年防火路修缮项目尾款1.32万元；扬武镇2022年2公里竹子林区道路建设项目尾款5.92万元；扬武镇2020年行政村公厕建设市级配套项目工程尾款29.1万元；扬武镇丕且莫村大棚扎引水灌溉工程尾款22.45万元，资金于2023年10月27日全部支付完成。</t>
  </si>
  <si>
    <t>公开15-14表</t>
  </si>
  <si>
    <t>扬武镇省级防汛应急救灾（第二批）补助资金</t>
  </si>
  <si>
    <t>根据玉财资环〔2023〕109号玉溪市财政局_玉溪市应急管理局关于下达省级防汛应急救灾补助资金（第二批）的通知和新应急字〔2023〕25号 新平县应急管理局关于省级防汛应急救灾补助资金（第二批）分配方案的请示文件，分配我镇2023年省级防汛应急救灾（第二批）资金1.50万元，主要用于：防汛车辆运行维护费用1.00万元；防洪沟渠应急抢险修复土方开挖31m3；M7.5浆砌石4.5立方米；C15砼浇筑5.6m3，小计0.50万元。资金不足部分由预算部门自筹或向上争取资金支持。通过项目实施，有效保障防汛车辆应急出动效率，提高防汛应急处置能力，确保扬武辖区10个村社区、107个小组（自然村）、山洪地质灾害点、9条河流、9座水库、34小坝塘、47件人饮供水工程和其他基础设施安全度汛。认真贯彻落实“1262”气象精细化预报与响应联动机制、“一接三即”制度和防汛抗旱四级包保责任制，开展汛前、汛中、汛后防汛安全检查，积极配合县级主管部门完成5轮防汛督查问题隐患整改工作。压实村（社区）、村民小组责任，确保后汛期防汛安全，全面提高洪水防御和灾害防治工作成效，切实保障人民群众生命财产安全。</t>
  </si>
  <si>
    <t>根据《玉溪市财政局玉溪市应急管理局关于下达省级防汛应急救灾补助资金(第二批)的通知》(玉财资环[2023]109号)和《新平彝族傣族自治县应急管理局关于省级防汛应急救灾补助资金(第二批)分配方案的请示》(新应急字[2023]25号)文件。分配我镇2023年省级防汛应急救灾补助资金（第二批）15000.00元，防汛开始时间2023年5月1日至2023年10月31日结束，用于扬武镇2023年防汛车辆运行维护费用支出10000.00元；防洪沟渠应急抢险修复工程5000.00元。用于防汛车辆运行维护费用10000.00元；防洪沟渠应急抢险修复5009.25元，完成土方开挖31m3、M7.5浆砌石4.5立方米、C15砼浇筑5.6m3。通过项目实施，有效保障防汛车辆应急出动效率，提高防汛应急处置能力，确保扬武辖区10个村社区、107个小组（自然村）、山洪地质灾害点、9条河流、9座水库、34小坝塘、47件人饮供水工程和其他基础设施安全度汛，全面提高洪水防御和灾害防治工作成效，切实保障人民群众生命财产安全。</t>
  </si>
  <si>
    <t>应急抢险修复土方开挖数量</t>
  </si>
  <si>
    <t>C15砼浇筑体积</t>
  </si>
  <si>
    <t>5.6</t>
  </si>
  <si>
    <t>工程验收合格率</t>
  </si>
  <si>
    <t>防汛应急开展项目时间</t>
  </si>
  <si>
    <t>确保后汛期防汛安全</t>
  </si>
  <si>
    <t>确保</t>
  </si>
  <si>
    <t>受益群满意度</t>
  </si>
  <si>
    <t>公开15-15表</t>
  </si>
  <si>
    <t>扬武镇省级防汛应急救灾资金</t>
  </si>
  <si>
    <t>为有效应对处置突发性灾害和重大险情，进一步健全和完善灾害应急救援体系，全面提高应急反应能力和防御工作水平，加强发生灾害时的应急指挥、组织、协调能力。规范水旱灾害应急救援指挥体系，依法、科学、高效、有序组织开展水旱灾害应急防范与处置工作，最大限度减轻水旱灾害风险，减少人员伤亡和经济损失，把有限的资金用在实处。根据《玉溪市财政局玉溪市应急管理局关于下达省级防汛应急救灾资金的通知》(玉财资环〔2023〕85号)和《新平彝族傣族自治县应急管理局关于 2023年省级防汛应急救灾资金分配方案的请示》(新应急字〔2023〕23号)文件。分配扬武镇2023年省级防汛应急救灾资金13000.00元（大写：壹万叁仟元整），用于扬武镇2023年度防汛车辆、应急演练、安全隐患排查、灾区人员搜救、转移安置、排危除险、抢险救援、运输救灾装备物资、抢险材料，抢险救援中现场交通后勤保障、灾情统计、应急监测等工作时产生的车辆燃油费3000.50元（352升*按8.5元/升）；修理保养费10000.00元（5辆*按2000元/辆）。资金不足部分由预算部门自筹或向上争取资金支持。通过项目的实施，可以增强社会对重大自然灾害的应对能力，有效化解风险，消除隐患，保障社会的稳定和繁荣。在灾后恢复阶段，防汛应急救灾工作可以促进社区的恢复和重建，帮助受灾人群重建家园，提高社区的抗灾能力。</t>
  </si>
  <si>
    <t>根据《玉溪市财政局玉溪市应急管理局关于下达省级防汛应急救灾资金的通知》(玉财资环[2023]85号)和《新平彝族傣族自治县应急管理局关于 2023年省级防汛应急救灾资金分配方案的请示》(新应急字[2023]23号)文件。分配扬武镇2023年省级防汛应急救灾资金13000.00元，用于扬武镇2023年度防汛车辆、应急演练、安全隐患排查、灾区人员搜救、转移安置、排危除险、抢险救援、运输救灾装备物资、抢险材料，抢险救援中现场交通后勤保障、灾情统计、应急监测等工作时产生的车辆燃油费3000.50元（352升*按8.5元/升）；修理保养费10000.00元（5辆*按2000元/辆）。通过项目的实施，增强对重大自然灾害的应对能力，有效化解风险，消除隐患，保障社会稳定和繁荣。在灾后恢复阶段，防汛应急救灾工作可以促进村社区的恢复和重建，帮助受灾人群重建家园，提高村社区的抗灾能力。</t>
  </si>
  <si>
    <t>购买燃油数量</t>
  </si>
  <si>
    <t>352</t>
  </si>
  <si>
    <t>升</t>
  </si>
  <si>
    <t>修理包养车辆数量</t>
  </si>
  <si>
    <t>维修保养费用控制数</t>
  </si>
  <si>
    <t>2000</t>
  </si>
  <si>
    <t>元</t>
  </si>
  <si>
    <t>有效化解风险消除隐患</t>
  </si>
  <si>
    <t>有效</t>
  </si>
  <si>
    <t>受益服务满意度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</si>
</sst>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_ ;_ * \-#,##0.00_ ;_ * &quot;&quot;??_ ;_ @_ "/>
    <numFmt numFmtId="177" formatCode="0.00_ "/>
  </numFmts>
  <fonts count="61">
    <font>
      <sz val="12"/>
      <name val="宋体"/>
      <charset val="134"/>
    </font>
    <font>
      <sz val="11"/>
      <color indexed="8"/>
      <name val="宋体"/>
      <charset val="134"/>
    </font>
    <font>
      <sz val="12"/>
      <color theme="1"/>
      <name val="宋体"/>
      <charset val="134"/>
      <scheme val="minor"/>
    </font>
    <font>
      <b/>
      <sz val="20"/>
      <color theme="1"/>
      <name val="宋体"/>
      <charset val="134"/>
      <scheme val="minor"/>
    </font>
    <font>
      <b/>
      <sz val="18"/>
      <color theme="1"/>
      <name val="宋体"/>
      <charset val="134"/>
      <scheme val="minor"/>
    </font>
    <font>
      <sz val="11"/>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0"/>
      <name val="宋体"/>
      <charset val="134"/>
    </font>
    <font>
      <sz val="11"/>
      <color rgb="FF000000"/>
      <name val="宋体"/>
      <charset val="134"/>
    </font>
    <font>
      <sz val="12"/>
      <color rgb="FF000000"/>
      <name val="宋体"/>
      <charset val="134"/>
    </font>
    <font>
      <b/>
      <sz val="18"/>
      <color theme="1"/>
      <name val="宋体"/>
      <charset val="134"/>
    </font>
    <font>
      <b/>
      <sz val="10"/>
      <color theme="1"/>
      <name val="宋体"/>
      <charset val="134"/>
    </font>
    <font>
      <sz val="10"/>
      <color rgb="FF000000"/>
      <name val="宋体"/>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rgb="FF000000"/>
      <name val="Source Han Sans CN"/>
      <charset val="134"/>
    </font>
    <font>
      <sz val="12"/>
      <color theme="1"/>
      <name val="Source Han Sans CN"/>
      <charset val="134"/>
    </font>
    <font>
      <sz val="12"/>
      <color theme="1"/>
      <name val="宋体"/>
      <charset val="134"/>
    </font>
    <font>
      <b/>
      <sz val="18"/>
      <color indexed="8"/>
      <name val="宋体"/>
      <charset val="134"/>
      <scheme val="minor"/>
    </font>
    <font>
      <sz val="10"/>
      <color indexed="8"/>
      <name val="宋体"/>
      <charset val="134"/>
    </font>
    <font>
      <b/>
      <sz val="10"/>
      <color indexed="8"/>
      <name val="宋体"/>
      <charset val="134"/>
    </font>
    <font>
      <sz val="22"/>
      <color indexed="8"/>
      <name val="宋体"/>
      <charset val="134"/>
    </font>
    <font>
      <sz val="10"/>
      <color indexed="8"/>
      <name val="Arial"/>
      <charset val="0"/>
    </font>
    <font>
      <sz val="12"/>
      <name val="Arial"/>
      <charset val="0"/>
    </font>
    <font>
      <sz val="10"/>
      <name val="Arial"/>
      <charset val="0"/>
    </font>
    <font>
      <b/>
      <sz val="20"/>
      <color indexed="8"/>
      <name val="宋体"/>
      <charset val="134"/>
    </font>
    <font>
      <sz val="10"/>
      <color indexed="8"/>
      <name val="宋体"/>
      <charset val="134"/>
      <scheme val="minor"/>
    </font>
    <font>
      <b/>
      <sz val="10"/>
      <color indexed="8"/>
      <name val="宋体"/>
      <charset val="134"/>
      <scheme val="minor"/>
    </font>
    <font>
      <sz val="11"/>
      <color indexed="8"/>
      <name val="宋体"/>
      <charset val="134"/>
      <scheme val="minor"/>
    </font>
    <font>
      <sz val="10"/>
      <name val="宋体"/>
      <charset val="134"/>
      <scheme val="minor"/>
    </font>
    <font>
      <b/>
      <sz val="20"/>
      <color indexed="8"/>
      <name val="宋体"/>
      <charset val="134"/>
      <scheme val="minor"/>
    </font>
    <font>
      <sz val="22"/>
      <color indexed="8"/>
      <name val="黑体"/>
      <charset val="134"/>
    </font>
    <font>
      <sz val="8"/>
      <color indexed="8"/>
      <name val="Arial"/>
      <charset val="0"/>
    </font>
    <font>
      <sz val="9"/>
      <color indexed="8"/>
      <name val="Arial"/>
      <charset val="0"/>
    </font>
    <font>
      <sz val="9"/>
      <color indexed="8"/>
      <name val="宋体"/>
      <charset val="134"/>
      <scheme val="minor"/>
    </font>
    <font>
      <sz val="22"/>
      <color indexed="8"/>
      <name val="方正黑体_GBK"/>
      <charset val="134"/>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b/>
      <sz val="18"/>
      <color indexed="8"/>
      <name val="宋体"/>
      <charset val="134"/>
    </font>
  </fonts>
  <fills count="24">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5">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42" fillId="0" borderId="0" applyNumberFormat="0" applyFill="0" applyBorder="0" applyAlignment="0" applyProtection="0">
      <alignment vertical="top"/>
      <protection locked="0"/>
    </xf>
    <xf numFmtId="0" fontId="43" fillId="0" borderId="0" applyNumberFormat="0" applyFill="0" applyBorder="0" applyAlignment="0" applyProtection="0">
      <alignment vertical="top"/>
      <protection locked="0"/>
    </xf>
    <xf numFmtId="0" fontId="0" fillId="2" borderId="27"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28" applyNumberFormat="0" applyFill="0" applyAlignment="0" applyProtection="0">
      <alignment vertical="center"/>
    </xf>
    <xf numFmtId="0" fontId="48" fillId="0" borderId="29" applyNumberFormat="0" applyFill="0" applyAlignment="0" applyProtection="0">
      <alignment vertical="center"/>
    </xf>
    <xf numFmtId="0" fontId="49" fillId="0" borderId="30" applyNumberFormat="0" applyFill="0" applyAlignment="0" applyProtection="0">
      <alignment vertical="center"/>
    </xf>
    <xf numFmtId="0" fontId="49" fillId="0" borderId="0" applyNumberFormat="0" applyFill="0" applyBorder="0" applyAlignment="0" applyProtection="0">
      <alignment vertical="center"/>
    </xf>
    <xf numFmtId="0" fontId="50" fillId="3" borderId="31" applyNumberFormat="0" applyAlignment="0" applyProtection="0">
      <alignment vertical="center"/>
    </xf>
    <xf numFmtId="0" fontId="51" fillId="4" borderId="32" applyNumberFormat="0" applyAlignment="0" applyProtection="0">
      <alignment vertical="center"/>
    </xf>
    <xf numFmtId="0" fontId="52" fillId="4" borderId="31" applyNumberFormat="0" applyAlignment="0" applyProtection="0">
      <alignment vertical="center"/>
    </xf>
    <xf numFmtId="0" fontId="53" fillId="5" borderId="33" applyNumberFormat="0" applyAlignment="0" applyProtection="0">
      <alignment vertical="center"/>
    </xf>
    <xf numFmtId="0" fontId="54" fillId="0" borderId="34" applyNumberFormat="0" applyFill="0" applyAlignment="0" applyProtection="0">
      <alignment vertical="center"/>
    </xf>
    <xf numFmtId="0" fontId="55" fillId="0" borderId="35" applyNumberFormat="0" applyFill="0" applyAlignment="0" applyProtection="0">
      <alignment vertical="center"/>
    </xf>
    <xf numFmtId="0" fontId="56" fillId="6" borderId="0" applyNumberFormat="0" applyBorder="0" applyAlignment="0" applyProtection="0">
      <alignment vertical="center"/>
    </xf>
    <xf numFmtId="0" fontId="57" fillId="7" borderId="0" applyNumberFormat="0" applyBorder="0" applyAlignment="0" applyProtection="0">
      <alignment vertical="center"/>
    </xf>
    <xf numFmtId="0" fontId="58" fillId="8" borderId="0" applyNumberFormat="0" applyBorder="0" applyAlignment="0" applyProtection="0">
      <alignment vertical="center"/>
    </xf>
    <xf numFmtId="0" fontId="59"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1" fillId="7" borderId="0" applyNumberFormat="0" applyBorder="0" applyAlignment="0" applyProtection="0">
      <alignment vertical="center"/>
    </xf>
    <xf numFmtId="0" fontId="1" fillId="14"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1" fillId="6" borderId="0" applyNumberFormat="0" applyBorder="0" applyAlignment="0" applyProtection="0">
      <alignment vertical="center"/>
    </xf>
    <xf numFmtId="0" fontId="1" fillId="16"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1" fillId="18" borderId="0" applyNumberFormat="0" applyBorder="0" applyAlignment="0" applyProtection="0">
      <alignment vertical="center"/>
    </xf>
    <xf numFmtId="0" fontId="1" fillId="18" borderId="0" applyNumberFormat="0" applyBorder="0" applyAlignment="0" applyProtection="0">
      <alignment vertical="center"/>
    </xf>
    <xf numFmtId="0" fontId="59" fillId="17" borderId="0" applyNumberFormat="0" applyBorder="0" applyAlignment="0" applyProtection="0">
      <alignment vertical="center"/>
    </xf>
    <xf numFmtId="0" fontId="59" fillId="19" borderId="0" applyNumberFormat="0" applyBorder="0" applyAlignment="0" applyProtection="0">
      <alignment vertical="center"/>
    </xf>
    <xf numFmtId="0" fontId="1" fillId="20" borderId="0" applyNumberFormat="0" applyBorder="0" applyAlignment="0" applyProtection="0">
      <alignment vertical="center"/>
    </xf>
    <xf numFmtId="0" fontId="1" fillId="11" borderId="0" applyNumberFormat="0" applyBorder="0" applyAlignment="0" applyProtection="0">
      <alignment vertical="center"/>
    </xf>
    <xf numFmtId="0" fontId="59" fillId="19" borderId="0" applyNumberFormat="0" applyBorder="0" applyAlignment="0" applyProtection="0">
      <alignment vertical="center"/>
    </xf>
    <xf numFmtId="0" fontId="59" fillId="21" borderId="0" applyNumberFormat="0" applyBorder="0" applyAlignment="0" applyProtection="0">
      <alignment vertical="center"/>
    </xf>
    <xf numFmtId="0" fontId="1" fillId="3" borderId="0" applyNumberFormat="0" applyBorder="0" applyAlignment="0" applyProtection="0">
      <alignment vertical="center"/>
    </xf>
    <xf numFmtId="0" fontId="1" fillId="22" borderId="0" applyNumberFormat="0" applyBorder="0" applyAlignment="0" applyProtection="0">
      <alignment vertical="center"/>
    </xf>
    <xf numFmtId="0" fontId="59" fillId="23" borderId="0" applyNumberFormat="0" applyBorder="0" applyAlignment="0" applyProtection="0">
      <alignment vertical="center"/>
    </xf>
    <xf numFmtId="0" fontId="0" fillId="0" borderId="0">
      <alignment vertical="center"/>
    </xf>
    <xf numFmtId="0" fontId="27" fillId="0" borderId="0"/>
    <xf numFmtId="0" fontId="0" fillId="0" borderId="0">
      <alignment vertical="center"/>
    </xf>
    <xf numFmtId="0" fontId="1" fillId="0" borderId="0"/>
    <xf numFmtId="0" fontId="1" fillId="0" borderId="0">
      <alignment vertical="center"/>
    </xf>
    <xf numFmtId="0" fontId="0" fillId="0" borderId="0"/>
  </cellStyleXfs>
  <cellXfs count="266">
    <xf numFmtId="0" fontId="0" fillId="0" borderId="0" xfId="0"/>
    <xf numFmtId="0" fontId="1" fillId="0" borderId="0" xfId="52" applyFont="1" applyFill="1" applyAlignment="1">
      <alignment wrapText="1"/>
    </xf>
    <xf numFmtId="0" fontId="1" fillId="0" borderId="0" xfId="52" applyFont="1" applyFill="1" applyAlignment="1">
      <alignment vertical="center" wrapText="1"/>
    </xf>
    <xf numFmtId="0" fontId="2" fillId="0" borderId="0" xfId="0" applyFont="1" applyFill="1" applyBorder="1" applyAlignment="1">
      <alignment vertical="center"/>
    </xf>
    <xf numFmtId="0" fontId="2" fillId="0" borderId="0" xfId="0" applyFont="1" applyFill="1" applyBorder="1" applyAlignment="1"/>
    <xf numFmtId="0" fontId="2" fillId="0" borderId="0" xfId="0" applyFont="1" applyFill="1" applyBorder="1" applyAlignment="1">
      <alignment horizontal="center"/>
    </xf>
    <xf numFmtId="0" fontId="3" fillId="0" borderId="0" xfId="52" applyFont="1" applyFill="1" applyAlignment="1">
      <alignment horizontal="center" vertical="center" wrapText="1"/>
    </xf>
    <xf numFmtId="0" fontId="4" fillId="0" borderId="0" xfId="52" applyFont="1" applyFill="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left" vertical="center"/>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vertical="center"/>
    </xf>
    <xf numFmtId="176" fontId="2" fillId="0" borderId="2" xfId="0" applyNumberFormat="1" applyFont="1" applyFill="1" applyBorder="1" applyAlignment="1">
      <alignment horizontal="right" vertical="center"/>
    </xf>
    <xf numFmtId="176" fontId="2" fillId="0" borderId="3" xfId="0" applyNumberFormat="1" applyFont="1" applyFill="1" applyBorder="1" applyAlignment="1">
      <alignment horizontal="right" vertical="center"/>
    </xf>
    <xf numFmtId="176" fontId="2" fillId="0" borderId="1" xfId="0" applyNumberFormat="1" applyFont="1" applyFill="1" applyBorder="1" applyAlignment="1">
      <alignment horizontal="right" vertical="center"/>
    </xf>
    <xf numFmtId="49" fontId="2"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2" fillId="0" borderId="4" xfId="0" applyFont="1" applyFill="1" applyBorder="1" applyAlignment="1">
      <alignment horizontal="center" vertical="center"/>
    </xf>
    <xf numFmtId="0" fontId="4" fillId="0" borderId="2" xfId="0" applyFont="1" applyFill="1" applyBorder="1" applyAlignment="1">
      <alignment horizontal="center" vertical="center"/>
    </xf>
    <xf numFmtId="49" fontId="2" fillId="0" borderId="2" xfId="0" applyNumberFormat="1" applyFont="1" applyFill="1" applyBorder="1" applyAlignment="1">
      <alignment horizontal="left" vertical="center"/>
    </xf>
    <xf numFmtId="49" fontId="2" fillId="0" borderId="3" xfId="0" applyNumberFormat="1" applyFont="1" applyFill="1" applyBorder="1" applyAlignment="1">
      <alignment horizontal="left" vertical="center"/>
    </xf>
    <xf numFmtId="0" fontId="0" fillId="0" borderId="5" xfId="0" applyNumberFormat="1" applyFont="1" applyFill="1" applyBorder="1" applyAlignment="1">
      <alignment vertical="center"/>
    </xf>
    <xf numFmtId="49" fontId="2" fillId="0" borderId="1" xfId="0" applyNumberFormat="1" applyFont="1" applyFill="1" applyBorder="1" applyAlignment="1">
      <alignment horizontal="left" vertical="top"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6" fillId="0" borderId="0" xfId="52" applyFont="1" applyFill="1" applyAlignment="1">
      <alignment horizontal="left" vertical="center" wrapText="1"/>
    </xf>
    <xf numFmtId="0" fontId="6" fillId="0" borderId="0" xfId="52" applyFont="1" applyFill="1" applyAlignment="1">
      <alignment horizontal="center" vertical="center" wrapText="1"/>
    </xf>
    <xf numFmtId="0" fontId="7" fillId="0" borderId="0" xfId="0" applyFont="1" applyFill="1" applyAlignment="1">
      <alignment horizontal="right" vertical="center"/>
    </xf>
    <xf numFmtId="176"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wrapText="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1" xfId="0"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8" fillId="0" borderId="0" xfId="52" applyFont="1" applyFill="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6" fillId="0" borderId="0" xfId="52" applyFont="1" applyFill="1" applyAlignment="1">
      <alignment horizontal="left" vertical="center"/>
    </xf>
    <xf numFmtId="0" fontId="6" fillId="0" borderId="0" xfId="52" applyFont="1" applyFill="1" applyAlignment="1">
      <alignment horizontal="center" vertical="center"/>
    </xf>
    <xf numFmtId="176" fontId="2"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5"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1" fillId="0" borderId="0" xfId="0" applyFont="1" applyFill="1" applyAlignment="1"/>
    <xf numFmtId="0" fontId="9" fillId="0" borderId="0" xfId="0" applyFont="1" applyFill="1" applyAlignment="1"/>
    <xf numFmtId="0" fontId="10" fillId="0" borderId="0" xfId="0" applyFont="1" applyFill="1" applyBorder="1" applyAlignment="1">
      <alignment vertical="center"/>
    </xf>
    <xf numFmtId="0" fontId="10" fillId="0" borderId="0" xfId="0" applyFont="1" applyFill="1" applyBorder="1" applyAlignment="1"/>
    <xf numFmtId="0" fontId="10" fillId="0" borderId="0" xfId="0" applyFont="1" applyFill="1" applyAlignment="1"/>
    <xf numFmtId="0" fontId="11" fillId="0" borderId="0" xfId="53" applyFont="1" applyFill="1" applyAlignment="1">
      <alignment horizontal="center" vertical="center"/>
    </xf>
    <xf numFmtId="0" fontId="0" fillId="0" borderId="0" xfId="0" applyFill="1" applyAlignment="1">
      <alignment vertical="center"/>
    </xf>
    <xf numFmtId="0" fontId="12" fillId="0" borderId="0" xfId="0" applyFont="1" applyFill="1" applyBorder="1" applyAlignment="1">
      <alignment horizontal="center" vertical="center"/>
    </xf>
    <xf numFmtId="0" fontId="7" fillId="0" borderId="0" xfId="0" applyFont="1" applyFill="1" applyBorder="1" applyAlignment="1">
      <alignment horizontal="left" vertical="center"/>
    </xf>
    <xf numFmtId="0" fontId="13"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7" fillId="0" borderId="0" xfId="0" applyFont="1" applyFill="1" applyAlignment="1"/>
    <xf numFmtId="49" fontId="14" fillId="0" borderId="1" xfId="0" applyNumberFormat="1" applyFont="1" applyFill="1" applyBorder="1" applyAlignment="1">
      <alignment horizontal="center" vertical="center"/>
    </xf>
    <xf numFmtId="49" fontId="14" fillId="0" borderId="1" xfId="0" applyNumberFormat="1" applyFont="1" applyFill="1" applyBorder="1" applyAlignment="1">
      <alignment horizontal="left" vertical="center"/>
    </xf>
    <xf numFmtId="0" fontId="10"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176" fontId="17" fillId="0" borderId="1" xfId="0" applyNumberFormat="1" applyFont="1" applyFill="1" applyBorder="1" applyAlignment="1">
      <alignment horizontal="right" vertical="center"/>
    </xf>
    <xf numFmtId="0" fontId="15" fillId="0" borderId="1" xfId="0" applyFont="1" applyFill="1" applyBorder="1" applyAlignment="1">
      <alignment horizontal="center" vertical="center" wrapText="1"/>
    </xf>
    <xf numFmtId="49" fontId="10" fillId="0" borderId="1" xfId="0" applyNumberFormat="1" applyFont="1" applyFill="1" applyBorder="1" applyAlignment="1">
      <alignment horizontal="left" vertical="top" wrapText="1"/>
    </xf>
    <xf numFmtId="0" fontId="18" fillId="0" borderId="1" xfId="0" applyFont="1" applyFill="1" applyBorder="1" applyAlignment="1">
      <alignment horizontal="center" vertical="center"/>
    </xf>
    <xf numFmtId="0" fontId="19" fillId="0" borderId="1" xfId="0" applyFont="1" applyFill="1" applyBorder="1" applyAlignment="1">
      <alignment horizontal="center" vertical="center"/>
    </xf>
    <xf numFmtId="49" fontId="20" fillId="0" borderId="1" xfId="53" applyNumberFormat="1" applyFont="1" applyFill="1" applyBorder="1" applyAlignment="1">
      <alignment horizontal="center" vertical="center"/>
    </xf>
    <xf numFmtId="49" fontId="20" fillId="0" borderId="1" xfId="53" applyNumberFormat="1" applyFont="1" applyFill="1" applyBorder="1" applyAlignment="1">
      <alignment horizontal="center" vertical="center" wrapText="1"/>
    </xf>
    <xf numFmtId="0" fontId="20" fillId="0" borderId="1" xfId="53" applyFont="1" applyFill="1" applyBorder="1" applyAlignment="1">
      <alignment horizontal="center" vertical="center"/>
    </xf>
    <xf numFmtId="49" fontId="10" fillId="0" borderId="1" xfId="0" applyNumberFormat="1" applyFont="1" applyFill="1" applyBorder="1" applyAlignment="1">
      <alignment horizontal="left" vertical="center"/>
    </xf>
    <xf numFmtId="49" fontId="10" fillId="0" borderId="1" xfId="0" applyNumberFormat="1"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49" fontId="22" fillId="0" borderId="1" xfId="0" applyNumberFormat="1" applyFont="1" applyFill="1" applyBorder="1" applyAlignment="1">
      <alignment horizontal="left" vertical="top" wrapText="1"/>
    </xf>
    <xf numFmtId="0" fontId="6" fillId="0" borderId="0" xfId="52" applyFont="1" applyAlignment="1">
      <alignment horizontal="left" vertical="center" wrapText="1"/>
    </xf>
    <xf numFmtId="0" fontId="6" fillId="0" borderId="0" xfId="52" applyFont="1" applyAlignment="1">
      <alignment horizontal="center" vertical="center" wrapText="1"/>
    </xf>
    <xf numFmtId="0" fontId="7" fillId="0" borderId="0" xfId="0" applyFont="1" applyFill="1" applyAlignment="1">
      <alignment horizontal="right" vertical="center" wrapText="1"/>
    </xf>
    <xf numFmtId="49" fontId="10" fillId="0" borderId="1" xfId="0" applyNumberFormat="1" applyFont="1" applyFill="1" applyBorder="1" applyAlignment="1">
      <alignment horizontal="left" vertical="top"/>
    </xf>
    <xf numFmtId="0" fontId="0" fillId="0" borderId="12" xfId="0" applyNumberFormat="1" applyFont="1" applyFill="1" applyBorder="1" applyAlignment="1">
      <alignment vertical="center"/>
    </xf>
    <xf numFmtId="0" fontId="8" fillId="0" borderId="0" xfId="52" applyFont="1" applyAlignment="1">
      <alignment horizontal="center" vertical="center" wrapText="1"/>
    </xf>
    <xf numFmtId="0" fontId="4" fillId="0" borderId="0" xfId="0" applyFont="1" applyFill="1" applyAlignment="1">
      <alignment horizontal="center" vertical="center"/>
    </xf>
    <xf numFmtId="0" fontId="23" fillId="0" borderId="0" xfId="0" applyFont="1" applyFill="1" applyAlignment="1">
      <alignment horizontal="center" vertical="center"/>
    </xf>
    <xf numFmtId="0" fontId="24" fillId="0" borderId="7" xfId="0" applyFont="1" applyFill="1" applyBorder="1" applyAlignment="1">
      <alignment horizontal="left" vertical="center"/>
    </xf>
    <xf numFmtId="0" fontId="25" fillId="0" borderId="0" xfId="0" applyFont="1" applyFill="1" applyAlignment="1">
      <alignment horizontal="center" vertical="center"/>
    </xf>
    <xf numFmtId="0" fontId="24" fillId="0" borderId="0" xfId="0" applyFont="1" applyFill="1" applyAlignment="1">
      <alignment horizontal="right" vertical="center"/>
    </xf>
    <xf numFmtId="0" fontId="24" fillId="0" borderId="9"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49" fontId="14" fillId="0" borderId="1" xfId="0" applyNumberFormat="1" applyFont="1" applyFill="1" applyBorder="1" applyAlignment="1">
      <alignment horizontal="left" vertical="top" wrapText="1"/>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4"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5" fillId="0" borderId="0" xfId="0" applyFont="1" applyFill="1" applyAlignment="1">
      <alignment horizontal="left" vertical="center"/>
    </xf>
    <xf numFmtId="0" fontId="0" fillId="0" borderId="0" xfId="0" applyFill="1"/>
    <xf numFmtId="0" fontId="26" fillId="0" borderId="0" xfId="0" applyFont="1" applyFill="1" applyAlignment="1">
      <alignment horizontal="center"/>
    </xf>
    <xf numFmtId="0" fontId="27" fillId="0" borderId="0" xfId="0" applyFont="1" applyFill="1"/>
    <xf numFmtId="0" fontId="24" fillId="0" borderId="0" xfId="0" applyFont="1" applyFill="1"/>
    <xf numFmtId="0" fontId="24" fillId="0" borderId="0" xfId="0" applyFont="1" applyFill="1" applyAlignment="1">
      <alignment horizontal="center"/>
    </xf>
    <xf numFmtId="0" fontId="1" fillId="0" borderId="1"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4" fontId="1" fillId="0" borderId="13" xfId="0" applyNumberFormat="1" applyFont="1" applyFill="1" applyBorder="1" applyAlignment="1">
      <alignment horizontal="center" vertical="center" shrinkToFit="1"/>
    </xf>
    <xf numFmtId="0" fontId="1" fillId="0" borderId="6"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9" fillId="0" borderId="0" xfId="0" applyFont="1" applyFill="1" applyAlignment="1">
      <alignment horizontal="left" vertical="top" wrapText="1"/>
    </xf>
    <xf numFmtId="0" fontId="26" fillId="0" borderId="0" xfId="0" applyFont="1" applyFill="1" applyAlignment="1">
      <alignment horizontal="center" wrapText="1"/>
    </xf>
    <xf numFmtId="0" fontId="0" fillId="0" borderId="0" xfId="0" applyFont="1" applyFill="1" applyAlignment="1">
      <alignment wrapText="1"/>
    </xf>
    <xf numFmtId="0" fontId="0" fillId="0" borderId="0" xfId="0" applyFont="1" applyFill="1"/>
    <xf numFmtId="4" fontId="1" fillId="0" borderId="4" xfId="0" applyNumberFormat="1" applyFont="1" applyFill="1" applyBorder="1" applyAlignment="1">
      <alignment horizontal="center" vertical="center" wrapText="1" shrinkToFit="1"/>
    </xf>
    <xf numFmtId="4" fontId="1" fillId="0" borderId="15" xfId="0" applyNumberFormat="1" applyFont="1" applyFill="1" applyBorder="1" applyAlignment="1">
      <alignment horizontal="center" vertical="center" shrinkToFit="1"/>
    </xf>
    <xf numFmtId="0" fontId="24" fillId="0" borderId="0" xfId="0" applyFont="1" applyFill="1" applyAlignment="1">
      <alignment horizontal="right"/>
    </xf>
    <xf numFmtId="0" fontId="1" fillId="0" borderId="15" xfId="0" applyFont="1" applyFill="1" applyBorder="1" applyAlignment="1">
      <alignment horizontal="center" vertical="center" shrinkToFit="1"/>
    </xf>
    <xf numFmtId="0" fontId="1" fillId="0" borderId="16"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8" fillId="0" borderId="0" xfId="0" applyFont="1" applyFill="1"/>
    <xf numFmtId="0" fontId="28" fillId="0" borderId="0" xfId="0" applyFont="1" applyFill="1" applyAlignment="1">
      <alignment horizontal="center"/>
    </xf>
    <xf numFmtId="0" fontId="29" fillId="0" borderId="0" xfId="0" applyFont="1" applyFill="1"/>
    <xf numFmtId="0" fontId="30" fillId="0" borderId="0" xfId="0" applyFont="1" applyFill="1" applyAlignment="1">
      <alignment horizontal="center" vertical="center"/>
    </xf>
    <xf numFmtId="0" fontId="31" fillId="0" borderId="0" xfId="0" applyFont="1" applyFill="1" applyAlignment="1">
      <alignment vertical="center"/>
    </xf>
    <xf numFmtId="0" fontId="31" fillId="0" borderId="0" xfId="0" applyNumberFormat="1" applyFont="1" applyFill="1" applyBorder="1" applyAlignment="1" applyProtection="1">
      <alignment horizontal="right" vertical="center"/>
    </xf>
    <xf numFmtId="0" fontId="31" fillId="0" borderId="1" xfId="0" applyFont="1" applyFill="1" applyBorder="1" applyAlignment="1">
      <alignment horizontal="center" vertical="center" shrinkToFit="1"/>
    </xf>
    <xf numFmtId="0" fontId="32" fillId="0" borderId="1" xfId="0" applyFont="1" applyFill="1" applyBorder="1" applyAlignment="1">
      <alignment horizontal="left" vertical="center" shrinkToFit="1"/>
    </xf>
    <xf numFmtId="0" fontId="31" fillId="0" borderId="1" xfId="0" applyFont="1" applyFill="1" applyBorder="1" applyAlignment="1">
      <alignment horizontal="left" vertical="center" shrinkToFit="1"/>
    </xf>
    <xf numFmtId="4" fontId="33" fillId="0" borderId="1" xfId="0" applyNumberFormat="1" applyFont="1" applyFill="1" applyBorder="1" applyAlignment="1">
      <alignment horizontal="right" vertical="center" shrinkToFit="1"/>
    </xf>
    <xf numFmtId="4" fontId="10" fillId="0" borderId="17" xfId="0" applyNumberFormat="1" applyFont="1" applyFill="1" applyBorder="1" applyAlignment="1">
      <alignment horizontal="right" vertical="center" wrapText="1"/>
    </xf>
    <xf numFmtId="177" fontId="33" fillId="0" borderId="1" xfId="0" applyNumberFormat="1" applyFont="1" applyFill="1" applyBorder="1" applyAlignment="1">
      <alignment horizontal="right" vertical="center" wrapText="1" shrinkToFit="1"/>
    </xf>
    <xf numFmtId="0" fontId="34" fillId="0" borderId="0" xfId="0" applyFont="1" applyFill="1" applyBorder="1" applyAlignment="1">
      <alignment horizontal="left" vertical="center" wrapText="1" shrinkToFit="1"/>
    </xf>
    <xf numFmtId="0" fontId="33" fillId="0" borderId="0" xfId="0" applyFont="1" applyFill="1"/>
    <xf numFmtId="0" fontId="35" fillId="0" borderId="0" xfId="0" applyFont="1" applyFill="1" applyAlignment="1">
      <alignment horizontal="center" vertical="center"/>
    </xf>
    <xf numFmtId="0" fontId="33" fillId="0" borderId="1" xfId="0" applyFont="1" applyFill="1" applyBorder="1" applyAlignment="1">
      <alignment horizontal="center" vertical="center" shrinkToFit="1"/>
    </xf>
    <xf numFmtId="0" fontId="10" fillId="0" borderId="17" xfId="0" applyNumberFormat="1" applyFont="1" applyFill="1" applyBorder="1" applyAlignment="1">
      <alignment horizontal="center" vertical="center" wrapText="1"/>
    </xf>
    <xf numFmtId="49" fontId="10" fillId="0" borderId="17" xfId="0" applyNumberFormat="1" applyFont="1" applyFill="1" applyBorder="1" applyAlignment="1">
      <alignment horizontal="right" vertical="center" wrapText="1"/>
    </xf>
    <xf numFmtId="0" fontId="31" fillId="0" borderId="0" xfId="0" applyFont="1" applyFill="1" applyBorder="1" applyAlignment="1">
      <alignment horizontal="left" vertical="center" wrapText="1" shrinkToFit="1"/>
    </xf>
    <xf numFmtId="0" fontId="28" fillId="0" borderId="0" xfId="0" applyFont="1" applyFill="1" applyAlignment="1">
      <alignment horizontal="center" vertical="center" wrapText="1"/>
    </xf>
    <xf numFmtId="0" fontId="29" fillId="0" borderId="0" xfId="0" applyFont="1" applyFill="1" applyAlignment="1">
      <alignment horizontal="center" vertical="center" wrapText="1"/>
    </xf>
    <xf numFmtId="0" fontId="33" fillId="0" borderId="0" xfId="0" applyFont="1" applyFill="1" applyAlignment="1">
      <alignment vertical="center"/>
    </xf>
    <xf numFmtId="0" fontId="36" fillId="0" borderId="0" xfId="0" applyFont="1" applyFill="1" applyAlignment="1">
      <alignment horizontal="center" vertical="center"/>
    </xf>
    <xf numFmtId="0" fontId="9" fillId="0" borderId="0" xfId="0" applyFont="1" applyFill="1" applyAlignment="1">
      <alignment vertical="center"/>
    </xf>
    <xf numFmtId="0" fontId="24" fillId="0" borderId="0" xfId="0" applyFont="1" applyFill="1" applyBorder="1" applyAlignment="1">
      <alignment horizontal="left" vertical="center"/>
    </xf>
    <xf numFmtId="0" fontId="24" fillId="0" borderId="0" xfId="0" applyFont="1" applyFill="1" applyAlignment="1">
      <alignment horizontal="left" vertical="center"/>
    </xf>
    <xf numFmtId="0" fontId="1" fillId="0" borderId="1" xfId="0" applyFont="1" applyFill="1" applyBorder="1" applyAlignment="1">
      <alignment horizontal="center" vertical="center" wrapText="1" shrinkToFit="1"/>
    </xf>
    <xf numFmtId="0" fontId="1" fillId="0" borderId="13" xfId="0" applyFont="1" applyFill="1" applyBorder="1" applyAlignment="1">
      <alignment horizontal="center" vertical="center" wrapText="1" shrinkToFit="1"/>
    </xf>
    <xf numFmtId="0" fontId="1" fillId="0" borderId="16" xfId="0" applyFont="1" applyFill="1" applyBorder="1" applyAlignment="1">
      <alignment horizontal="center" vertical="center" wrapText="1" shrinkToFit="1"/>
    </xf>
    <xf numFmtId="0" fontId="1" fillId="0" borderId="15" xfId="0" applyFont="1" applyFill="1" applyBorder="1" applyAlignment="1">
      <alignment horizontal="center" vertical="center" wrapText="1" shrinkToFit="1"/>
    </xf>
    <xf numFmtId="0" fontId="1" fillId="0" borderId="6" xfId="0" applyFont="1" applyFill="1" applyBorder="1" applyAlignment="1">
      <alignment horizontal="center" vertical="center" wrapText="1" shrinkToFit="1"/>
    </xf>
    <xf numFmtId="0" fontId="1" fillId="0" borderId="7" xfId="0" applyFont="1" applyFill="1" applyBorder="1" applyAlignment="1">
      <alignment horizontal="center" vertical="center" wrapText="1" shrinkToFit="1"/>
    </xf>
    <xf numFmtId="0" fontId="1" fillId="0" borderId="8" xfId="0" applyFont="1" applyFill="1" applyBorder="1" applyAlignment="1">
      <alignment horizontal="center" vertical="center" wrapText="1" shrinkToFit="1"/>
    </xf>
    <xf numFmtId="0" fontId="1" fillId="0" borderId="9" xfId="0" applyFont="1" applyFill="1" applyBorder="1" applyAlignment="1">
      <alignment horizontal="center" vertical="center" wrapText="1" shrinkToFit="1"/>
    </xf>
    <xf numFmtId="0" fontId="1" fillId="0" borderId="11" xfId="0" applyFont="1" applyFill="1" applyBorder="1" applyAlignment="1">
      <alignment horizontal="center" vertical="center" wrapText="1" shrinkToFit="1"/>
    </xf>
    <xf numFmtId="4" fontId="10" fillId="0" borderId="17" xfId="0" applyNumberFormat="1" applyFont="1" applyFill="1" applyBorder="1" applyAlignment="1">
      <alignment horizontal="right" vertical="center"/>
    </xf>
    <xf numFmtId="0" fontId="10" fillId="0" borderId="17" xfId="0" applyNumberFormat="1" applyFont="1" applyFill="1" applyBorder="1" applyAlignment="1">
      <alignment horizontal="left" vertical="center"/>
    </xf>
    <xf numFmtId="0" fontId="24" fillId="0" borderId="0" xfId="0" applyFont="1" applyFill="1" applyBorder="1" applyAlignment="1">
      <alignment horizontal="right" vertical="center"/>
    </xf>
    <xf numFmtId="0" fontId="10" fillId="0" borderId="18" xfId="0" applyNumberFormat="1" applyFont="1" applyFill="1" applyBorder="1" applyAlignment="1">
      <alignment horizontal="left" vertical="center" wrapText="1"/>
    </xf>
    <xf numFmtId="0" fontId="10" fillId="0" borderId="19" xfId="0" applyNumberFormat="1" applyFont="1" applyFill="1" applyBorder="1" applyAlignment="1">
      <alignment horizontal="left" vertical="center"/>
    </xf>
    <xf numFmtId="0" fontId="24" fillId="0" borderId="0" xfId="0" applyFont="1" applyFill="1" applyAlignment="1">
      <alignment vertical="center"/>
    </xf>
    <xf numFmtId="0" fontId="24" fillId="0" borderId="0" xfId="0" applyFont="1" applyFill="1" applyBorder="1" applyAlignment="1">
      <alignment vertical="center"/>
    </xf>
    <xf numFmtId="0" fontId="9" fillId="0" borderId="11" xfId="0" applyFont="1" applyBorder="1" applyAlignment="1">
      <alignment horizontal="center" vertical="center" wrapText="1"/>
    </xf>
    <xf numFmtId="0" fontId="9" fillId="0" borderId="0" xfId="0" applyFont="1" applyFill="1"/>
    <xf numFmtId="0" fontId="1" fillId="0" borderId="2"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0" fillId="0" borderId="20" xfId="0" applyNumberFormat="1" applyFont="1" applyFill="1" applyBorder="1" applyAlignment="1">
      <alignment horizontal="left" vertical="center"/>
    </xf>
    <xf numFmtId="0" fontId="27" fillId="0" borderId="0" xfId="0" applyFont="1" applyFill="1" applyAlignment="1"/>
    <xf numFmtId="0" fontId="36" fillId="0" borderId="0" xfId="0" applyFont="1" applyFill="1" applyAlignment="1">
      <alignment horizontal="center"/>
    </xf>
    <xf numFmtId="0" fontId="24" fillId="0" borderId="0" xfId="0" applyFont="1" applyFill="1" applyAlignment="1"/>
    <xf numFmtId="0" fontId="1" fillId="0" borderId="21" xfId="0" applyFont="1" applyFill="1" applyBorder="1" applyAlignment="1">
      <alignment horizontal="center" vertical="center" wrapText="1" shrinkToFit="1"/>
    </xf>
    <xf numFmtId="0" fontId="1" fillId="0" borderId="12" xfId="0" applyFont="1" applyFill="1" applyBorder="1" applyAlignment="1">
      <alignment horizontal="center" vertical="center" wrapText="1" shrinkToFit="1"/>
    </xf>
    <xf numFmtId="0" fontId="1" fillId="0" borderId="22" xfId="0" applyFont="1" applyFill="1" applyBorder="1" applyAlignment="1">
      <alignment horizontal="center" vertical="center" wrapText="1" shrinkToFit="1"/>
    </xf>
    <xf numFmtId="0" fontId="1" fillId="0" borderId="23" xfId="0" applyFont="1" applyFill="1" applyBorder="1" applyAlignment="1">
      <alignment horizontal="center" vertical="center" wrapText="1" shrinkToFit="1"/>
    </xf>
    <xf numFmtId="0" fontId="1" fillId="0" borderId="22" xfId="0" applyFont="1" applyFill="1" applyBorder="1" applyAlignment="1">
      <alignment horizontal="left" vertical="center" shrinkToFit="1"/>
    </xf>
    <xf numFmtId="0" fontId="1" fillId="0" borderId="23" xfId="0" applyFont="1" applyFill="1" applyBorder="1" applyAlignment="1">
      <alignment horizontal="left" vertical="center" shrinkToFit="1"/>
    </xf>
    <xf numFmtId="4" fontId="1" fillId="0" borderId="23" xfId="0" applyNumberFormat="1" applyFont="1" applyFill="1" applyBorder="1" applyAlignment="1">
      <alignment horizontal="right" vertical="center" shrinkToFit="1"/>
    </xf>
    <xf numFmtId="0" fontId="1" fillId="0" borderId="23" xfId="0" applyFont="1" applyFill="1" applyBorder="1" applyAlignment="1">
      <alignment horizontal="right" vertical="center" shrinkToFit="1"/>
    </xf>
    <xf numFmtId="14" fontId="1" fillId="0" borderId="0" xfId="0" applyNumberFormat="1" applyFont="1" applyFill="1" applyAlignment="1">
      <alignment horizontal="left" vertical="center" wrapText="1" shrinkToFit="1"/>
    </xf>
    <xf numFmtId="0" fontId="1" fillId="0" borderId="0" xfId="0" applyFont="1" applyFill="1" applyAlignment="1">
      <alignment horizontal="left" vertical="center" wrapText="1" shrinkToFit="1"/>
    </xf>
    <xf numFmtId="0" fontId="1" fillId="0" borderId="5" xfId="0" applyFont="1" applyFill="1" applyBorder="1" applyAlignment="1">
      <alignment horizontal="center" vertical="center" wrapText="1" shrinkToFit="1"/>
    </xf>
    <xf numFmtId="0" fontId="1" fillId="0" borderId="23" xfId="0" applyFont="1" applyFill="1" applyBorder="1" applyAlignment="1">
      <alignment horizontal="center" vertical="center" shrinkToFit="1"/>
    </xf>
    <xf numFmtId="0" fontId="17" fillId="0" borderId="23" xfId="0" applyFont="1" applyFill="1" applyBorder="1" applyAlignment="1">
      <alignment horizontal="left" vertical="center"/>
    </xf>
    <xf numFmtId="0" fontId="9" fillId="0" borderId="0" xfId="51" applyFont="1" applyFill="1" applyAlignment="1">
      <alignment vertical="center" wrapText="1"/>
    </xf>
    <xf numFmtId="0" fontId="24" fillId="0" borderId="0" xfId="50" applyFont="1" applyFill="1" applyAlignment="1">
      <alignment vertical="center"/>
    </xf>
    <xf numFmtId="0" fontId="37" fillId="0" borderId="0" xfId="50" applyFont="1" applyFill="1" applyAlignment="1">
      <alignment vertical="center"/>
    </xf>
    <xf numFmtId="0" fontId="38" fillId="0" borderId="0" xfId="50" applyFont="1" applyFill="1" applyAlignment="1">
      <alignment vertical="center"/>
    </xf>
    <xf numFmtId="0" fontId="38" fillId="0" borderId="0" xfId="50" applyFont="1" applyFill="1"/>
    <xf numFmtId="0" fontId="14" fillId="0" borderId="0" xfId="0" applyFont="1" applyFill="1" applyAlignment="1"/>
    <xf numFmtId="0" fontId="31" fillId="0" borderId="7" xfId="0" applyNumberFormat="1" applyFont="1" applyFill="1" applyBorder="1" applyAlignment="1" applyProtection="1">
      <alignment horizontal="right" vertical="center" wrapText="1"/>
    </xf>
    <xf numFmtId="0" fontId="1" fillId="0" borderId="24" xfId="0" applyFont="1" applyFill="1" applyBorder="1" applyAlignment="1">
      <alignment horizontal="center" vertical="center" wrapText="1" shrinkToFit="1"/>
    </xf>
    <xf numFmtId="0" fontId="10" fillId="0" borderId="17" xfId="0" applyNumberFormat="1" applyFont="1" applyFill="1" applyBorder="1" applyAlignment="1">
      <alignment horizontal="right" vertical="center"/>
    </xf>
    <xf numFmtId="0" fontId="1" fillId="0" borderId="25" xfId="0" applyFont="1" applyFill="1" applyBorder="1" applyAlignment="1">
      <alignment horizontal="left" vertical="center" shrinkToFit="1"/>
    </xf>
    <xf numFmtId="0" fontId="1" fillId="0" borderId="26" xfId="0" applyFont="1" applyFill="1" applyBorder="1" applyAlignment="1">
      <alignment horizontal="left" vertical="center" shrinkToFit="1"/>
    </xf>
    <xf numFmtId="0" fontId="1" fillId="0" borderId="2" xfId="0" applyFont="1" applyFill="1" applyBorder="1" applyAlignment="1">
      <alignment horizontal="center" vertical="center" shrinkToFit="1"/>
    </xf>
    <xf numFmtId="0" fontId="1" fillId="0" borderId="4" xfId="0" applyFont="1" applyFill="1" applyBorder="1" applyAlignment="1">
      <alignment horizontal="center" vertical="center" shrinkToFit="1"/>
    </xf>
    <xf numFmtId="0" fontId="1" fillId="0" borderId="3" xfId="0" applyFont="1" applyFill="1" applyBorder="1" applyAlignment="1">
      <alignment horizontal="center" vertical="center" shrinkToFit="1"/>
    </xf>
    <xf numFmtId="0" fontId="1"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0" fillId="0" borderId="0" xfId="0" applyFill="1" applyBorder="1"/>
    <xf numFmtId="0" fontId="28" fillId="0" borderId="0" xfId="0" applyFont="1" applyFill="1" applyAlignment="1">
      <alignment wrapText="1"/>
    </xf>
    <xf numFmtId="0" fontId="36" fillId="0" borderId="0" xfId="0" applyNumberFormat="1" applyFont="1" applyFill="1" applyBorder="1" applyAlignment="1" applyProtection="1">
      <alignment horizontal="center" vertical="center"/>
    </xf>
    <xf numFmtId="0" fontId="25" fillId="0" borderId="0" xfId="0" applyNumberFormat="1" applyFont="1" applyFill="1" applyBorder="1" applyAlignment="1" applyProtection="1">
      <alignment horizontal="center" vertical="center"/>
    </xf>
    <xf numFmtId="0" fontId="24" fillId="0" borderId="7" xfId="0" applyNumberFormat="1" applyFont="1" applyFill="1" applyBorder="1" applyAlignment="1" applyProtection="1">
      <alignment horizontal="left" vertical="center" wrapText="1"/>
    </xf>
    <xf numFmtId="0" fontId="24" fillId="0" borderId="7" xfId="0" applyNumberFormat="1" applyFont="1" applyFill="1" applyBorder="1" applyAlignment="1" applyProtection="1">
      <alignment vertical="center" wrapText="1"/>
    </xf>
    <xf numFmtId="0" fontId="24" fillId="0" borderId="1" xfId="0" applyNumberFormat="1" applyFont="1" applyFill="1" applyBorder="1" applyAlignment="1" applyProtection="1">
      <alignment horizontal="center" vertical="center" wrapText="1"/>
    </xf>
    <xf numFmtId="0" fontId="24" fillId="0" borderId="2" xfId="0" applyNumberFormat="1" applyFont="1" applyFill="1" applyBorder="1" applyAlignment="1" applyProtection="1">
      <alignment horizontal="center" vertical="center" wrapText="1"/>
    </xf>
    <xf numFmtId="0" fontId="24" fillId="0" borderId="13" xfId="0" applyNumberFormat="1" applyFont="1" applyFill="1" applyBorder="1" applyAlignment="1" applyProtection="1">
      <alignment horizontal="center" vertical="center" wrapText="1"/>
    </xf>
    <xf numFmtId="0" fontId="24" fillId="0" borderId="16" xfId="0" applyNumberFormat="1" applyFont="1" applyFill="1" applyBorder="1" applyAlignment="1" applyProtection="1">
      <alignment horizontal="center" vertical="center" wrapText="1"/>
    </xf>
    <xf numFmtId="0" fontId="24" fillId="0" borderId="15" xfId="0" applyNumberFormat="1" applyFont="1" applyFill="1" applyBorder="1" applyAlignment="1" applyProtection="1">
      <alignment horizontal="center" vertical="center" wrapText="1"/>
    </xf>
    <xf numFmtId="0" fontId="24" fillId="0" borderId="9" xfId="0" applyNumberFormat="1" applyFont="1" applyFill="1" applyBorder="1" applyAlignment="1" applyProtection="1">
      <alignment horizontal="center" vertical="center" wrapText="1"/>
    </xf>
    <xf numFmtId="0" fontId="9" fillId="0" borderId="9" xfId="0" applyFont="1" applyFill="1" applyBorder="1" applyAlignment="1">
      <alignment horizontal="center" vertical="center" wrapText="1"/>
    </xf>
    <xf numFmtId="0" fontId="24" fillId="0" borderId="6" xfId="0" applyNumberFormat="1" applyFont="1" applyFill="1" applyBorder="1" applyAlignment="1" applyProtection="1">
      <alignment horizontal="center" vertical="center" wrapText="1"/>
    </xf>
    <xf numFmtId="0" fontId="24" fillId="0" borderId="7" xfId="0" applyNumberFormat="1" applyFont="1" applyFill="1" applyBorder="1" applyAlignment="1" applyProtection="1">
      <alignment horizontal="center" vertical="center" wrapText="1"/>
    </xf>
    <xf numFmtId="0" fontId="24" fillId="0" borderId="8" xfId="0" applyNumberFormat="1" applyFont="1" applyFill="1" applyBorder="1" applyAlignment="1" applyProtection="1">
      <alignment horizontal="center" vertical="center" wrapText="1"/>
    </xf>
    <xf numFmtId="0" fontId="24" fillId="0" borderId="11" xfId="0" applyNumberFormat="1" applyFont="1" applyFill="1" applyBorder="1" applyAlignment="1" applyProtection="1">
      <alignment horizontal="center" vertical="center" wrapText="1"/>
    </xf>
    <xf numFmtId="0" fontId="9" fillId="0" borderId="11" xfId="0" applyFont="1" applyFill="1" applyBorder="1" applyAlignment="1">
      <alignment horizontal="center" vertical="center" wrapText="1"/>
    </xf>
    <xf numFmtId="0" fontId="32"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vertical="center" wrapText="1"/>
    </xf>
    <xf numFmtId="0" fontId="29" fillId="0" borderId="0" xfId="0" applyFont="1" applyFill="1" applyAlignment="1">
      <alignment vertical="center" wrapText="1"/>
    </xf>
    <xf numFmtId="0" fontId="24" fillId="0" borderId="0" xfId="0" applyNumberFormat="1" applyFont="1" applyFill="1" applyBorder="1" applyAlignment="1" applyProtection="1">
      <alignment horizontal="center" vertical="center" wrapText="1"/>
    </xf>
    <xf numFmtId="0" fontId="34" fillId="0" borderId="0" xfId="0" applyFont="1" applyFill="1" applyAlignment="1">
      <alignment vertical="center" wrapText="1"/>
    </xf>
    <xf numFmtId="0" fontId="24" fillId="0" borderId="4" xfId="0" applyNumberFormat="1" applyFont="1" applyFill="1" applyBorder="1" applyAlignment="1" applyProtection="1">
      <alignment horizontal="center" vertical="center" wrapText="1"/>
    </xf>
    <xf numFmtId="0" fontId="24" fillId="0" borderId="3" xfId="0" applyNumberFormat="1" applyFont="1" applyFill="1" applyBorder="1" applyAlignment="1" applyProtection="1">
      <alignment horizontal="center" vertical="center" wrapText="1"/>
    </xf>
    <xf numFmtId="0" fontId="31"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0" fontId="24" fillId="0" borderId="3" xfId="0" applyNumberFormat="1" applyFont="1" applyFill="1" applyBorder="1" applyAlignment="1" applyProtection="1">
      <alignment vertical="center" wrapText="1"/>
    </xf>
    <xf numFmtId="0" fontId="34" fillId="0" borderId="1" xfId="0" applyFont="1" applyFill="1" applyBorder="1" applyAlignment="1">
      <alignment horizontal="center" vertical="center" wrapText="1"/>
    </xf>
    <xf numFmtId="0" fontId="34" fillId="0" borderId="0" xfId="0" applyFont="1" applyFill="1"/>
    <xf numFmtId="0" fontId="34" fillId="0" borderId="0" xfId="0" applyFont="1" applyFill="1" applyAlignment="1">
      <alignment wrapText="1"/>
    </xf>
    <xf numFmtId="0" fontId="31" fillId="0" borderId="2" xfId="0" applyNumberFormat="1" applyFont="1" applyFill="1" applyBorder="1" applyAlignment="1" applyProtection="1">
      <alignment horizontal="center" vertical="center" wrapText="1"/>
    </xf>
    <xf numFmtId="0" fontId="31" fillId="0" borderId="4" xfId="0" applyNumberFormat="1" applyFont="1" applyFill="1" applyBorder="1" applyAlignment="1" applyProtection="1">
      <alignment horizontal="center" vertical="center" wrapText="1"/>
    </xf>
    <xf numFmtId="0" fontId="31" fillId="0" borderId="3" xfId="0" applyNumberFormat="1" applyFont="1" applyFill="1" applyBorder="1" applyAlignment="1" applyProtection="1">
      <alignment horizontal="center" vertical="center" wrapText="1"/>
    </xf>
    <xf numFmtId="0" fontId="34" fillId="0" borderId="1" xfId="0" applyFont="1" applyFill="1" applyBorder="1" applyAlignment="1">
      <alignment horizontal="centerContinuous" vertical="center" wrapText="1"/>
    </xf>
    <xf numFmtId="0" fontId="10" fillId="0" borderId="18" xfId="0" applyNumberFormat="1"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xf>
    <xf numFmtId="0" fontId="39" fillId="0" borderId="0" xfId="0" applyFont="1" applyFill="1" applyBorder="1" applyAlignment="1">
      <alignment horizontal="left" vertical="center"/>
    </xf>
    <xf numFmtId="0" fontId="0" fillId="0" borderId="0" xfId="54" applyFill="1" applyAlignment="1">
      <alignment vertical="center"/>
    </xf>
    <xf numFmtId="0" fontId="1" fillId="0" borderId="24" xfId="0" applyFont="1" applyFill="1" applyBorder="1" applyAlignment="1">
      <alignment horizontal="center" vertical="center" shrinkToFit="1"/>
    </xf>
    <xf numFmtId="0" fontId="1" fillId="0" borderId="5"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0" fillId="0" borderId="17" xfId="0" applyNumberFormat="1" applyFont="1" applyFill="1" applyBorder="1" applyAlignment="1">
      <alignment horizontal="center" vertical="center"/>
    </xf>
    <xf numFmtId="0" fontId="10" fillId="0" borderId="18" xfId="0" applyNumberFormat="1" applyFont="1" applyFill="1" applyBorder="1" applyAlignment="1">
      <alignment horizontal="center" vertical="center"/>
    </xf>
    <xf numFmtId="0" fontId="10" fillId="0" borderId="19" xfId="0" applyNumberFormat="1" applyFont="1" applyFill="1" applyBorder="1" applyAlignment="1">
      <alignment horizontal="center" vertical="center"/>
    </xf>
    <xf numFmtId="0" fontId="10" fillId="0" borderId="20" xfId="0" applyNumberFormat="1" applyFont="1" applyFill="1" applyBorder="1" applyAlignment="1">
      <alignment horizontal="center" vertical="center"/>
    </xf>
    <xf numFmtId="0" fontId="40" fillId="0" borderId="0" xfId="0" applyFont="1" applyFill="1" applyAlignment="1">
      <alignment horizontal="center"/>
    </xf>
    <xf numFmtId="0" fontId="9" fillId="0" borderId="0" xfId="54" applyFont="1" applyFill="1" applyAlignment="1">
      <alignment vertical="center"/>
    </xf>
    <xf numFmtId="0" fontId="9" fillId="0" borderId="0" xfId="49" applyFont="1" applyFill="1" applyAlignment="1">
      <alignment horizontal="right" vertical="center"/>
    </xf>
    <xf numFmtId="0" fontId="0" fillId="0" borderId="0" xfId="54" applyFont="1" applyFill="1" applyAlignment="1">
      <alignment vertical="center"/>
    </xf>
    <xf numFmtId="0" fontId="1" fillId="0" borderId="22" xfId="0" applyFont="1" applyFill="1" applyBorder="1" applyAlignment="1">
      <alignment horizontal="left" vertical="center"/>
    </xf>
    <xf numFmtId="0" fontId="1" fillId="0" borderId="26" xfId="0" applyFont="1" applyFill="1" applyBorder="1" applyAlignment="1">
      <alignment horizontal="center" vertical="center" shrinkToFit="1"/>
    </xf>
    <xf numFmtId="0" fontId="41" fillId="0" borderId="0" xfId="54" applyFont="1" applyFill="1" applyBorder="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52"/>
  <sheetViews>
    <sheetView showZeros="0" view="pageLayout" zoomScaleSheetLayoutView="60" zoomScaleNormal="100" workbookViewId="0">
      <selection activeCell="I10" sqref="I10"/>
    </sheetView>
  </sheetViews>
  <sheetFormatPr defaultColWidth="9" defaultRowHeight="14.25" outlineLevelCol="5"/>
  <cols>
    <col min="1" max="1" width="38.4416666666667" style="262" customWidth="1"/>
    <col min="2" max="2" width="6.44166666666667" style="262" customWidth="1"/>
    <col min="3" max="3" width="15.4166666666667" style="262" customWidth="1"/>
    <col min="4" max="4" width="31.2166666666667" style="262" customWidth="1"/>
    <col min="5" max="5" width="7.65833333333333" style="262" customWidth="1"/>
    <col min="6" max="6" width="15.6333333333333" style="262" customWidth="1"/>
    <col min="7" max="16384" width="9" style="262"/>
  </cols>
  <sheetData>
    <row r="1" ht="34" customHeight="1" spans="1:6">
      <c r="A1" s="180" t="s">
        <v>0</v>
      </c>
      <c r="B1" s="180"/>
      <c r="C1" s="180"/>
      <c r="D1" s="180"/>
      <c r="E1" s="180"/>
      <c r="F1" s="180"/>
    </row>
    <row r="2" s="260" customFormat="1" ht="20.95" customHeight="1" spans="1:6">
      <c r="A2" s="179"/>
      <c r="B2" s="179"/>
      <c r="C2" s="179"/>
      <c r="D2" s="179"/>
      <c r="E2" s="179"/>
      <c r="F2" s="125" t="s">
        <v>1</v>
      </c>
    </row>
    <row r="3" s="260" customFormat="1" ht="20.95" customHeight="1" spans="1:6">
      <c r="A3" s="181" t="s">
        <v>2</v>
      </c>
      <c r="B3" s="179"/>
      <c r="C3" s="107"/>
      <c r="D3" s="179"/>
      <c r="E3" s="179"/>
      <c r="F3" s="125" t="s">
        <v>3</v>
      </c>
    </row>
    <row r="4" s="261" customFormat="1" ht="18" customHeight="1" spans="1:6">
      <c r="A4" s="252" t="s">
        <v>4</v>
      </c>
      <c r="B4" s="253"/>
      <c r="C4" s="253"/>
      <c r="D4" s="253" t="s">
        <v>5</v>
      </c>
      <c r="E4" s="253"/>
      <c r="F4" s="253"/>
    </row>
    <row r="5" s="261" customFormat="1" ht="18" customHeight="1" spans="1:6">
      <c r="A5" s="254" t="s">
        <v>6</v>
      </c>
      <c r="B5" s="193" t="s">
        <v>7</v>
      </c>
      <c r="C5" s="193" t="s">
        <v>8</v>
      </c>
      <c r="D5" s="193" t="s">
        <v>9</v>
      </c>
      <c r="E5" s="193" t="s">
        <v>7</v>
      </c>
      <c r="F5" s="193" t="s">
        <v>8</v>
      </c>
    </row>
    <row r="6" s="261" customFormat="1" ht="18" customHeight="1" spans="1:6">
      <c r="A6" s="254" t="s">
        <v>10</v>
      </c>
      <c r="B6" s="193" t="s">
        <v>11</v>
      </c>
      <c r="C6" s="193" t="s">
        <v>12</v>
      </c>
      <c r="D6" s="193" t="s">
        <v>10</v>
      </c>
      <c r="E6" s="193" t="s">
        <v>11</v>
      </c>
      <c r="F6" s="193" t="s">
        <v>13</v>
      </c>
    </row>
    <row r="7" s="261" customFormat="1" ht="18" customHeight="1" spans="1:6">
      <c r="A7" s="186" t="s">
        <v>14</v>
      </c>
      <c r="B7" s="193" t="s">
        <v>12</v>
      </c>
      <c r="C7" s="166">
        <v>31013582.18</v>
      </c>
      <c r="D7" s="187" t="s">
        <v>15</v>
      </c>
      <c r="E7" s="193">
        <v>31</v>
      </c>
      <c r="F7" s="166">
        <v>7400673.81</v>
      </c>
    </row>
    <row r="8" s="261" customFormat="1" ht="20" customHeight="1" spans="1:6">
      <c r="A8" s="186" t="s">
        <v>16</v>
      </c>
      <c r="B8" s="193" t="s">
        <v>13</v>
      </c>
      <c r="C8" s="166"/>
      <c r="D8" s="187" t="s">
        <v>17</v>
      </c>
      <c r="E8" s="193">
        <v>32</v>
      </c>
      <c r="F8" s="166"/>
    </row>
    <row r="9" s="261" customFormat="1" ht="18" customHeight="1" spans="1:6">
      <c r="A9" s="186" t="s">
        <v>18</v>
      </c>
      <c r="B9" s="193" t="s">
        <v>19</v>
      </c>
      <c r="C9" s="166">
        <v>2080</v>
      </c>
      <c r="D9" s="187" t="s">
        <v>20</v>
      </c>
      <c r="E9" s="193">
        <v>33</v>
      </c>
      <c r="F9" s="166"/>
    </row>
    <row r="10" s="261" customFormat="1" ht="18" customHeight="1" spans="1:6">
      <c r="A10" s="186" t="s">
        <v>21</v>
      </c>
      <c r="B10" s="193" t="s">
        <v>22</v>
      </c>
      <c r="C10" s="166">
        <v>0</v>
      </c>
      <c r="D10" s="187" t="s">
        <v>23</v>
      </c>
      <c r="E10" s="193">
        <v>34</v>
      </c>
      <c r="F10" s="166">
        <v>9000</v>
      </c>
    </row>
    <row r="11" s="261" customFormat="1" ht="18" customHeight="1" spans="1:6">
      <c r="A11" s="186" t="s">
        <v>24</v>
      </c>
      <c r="B11" s="193" t="s">
        <v>25</v>
      </c>
      <c r="C11" s="166">
        <v>0</v>
      </c>
      <c r="D11" s="187" t="s">
        <v>26</v>
      </c>
      <c r="E11" s="193">
        <v>35</v>
      </c>
      <c r="F11" s="166"/>
    </row>
    <row r="12" s="261" customFormat="1" ht="18" customHeight="1" spans="1:6">
      <c r="A12" s="186" t="s">
        <v>27</v>
      </c>
      <c r="B12" s="193" t="s">
        <v>28</v>
      </c>
      <c r="C12" s="166">
        <v>0</v>
      </c>
      <c r="D12" s="187" t="s">
        <v>29</v>
      </c>
      <c r="E12" s="193">
        <v>36</v>
      </c>
      <c r="F12" s="166">
        <v>137500</v>
      </c>
    </row>
    <row r="13" s="261" customFormat="1" ht="18" customHeight="1" spans="1:6">
      <c r="A13" s="186" t="s">
        <v>30</v>
      </c>
      <c r="B13" s="193" t="s">
        <v>31</v>
      </c>
      <c r="C13" s="166">
        <v>0</v>
      </c>
      <c r="D13" s="187" t="s">
        <v>32</v>
      </c>
      <c r="E13" s="193">
        <v>37</v>
      </c>
      <c r="F13" s="166">
        <v>352245.24</v>
      </c>
    </row>
    <row r="14" s="261" customFormat="1" ht="18" customHeight="1" spans="1:6">
      <c r="A14" s="263" t="s">
        <v>33</v>
      </c>
      <c r="B14" s="193" t="s">
        <v>34</v>
      </c>
      <c r="C14" s="166">
        <v>847888</v>
      </c>
      <c r="D14" s="187" t="s">
        <v>35</v>
      </c>
      <c r="E14" s="193">
        <v>38</v>
      </c>
      <c r="F14" s="166">
        <v>2938573.62</v>
      </c>
    </row>
    <row r="15" s="261" customFormat="1" ht="18" customHeight="1" spans="1:6">
      <c r="A15" s="186" t="s">
        <v>11</v>
      </c>
      <c r="B15" s="193" t="s">
        <v>36</v>
      </c>
      <c r="C15" s="203"/>
      <c r="D15" s="187" t="s">
        <v>37</v>
      </c>
      <c r="E15" s="193">
        <v>39</v>
      </c>
      <c r="F15" s="166">
        <v>1135014.02</v>
      </c>
    </row>
    <row r="16" s="261" customFormat="1" ht="18" customHeight="1" spans="1:6">
      <c r="A16" s="186" t="s">
        <v>11</v>
      </c>
      <c r="B16" s="193" t="s">
        <v>38</v>
      </c>
      <c r="C16" s="203"/>
      <c r="D16" s="187" t="s">
        <v>39</v>
      </c>
      <c r="E16" s="193">
        <v>40</v>
      </c>
      <c r="F16" s="166">
        <v>730697.44</v>
      </c>
    </row>
    <row r="17" s="261" customFormat="1" ht="18" customHeight="1" spans="1:6">
      <c r="A17" s="186" t="s">
        <v>11</v>
      </c>
      <c r="B17" s="193" t="s">
        <v>40</v>
      </c>
      <c r="C17" s="203"/>
      <c r="D17" s="187" t="s">
        <v>41</v>
      </c>
      <c r="E17" s="193">
        <v>41</v>
      </c>
      <c r="F17" s="166">
        <v>142984.94</v>
      </c>
    </row>
    <row r="18" s="261" customFormat="1" ht="18" customHeight="1" spans="1:6">
      <c r="A18" s="186" t="s">
        <v>11</v>
      </c>
      <c r="B18" s="193" t="s">
        <v>42</v>
      </c>
      <c r="C18" s="203"/>
      <c r="D18" s="187" t="s">
        <v>43</v>
      </c>
      <c r="E18" s="193">
        <v>42</v>
      </c>
      <c r="F18" s="166">
        <v>16629043.37</v>
      </c>
    </row>
    <row r="19" s="261" customFormat="1" ht="18" customHeight="1" spans="1:6">
      <c r="A19" s="186" t="s">
        <v>11</v>
      </c>
      <c r="B19" s="193" t="s">
        <v>44</v>
      </c>
      <c r="C19" s="203"/>
      <c r="D19" s="187" t="s">
        <v>45</v>
      </c>
      <c r="E19" s="193">
        <v>43</v>
      </c>
      <c r="F19" s="166">
        <v>185303.07</v>
      </c>
    </row>
    <row r="20" s="261" customFormat="1" ht="18" customHeight="1" spans="1:6">
      <c r="A20" s="186" t="s">
        <v>11</v>
      </c>
      <c r="B20" s="193" t="s">
        <v>46</v>
      </c>
      <c r="C20" s="203"/>
      <c r="D20" s="187" t="s">
        <v>47</v>
      </c>
      <c r="E20" s="193">
        <v>44</v>
      </c>
      <c r="F20" s="166"/>
    </row>
    <row r="21" s="261" customFormat="1" ht="18" customHeight="1" spans="1:6">
      <c r="A21" s="186" t="s">
        <v>11</v>
      </c>
      <c r="B21" s="193" t="s">
        <v>48</v>
      </c>
      <c r="C21" s="203"/>
      <c r="D21" s="187" t="s">
        <v>49</v>
      </c>
      <c r="E21" s="193">
        <v>45</v>
      </c>
      <c r="F21" s="166"/>
    </row>
    <row r="22" s="261" customFormat="1" ht="18" customHeight="1" spans="1:6">
      <c r="A22" s="186" t="s">
        <v>11</v>
      </c>
      <c r="B22" s="193" t="s">
        <v>50</v>
      </c>
      <c r="C22" s="203"/>
      <c r="D22" s="187" t="s">
        <v>51</v>
      </c>
      <c r="E22" s="193">
        <v>46</v>
      </c>
      <c r="F22" s="166"/>
    </row>
    <row r="23" s="261" customFormat="1" ht="18" customHeight="1" spans="1:6">
      <c r="A23" s="186" t="s">
        <v>11</v>
      </c>
      <c r="B23" s="193" t="s">
        <v>52</v>
      </c>
      <c r="C23" s="203"/>
      <c r="D23" s="187" t="s">
        <v>53</v>
      </c>
      <c r="E23" s="193">
        <v>47</v>
      </c>
      <c r="F23" s="166"/>
    </row>
    <row r="24" s="261" customFormat="1" ht="18" customHeight="1" spans="1:6">
      <c r="A24" s="186" t="s">
        <v>11</v>
      </c>
      <c r="B24" s="193" t="s">
        <v>54</v>
      </c>
      <c r="C24" s="203"/>
      <c r="D24" s="187" t="s">
        <v>55</v>
      </c>
      <c r="E24" s="193">
        <v>48</v>
      </c>
      <c r="F24" s="166">
        <v>100000</v>
      </c>
    </row>
    <row r="25" s="261" customFormat="1" ht="18" customHeight="1" spans="1:6">
      <c r="A25" s="186" t="s">
        <v>11</v>
      </c>
      <c r="B25" s="193" t="s">
        <v>56</v>
      </c>
      <c r="C25" s="203"/>
      <c r="D25" s="187" t="s">
        <v>57</v>
      </c>
      <c r="E25" s="193">
        <v>49</v>
      </c>
      <c r="F25" s="166">
        <v>1456062.95</v>
      </c>
    </row>
    <row r="26" s="261" customFormat="1" ht="18" customHeight="1" spans="1:6">
      <c r="A26" s="186" t="s">
        <v>11</v>
      </c>
      <c r="B26" s="193" t="s">
        <v>58</v>
      </c>
      <c r="C26" s="203"/>
      <c r="D26" s="187" t="s">
        <v>59</v>
      </c>
      <c r="E26" s="193">
        <v>50</v>
      </c>
      <c r="F26" s="166"/>
    </row>
    <row r="27" s="261" customFormat="1" ht="18" customHeight="1" spans="1:6">
      <c r="A27" s="186"/>
      <c r="B27" s="193" t="s">
        <v>60</v>
      </c>
      <c r="C27" s="203"/>
      <c r="D27" s="187" t="s">
        <v>61</v>
      </c>
      <c r="E27" s="193">
        <v>51</v>
      </c>
      <c r="F27" s="166">
        <v>2080</v>
      </c>
    </row>
    <row r="28" s="261" customFormat="1" ht="18" customHeight="1" spans="1:6">
      <c r="A28" s="186" t="s">
        <v>11</v>
      </c>
      <c r="B28" s="193" t="s">
        <v>62</v>
      </c>
      <c r="C28" s="203"/>
      <c r="D28" s="187" t="s">
        <v>63</v>
      </c>
      <c r="E28" s="193">
        <v>52</v>
      </c>
      <c r="F28" s="166">
        <v>79999.11</v>
      </c>
    </row>
    <row r="29" s="261" customFormat="1" ht="18" customHeight="1" spans="1:6">
      <c r="A29" s="186" t="s">
        <v>11</v>
      </c>
      <c r="B29" s="193" t="s">
        <v>64</v>
      </c>
      <c r="C29" s="203"/>
      <c r="D29" s="187" t="s">
        <v>65</v>
      </c>
      <c r="E29" s="193">
        <v>53</v>
      </c>
      <c r="F29" s="166"/>
    </row>
    <row r="30" s="261" customFormat="1" ht="18" customHeight="1" spans="1:6">
      <c r="A30" s="186" t="s">
        <v>11</v>
      </c>
      <c r="B30" s="193" t="s">
        <v>66</v>
      </c>
      <c r="C30" s="203"/>
      <c r="D30" s="187" t="s">
        <v>67</v>
      </c>
      <c r="E30" s="193">
        <v>54</v>
      </c>
      <c r="F30" s="166"/>
    </row>
    <row r="31" s="261" customFormat="1" ht="18" customHeight="1" spans="1:6">
      <c r="A31" s="186"/>
      <c r="B31" s="193" t="s">
        <v>68</v>
      </c>
      <c r="C31" s="203"/>
      <c r="D31" s="187" t="s">
        <v>69</v>
      </c>
      <c r="E31" s="193">
        <v>55</v>
      </c>
      <c r="F31" s="166"/>
    </row>
    <row r="32" s="261" customFormat="1" ht="18" customHeight="1" spans="1:6">
      <c r="A32" s="186"/>
      <c r="B32" s="193" t="s">
        <v>70</v>
      </c>
      <c r="C32" s="203"/>
      <c r="D32" s="187" t="s">
        <v>71</v>
      </c>
      <c r="E32" s="193">
        <v>56</v>
      </c>
      <c r="F32" s="166"/>
    </row>
    <row r="33" s="261" customFormat="1" ht="18" customHeight="1" spans="1:6">
      <c r="A33" s="254" t="s">
        <v>72</v>
      </c>
      <c r="B33" s="193" t="s">
        <v>73</v>
      </c>
      <c r="C33" s="166">
        <v>31863550.18</v>
      </c>
      <c r="D33" s="193" t="s">
        <v>74</v>
      </c>
      <c r="E33" s="193">
        <v>57</v>
      </c>
      <c r="F33" s="166">
        <v>31299177.57</v>
      </c>
    </row>
    <row r="34" s="261" customFormat="1" ht="18" customHeight="1" spans="1:6">
      <c r="A34" s="204" t="s">
        <v>75</v>
      </c>
      <c r="B34" s="264" t="s">
        <v>76</v>
      </c>
      <c r="C34" s="166"/>
      <c r="D34" s="205" t="s">
        <v>77</v>
      </c>
      <c r="E34" s="264">
        <v>58</v>
      </c>
      <c r="F34" s="166"/>
    </row>
    <row r="35" s="261" customFormat="1" ht="18" customHeight="1" spans="1:6">
      <c r="A35" s="117" t="s">
        <v>78</v>
      </c>
      <c r="B35" s="108" t="s">
        <v>79</v>
      </c>
      <c r="C35" s="166">
        <v>169174.44</v>
      </c>
      <c r="D35" s="117" t="s">
        <v>80</v>
      </c>
      <c r="E35" s="108">
        <v>59</v>
      </c>
      <c r="F35" s="166">
        <v>733547.05</v>
      </c>
    </row>
    <row r="36" s="261" customFormat="1" ht="18" customHeight="1" spans="1:6">
      <c r="A36" s="108" t="s">
        <v>81</v>
      </c>
      <c r="B36" s="108" t="s">
        <v>82</v>
      </c>
      <c r="C36" s="166">
        <v>32032724.62</v>
      </c>
      <c r="D36" s="108" t="s">
        <v>81</v>
      </c>
      <c r="E36" s="108">
        <v>60</v>
      </c>
      <c r="F36" s="166">
        <v>32032724.62</v>
      </c>
    </row>
    <row r="37" ht="21.95" customHeight="1" spans="1:6">
      <c r="A37" s="265" t="s">
        <v>83</v>
      </c>
      <c r="B37" s="265"/>
      <c r="C37" s="265"/>
      <c r="D37" s="265"/>
      <c r="E37" s="265"/>
      <c r="F37" s="265"/>
    </row>
    <row r="38" ht="21.95" customHeight="1" spans="1:6">
      <c r="A38" s="265" t="s">
        <v>84</v>
      </c>
      <c r="B38" s="265"/>
      <c r="C38" s="265"/>
      <c r="D38" s="265"/>
      <c r="E38" s="265"/>
      <c r="F38" s="265"/>
    </row>
    <row r="39" ht="26.2" customHeight="1"/>
    <row r="40" ht="26.2" customHeight="1"/>
    <row r="41" ht="26.2" customHeight="1"/>
    <row r="42" ht="26.2" customHeight="1"/>
    <row r="43" ht="26.2" customHeight="1"/>
    <row r="44" ht="26.2" customHeight="1"/>
    <row r="45" ht="26.2" customHeight="1"/>
    <row r="46" ht="26.2" customHeight="1"/>
    <row r="47" ht="26.2" customHeight="1"/>
    <row r="48" ht="26.2" customHeight="1"/>
    <row r="49" ht="26.2" customHeight="1"/>
    <row r="50" ht="26.2" customHeight="1"/>
    <row r="51" ht="26.2" customHeight="1"/>
    <row r="52" ht="26.2" customHeight="1"/>
    <row r="53" ht="26.2" customHeight="1"/>
    <row r="54" ht="26.2" customHeight="1"/>
    <row r="55" ht="26.2" customHeight="1"/>
    <row r="56" ht="26.2" customHeight="1"/>
    <row r="57" ht="26.2" customHeight="1"/>
    <row r="58" ht="26.2" customHeight="1"/>
    <row r="59" ht="26.2" customHeight="1"/>
    <row r="60" ht="26.2" customHeight="1"/>
    <row r="61" ht="26.2" customHeight="1"/>
    <row r="62" ht="26.2" customHeight="1"/>
    <row r="63" ht="26.2" customHeight="1"/>
    <row r="64" ht="26.2" customHeight="1"/>
    <row r="65" ht="26.2" customHeight="1"/>
    <row r="66" ht="26.2" customHeight="1"/>
    <row r="67" ht="26.2" customHeight="1"/>
    <row r="68" ht="26.2" customHeight="1"/>
    <row r="69" ht="26.2" customHeight="1"/>
    <row r="70" ht="26.2" customHeight="1"/>
    <row r="71" ht="26.2" customHeight="1"/>
    <row r="72" ht="26.2" customHeight="1"/>
    <row r="73" ht="26.2" customHeight="1"/>
    <row r="74" ht="26.2" customHeight="1"/>
    <row r="75" ht="26.2" customHeight="1"/>
    <row r="76" ht="26.2" customHeight="1"/>
    <row r="77" ht="26.2" customHeight="1"/>
    <row r="78" ht="26.2" customHeight="1"/>
    <row r="79" ht="26.2" customHeight="1"/>
    <row r="80" ht="26.2" customHeight="1"/>
    <row r="81" ht="26.2" customHeight="1"/>
    <row r="82" ht="26.2" customHeight="1"/>
    <row r="83" ht="26.2" customHeight="1"/>
    <row r="84" ht="26.2" customHeight="1"/>
    <row r="85" ht="26.2" customHeight="1"/>
    <row r="86" ht="26.2" customHeight="1"/>
    <row r="87" ht="26.2" customHeight="1"/>
    <row r="88" ht="26.2" customHeight="1"/>
    <row r="89" ht="26.2" customHeight="1"/>
    <row r="90" ht="26.2" customHeight="1"/>
    <row r="91" ht="26.2" customHeight="1"/>
    <row r="92" ht="26.2" customHeight="1"/>
    <row r="93" ht="26.2" customHeight="1"/>
    <row r="94" ht="26.2" customHeight="1"/>
    <row r="95" ht="26.2" customHeight="1"/>
    <row r="96" ht="26.2" customHeight="1"/>
    <row r="97" ht="26.2" customHeight="1"/>
    <row r="98" ht="26.2" customHeight="1"/>
    <row r="99" ht="26.2" customHeight="1"/>
    <row r="100" ht="26.2" customHeight="1"/>
    <row r="101" ht="26.2" customHeight="1"/>
    <row r="102" ht="26.2" customHeight="1"/>
    <row r="103" ht="26.2" customHeight="1"/>
    <row r="104" ht="26.2" customHeight="1"/>
    <row r="105" ht="26.2" customHeight="1"/>
    <row r="106" ht="26.2" customHeight="1"/>
    <row r="107" ht="26.2" customHeight="1"/>
    <row r="108" ht="26.2" customHeight="1"/>
    <row r="109" ht="26.2" customHeight="1"/>
    <row r="110" ht="26.2" customHeight="1"/>
    <row r="111" ht="26.2" customHeight="1"/>
    <row r="112" ht="26.2" customHeight="1"/>
    <row r="113" ht="26.2" customHeight="1"/>
    <row r="114" ht="26.2" customHeight="1"/>
    <row r="115" ht="26.2" customHeight="1"/>
    <row r="116" ht="26.2" customHeight="1"/>
    <row r="117" ht="26.2" customHeight="1"/>
    <row r="118" ht="26.2" customHeight="1"/>
    <row r="119" ht="26.2" customHeight="1"/>
    <row r="120" ht="26.2" customHeight="1"/>
    <row r="121" ht="26.2" customHeight="1"/>
    <row r="122" ht="26.2" customHeight="1"/>
    <row r="123" ht="26.2" customHeight="1"/>
    <row r="124" ht="26.2" customHeight="1"/>
    <row r="125" ht="26.2" customHeight="1"/>
    <row r="126" ht="26.2" customHeight="1"/>
    <row r="127" ht="26.2" customHeight="1"/>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6.2" customHeight="1"/>
    <row r="213" ht="26.2" customHeight="1"/>
    <row r="214" ht="26.2" customHeight="1"/>
    <row r="215" ht="26.2" customHeight="1"/>
    <row r="216" ht="26.2" customHeight="1"/>
    <row r="217" ht="26.2" customHeight="1"/>
    <row r="218" ht="26.2" customHeight="1"/>
    <row r="219" ht="26.2" customHeight="1"/>
    <row r="220" ht="26.2" customHeight="1"/>
    <row r="221" ht="26.2" customHeight="1"/>
    <row r="222" ht="26.2" customHeight="1"/>
    <row r="223" ht="26.2" customHeight="1"/>
    <row r="224" ht="26.2" customHeight="1"/>
    <row r="225" ht="26.2" customHeight="1"/>
    <row r="226" ht="26.2" customHeight="1"/>
    <row r="227" ht="26.2" customHeight="1"/>
    <row r="228" ht="26.2" customHeight="1"/>
    <row r="229" ht="26.2" customHeight="1"/>
    <row r="230" ht="26.2" customHeight="1"/>
    <row r="231" ht="26.2" customHeight="1"/>
    <row r="232" ht="26.2" customHeight="1"/>
    <row r="233" ht="26.2" customHeight="1"/>
    <row r="234" ht="26.2" customHeight="1"/>
    <row r="235" ht="26.2" customHeight="1"/>
    <row r="236" ht="26.2" customHeight="1"/>
    <row r="237" ht="26.2" customHeight="1"/>
    <row r="238" ht="26.2" customHeight="1"/>
    <row r="239" ht="26.2" customHeight="1"/>
    <row r="240" ht="26.2" customHeight="1"/>
    <row r="241" ht="26.2" customHeight="1"/>
    <row r="242" ht="26.2" customHeight="1"/>
    <row r="243" ht="26.2" customHeight="1"/>
    <row r="244" ht="26.2" customHeight="1"/>
    <row r="245" ht="26.2" customHeight="1"/>
    <row r="246" ht="26.2" customHeight="1"/>
    <row r="247" ht="26.2" customHeight="1"/>
    <row r="248" ht="26.2" customHeight="1"/>
    <row r="249" ht="20" customHeight="1"/>
    <row r="250" ht="20" customHeight="1"/>
    <row r="251" ht="20" customHeight="1"/>
    <row r="252" ht="20" customHeight="1"/>
  </sheetData>
  <mergeCells count="5">
    <mergeCell ref="A1:F1"/>
    <mergeCell ref="A4:C4"/>
    <mergeCell ref="D4:F4"/>
    <mergeCell ref="A37:F37"/>
    <mergeCell ref="A38:F38"/>
  </mergeCells>
  <printOptions horizontalCentered="1"/>
  <pageMargins left="0.275" right="0.236111111111111" top="0.66875" bottom="0.200694444444444" header="0.751388888888889" footer="0.200694444444444"/>
  <pageSetup paperSize="9" scale="80"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zoomScaleSheetLayoutView="60" workbookViewId="0">
      <selection activeCell="E20" sqref="E20"/>
    </sheetView>
  </sheetViews>
  <sheetFormatPr defaultColWidth="9" defaultRowHeight="14.25" customHeight="1" outlineLevelCol="4"/>
  <cols>
    <col min="1" max="1" width="33.8916666666667" style="103" customWidth="1"/>
    <col min="2" max="2" width="10.6583333333333" style="103" customWidth="1"/>
    <col min="3" max="5" width="19.4416666666667" style="103" customWidth="1"/>
    <col min="6" max="16384" width="9" style="133"/>
  </cols>
  <sheetData>
    <row r="1" ht="26.2" customHeight="1" spans="1:5">
      <c r="A1" s="145" t="s">
        <v>572</v>
      </c>
      <c r="B1" s="145"/>
      <c r="C1" s="145"/>
      <c r="D1" s="145"/>
      <c r="E1" s="145"/>
    </row>
    <row r="2" ht="19" customHeight="1" spans="1:5">
      <c r="A2" s="135"/>
      <c r="B2" s="135"/>
      <c r="C2" s="135"/>
      <c r="D2" s="135"/>
      <c r="E2" s="136" t="s">
        <v>573</v>
      </c>
    </row>
    <row r="3" s="131" customFormat="1" ht="19" customHeight="1" spans="1:5">
      <c r="A3" s="135" t="s">
        <v>2</v>
      </c>
      <c r="B3" s="135"/>
      <c r="C3" s="135"/>
      <c r="D3" s="135"/>
      <c r="E3" s="136" t="s">
        <v>356</v>
      </c>
    </row>
    <row r="4" s="131" customFormat="1" ht="19" customHeight="1" spans="1:5">
      <c r="A4" s="137" t="s">
        <v>574</v>
      </c>
      <c r="B4" s="137" t="s">
        <v>7</v>
      </c>
      <c r="C4" s="137" t="s">
        <v>575</v>
      </c>
      <c r="D4" s="137" t="s">
        <v>576</v>
      </c>
      <c r="E4" s="137" t="s">
        <v>577</v>
      </c>
    </row>
    <row r="5" s="132" customFormat="1" ht="19" customHeight="1" spans="1:5">
      <c r="A5" s="137" t="s">
        <v>578</v>
      </c>
      <c r="B5" s="137" t="s">
        <v>11</v>
      </c>
      <c r="C5" s="137" t="s">
        <v>12</v>
      </c>
      <c r="D5" s="137">
        <v>2</v>
      </c>
      <c r="E5" s="137">
        <v>3</v>
      </c>
    </row>
    <row r="6" s="132" customFormat="1" ht="19" customHeight="1" spans="1:5">
      <c r="A6" s="138" t="s">
        <v>579</v>
      </c>
      <c r="B6" s="137">
        <v>1</v>
      </c>
      <c r="C6" s="137" t="s">
        <v>580</v>
      </c>
      <c r="D6" s="137" t="s">
        <v>580</v>
      </c>
      <c r="E6" s="137" t="s">
        <v>580</v>
      </c>
    </row>
    <row r="7" s="132" customFormat="1" ht="26.2" customHeight="1" spans="1:5">
      <c r="A7" s="139" t="s">
        <v>581</v>
      </c>
      <c r="B7" s="137">
        <v>2</v>
      </c>
      <c r="C7" s="140">
        <v>554000</v>
      </c>
      <c r="D7" s="140">
        <v>554000</v>
      </c>
      <c r="E7" s="141">
        <v>371754.33</v>
      </c>
    </row>
    <row r="8" s="132" customFormat="1" ht="26.2" customHeight="1" spans="1:5">
      <c r="A8" s="139" t="s">
        <v>582</v>
      </c>
      <c r="B8" s="137">
        <v>3</v>
      </c>
      <c r="C8" s="142">
        <v>0</v>
      </c>
      <c r="D8" s="142">
        <v>0</v>
      </c>
      <c r="E8" s="142">
        <v>0</v>
      </c>
    </row>
    <row r="9" s="132" customFormat="1" ht="26.2" customHeight="1" spans="1:5">
      <c r="A9" s="139" t="s">
        <v>583</v>
      </c>
      <c r="B9" s="137">
        <v>4</v>
      </c>
      <c r="C9" s="140">
        <v>500000</v>
      </c>
      <c r="D9" s="140">
        <v>500000</v>
      </c>
      <c r="E9" s="141">
        <v>364204.33</v>
      </c>
    </row>
    <row r="10" s="132" customFormat="1" ht="26.2" customHeight="1" spans="1:5">
      <c r="A10" s="139" t="s">
        <v>584</v>
      </c>
      <c r="B10" s="137">
        <v>5</v>
      </c>
      <c r="C10" s="142">
        <v>0</v>
      </c>
      <c r="D10" s="142">
        <v>0</v>
      </c>
      <c r="E10" s="142">
        <v>0</v>
      </c>
    </row>
    <row r="11" s="132" customFormat="1" ht="26.2" customHeight="1" spans="1:5">
      <c r="A11" s="139" t="s">
        <v>585</v>
      </c>
      <c r="B11" s="137">
        <v>6</v>
      </c>
      <c r="C11" s="140">
        <v>500000</v>
      </c>
      <c r="D11" s="140">
        <v>500000</v>
      </c>
      <c r="E11" s="141">
        <v>364204.33</v>
      </c>
    </row>
    <row r="12" s="132" customFormat="1" ht="26.2" customHeight="1" spans="1:5">
      <c r="A12" s="139" t="s">
        <v>586</v>
      </c>
      <c r="B12" s="137">
        <v>7</v>
      </c>
      <c r="C12" s="140">
        <v>54000</v>
      </c>
      <c r="D12" s="140">
        <v>54000</v>
      </c>
      <c r="E12" s="141">
        <v>7550</v>
      </c>
    </row>
    <row r="13" s="132" customFormat="1" ht="15" spans="1:5">
      <c r="A13" s="139" t="s">
        <v>587</v>
      </c>
      <c r="B13" s="137">
        <v>8</v>
      </c>
      <c r="C13" s="146" t="s">
        <v>580</v>
      </c>
      <c r="D13" s="146" t="s">
        <v>580</v>
      </c>
      <c r="E13" s="141">
        <v>7550</v>
      </c>
    </row>
    <row r="14" s="132" customFormat="1" ht="15" spans="1:5">
      <c r="A14" s="139" t="s">
        <v>588</v>
      </c>
      <c r="B14" s="137">
        <v>9</v>
      </c>
      <c r="C14" s="146" t="s">
        <v>580</v>
      </c>
      <c r="D14" s="146" t="s">
        <v>580</v>
      </c>
      <c r="E14" s="141">
        <v>0</v>
      </c>
    </row>
    <row r="15" s="132" customFormat="1" ht="15" spans="1:5">
      <c r="A15" s="139" t="s">
        <v>589</v>
      </c>
      <c r="B15" s="137">
        <v>10</v>
      </c>
      <c r="C15" s="146" t="s">
        <v>580</v>
      </c>
      <c r="D15" s="146" t="s">
        <v>580</v>
      </c>
      <c r="E15" s="142">
        <v>0</v>
      </c>
    </row>
    <row r="16" s="132" customFormat="1" ht="15" spans="1:5">
      <c r="A16" s="139" t="s">
        <v>590</v>
      </c>
      <c r="B16" s="137">
        <v>11</v>
      </c>
      <c r="C16" s="146" t="s">
        <v>580</v>
      </c>
      <c r="D16" s="146" t="s">
        <v>580</v>
      </c>
      <c r="E16" s="147" t="s">
        <v>580</v>
      </c>
    </row>
    <row r="17" s="132" customFormat="1" ht="15" spans="1:5">
      <c r="A17" s="139" t="s">
        <v>591</v>
      </c>
      <c r="B17" s="137">
        <v>12</v>
      </c>
      <c r="C17" s="146" t="s">
        <v>580</v>
      </c>
      <c r="D17" s="146" t="s">
        <v>580</v>
      </c>
      <c r="E17" s="148">
        <v>0</v>
      </c>
    </row>
    <row r="18" s="132" customFormat="1" ht="15" spans="1:5">
      <c r="A18" s="139" t="s">
        <v>592</v>
      </c>
      <c r="B18" s="137">
        <v>13</v>
      </c>
      <c r="C18" s="146" t="s">
        <v>580</v>
      </c>
      <c r="D18" s="146" t="s">
        <v>580</v>
      </c>
      <c r="E18" s="148">
        <v>0</v>
      </c>
    </row>
    <row r="19" s="132" customFormat="1" ht="15" spans="1:5">
      <c r="A19" s="139" t="s">
        <v>593</v>
      </c>
      <c r="B19" s="137">
        <v>14</v>
      </c>
      <c r="C19" s="146" t="s">
        <v>580</v>
      </c>
      <c r="D19" s="146" t="s">
        <v>580</v>
      </c>
      <c r="E19" s="148">
        <v>0</v>
      </c>
    </row>
    <row r="20" s="132" customFormat="1" ht="15" spans="1:5">
      <c r="A20" s="139" t="s">
        <v>594</v>
      </c>
      <c r="B20" s="137">
        <v>15</v>
      </c>
      <c r="C20" s="146" t="s">
        <v>580</v>
      </c>
      <c r="D20" s="146" t="s">
        <v>580</v>
      </c>
      <c r="E20" s="148" t="s">
        <v>46</v>
      </c>
    </row>
    <row r="21" s="132" customFormat="1" ht="15" spans="1:5">
      <c r="A21" s="139" t="s">
        <v>595</v>
      </c>
      <c r="B21" s="137">
        <v>16</v>
      </c>
      <c r="C21" s="146" t="s">
        <v>580</v>
      </c>
      <c r="D21" s="146" t="s">
        <v>580</v>
      </c>
      <c r="E21" s="148">
        <v>11</v>
      </c>
    </row>
    <row r="22" s="132" customFormat="1" ht="15" spans="1:5">
      <c r="A22" s="139" t="s">
        <v>596</v>
      </c>
      <c r="B22" s="137">
        <v>17</v>
      </c>
      <c r="C22" s="146" t="s">
        <v>580</v>
      </c>
      <c r="D22" s="146" t="s">
        <v>580</v>
      </c>
      <c r="E22" s="148">
        <v>0</v>
      </c>
    </row>
    <row r="23" s="132" customFormat="1" ht="15" spans="1:5">
      <c r="A23" s="139" t="s">
        <v>597</v>
      </c>
      <c r="B23" s="137">
        <v>18</v>
      </c>
      <c r="C23" s="146" t="s">
        <v>580</v>
      </c>
      <c r="D23" s="146" t="s">
        <v>580</v>
      </c>
      <c r="E23" s="148">
        <v>98</v>
      </c>
    </row>
    <row r="24" s="132" customFormat="1" ht="15" spans="1:5">
      <c r="A24" s="139" t="s">
        <v>598</v>
      </c>
      <c r="B24" s="137">
        <v>19</v>
      </c>
      <c r="C24" s="146" t="s">
        <v>580</v>
      </c>
      <c r="D24" s="146" t="s">
        <v>580</v>
      </c>
      <c r="E24" s="148">
        <v>0</v>
      </c>
    </row>
    <row r="25" s="132" customFormat="1" ht="15" spans="1:5">
      <c r="A25" s="139" t="s">
        <v>599</v>
      </c>
      <c r="B25" s="137">
        <v>20</v>
      </c>
      <c r="C25" s="146" t="s">
        <v>580</v>
      </c>
      <c r="D25" s="146" t="s">
        <v>580</v>
      </c>
      <c r="E25" s="148">
        <v>0</v>
      </c>
    </row>
    <row r="26" s="132" customFormat="1" ht="15" spans="1:5">
      <c r="A26" s="139" t="s">
        <v>600</v>
      </c>
      <c r="B26" s="137">
        <v>21</v>
      </c>
      <c r="C26" s="146" t="s">
        <v>580</v>
      </c>
      <c r="D26" s="146" t="s">
        <v>580</v>
      </c>
      <c r="E26" s="148">
        <v>0</v>
      </c>
    </row>
    <row r="27" ht="19" customHeight="1" spans="1:5">
      <c r="A27" s="138" t="s">
        <v>601</v>
      </c>
      <c r="B27" s="137">
        <v>22</v>
      </c>
      <c r="C27" s="146" t="s">
        <v>580</v>
      </c>
      <c r="D27" s="146" t="s">
        <v>580</v>
      </c>
      <c r="E27" s="141">
        <v>1705269.07</v>
      </c>
    </row>
    <row r="28" ht="19" customHeight="1" spans="1:5">
      <c r="A28" s="139" t="s">
        <v>602</v>
      </c>
      <c r="B28" s="137">
        <v>23</v>
      </c>
      <c r="C28" s="146" t="s">
        <v>580</v>
      </c>
      <c r="D28" s="146" t="s">
        <v>580</v>
      </c>
      <c r="E28" s="141">
        <v>1705269.07</v>
      </c>
    </row>
    <row r="29" ht="19" customHeight="1" spans="1:5">
      <c r="A29" s="139" t="s">
        <v>603</v>
      </c>
      <c r="B29" s="137">
        <v>24</v>
      </c>
      <c r="C29" s="146" t="s">
        <v>580</v>
      </c>
      <c r="D29" s="146" t="s">
        <v>580</v>
      </c>
      <c r="E29" s="140">
        <v>0</v>
      </c>
    </row>
    <row r="30" ht="41.25" customHeight="1" spans="1:5">
      <c r="A30" s="143" t="s">
        <v>604</v>
      </c>
      <c r="B30" s="143" t="s">
        <v>11</v>
      </c>
      <c r="C30" s="143" t="s">
        <v>11</v>
      </c>
      <c r="D30" s="143"/>
      <c r="E30" s="143"/>
    </row>
    <row r="31" ht="22" customHeight="1" spans="1:5">
      <c r="A31" s="149" t="s">
        <v>605</v>
      </c>
      <c r="B31" s="149" t="s">
        <v>11</v>
      </c>
      <c r="C31" s="149" t="s">
        <v>11</v>
      </c>
      <c r="D31" s="149"/>
      <c r="E31" s="149"/>
    </row>
  </sheetData>
  <mergeCells count="4">
    <mergeCell ref="A1:E1"/>
    <mergeCell ref="A30:E30"/>
    <mergeCell ref="A31:E31"/>
    <mergeCell ref="B4:B5"/>
  </mergeCells>
  <printOptions horizontalCentered="1"/>
  <pageMargins left="0.747916666666667" right="0.389583333333333" top="0.979861111111111" bottom="0.751388888888889" header="0.511805555555556" footer="0.511805555555556"/>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7"/>
  <sheetViews>
    <sheetView workbookViewId="0">
      <selection activeCell="H16" sqref="H16"/>
    </sheetView>
  </sheetViews>
  <sheetFormatPr defaultColWidth="9" defaultRowHeight="14.25" customHeight="1" outlineLevelCol="4"/>
  <cols>
    <col min="1" max="1" width="28.125" style="103" customWidth="1"/>
    <col min="2" max="2" width="10.6583333333333" style="103" customWidth="1"/>
    <col min="3" max="5" width="16.875" style="103" customWidth="1"/>
    <col min="6" max="16384" width="9" style="133"/>
  </cols>
  <sheetData>
    <row r="1" ht="26.2" customHeight="1" spans="1:5">
      <c r="A1" s="134" t="s">
        <v>606</v>
      </c>
      <c r="B1" s="134"/>
      <c r="C1" s="134"/>
      <c r="D1" s="134"/>
      <c r="E1" s="134"/>
    </row>
    <row r="2" ht="19" customHeight="1" spans="1:5">
      <c r="A2" s="135"/>
      <c r="B2" s="135"/>
      <c r="C2" s="135"/>
      <c r="D2" s="135"/>
      <c r="E2" s="136" t="s">
        <v>607</v>
      </c>
    </row>
    <row r="3" s="131" customFormat="1" ht="19" customHeight="1" spans="1:5">
      <c r="A3" s="135" t="s">
        <v>2</v>
      </c>
      <c r="B3" s="135"/>
      <c r="C3" s="135"/>
      <c r="D3" s="135"/>
      <c r="E3" s="136" t="s">
        <v>356</v>
      </c>
    </row>
    <row r="4" s="131" customFormat="1" ht="20" customHeight="1" spans="1:5">
      <c r="A4" s="137" t="s">
        <v>574</v>
      </c>
      <c r="B4" s="137" t="s">
        <v>7</v>
      </c>
      <c r="C4" s="137" t="s">
        <v>575</v>
      </c>
      <c r="D4" s="137" t="s">
        <v>576</v>
      </c>
      <c r="E4" s="137" t="s">
        <v>577</v>
      </c>
    </row>
    <row r="5" s="132" customFormat="1" ht="20" customHeight="1" spans="1:5">
      <c r="A5" s="137" t="s">
        <v>578</v>
      </c>
      <c r="B5" s="137"/>
      <c r="C5" s="137" t="s">
        <v>12</v>
      </c>
      <c r="D5" s="137">
        <v>2</v>
      </c>
      <c r="E5" s="137">
        <v>3</v>
      </c>
    </row>
    <row r="6" s="132" customFormat="1" ht="20" customHeight="1" spans="1:5">
      <c r="A6" s="138" t="s">
        <v>608</v>
      </c>
      <c r="B6" s="137">
        <v>1</v>
      </c>
      <c r="C6" s="137" t="s">
        <v>580</v>
      </c>
      <c r="D6" s="137" t="s">
        <v>580</v>
      </c>
      <c r="E6" s="137" t="s">
        <v>580</v>
      </c>
    </row>
    <row r="7" s="132" customFormat="1" ht="20" customHeight="1" spans="1:5">
      <c r="A7" s="139" t="s">
        <v>581</v>
      </c>
      <c r="B7" s="137">
        <v>2</v>
      </c>
      <c r="C7" s="140">
        <v>554000</v>
      </c>
      <c r="D7" s="140">
        <v>554000</v>
      </c>
      <c r="E7" s="141">
        <v>371754.33</v>
      </c>
    </row>
    <row r="8" s="132" customFormat="1" ht="20" customHeight="1" spans="1:5">
      <c r="A8" s="139" t="s">
        <v>582</v>
      </c>
      <c r="B8" s="137">
        <v>3</v>
      </c>
      <c r="C8" s="142">
        <v>0</v>
      </c>
      <c r="D8" s="142">
        <v>0</v>
      </c>
      <c r="E8" s="142">
        <v>0</v>
      </c>
    </row>
    <row r="9" s="132" customFormat="1" ht="20" customHeight="1" spans="1:5">
      <c r="A9" s="139" t="s">
        <v>583</v>
      </c>
      <c r="B9" s="137">
        <v>4</v>
      </c>
      <c r="C9" s="140">
        <v>500000</v>
      </c>
      <c r="D9" s="140">
        <v>500000</v>
      </c>
      <c r="E9" s="141">
        <v>364204.33</v>
      </c>
    </row>
    <row r="10" s="132" customFormat="1" ht="20" customHeight="1" spans="1:5">
      <c r="A10" s="139" t="s">
        <v>584</v>
      </c>
      <c r="B10" s="137">
        <v>5</v>
      </c>
      <c r="C10" s="142">
        <v>0</v>
      </c>
      <c r="D10" s="142">
        <v>0</v>
      </c>
      <c r="E10" s="142">
        <v>0</v>
      </c>
    </row>
    <row r="11" s="132" customFormat="1" ht="20" customHeight="1" spans="1:5">
      <c r="A11" s="139" t="s">
        <v>585</v>
      </c>
      <c r="B11" s="137">
        <v>6</v>
      </c>
      <c r="C11" s="140">
        <v>500000</v>
      </c>
      <c r="D11" s="140">
        <v>500000</v>
      </c>
      <c r="E11" s="141">
        <v>364204.33</v>
      </c>
    </row>
    <row r="12" s="132" customFormat="1" ht="20" customHeight="1" spans="1:5">
      <c r="A12" s="139" t="s">
        <v>586</v>
      </c>
      <c r="B12" s="137">
        <v>7</v>
      </c>
      <c r="C12" s="140">
        <v>54000</v>
      </c>
      <c r="D12" s="140">
        <v>54000</v>
      </c>
      <c r="E12" s="141">
        <v>7550</v>
      </c>
    </row>
    <row r="13" s="132" customFormat="1" ht="20" customHeight="1" spans="1:5">
      <c r="A13" s="139" t="s">
        <v>587</v>
      </c>
      <c r="B13" s="137">
        <v>8</v>
      </c>
      <c r="C13" s="137" t="s">
        <v>580</v>
      </c>
      <c r="D13" s="137" t="s">
        <v>580</v>
      </c>
      <c r="E13" s="141">
        <v>7550</v>
      </c>
    </row>
    <row r="14" s="132" customFormat="1" ht="20" customHeight="1" spans="1:5">
      <c r="A14" s="139" t="s">
        <v>588</v>
      </c>
      <c r="B14" s="137">
        <v>9</v>
      </c>
      <c r="C14" s="137" t="s">
        <v>580</v>
      </c>
      <c r="D14" s="137" t="s">
        <v>580</v>
      </c>
      <c r="E14" s="141">
        <v>0</v>
      </c>
    </row>
    <row r="15" s="132" customFormat="1" ht="20" customHeight="1" spans="1:5">
      <c r="A15" s="139" t="s">
        <v>589</v>
      </c>
      <c r="B15" s="137">
        <v>10</v>
      </c>
      <c r="C15" s="137" t="s">
        <v>580</v>
      </c>
      <c r="D15" s="137" t="s">
        <v>580</v>
      </c>
      <c r="E15" s="141">
        <v>0</v>
      </c>
    </row>
    <row r="16" ht="41.25" customHeight="1" spans="1:5">
      <c r="A16" s="143" t="s">
        <v>609</v>
      </c>
      <c r="B16" s="143"/>
      <c r="C16" s="143"/>
      <c r="D16" s="143"/>
      <c r="E16" s="143"/>
    </row>
    <row r="17" customHeight="1" spans="1:5">
      <c r="A17" s="144"/>
      <c r="B17" s="144"/>
      <c r="C17" s="144"/>
      <c r="D17" s="144"/>
      <c r="E17" s="144"/>
    </row>
  </sheetData>
  <mergeCells count="3">
    <mergeCell ref="A1:E1"/>
    <mergeCell ref="A16:E16"/>
    <mergeCell ref="B4:B5"/>
  </mergeCells>
  <printOptions horizontalCentered="1"/>
  <pageMargins left="0.751388888888889" right="0.751388888888889" top="1" bottom="1" header="0.5" footer="0.5"/>
  <pageSetup paperSize="9" scale="9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9"/>
  <sheetViews>
    <sheetView zoomScaleSheetLayoutView="60" topLeftCell="E1" workbookViewId="0">
      <selection activeCell="T16" sqref="T16"/>
    </sheetView>
  </sheetViews>
  <sheetFormatPr defaultColWidth="8.88333333333333" defaultRowHeight="14.25"/>
  <cols>
    <col min="1" max="1" width="6.33333333333333" style="103" customWidth="1"/>
    <col min="2" max="2" width="5.55" style="103" customWidth="1"/>
    <col min="3" max="4" width="14.875" style="103" customWidth="1"/>
    <col min="5" max="11" width="13.7583333333333" style="103" customWidth="1"/>
    <col min="12" max="12" width="15.1583333333333" style="103" customWidth="1"/>
    <col min="13" max="13" width="13.9083333333333" style="103" customWidth="1"/>
    <col min="14" max="15" width="13.7583333333333" style="103" customWidth="1"/>
    <col min="16" max="16" width="14.3333333333333" style="103" customWidth="1"/>
    <col min="17" max="17" width="13.5833333333333" style="103" customWidth="1"/>
    <col min="18" max="18" width="13.7583333333333" style="103" customWidth="1"/>
    <col min="19" max="19" width="11.5" style="103" customWidth="1"/>
    <col min="20" max="16384" width="8.88333333333333" style="103"/>
  </cols>
  <sheetData>
    <row r="1" ht="27" spans="1:21">
      <c r="A1" s="104" t="s">
        <v>610</v>
      </c>
      <c r="B1" s="104"/>
      <c r="C1" s="104"/>
      <c r="D1" s="104"/>
      <c r="E1" s="104"/>
      <c r="F1" s="104"/>
      <c r="G1" s="104"/>
      <c r="H1" s="104"/>
      <c r="I1" s="104"/>
      <c r="J1" s="104"/>
      <c r="K1" s="104"/>
      <c r="L1" s="120"/>
      <c r="M1" s="120"/>
      <c r="N1" s="120"/>
      <c r="O1" s="120"/>
      <c r="P1" s="104"/>
      <c r="Q1" s="104"/>
      <c r="R1" s="104"/>
      <c r="S1" s="104"/>
      <c r="T1" s="104"/>
      <c r="U1" s="104"/>
    </row>
    <row r="2" ht="19" customHeight="1" spans="1:21">
      <c r="A2" s="105"/>
      <c r="B2" s="105"/>
      <c r="C2" s="105"/>
      <c r="D2" s="105"/>
      <c r="E2" s="105"/>
      <c r="F2" s="105"/>
      <c r="G2" s="105"/>
      <c r="H2" s="105"/>
      <c r="I2" s="105"/>
      <c r="J2" s="105"/>
      <c r="K2" s="105"/>
      <c r="L2" s="121"/>
      <c r="M2" s="121"/>
      <c r="N2" s="121"/>
      <c r="O2" s="121"/>
      <c r="P2" s="122"/>
      <c r="Q2" s="122"/>
      <c r="R2" s="122"/>
      <c r="S2" s="122"/>
      <c r="T2" s="122"/>
      <c r="U2" s="125" t="s">
        <v>611</v>
      </c>
    </row>
    <row r="3" spans="1:21">
      <c r="A3" s="106" t="s">
        <v>2</v>
      </c>
      <c r="B3" s="105"/>
      <c r="C3" s="105"/>
      <c r="D3" s="105"/>
      <c r="E3" s="107"/>
      <c r="F3" s="107"/>
      <c r="G3" s="105"/>
      <c r="H3" s="105"/>
      <c r="I3" s="105"/>
      <c r="J3" s="105"/>
      <c r="K3" s="105"/>
      <c r="L3" s="121"/>
      <c r="M3" s="121"/>
      <c r="N3" s="121"/>
      <c r="O3" s="121"/>
      <c r="P3" s="122"/>
      <c r="Q3" s="122"/>
      <c r="R3" s="122"/>
      <c r="S3" s="122"/>
      <c r="T3" s="122"/>
      <c r="U3" s="125" t="s">
        <v>3</v>
      </c>
    </row>
    <row r="4" ht="19" customHeight="1" spans="1:21">
      <c r="A4" s="108" t="s">
        <v>6</v>
      </c>
      <c r="B4" s="108" t="s">
        <v>7</v>
      </c>
      <c r="C4" s="109" t="s">
        <v>612</v>
      </c>
      <c r="D4" s="108" t="s">
        <v>613</v>
      </c>
      <c r="E4" s="108" t="s">
        <v>614</v>
      </c>
      <c r="F4" s="110" t="s">
        <v>615</v>
      </c>
      <c r="G4" s="111"/>
      <c r="H4" s="111"/>
      <c r="I4" s="111"/>
      <c r="J4" s="111"/>
      <c r="K4" s="111"/>
      <c r="L4" s="123"/>
      <c r="M4" s="123"/>
      <c r="N4" s="123"/>
      <c r="O4" s="123"/>
      <c r="P4" s="108" t="s">
        <v>616</v>
      </c>
      <c r="Q4" s="108" t="s">
        <v>617</v>
      </c>
      <c r="R4" s="109" t="s">
        <v>618</v>
      </c>
      <c r="S4" s="126"/>
      <c r="T4" s="127" t="s">
        <v>619</v>
      </c>
      <c r="U4" s="126"/>
    </row>
    <row r="5" ht="35" customHeight="1" spans="1:21">
      <c r="A5" s="108"/>
      <c r="B5" s="108"/>
      <c r="C5" s="112"/>
      <c r="D5" s="108"/>
      <c r="E5" s="108"/>
      <c r="F5" s="113" t="s">
        <v>95</v>
      </c>
      <c r="G5" s="113"/>
      <c r="H5" s="114" t="s">
        <v>620</v>
      </c>
      <c r="I5" s="124"/>
      <c r="J5" s="114" t="s">
        <v>621</v>
      </c>
      <c r="K5" s="124"/>
      <c r="L5" s="114" t="s">
        <v>622</v>
      </c>
      <c r="M5" s="124"/>
      <c r="N5" s="114" t="s">
        <v>623</v>
      </c>
      <c r="O5" s="124"/>
      <c r="P5" s="108"/>
      <c r="Q5" s="108"/>
      <c r="R5" s="115"/>
      <c r="S5" s="128"/>
      <c r="T5" s="129"/>
      <c r="U5" s="128"/>
    </row>
    <row r="6" ht="19" customHeight="1" spans="1:21">
      <c r="A6" s="108"/>
      <c r="B6" s="108"/>
      <c r="C6" s="115"/>
      <c r="D6" s="108"/>
      <c r="E6" s="108"/>
      <c r="F6" s="113" t="s">
        <v>624</v>
      </c>
      <c r="G6" s="116" t="s">
        <v>625</v>
      </c>
      <c r="H6" s="113" t="s">
        <v>624</v>
      </c>
      <c r="I6" s="116" t="s">
        <v>625</v>
      </c>
      <c r="J6" s="113" t="s">
        <v>624</v>
      </c>
      <c r="K6" s="116" t="s">
        <v>625</v>
      </c>
      <c r="L6" s="113" t="s">
        <v>624</v>
      </c>
      <c r="M6" s="116" t="s">
        <v>625</v>
      </c>
      <c r="N6" s="113" t="s">
        <v>624</v>
      </c>
      <c r="O6" s="116" t="s">
        <v>625</v>
      </c>
      <c r="P6" s="108"/>
      <c r="Q6" s="108"/>
      <c r="R6" s="113" t="s">
        <v>624</v>
      </c>
      <c r="S6" s="130" t="s">
        <v>625</v>
      </c>
      <c r="T6" s="113" t="s">
        <v>624</v>
      </c>
      <c r="U6" s="116" t="s">
        <v>625</v>
      </c>
    </row>
    <row r="7" ht="23.6" customHeight="1" spans="1:21">
      <c r="A7" s="108" t="s">
        <v>10</v>
      </c>
      <c r="B7" s="108"/>
      <c r="C7" s="108">
        <v>1</v>
      </c>
      <c r="D7" s="116" t="s">
        <v>13</v>
      </c>
      <c r="E7" s="108">
        <v>3</v>
      </c>
      <c r="F7" s="116" t="s">
        <v>22</v>
      </c>
      <c r="G7" s="108">
        <v>5</v>
      </c>
      <c r="H7" s="116" t="s">
        <v>28</v>
      </c>
      <c r="I7" s="116" t="s">
        <v>31</v>
      </c>
      <c r="J7" s="116" t="s">
        <v>34</v>
      </c>
      <c r="K7" s="116" t="s">
        <v>36</v>
      </c>
      <c r="L7" s="116" t="s">
        <v>38</v>
      </c>
      <c r="M7" s="116" t="s">
        <v>40</v>
      </c>
      <c r="N7" s="116" t="s">
        <v>42</v>
      </c>
      <c r="O7" s="116" t="s">
        <v>44</v>
      </c>
      <c r="P7" s="116" t="s">
        <v>46</v>
      </c>
      <c r="Q7" s="108">
        <v>15</v>
      </c>
      <c r="R7" s="116" t="s">
        <v>50</v>
      </c>
      <c r="S7" s="108">
        <v>17</v>
      </c>
      <c r="T7" s="116" t="s">
        <v>54</v>
      </c>
      <c r="U7" s="108">
        <v>19</v>
      </c>
    </row>
    <row r="8" ht="23.6" customHeight="1" spans="1:21">
      <c r="A8" s="117" t="s">
        <v>100</v>
      </c>
      <c r="B8" s="117">
        <v>1</v>
      </c>
      <c r="C8" s="118">
        <f>E8+G8+S8</f>
        <v>12043805.72</v>
      </c>
      <c r="D8" s="118">
        <f>F8+P8+Q8+R8+T8</f>
        <v>12752041.81</v>
      </c>
      <c r="E8" s="118">
        <v>6461073.09</v>
      </c>
      <c r="F8" s="118">
        <f>H8+J8+N8+L8</f>
        <v>11477649.18</v>
      </c>
      <c r="G8" s="118">
        <f>I8+K8+M8+O8</f>
        <v>4980854.83</v>
      </c>
      <c r="H8" s="118">
        <v>6676576.37</v>
      </c>
      <c r="I8" s="118">
        <v>3689631.05</v>
      </c>
      <c r="J8" s="118">
        <v>2322166.44</v>
      </c>
      <c r="K8" s="118">
        <v>397007</v>
      </c>
      <c r="L8" s="118">
        <v>0</v>
      </c>
      <c r="M8" s="118">
        <v>0</v>
      </c>
      <c r="N8" s="118">
        <v>2478906.37</v>
      </c>
      <c r="O8" s="118">
        <v>894216.78</v>
      </c>
      <c r="P8" s="118">
        <v>0</v>
      </c>
      <c r="Q8" s="118">
        <v>0</v>
      </c>
      <c r="R8" s="118">
        <v>1274392.63</v>
      </c>
      <c r="S8" s="118">
        <v>601877.8</v>
      </c>
      <c r="T8" s="118">
        <v>0</v>
      </c>
      <c r="U8" s="118">
        <v>0</v>
      </c>
    </row>
    <row r="9" ht="60.25" customHeight="1" spans="1:21">
      <c r="A9" s="119" t="s">
        <v>626</v>
      </c>
      <c r="B9" s="119"/>
      <c r="C9" s="119"/>
      <c r="D9" s="119"/>
      <c r="E9" s="119"/>
      <c r="F9" s="119"/>
      <c r="G9" s="119"/>
      <c r="H9" s="119"/>
      <c r="I9" s="119"/>
      <c r="J9" s="119"/>
      <c r="K9" s="119"/>
      <c r="L9" s="119"/>
      <c r="M9" s="119"/>
      <c r="N9" s="119"/>
      <c r="O9" s="119"/>
      <c r="P9" s="119"/>
      <c r="Q9" s="119"/>
      <c r="R9" s="119"/>
      <c r="S9" s="119"/>
      <c r="T9" s="119"/>
      <c r="U9" s="119"/>
    </row>
  </sheetData>
  <mergeCells count="17">
    <mergeCell ref="A1:U1"/>
    <mergeCell ref="F4:N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46"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zoomScale="85" zoomScaleNormal="85" topLeftCell="A2" workbookViewId="0">
      <selection activeCell="D31" sqref="D31"/>
    </sheetView>
  </sheetViews>
  <sheetFormatPr defaultColWidth="9" defaultRowHeight="13.5" outlineLevelCol="3"/>
  <cols>
    <col min="1" max="3" width="20.6333333333333" style="51" customWidth="1"/>
    <col min="4" max="4" width="128.525" style="51" customWidth="1"/>
    <col min="5" max="16384" width="9" style="51"/>
  </cols>
  <sheetData>
    <row r="1" s="51" customFormat="1" ht="29.5" customHeight="1" spans="1:4">
      <c r="A1" s="86" t="s">
        <v>627</v>
      </c>
      <c r="B1" s="87"/>
      <c r="C1" s="87"/>
      <c r="D1" s="87"/>
    </row>
    <row r="2" s="52" customFormat="1" ht="30" customHeight="1" spans="1:4">
      <c r="A2" s="88" t="s">
        <v>2</v>
      </c>
      <c r="B2" s="88"/>
      <c r="C2" s="89"/>
      <c r="D2" s="90" t="s">
        <v>628</v>
      </c>
    </row>
    <row r="3" s="51" customFormat="1" ht="153" customHeight="1" spans="1:4">
      <c r="A3" s="91" t="s">
        <v>629</v>
      </c>
      <c r="B3" s="92" t="s">
        <v>630</v>
      </c>
      <c r="C3" s="93"/>
      <c r="D3" s="94" t="s">
        <v>631</v>
      </c>
    </row>
    <row r="4" s="51" customFormat="1" ht="292" customHeight="1" spans="1:4">
      <c r="A4" s="95"/>
      <c r="B4" s="92" t="s">
        <v>632</v>
      </c>
      <c r="C4" s="93"/>
      <c r="D4" s="94" t="s">
        <v>633</v>
      </c>
    </row>
    <row r="5" s="51" customFormat="1" ht="96" customHeight="1" spans="1:4">
      <c r="A5" s="95"/>
      <c r="B5" s="92" t="s">
        <v>634</v>
      </c>
      <c r="C5" s="93"/>
      <c r="D5" s="94" t="s">
        <v>635</v>
      </c>
    </row>
    <row r="6" s="51" customFormat="1" ht="183" customHeight="1" spans="1:4">
      <c r="A6" s="95"/>
      <c r="B6" s="92" t="s">
        <v>636</v>
      </c>
      <c r="C6" s="93"/>
      <c r="D6" s="94" t="s">
        <v>637</v>
      </c>
    </row>
    <row r="7" s="51" customFormat="1" ht="121" customHeight="1" spans="1:4">
      <c r="A7" s="96"/>
      <c r="B7" s="92" t="s">
        <v>638</v>
      </c>
      <c r="C7" s="93"/>
      <c r="D7" s="94" t="s">
        <v>639</v>
      </c>
    </row>
    <row r="8" s="51" customFormat="1" ht="168" customHeight="1" spans="1:4">
      <c r="A8" s="91" t="s">
        <v>640</v>
      </c>
      <c r="B8" s="92" t="s">
        <v>641</v>
      </c>
      <c r="C8" s="93"/>
      <c r="D8" s="94" t="s">
        <v>642</v>
      </c>
    </row>
    <row r="9" s="51" customFormat="1" ht="320" customHeight="1" spans="1:4">
      <c r="A9" s="95"/>
      <c r="B9" s="91" t="s">
        <v>643</v>
      </c>
      <c r="C9" s="97" t="s">
        <v>644</v>
      </c>
      <c r="D9" s="94" t="s">
        <v>645</v>
      </c>
    </row>
    <row r="10" s="51" customFormat="1" ht="257" customHeight="1" spans="1:4">
      <c r="A10" s="96"/>
      <c r="B10" s="96"/>
      <c r="C10" s="97" t="s">
        <v>646</v>
      </c>
      <c r="D10" s="94" t="s">
        <v>647</v>
      </c>
    </row>
    <row r="11" s="51" customFormat="1" ht="251" customHeight="1" spans="1:4">
      <c r="A11" s="92" t="s">
        <v>648</v>
      </c>
      <c r="B11" s="98"/>
      <c r="C11" s="93"/>
      <c r="D11" s="94" t="s">
        <v>649</v>
      </c>
    </row>
    <row r="12" s="51" customFormat="1" ht="292" customHeight="1" spans="1:4">
      <c r="A12" s="92" t="s">
        <v>650</v>
      </c>
      <c r="B12" s="98"/>
      <c r="C12" s="93"/>
      <c r="D12" s="94" t="s">
        <v>651</v>
      </c>
    </row>
    <row r="13" s="51" customFormat="1" ht="227" customHeight="1" spans="1:4">
      <c r="A13" s="92" t="s">
        <v>652</v>
      </c>
      <c r="B13" s="98"/>
      <c r="C13" s="93"/>
      <c r="D13" s="94" t="s">
        <v>653</v>
      </c>
    </row>
    <row r="14" s="51" customFormat="1" ht="297" customHeight="1" spans="1:4">
      <c r="A14" s="99" t="s">
        <v>654</v>
      </c>
      <c r="B14" s="100"/>
      <c r="C14" s="101"/>
      <c r="D14" s="94" t="s">
        <v>655</v>
      </c>
    </row>
    <row r="15" s="51" customFormat="1" ht="180" customHeight="1" spans="1:4">
      <c r="A15" s="99" t="s">
        <v>656</v>
      </c>
      <c r="B15" s="100"/>
      <c r="C15" s="101"/>
      <c r="D15" s="94" t="s">
        <v>657</v>
      </c>
    </row>
    <row r="17" ht="28" customHeight="1" spans="1:4">
      <c r="A17" s="102" t="s">
        <v>658</v>
      </c>
      <c r="B17" s="102"/>
      <c r="C17" s="102"/>
      <c r="D17" s="102"/>
    </row>
  </sheetData>
  <mergeCells count="17">
    <mergeCell ref="A1:D1"/>
    <mergeCell ref="A2:B2"/>
    <mergeCell ref="B3:C3"/>
    <mergeCell ref="B4:C4"/>
    <mergeCell ref="B5:C5"/>
    <mergeCell ref="B6:C6"/>
    <mergeCell ref="B7:C7"/>
    <mergeCell ref="B8:C8"/>
    <mergeCell ref="A11:C11"/>
    <mergeCell ref="A12:C12"/>
    <mergeCell ref="A13:C13"/>
    <mergeCell ref="A14:C14"/>
    <mergeCell ref="A15:C15"/>
    <mergeCell ref="A17:D17"/>
    <mergeCell ref="A3:A7"/>
    <mergeCell ref="A8:A10"/>
    <mergeCell ref="B9:B10"/>
  </mergeCells>
  <printOptions horizontalCentered="1"/>
  <pageMargins left="0.869444444444444" right="0.751388888888889" top="1" bottom="1" header="0.511805555555556" footer="0.511805555555556"/>
  <pageSetup paperSize="9" scale="23"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39"/>
  <sheetViews>
    <sheetView zoomScale="55" zoomScaleNormal="55" zoomScaleSheetLayoutView="60" topLeftCell="A4" workbookViewId="0">
      <selection activeCell="R10" sqref="R10"/>
    </sheetView>
  </sheetViews>
  <sheetFormatPr defaultColWidth="9" defaultRowHeight="13.5"/>
  <cols>
    <col min="1" max="1" width="15.1333333333333" style="51" customWidth="1"/>
    <col min="2" max="2" width="18.2666666666667" style="51" customWidth="1"/>
    <col min="3" max="3" width="21.2583333333333" style="51" customWidth="1"/>
    <col min="4" max="4" width="16.3166666666667" style="51" customWidth="1"/>
    <col min="5" max="5" width="13.3083333333333" style="51" customWidth="1"/>
    <col min="6" max="6" width="14.875" style="51" customWidth="1"/>
    <col min="7" max="7" width="14.3666666666667" style="51" customWidth="1"/>
    <col min="8" max="8" width="14.175" style="51" customWidth="1"/>
    <col min="9" max="9" width="12.1333333333333" style="51" customWidth="1"/>
    <col min="10" max="10" width="18.7166666666667" style="51" customWidth="1"/>
    <col min="11" max="16384" width="9" style="51"/>
  </cols>
  <sheetData>
    <row r="1" s="51" customFormat="1" ht="33" customHeight="1" spans="1:10">
      <c r="A1" s="58" t="s">
        <v>659</v>
      </c>
      <c r="B1" s="58"/>
      <c r="C1" s="58"/>
      <c r="D1" s="58"/>
      <c r="E1" s="58"/>
      <c r="F1" s="58"/>
      <c r="G1" s="58"/>
      <c r="H1" s="58"/>
      <c r="I1" s="58"/>
      <c r="J1" s="58"/>
    </row>
    <row r="2" s="52" customFormat="1" ht="30" customHeight="1" spans="1:10">
      <c r="A2" s="59"/>
      <c r="B2" s="59"/>
      <c r="C2" s="60"/>
      <c r="D2" s="31"/>
      <c r="E2" s="60"/>
      <c r="F2" s="60"/>
      <c r="G2" s="61"/>
      <c r="H2" s="62"/>
      <c r="I2" s="62"/>
      <c r="J2" s="82" t="s">
        <v>660</v>
      </c>
    </row>
    <row r="3" s="52" customFormat="1" ht="28" customHeight="1" spans="1:10">
      <c r="A3" s="63" t="s">
        <v>661</v>
      </c>
      <c r="B3" s="64" t="s">
        <v>662</v>
      </c>
      <c r="C3" s="64"/>
      <c r="D3" s="64"/>
      <c r="E3" s="64"/>
      <c r="F3" s="64"/>
      <c r="G3" s="64"/>
      <c r="H3" s="64"/>
      <c r="I3" s="64"/>
      <c r="J3" s="64"/>
    </row>
    <row r="4" s="53" customFormat="1" ht="45" customHeight="1" spans="1:10">
      <c r="A4" s="65" t="s">
        <v>663</v>
      </c>
      <c r="B4" s="65"/>
      <c r="C4" s="66" t="s">
        <v>664</v>
      </c>
      <c r="D4" s="66"/>
      <c r="E4" s="66" t="s">
        <v>665</v>
      </c>
      <c r="F4" s="67" t="s">
        <v>666</v>
      </c>
      <c r="G4" s="66" t="s">
        <v>667</v>
      </c>
      <c r="H4" s="66" t="s">
        <v>668</v>
      </c>
      <c r="I4" s="66" t="s">
        <v>669</v>
      </c>
      <c r="J4" s="66" t="s">
        <v>670</v>
      </c>
    </row>
    <row r="5" s="53" customFormat="1" ht="31" customHeight="1" spans="1:10">
      <c r="A5" s="65"/>
      <c r="B5" s="65"/>
      <c r="C5" s="66" t="s">
        <v>671</v>
      </c>
      <c r="D5" s="66"/>
      <c r="E5" s="68">
        <v>2314.12</v>
      </c>
      <c r="F5" s="68">
        <v>1433.63</v>
      </c>
      <c r="G5" s="68">
        <v>3747.75</v>
      </c>
      <c r="H5" s="68">
        <v>3517.29</v>
      </c>
      <c r="I5" s="68">
        <v>93.85</v>
      </c>
      <c r="J5" s="83" t="s">
        <v>11</v>
      </c>
    </row>
    <row r="6" s="53" customFormat="1" ht="35" customHeight="1" spans="1:10">
      <c r="A6" s="65"/>
      <c r="B6" s="65"/>
      <c r="C6" s="69" t="s">
        <v>329</v>
      </c>
      <c r="D6" s="66" t="s">
        <v>671</v>
      </c>
      <c r="E6" s="68">
        <v>1599.48</v>
      </c>
      <c r="F6" s="68">
        <v>-23.01</v>
      </c>
      <c r="G6" s="68">
        <v>1576.47</v>
      </c>
      <c r="H6" s="68">
        <v>1576.47</v>
      </c>
      <c r="I6" s="68">
        <v>100</v>
      </c>
      <c r="J6" s="83"/>
    </row>
    <row r="7" s="53" customFormat="1" ht="35" customHeight="1" spans="1:10">
      <c r="A7" s="65"/>
      <c r="B7" s="65"/>
      <c r="C7" s="69" t="s">
        <v>330</v>
      </c>
      <c r="D7" s="66" t="s">
        <v>671</v>
      </c>
      <c r="E7" s="68">
        <v>714.64</v>
      </c>
      <c r="F7" s="68">
        <v>1456.64</v>
      </c>
      <c r="G7" s="68">
        <v>2171.28</v>
      </c>
      <c r="H7" s="68">
        <v>1940.82</v>
      </c>
      <c r="I7" s="68">
        <v>89.39</v>
      </c>
      <c r="J7" s="83"/>
    </row>
    <row r="8" s="53" customFormat="1" ht="35" customHeight="1" spans="1:10">
      <c r="A8" s="65"/>
      <c r="B8" s="65"/>
      <c r="C8" s="69"/>
      <c r="D8" s="66" t="s">
        <v>672</v>
      </c>
      <c r="E8" s="68">
        <v>642.46</v>
      </c>
      <c r="F8" s="68">
        <v>1457.6</v>
      </c>
      <c r="G8" s="68">
        <v>2100.06</v>
      </c>
      <c r="H8" s="68">
        <v>1906.47</v>
      </c>
      <c r="I8" s="68">
        <v>90.78</v>
      </c>
      <c r="J8" s="83"/>
    </row>
    <row r="9" s="53" customFormat="1" ht="35" customHeight="1" spans="1:10">
      <c r="A9" s="65"/>
      <c r="B9" s="65"/>
      <c r="C9" s="69"/>
      <c r="D9" s="66" t="s">
        <v>673</v>
      </c>
      <c r="E9" s="68">
        <v>24.86</v>
      </c>
      <c r="F9" s="68">
        <v>3.49</v>
      </c>
      <c r="G9" s="68">
        <v>28.35</v>
      </c>
      <c r="H9" s="68">
        <v>28.35</v>
      </c>
      <c r="I9" s="68">
        <v>100</v>
      </c>
      <c r="J9" s="83"/>
    </row>
    <row r="10" s="53" customFormat="1" ht="35" customHeight="1" spans="1:10">
      <c r="A10" s="65"/>
      <c r="B10" s="65"/>
      <c r="C10" s="66" t="s">
        <v>674</v>
      </c>
      <c r="D10" s="66"/>
      <c r="E10" s="68">
        <v>47.32</v>
      </c>
      <c r="F10" s="68">
        <v>-4.45</v>
      </c>
      <c r="G10" s="68">
        <v>42.87</v>
      </c>
      <c r="H10" s="68">
        <v>6</v>
      </c>
      <c r="I10" s="68">
        <v>14</v>
      </c>
      <c r="J10" s="83"/>
    </row>
    <row r="11" s="54" customFormat="1" ht="26.4" customHeight="1" spans="1:10">
      <c r="A11" s="69" t="s">
        <v>675</v>
      </c>
      <c r="B11" s="69"/>
      <c r="C11" s="70" t="s">
        <v>676</v>
      </c>
      <c r="D11" s="70"/>
      <c r="E11" s="70"/>
      <c r="F11" s="70"/>
      <c r="G11" s="70"/>
      <c r="H11" s="70"/>
      <c r="I11" s="70"/>
      <c r="J11" s="70"/>
    </row>
    <row r="12" s="54" customFormat="1" ht="178" customHeight="1" spans="1:10">
      <c r="A12" s="69"/>
      <c r="B12" s="69"/>
      <c r="C12" s="70"/>
      <c r="D12" s="70"/>
      <c r="E12" s="70"/>
      <c r="F12" s="70"/>
      <c r="G12" s="70"/>
      <c r="H12" s="70"/>
      <c r="I12" s="70"/>
      <c r="J12" s="70"/>
    </row>
    <row r="13" s="55" customFormat="1" ht="44" customHeight="1" spans="1:10">
      <c r="A13" s="71" t="s">
        <v>677</v>
      </c>
      <c r="B13" s="71"/>
      <c r="C13" s="71"/>
      <c r="D13" s="71"/>
      <c r="E13" s="71"/>
      <c r="F13" s="71"/>
      <c r="G13" s="71"/>
      <c r="H13" s="71"/>
      <c r="I13" s="71"/>
      <c r="J13" s="71"/>
    </row>
    <row r="14" s="56" customFormat="1" ht="25.15" customHeight="1" spans="1:10">
      <c r="A14" s="72" t="s">
        <v>678</v>
      </c>
      <c r="B14" s="72"/>
      <c r="C14" s="72"/>
      <c r="D14" s="73" t="s">
        <v>679</v>
      </c>
      <c r="E14" s="74" t="s">
        <v>680</v>
      </c>
      <c r="F14" s="74" t="s">
        <v>681</v>
      </c>
      <c r="G14" s="74" t="s">
        <v>682</v>
      </c>
      <c r="H14" s="74" t="s">
        <v>683</v>
      </c>
      <c r="I14" s="74"/>
      <c r="J14" s="74"/>
    </row>
    <row r="15" s="57" customFormat="1" ht="36" customHeight="1" spans="1:250">
      <c r="A15" s="73" t="s">
        <v>684</v>
      </c>
      <c r="B15" s="75" t="s">
        <v>685</v>
      </c>
      <c r="C15" s="75" t="s">
        <v>686</v>
      </c>
      <c r="D15" s="73"/>
      <c r="E15" s="74"/>
      <c r="F15" s="74"/>
      <c r="G15" s="74"/>
      <c r="H15" s="74"/>
      <c r="I15" s="74"/>
      <c r="J15" s="74"/>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55"/>
      <c r="EZ15" s="55"/>
      <c r="FA15" s="55"/>
      <c r="FB15" s="55"/>
      <c r="FC15" s="55"/>
      <c r="FD15" s="55"/>
      <c r="FE15" s="55"/>
      <c r="FF15" s="55"/>
      <c r="FG15" s="55"/>
      <c r="FH15" s="55"/>
      <c r="FI15" s="55"/>
      <c r="FJ15" s="55"/>
      <c r="FK15" s="55"/>
      <c r="FL15" s="55"/>
      <c r="FM15" s="55"/>
      <c r="FN15" s="55"/>
      <c r="FO15" s="55"/>
      <c r="FP15" s="55"/>
      <c r="FQ15" s="55"/>
      <c r="FR15" s="55"/>
      <c r="FS15" s="55"/>
      <c r="FT15" s="55"/>
      <c r="FU15" s="55"/>
      <c r="FV15" s="55"/>
      <c r="FW15" s="55"/>
      <c r="FX15" s="55"/>
      <c r="FY15" s="55"/>
      <c r="FZ15" s="55"/>
      <c r="GA15" s="55"/>
      <c r="GB15" s="55"/>
      <c r="GC15" s="55"/>
      <c r="GD15" s="55"/>
      <c r="GE15" s="55"/>
      <c r="GF15" s="55"/>
      <c r="GG15" s="55"/>
      <c r="GH15" s="55"/>
      <c r="GI15" s="55"/>
      <c r="GJ15" s="55"/>
      <c r="GK15" s="55"/>
      <c r="GL15" s="55"/>
      <c r="GM15" s="55"/>
      <c r="GN15" s="55"/>
      <c r="GO15" s="55"/>
      <c r="GP15" s="55"/>
      <c r="GQ15" s="55"/>
      <c r="GR15" s="55"/>
      <c r="GS15" s="55"/>
      <c r="GT15" s="55"/>
      <c r="GU15" s="55"/>
      <c r="GV15" s="55"/>
      <c r="GW15" s="55"/>
      <c r="GX15" s="55"/>
      <c r="GY15" s="55"/>
      <c r="GZ15" s="55"/>
      <c r="HA15" s="55"/>
      <c r="HB15" s="55"/>
      <c r="HC15" s="55"/>
      <c r="HD15" s="55"/>
      <c r="HE15" s="55"/>
      <c r="HF15" s="55"/>
      <c r="HG15" s="55"/>
      <c r="HH15" s="55"/>
      <c r="HI15" s="55"/>
      <c r="HJ15" s="55"/>
      <c r="HK15" s="55"/>
      <c r="HL15" s="55"/>
      <c r="HM15" s="55"/>
      <c r="HN15" s="55"/>
      <c r="HO15" s="55"/>
      <c r="HP15" s="55"/>
      <c r="HQ15" s="55"/>
      <c r="HR15" s="55"/>
      <c r="HS15" s="55"/>
      <c r="HT15" s="55"/>
      <c r="HU15" s="55"/>
      <c r="HV15" s="55"/>
      <c r="HW15" s="55"/>
      <c r="HX15" s="55"/>
      <c r="HY15" s="55"/>
      <c r="HZ15" s="55"/>
      <c r="IA15" s="55"/>
      <c r="IB15" s="55"/>
      <c r="IC15" s="55"/>
      <c r="ID15" s="55"/>
      <c r="IE15" s="55"/>
      <c r="IF15" s="55"/>
      <c r="IG15" s="55"/>
      <c r="IH15" s="55"/>
      <c r="II15" s="55"/>
      <c r="IJ15" s="55"/>
      <c r="IK15" s="55"/>
      <c r="IL15" s="55"/>
      <c r="IM15" s="55"/>
      <c r="IN15" s="55"/>
      <c r="IO15" s="55"/>
      <c r="IP15" s="55"/>
    </row>
    <row r="16" s="57" customFormat="1" ht="42" customHeight="1" spans="1:250">
      <c r="A16" s="76" t="s">
        <v>687</v>
      </c>
      <c r="B16" s="76" t="s">
        <v>11</v>
      </c>
      <c r="C16" s="76" t="s">
        <v>11</v>
      </c>
      <c r="D16" s="77" t="s">
        <v>11</v>
      </c>
      <c r="E16" s="77" t="s">
        <v>11</v>
      </c>
      <c r="F16" s="77" t="s">
        <v>11</v>
      </c>
      <c r="G16" s="77" t="s">
        <v>11</v>
      </c>
      <c r="H16" s="70" t="s">
        <v>11</v>
      </c>
      <c r="I16" s="70"/>
      <c r="J16" s="70"/>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55"/>
      <c r="EZ16" s="55"/>
      <c r="FA16" s="55"/>
      <c r="FB16" s="55"/>
      <c r="FC16" s="55"/>
      <c r="FD16" s="55"/>
      <c r="FE16" s="55"/>
      <c r="FF16" s="55"/>
      <c r="FG16" s="55"/>
      <c r="FH16" s="55"/>
      <c r="FI16" s="55"/>
      <c r="FJ16" s="55"/>
      <c r="FK16" s="55"/>
      <c r="FL16" s="55"/>
      <c r="FM16" s="55"/>
      <c r="FN16" s="55"/>
      <c r="FO16" s="55"/>
      <c r="FP16" s="55"/>
      <c r="FQ16" s="55"/>
      <c r="FR16" s="55"/>
      <c r="FS16" s="55"/>
      <c r="FT16" s="55"/>
      <c r="FU16" s="55"/>
      <c r="FV16" s="55"/>
      <c r="FW16" s="55"/>
      <c r="FX16" s="55"/>
      <c r="FY16" s="55"/>
      <c r="FZ16" s="55"/>
      <c r="GA16" s="55"/>
      <c r="GB16" s="55"/>
      <c r="GC16" s="55"/>
      <c r="GD16" s="55"/>
      <c r="GE16" s="55"/>
      <c r="GF16" s="55"/>
      <c r="GG16" s="55"/>
      <c r="GH16" s="55"/>
      <c r="GI16" s="55"/>
      <c r="GJ16" s="55"/>
      <c r="GK16" s="55"/>
      <c r="GL16" s="55"/>
      <c r="GM16" s="55"/>
      <c r="GN16" s="55"/>
      <c r="GO16" s="55"/>
      <c r="GP16" s="55"/>
      <c r="GQ16" s="55"/>
      <c r="GR16" s="55"/>
      <c r="GS16" s="55"/>
      <c r="GT16" s="55"/>
      <c r="GU16" s="55"/>
      <c r="GV16" s="55"/>
      <c r="GW16" s="55"/>
      <c r="GX16" s="55"/>
      <c r="GY16" s="55"/>
      <c r="GZ16" s="55"/>
      <c r="HA16" s="55"/>
      <c r="HB16" s="55"/>
      <c r="HC16" s="55"/>
      <c r="HD16" s="55"/>
      <c r="HE16" s="55"/>
      <c r="HF16" s="55"/>
      <c r="HG16" s="55"/>
      <c r="HH16" s="55"/>
      <c r="HI16" s="55"/>
      <c r="HJ16" s="55"/>
      <c r="HK16" s="55"/>
      <c r="HL16" s="55"/>
      <c r="HM16" s="55"/>
      <c r="HN16" s="55"/>
      <c r="HO16" s="55"/>
      <c r="HP16" s="55"/>
      <c r="HQ16" s="55"/>
      <c r="HR16" s="55"/>
      <c r="HS16" s="55"/>
      <c r="HT16" s="55"/>
      <c r="HU16" s="55"/>
      <c r="HV16" s="55"/>
      <c r="HW16" s="55"/>
      <c r="HX16" s="55"/>
      <c r="HY16" s="55"/>
      <c r="HZ16" s="55"/>
      <c r="IA16" s="55"/>
      <c r="IB16" s="55"/>
      <c r="IC16" s="55"/>
      <c r="ID16" s="55"/>
      <c r="IE16" s="55"/>
      <c r="IF16" s="55"/>
      <c r="IG16" s="55"/>
      <c r="IH16" s="55"/>
      <c r="II16" s="55"/>
      <c r="IJ16" s="55"/>
      <c r="IK16" s="55"/>
      <c r="IL16" s="55"/>
      <c r="IM16" s="55"/>
      <c r="IN16" s="55"/>
      <c r="IO16" s="55"/>
      <c r="IP16" s="55"/>
    </row>
    <row r="17" s="57" customFormat="1" ht="42" customHeight="1" spans="1:250">
      <c r="A17" s="76" t="s">
        <v>11</v>
      </c>
      <c r="B17" s="76" t="s">
        <v>688</v>
      </c>
      <c r="C17" s="76" t="s">
        <v>11</v>
      </c>
      <c r="D17" s="77" t="s">
        <v>11</v>
      </c>
      <c r="E17" s="77" t="s">
        <v>11</v>
      </c>
      <c r="F17" s="77" t="s">
        <v>11</v>
      </c>
      <c r="G17" s="77" t="s">
        <v>11</v>
      </c>
      <c r="H17" s="70" t="s">
        <v>11</v>
      </c>
      <c r="I17" s="84"/>
      <c r="J17" s="24"/>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55"/>
      <c r="EZ17" s="55"/>
      <c r="FA17" s="55"/>
      <c r="FB17" s="55"/>
      <c r="FC17" s="55"/>
      <c r="FD17" s="55"/>
      <c r="FE17" s="55"/>
      <c r="FF17" s="55"/>
      <c r="FG17" s="55"/>
      <c r="FH17" s="55"/>
      <c r="FI17" s="55"/>
      <c r="FJ17" s="55"/>
      <c r="FK17" s="55"/>
      <c r="FL17" s="55"/>
      <c r="FM17" s="55"/>
      <c r="FN17" s="55"/>
      <c r="FO17" s="55"/>
      <c r="FP17" s="55"/>
      <c r="FQ17" s="55"/>
      <c r="FR17" s="55"/>
      <c r="FS17" s="55"/>
      <c r="FT17" s="55"/>
      <c r="FU17" s="55"/>
      <c r="FV17" s="55"/>
      <c r="FW17" s="55"/>
      <c r="FX17" s="55"/>
      <c r="FY17" s="55"/>
      <c r="FZ17" s="55"/>
      <c r="GA17" s="55"/>
      <c r="GB17" s="55"/>
      <c r="GC17" s="55"/>
      <c r="GD17" s="55"/>
      <c r="GE17" s="55"/>
      <c r="GF17" s="55"/>
      <c r="GG17" s="55"/>
      <c r="GH17" s="55"/>
      <c r="GI17" s="55"/>
      <c r="GJ17" s="55"/>
      <c r="GK17" s="55"/>
      <c r="GL17" s="55"/>
      <c r="GM17" s="55"/>
      <c r="GN17" s="55"/>
      <c r="GO17" s="55"/>
      <c r="GP17" s="55"/>
      <c r="GQ17" s="55"/>
      <c r="GR17" s="55"/>
      <c r="GS17" s="55"/>
      <c r="GT17" s="55"/>
      <c r="GU17" s="55"/>
      <c r="GV17" s="55"/>
      <c r="GW17" s="55"/>
      <c r="GX17" s="55"/>
      <c r="GY17" s="55"/>
      <c r="GZ17" s="55"/>
      <c r="HA17" s="55"/>
      <c r="HB17" s="55"/>
      <c r="HC17" s="55"/>
      <c r="HD17" s="55"/>
      <c r="HE17" s="55"/>
      <c r="HF17" s="55"/>
      <c r="HG17" s="55"/>
      <c r="HH17" s="55"/>
      <c r="HI17" s="55"/>
      <c r="HJ17" s="55"/>
      <c r="HK17" s="55"/>
      <c r="HL17" s="55"/>
      <c r="HM17" s="55"/>
      <c r="HN17" s="55"/>
      <c r="HO17" s="55"/>
      <c r="HP17" s="55"/>
      <c r="HQ17" s="55"/>
      <c r="HR17" s="55"/>
      <c r="HS17" s="55"/>
      <c r="HT17" s="55"/>
      <c r="HU17" s="55"/>
      <c r="HV17" s="55"/>
      <c r="HW17" s="55"/>
      <c r="HX17" s="55"/>
      <c r="HY17" s="55"/>
      <c r="HZ17" s="55"/>
      <c r="IA17" s="55"/>
      <c r="IB17" s="55"/>
      <c r="IC17" s="55"/>
      <c r="ID17" s="55"/>
      <c r="IE17" s="55"/>
      <c r="IF17" s="55"/>
      <c r="IG17" s="55"/>
      <c r="IH17" s="55"/>
      <c r="II17" s="55"/>
      <c r="IJ17" s="55"/>
      <c r="IK17" s="55"/>
      <c r="IL17" s="55"/>
      <c r="IM17" s="55"/>
      <c r="IN17" s="55"/>
      <c r="IO17" s="55"/>
      <c r="IP17" s="55"/>
    </row>
    <row r="18" s="57" customFormat="1" ht="42" customHeight="1" spans="1:250">
      <c r="A18" s="76" t="s">
        <v>11</v>
      </c>
      <c r="B18" s="76" t="s">
        <v>11</v>
      </c>
      <c r="C18" s="76" t="s">
        <v>689</v>
      </c>
      <c r="D18" s="77" t="s">
        <v>690</v>
      </c>
      <c r="E18" s="77" t="s">
        <v>12</v>
      </c>
      <c r="F18" s="77" t="s">
        <v>691</v>
      </c>
      <c r="G18" s="77" t="s">
        <v>12</v>
      </c>
      <c r="H18" s="70" t="s">
        <v>11</v>
      </c>
      <c r="I18" s="84"/>
      <c r="J18" s="24"/>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55"/>
      <c r="EZ18" s="55"/>
      <c r="FA18" s="55"/>
      <c r="FB18" s="55"/>
      <c r="FC18" s="55"/>
      <c r="FD18" s="55"/>
      <c r="FE18" s="55"/>
      <c r="FF18" s="55"/>
      <c r="FG18" s="55"/>
      <c r="FH18" s="55"/>
      <c r="FI18" s="55"/>
      <c r="FJ18" s="55"/>
      <c r="FK18" s="55"/>
      <c r="FL18" s="55"/>
      <c r="FM18" s="55"/>
      <c r="FN18" s="55"/>
      <c r="FO18" s="55"/>
      <c r="FP18" s="55"/>
      <c r="FQ18" s="55"/>
      <c r="FR18" s="55"/>
      <c r="FS18" s="55"/>
      <c r="FT18" s="55"/>
      <c r="FU18" s="55"/>
      <c r="FV18" s="55"/>
      <c r="FW18" s="55"/>
      <c r="FX18" s="55"/>
      <c r="FY18" s="55"/>
      <c r="FZ18" s="55"/>
      <c r="GA18" s="55"/>
      <c r="GB18" s="55"/>
      <c r="GC18" s="55"/>
      <c r="GD18" s="55"/>
      <c r="GE18" s="55"/>
      <c r="GF18" s="55"/>
      <c r="GG18" s="55"/>
      <c r="GH18" s="55"/>
      <c r="GI18" s="55"/>
      <c r="GJ18" s="55"/>
      <c r="GK18" s="55"/>
      <c r="GL18" s="55"/>
      <c r="GM18" s="55"/>
      <c r="GN18" s="55"/>
      <c r="GO18" s="55"/>
      <c r="GP18" s="55"/>
      <c r="GQ18" s="55"/>
      <c r="GR18" s="55"/>
      <c r="GS18" s="55"/>
      <c r="GT18" s="55"/>
      <c r="GU18" s="55"/>
      <c r="GV18" s="55"/>
      <c r="GW18" s="55"/>
      <c r="GX18" s="55"/>
      <c r="GY18" s="55"/>
      <c r="GZ18" s="55"/>
      <c r="HA18" s="55"/>
      <c r="HB18" s="55"/>
      <c r="HC18" s="55"/>
      <c r="HD18" s="55"/>
      <c r="HE18" s="55"/>
      <c r="HF18" s="55"/>
      <c r="HG18" s="55"/>
      <c r="HH18" s="55"/>
      <c r="HI18" s="55"/>
      <c r="HJ18" s="55"/>
      <c r="HK18" s="55"/>
      <c r="HL18" s="55"/>
      <c r="HM18" s="55"/>
      <c r="HN18" s="55"/>
      <c r="HO18" s="55"/>
      <c r="HP18" s="55"/>
      <c r="HQ18" s="55"/>
      <c r="HR18" s="55"/>
      <c r="HS18" s="55"/>
      <c r="HT18" s="55"/>
      <c r="HU18" s="55"/>
      <c r="HV18" s="55"/>
      <c r="HW18" s="55"/>
      <c r="HX18" s="55"/>
      <c r="HY18" s="55"/>
      <c r="HZ18" s="55"/>
      <c r="IA18" s="55"/>
      <c r="IB18" s="55"/>
      <c r="IC18" s="55"/>
      <c r="ID18" s="55"/>
      <c r="IE18" s="55"/>
      <c r="IF18" s="55"/>
      <c r="IG18" s="55"/>
      <c r="IH18" s="55"/>
      <c r="II18" s="55"/>
      <c r="IJ18" s="55"/>
      <c r="IK18" s="55"/>
      <c r="IL18" s="55"/>
      <c r="IM18" s="55"/>
      <c r="IN18" s="55"/>
      <c r="IO18" s="55"/>
      <c r="IP18" s="55"/>
    </row>
    <row r="19" s="57" customFormat="1" ht="42" customHeight="1" spans="1:250">
      <c r="A19" s="76" t="s">
        <v>11</v>
      </c>
      <c r="B19" s="76" t="s">
        <v>11</v>
      </c>
      <c r="C19" s="76" t="s">
        <v>692</v>
      </c>
      <c r="D19" s="77" t="s">
        <v>690</v>
      </c>
      <c r="E19" s="77" t="s">
        <v>25</v>
      </c>
      <c r="F19" s="77" t="s">
        <v>693</v>
      </c>
      <c r="G19" s="77" t="s">
        <v>25</v>
      </c>
      <c r="H19" s="70" t="s">
        <v>11</v>
      </c>
      <c r="I19" s="84"/>
      <c r="J19" s="24"/>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55"/>
      <c r="EZ19" s="55"/>
      <c r="FA19" s="55"/>
      <c r="FB19" s="55"/>
      <c r="FC19" s="55"/>
      <c r="FD19" s="55"/>
      <c r="FE19" s="55"/>
      <c r="FF19" s="55"/>
      <c r="FG19" s="55"/>
      <c r="FH19" s="55"/>
      <c r="FI19" s="55"/>
      <c r="FJ19" s="55"/>
      <c r="FK19" s="55"/>
      <c r="FL19" s="55"/>
      <c r="FM19" s="55"/>
      <c r="FN19" s="55"/>
      <c r="FO19" s="55"/>
      <c r="FP19" s="55"/>
      <c r="FQ19" s="55"/>
      <c r="FR19" s="55"/>
      <c r="FS19" s="55"/>
      <c r="FT19" s="55"/>
      <c r="FU19" s="55"/>
      <c r="FV19" s="55"/>
      <c r="FW19" s="55"/>
      <c r="FX19" s="55"/>
      <c r="FY19" s="55"/>
      <c r="FZ19" s="55"/>
      <c r="GA19" s="55"/>
      <c r="GB19" s="55"/>
      <c r="GC19" s="55"/>
      <c r="GD19" s="55"/>
      <c r="GE19" s="55"/>
      <c r="GF19" s="55"/>
      <c r="GG19" s="55"/>
      <c r="GH19" s="55"/>
      <c r="GI19" s="55"/>
      <c r="GJ19" s="55"/>
      <c r="GK19" s="55"/>
      <c r="GL19" s="55"/>
      <c r="GM19" s="55"/>
      <c r="GN19" s="55"/>
      <c r="GO19" s="55"/>
      <c r="GP19" s="55"/>
      <c r="GQ19" s="55"/>
      <c r="GR19" s="55"/>
      <c r="GS19" s="55"/>
      <c r="GT19" s="55"/>
      <c r="GU19" s="55"/>
      <c r="GV19" s="55"/>
      <c r="GW19" s="55"/>
      <c r="GX19" s="55"/>
      <c r="GY19" s="55"/>
      <c r="GZ19" s="55"/>
      <c r="HA19" s="55"/>
      <c r="HB19" s="55"/>
      <c r="HC19" s="55"/>
      <c r="HD19" s="55"/>
      <c r="HE19" s="55"/>
      <c r="HF19" s="55"/>
      <c r="HG19" s="55"/>
      <c r="HH19" s="55"/>
      <c r="HI19" s="55"/>
      <c r="HJ19" s="55"/>
      <c r="HK19" s="55"/>
      <c r="HL19" s="55"/>
      <c r="HM19" s="55"/>
      <c r="HN19" s="55"/>
      <c r="HO19" s="55"/>
      <c r="HP19" s="55"/>
      <c r="HQ19" s="55"/>
      <c r="HR19" s="55"/>
      <c r="HS19" s="55"/>
      <c r="HT19" s="55"/>
      <c r="HU19" s="55"/>
      <c r="HV19" s="55"/>
      <c r="HW19" s="55"/>
      <c r="HX19" s="55"/>
      <c r="HY19" s="55"/>
      <c r="HZ19" s="55"/>
      <c r="IA19" s="55"/>
      <c r="IB19" s="55"/>
      <c r="IC19" s="55"/>
      <c r="ID19" s="55"/>
      <c r="IE19" s="55"/>
      <c r="IF19" s="55"/>
      <c r="IG19" s="55"/>
      <c r="IH19" s="55"/>
      <c r="II19" s="55"/>
      <c r="IJ19" s="55"/>
      <c r="IK19" s="55"/>
      <c r="IL19" s="55"/>
      <c r="IM19" s="55"/>
      <c r="IN19" s="55"/>
      <c r="IO19" s="55"/>
      <c r="IP19" s="55"/>
    </row>
    <row r="20" s="57" customFormat="1" ht="42" customHeight="1" spans="1:250">
      <c r="A20" s="76" t="s">
        <v>11</v>
      </c>
      <c r="B20" s="76" t="s">
        <v>11</v>
      </c>
      <c r="C20" s="76" t="s">
        <v>694</v>
      </c>
      <c r="D20" s="77" t="s">
        <v>690</v>
      </c>
      <c r="E20" s="77" t="s">
        <v>58</v>
      </c>
      <c r="F20" s="77" t="s">
        <v>695</v>
      </c>
      <c r="G20" s="77" t="s">
        <v>58</v>
      </c>
      <c r="H20" s="70" t="s">
        <v>11</v>
      </c>
      <c r="I20" s="84"/>
      <c r="J20" s="24"/>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row>
    <row r="21" s="57" customFormat="1" ht="42" customHeight="1" spans="1:250">
      <c r="A21" s="76" t="s">
        <v>11</v>
      </c>
      <c r="B21" s="76" t="s">
        <v>11</v>
      </c>
      <c r="C21" s="76" t="s">
        <v>696</v>
      </c>
      <c r="D21" s="77" t="s">
        <v>690</v>
      </c>
      <c r="E21" s="77" t="s">
        <v>13</v>
      </c>
      <c r="F21" s="77" t="s">
        <v>697</v>
      </c>
      <c r="G21" s="77" t="s">
        <v>13</v>
      </c>
      <c r="H21" s="70" t="s">
        <v>11</v>
      </c>
      <c r="I21" s="84"/>
      <c r="J21" s="24"/>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55"/>
      <c r="EZ21" s="55"/>
      <c r="FA21" s="55"/>
      <c r="FB21" s="55"/>
      <c r="FC21" s="55"/>
      <c r="FD21" s="55"/>
      <c r="FE21" s="55"/>
      <c r="FF21" s="55"/>
      <c r="FG21" s="55"/>
      <c r="FH21" s="55"/>
      <c r="FI21" s="55"/>
      <c r="FJ21" s="55"/>
      <c r="FK21" s="55"/>
      <c r="FL21" s="55"/>
      <c r="FM21" s="55"/>
      <c r="FN21" s="55"/>
      <c r="FO21" s="55"/>
      <c r="FP21" s="55"/>
      <c r="FQ21" s="55"/>
      <c r="FR21" s="55"/>
      <c r="FS21" s="55"/>
      <c r="FT21" s="55"/>
      <c r="FU21" s="55"/>
      <c r="FV21" s="55"/>
      <c r="FW21" s="55"/>
      <c r="FX21" s="55"/>
      <c r="FY21" s="55"/>
      <c r="FZ21" s="55"/>
      <c r="GA21" s="55"/>
      <c r="GB21" s="55"/>
      <c r="GC21" s="55"/>
      <c r="GD21" s="55"/>
      <c r="GE21" s="55"/>
      <c r="GF21" s="55"/>
      <c r="GG21" s="55"/>
      <c r="GH21" s="55"/>
      <c r="GI21" s="55"/>
      <c r="GJ21" s="55"/>
      <c r="GK21" s="55"/>
      <c r="GL21" s="55"/>
      <c r="GM21" s="55"/>
      <c r="GN21" s="55"/>
      <c r="GO21" s="55"/>
      <c r="GP21" s="55"/>
      <c r="GQ21" s="55"/>
      <c r="GR21" s="55"/>
      <c r="GS21" s="55"/>
      <c r="GT21" s="55"/>
      <c r="GU21" s="55"/>
      <c r="GV21" s="55"/>
      <c r="GW21" s="55"/>
      <c r="GX21" s="55"/>
      <c r="GY21" s="55"/>
      <c r="GZ21" s="55"/>
      <c r="HA21" s="55"/>
      <c r="HB21" s="55"/>
      <c r="HC21" s="55"/>
      <c r="HD21" s="55"/>
      <c r="HE21" s="55"/>
      <c r="HF21" s="55"/>
      <c r="HG21" s="55"/>
      <c r="HH21" s="55"/>
      <c r="HI21" s="55"/>
      <c r="HJ21" s="55"/>
      <c r="HK21" s="55"/>
      <c r="HL21" s="55"/>
      <c r="HM21" s="55"/>
      <c r="HN21" s="55"/>
      <c r="HO21" s="55"/>
      <c r="HP21" s="55"/>
      <c r="HQ21" s="55"/>
      <c r="HR21" s="55"/>
      <c r="HS21" s="55"/>
      <c r="HT21" s="55"/>
      <c r="HU21" s="55"/>
      <c r="HV21" s="55"/>
      <c r="HW21" s="55"/>
      <c r="HX21" s="55"/>
      <c r="HY21" s="55"/>
      <c r="HZ21" s="55"/>
      <c r="IA21" s="55"/>
      <c r="IB21" s="55"/>
      <c r="IC21" s="55"/>
      <c r="ID21" s="55"/>
      <c r="IE21" s="55"/>
      <c r="IF21" s="55"/>
      <c r="IG21" s="55"/>
      <c r="IH21" s="55"/>
      <c r="II21" s="55"/>
      <c r="IJ21" s="55"/>
      <c r="IK21" s="55"/>
      <c r="IL21" s="55"/>
      <c r="IM21" s="55"/>
      <c r="IN21" s="55"/>
      <c r="IO21" s="55"/>
      <c r="IP21" s="55"/>
    </row>
    <row r="22" s="57" customFormat="1" ht="42" customHeight="1" spans="1:250">
      <c r="A22" s="76" t="s">
        <v>11</v>
      </c>
      <c r="B22" s="76" t="s">
        <v>11</v>
      </c>
      <c r="C22" s="76" t="s">
        <v>698</v>
      </c>
      <c r="D22" s="77" t="s">
        <v>690</v>
      </c>
      <c r="E22" s="77" t="s">
        <v>38</v>
      </c>
      <c r="F22" s="77" t="s">
        <v>699</v>
      </c>
      <c r="G22" s="77" t="s">
        <v>38</v>
      </c>
      <c r="H22" s="70" t="s">
        <v>11</v>
      </c>
      <c r="I22" s="84"/>
      <c r="J22" s="24"/>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55"/>
      <c r="EZ22" s="55"/>
      <c r="FA22" s="55"/>
      <c r="FB22" s="55"/>
      <c r="FC22" s="55"/>
      <c r="FD22" s="55"/>
      <c r="FE22" s="55"/>
      <c r="FF22" s="55"/>
      <c r="FG22" s="55"/>
      <c r="FH22" s="55"/>
      <c r="FI22" s="55"/>
      <c r="FJ22" s="55"/>
      <c r="FK22" s="55"/>
      <c r="FL22" s="55"/>
      <c r="FM22" s="55"/>
      <c r="FN22" s="55"/>
      <c r="FO22" s="55"/>
      <c r="FP22" s="55"/>
      <c r="FQ22" s="55"/>
      <c r="FR22" s="55"/>
      <c r="FS22" s="55"/>
      <c r="FT22" s="55"/>
      <c r="FU22" s="55"/>
      <c r="FV22" s="55"/>
      <c r="FW22" s="55"/>
      <c r="FX22" s="55"/>
      <c r="FY22" s="55"/>
      <c r="FZ22" s="55"/>
      <c r="GA22" s="55"/>
      <c r="GB22" s="55"/>
      <c r="GC22" s="55"/>
      <c r="GD22" s="55"/>
      <c r="GE22" s="55"/>
      <c r="GF22" s="55"/>
      <c r="GG22" s="55"/>
      <c r="GH22" s="55"/>
      <c r="GI22" s="55"/>
      <c r="GJ22" s="55"/>
      <c r="GK22" s="55"/>
      <c r="GL22" s="55"/>
      <c r="GM22" s="55"/>
      <c r="GN22" s="55"/>
      <c r="GO22" s="55"/>
      <c r="GP22" s="55"/>
      <c r="GQ22" s="55"/>
      <c r="GR22" s="55"/>
      <c r="GS22" s="55"/>
      <c r="GT22" s="55"/>
      <c r="GU22" s="55"/>
      <c r="GV22" s="55"/>
      <c r="GW22" s="55"/>
      <c r="GX22" s="55"/>
      <c r="GY22" s="55"/>
      <c r="GZ22" s="55"/>
      <c r="HA22" s="55"/>
      <c r="HB22" s="55"/>
      <c r="HC22" s="55"/>
      <c r="HD22" s="55"/>
      <c r="HE22" s="55"/>
      <c r="HF22" s="55"/>
      <c r="HG22" s="55"/>
      <c r="HH22" s="55"/>
      <c r="HI22" s="55"/>
      <c r="HJ22" s="55"/>
      <c r="HK22" s="55"/>
      <c r="HL22" s="55"/>
      <c r="HM22" s="55"/>
      <c r="HN22" s="55"/>
      <c r="HO22" s="55"/>
      <c r="HP22" s="55"/>
      <c r="HQ22" s="55"/>
      <c r="HR22" s="55"/>
      <c r="HS22" s="55"/>
      <c r="HT22" s="55"/>
      <c r="HU22" s="55"/>
      <c r="HV22" s="55"/>
      <c r="HW22" s="55"/>
      <c r="HX22" s="55"/>
      <c r="HY22" s="55"/>
      <c r="HZ22" s="55"/>
      <c r="IA22" s="55"/>
      <c r="IB22" s="55"/>
      <c r="IC22" s="55"/>
      <c r="ID22" s="55"/>
      <c r="IE22" s="55"/>
      <c r="IF22" s="55"/>
      <c r="IG22" s="55"/>
      <c r="IH22" s="55"/>
      <c r="II22" s="55"/>
      <c r="IJ22" s="55"/>
      <c r="IK22" s="55"/>
      <c r="IL22" s="55"/>
      <c r="IM22" s="55"/>
      <c r="IN22" s="55"/>
      <c r="IO22" s="55"/>
      <c r="IP22" s="55"/>
    </row>
    <row r="23" s="57" customFormat="1" ht="42" customHeight="1" spans="1:250">
      <c r="A23" s="76" t="s">
        <v>11</v>
      </c>
      <c r="B23" s="76" t="s">
        <v>11</v>
      </c>
      <c r="C23" s="76" t="s">
        <v>700</v>
      </c>
      <c r="D23" s="77" t="s">
        <v>690</v>
      </c>
      <c r="E23" s="77" t="s">
        <v>701</v>
      </c>
      <c r="F23" s="77" t="s">
        <v>702</v>
      </c>
      <c r="G23" s="77" t="s">
        <v>701</v>
      </c>
      <c r="H23" s="70" t="s">
        <v>11</v>
      </c>
      <c r="I23" s="84"/>
      <c r="J23" s="24"/>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55"/>
      <c r="EZ23" s="55"/>
      <c r="FA23" s="55"/>
      <c r="FB23" s="55"/>
      <c r="FC23" s="55"/>
      <c r="FD23" s="55"/>
      <c r="FE23" s="55"/>
      <c r="FF23" s="55"/>
      <c r="FG23" s="55"/>
      <c r="FH23" s="55"/>
      <c r="FI23" s="55"/>
      <c r="FJ23" s="55"/>
      <c r="FK23" s="55"/>
      <c r="FL23" s="55"/>
      <c r="FM23" s="55"/>
      <c r="FN23" s="55"/>
      <c r="FO23" s="55"/>
      <c r="FP23" s="55"/>
      <c r="FQ23" s="55"/>
      <c r="FR23" s="55"/>
      <c r="FS23" s="55"/>
      <c r="FT23" s="55"/>
      <c r="FU23" s="55"/>
      <c r="FV23" s="55"/>
      <c r="FW23" s="55"/>
      <c r="FX23" s="55"/>
      <c r="FY23" s="55"/>
      <c r="FZ23" s="55"/>
      <c r="GA23" s="55"/>
      <c r="GB23" s="55"/>
      <c r="GC23" s="55"/>
      <c r="GD23" s="55"/>
      <c r="GE23" s="55"/>
      <c r="GF23" s="55"/>
      <c r="GG23" s="55"/>
      <c r="GH23" s="55"/>
      <c r="GI23" s="55"/>
      <c r="GJ23" s="55"/>
      <c r="GK23" s="55"/>
      <c r="GL23" s="55"/>
      <c r="GM23" s="55"/>
      <c r="GN23" s="55"/>
      <c r="GO23" s="55"/>
      <c r="GP23" s="55"/>
      <c r="GQ23" s="55"/>
      <c r="GR23" s="55"/>
      <c r="GS23" s="55"/>
      <c r="GT23" s="55"/>
      <c r="GU23" s="55"/>
      <c r="GV23" s="55"/>
      <c r="GW23" s="55"/>
      <c r="GX23" s="55"/>
      <c r="GY23" s="55"/>
      <c r="GZ23" s="55"/>
      <c r="HA23" s="55"/>
      <c r="HB23" s="55"/>
      <c r="HC23" s="55"/>
      <c r="HD23" s="55"/>
      <c r="HE23" s="55"/>
      <c r="HF23" s="55"/>
      <c r="HG23" s="55"/>
      <c r="HH23" s="55"/>
      <c r="HI23" s="55"/>
      <c r="HJ23" s="55"/>
      <c r="HK23" s="55"/>
      <c r="HL23" s="55"/>
      <c r="HM23" s="55"/>
      <c r="HN23" s="55"/>
      <c r="HO23" s="55"/>
      <c r="HP23" s="55"/>
      <c r="HQ23" s="55"/>
      <c r="HR23" s="55"/>
      <c r="HS23" s="55"/>
      <c r="HT23" s="55"/>
      <c r="HU23" s="55"/>
      <c r="HV23" s="55"/>
      <c r="HW23" s="55"/>
      <c r="HX23" s="55"/>
      <c r="HY23" s="55"/>
      <c r="HZ23" s="55"/>
      <c r="IA23" s="55"/>
      <c r="IB23" s="55"/>
      <c r="IC23" s="55"/>
      <c r="ID23" s="55"/>
      <c r="IE23" s="55"/>
      <c r="IF23" s="55"/>
      <c r="IG23" s="55"/>
      <c r="IH23" s="55"/>
      <c r="II23" s="55"/>
      <c r="IJ23" s="55"/>
      <c r="IK23" s="55"/>
      <c r="IL23" s="55"/>
      <c r="IM23" s="55"/>
      <c r="IN23" s="55"/>
      <c r="IO23" s="55"/>
      <c r="IP23" s="55"/>
    </row>
    <row r="24" s="57" customFormat="1" ht="42" customHeight="1" spans="1:250">
      <c r="A24" s="76" t="s">
        <v>11</v>
      </c>
      <c r="B24" s="76" t="s">
        <v>703</v>
      </c>
      <c r="C24" s="76" t="s">
        <v>11</v>
      </c>
      <c r="D24" s="77" t="s">
        <v>11</v>
      </c>
      <c r="E24" s="77" t="s">
        <v>11</v>
      </c>
      <c r="F24" s="77" t="s">
        <v>11</v>
      </c>
      <c r="G24" s="77" t="s">
        <v>11</v>
      </c>
      <c r="H24" s="70" t="s">
        <v>11</v>
      </c>
      <c r="I24" s="84"/>
      <c r="J24" s="24"/>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55"/>
      <c r="EZ24" s="55"/>
      <c r="FA24" s="55"/>
      <c r="FB24" s="55"/>
      <c r="FC24" s="55"/>
      <c r="FD24" s="55"/>
      <c r="FE24" s="55"/>
      <c r="FF24" s="55"/>
      <c r="FG24" s="55"/>
      <c r="FH24" s="55"/>
      <c r="FI24" s="55"/>
      <c r="FJ24" s="55"/>
      <c r="FK24" s="55"/>
      <c r="FL24" s="55"/>
      <c r="FM24" s="55"/>
      <c r="FN24" s="55"/>
      <c r="FO24" s="55"/>
      <c r="FP24" s="55"/>
      <c r="FQ24" s="55"/>
      <c r="FR24" s="55"/>
      <c r="FS24" s="55"/>
      <c r="FT24" s="55"/>
      <c r="FU24" s="55"/>
      <c r="FV24" s="55"/>
      <c r="FW24" s="55"/>
      <c r="FX24" s="55"/>
      <c r="FY24" s="55"/>
      <c r="FZ24" s="55"/>
      <c r="GA24" s="55"/>
      <c r="GB24" s="55"/>
      <c r="GC24" s="55"/>
      <c r="GD24" s="55"/>
      <c r="GE24" s="55"/>
      <c r="GF24" s="55"/>
      <c r="GG24" s="55"/>
      <c r="GH24" s="55"/>
      <c r="GI24" s="55"/>
      <c r="GJ24" s="55"/>
      <c r="GK24" s="55"/>
      <c r="GL24" s="55"/>
      <c r="GM24" s="55"/>
      <c r="GN24" s="55"/>
      <c r="GO24" s="55"/>
      <c r="GP24" s="55"/>
      <c r="GQ24" s="55"/>
      <c r="GR24" s="55"/>
      <c r="GS24" s="55"/>
      <c r="GT24" s="55"/>
      <c r="GU24" s="55"/>
      <c r="GV24" s="55"/>
      <c r="GW24" s="55"/>
      <c r="GX24" s="55"/>
      <c r="GY24" s="55"/>
      <c r="GZ24" s="55"/>
      <c r="HA24" s="55"/>
      <c r="HB24" s="55"/>
      <c r="HC24" s="55"/>
      <c r="HD24" s="55"/>
      <c r="HE24" s="55"/>
      <c r="HF24" s="55"/>
      <c r="HG24" s="55"/>
      <c r="HH24" s="55"/>
      <c r="HI24" s="55"/>
      <c r="HJ24" s="55"/>
      <c r="HK24" s="55"/>
      <c r="HL24" s="55"/>
      <c r="HM24" s="55"/>
      <c r="HN24" s="55"/>
      <c r="HO24" s="55"/>
      <c r="HP24" s="55"/>
      <c r="HQ24" s="55"/>
      <c r="HR24" s="55"/>
      <c r="HS24" s="55"/>
      <c r="HT24" s="55"/>
      <c r="HU24" s="55"/>
      <c r="HV24" s="55"/>
      <c r="HW24" s="55"/>
      <c r="HX24" s="55"/>
      <c r="HY24" s="55"/>
      <c r="HZ24" s="55"/>
      <c r="IA24" s="55"/>
      <c r="IB24" s="55"/>
      <c r="IC24" s="55"/>
      <c r="ID24" s="55"/>
      <c r="IE24" s="55"/>
      <c r="IF24" s="55"/>
      <c r="IG24" s="55"/>
      <c r="IH24" s="55"/>
      <c r="II24" s="55"/>
      <c r="IJ24" s="55"/>
      <c r="IK24" s="55"/>
      <c r="IL24" s="55"/>
      <c r="IM24" s="55"/>
      <c r="IN24" s="55"/>
      <c r="IO24" s="55"/>
      <c r="IP24" s="55"/>
    </row>
    <row r="25" s="57" customFormat="1" ht="42" customHeight="1" spans="1:250">
      <c r="A25" s="76" t="s">
        <v>11</v>
      </c>
      <c r="B25" s="76" t="s">
        <v>11</v>
      </c>
      <c r="C25" s="76" t="s">
        <v>704</v>
      </c>
      <c r="D25" s="77" t="s">
        <v>705</v>
      </c>
      <c r="E25" s="77" t="s">
        <v>706</v>
      </c>
      <c r="F25" s="77" t="s">
        <v>707</v>
      </c>
      <c r="G25" s="77" t="s">
        <v>708</v>
      </c>
      <c r="H25" s="70" t="s">
        <v>11</v>
      </c>
      <c r="I25" s="84"/>
      <c r="J25" s="24"/>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55"/>
      <c r="EZ25" s="55"/>
      <c r="FA25" s="55"/>
      <c r="FB25" s="55"/>
      <c r="FC25" s="55"/>
      <c r="FD25" s="55"/>
      <c r="FE25" s="55"/>
      <c r="FF25" s="55"/>
      <c r="FG25" s="55"/>
      <c r="FH25" s="55"/>
      <c r="FI25" s="55"/>
      <c r="FJ25" s="55"/>
      <c r="FK25" s="55"/>
      <c r="FL25" s="55"/>
      <c r="FM25" s="55"/>
      <c r="FN25" s="55"/>
      <c r="FO25" s="55"/>
      <c r="FP25" s="55"/>
      <c r="FQ25" s="55"/>
      <c r="FR25" s="55"/>
      <c r="FS25" s="55"/>
      <c r="FT25" s="55"/>
      <c r="FU25" s="55"/>
      <c r="FV25" s="55"/>
      <c r="FW25" s="55"/>
      <c r="FX25" s="55"/>
      <c r="FY25" s="55"/>
      <c r="FZ25" s="55"/>
      <c r="GA25" s="55"/>
      <c r="GB25" s="55"/>
      <c r="GC25" s="55"/>
      <c r="GD25" s="55"/>
      <c r="GE25" s="55"/>
      <c r="GF25" s="55"/>
      <c r="GG25" s="55"/>
      <c r="GH25" s="55"/>
      <c r="GI25" s="55"/>
      <c r="GJ25" s="55"/>
      <c r="GK25" s="55"/>
      <c r="GL25" s="55"/>
      <c r="GM25" s="55"/>
      <c r="GN25" s="55"/>
      <c r="GO25" s="55"/>
      <c r="GP25" s="55"/>
      <c r="GQ25" s="55"/>
      <c r="GR25" s="55"/>
      <c r="GS25" s="55"/>
      <c r="GT25" s="55"/>
      <c r="GU25" s="55"/>
      <c r="GV25" s="55"/>
      <c r="GW25" s="55"/>
      <c r="GX25" s="55"/>
      <c r="GY25" s="55"/>
      <c r="GZ25" s="55"/>
      <c r="HA25" s="55"/>
      <c r="HB25" s="55"/>
      <c r="HC25" s="55"/>
      <c r="HD25" s="55"/>
      <c r="HE25" s="55"/>
      <c r="HF25" s="55"/>
      <c r="HG25" s="55"/>
      <c r="HH25" s="55"/>
      <c r="HI25" s="55"/>
      <c r="HJ25" s="55"/>
      <c r="HK25" s="55"/>
      <c r="HL25" s="55"/>
      <c r="HM25" s="55"/>
      <c r="HN25" s="55"/>
      <c r="HO25" s="55"/>
      <c r="HP25" s="55"/>
      <c r="HQ25" s="55"/>
      <c r="HR25" s="55"/>
      <c r="HS25" s="55"/>
      <c r="HT25" s="55"/>
      <c r="HU25" s="55"/>
      <c r="HV25" s="55"/>
      <c r="HW25" s="55"/>
      <c r="HX25" s="55"/>
      <c r="HY25" s="55"/>
      <c r="HZ25" s="55"/>
      <c r="IA25" s="55"/>
      <c r="IB25" s="55"/>
      <c r="IC25" s="55"/>
      <c r="ID25" s="55"/>
      <c r="IE25" s="55"/>
      <c r="IF25" s="55"/>
      <c r="IG25" s="55"/>
      <c r="IH25" s="55"/>
      <c r="II25" s="55"/>
      <c r="IJ25" s="55"/>
      <c r="IK25" s="55"/>
      <c r="IL25" s="55"/>
      <c r="IM25" s="55"/>
      <c r="IN25" s="55"/>
      <c r="IO25" s="55"/>
      <c r="IP25" s="55"/>
    </row>
    <row r="26" s="57" customFormat="1" ht="42" customHeight="1" spans="1:250">
      <c r="A26" s="76" t="s">
        <v>11</v>
      </c>
      <c r="B26" s="76" t="s">
        <v>709</v>
      </c>
      <c r="C26" s="76" t="s">
        <v>11</v>
      </c>
      <c r="D26" s="77" t="s">
        <v>11</v>
      </c>
      <c r="E26" s="77" t="s">
        <v>11</v>
      </c>
      <c r="F26" s="77" t="s">
        <v>11</v>
      </c>
      <c r="G26" s="77" t="s">
        <v>11</v>
      </c>
      <c r="H26" s="70" t="s">
        <v>11</v>
      </c>
      <c r="I26" s="84"/>
      <c r="J26" s="24"/>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55"/>
      <c r="EZ26" s="55"/>
      <c r="FA26" s="55"/>
      <c r="FB26" s="55"/>
      <c r="FC26" s="55"/>
      <c r="FD26" s="55"/>
      <c r="FE26" s="55"/>
      <c r="FF26" s="55"/>
      <c r="FG26" s="55"/>
      <c r="FH26" s="55"/>
      <c r="FI26" s="55"/>
      <c r="FJ26" s="55"/>
      <c r="FK26" s="55"/>
      <c r="FL26" s="55"/>
      <c r="FM26" s="55"/>
      <c r="FN26" s="55"/>
      <c r="FO26" s="55"/>
      <c r="FP26" s="55"/>
      <c r="FQ26" s="55"/>
      <c r="FR26" s="55"/>
      <c r="FS26" s="55"/>
      <c r="FT26" s="55"/>
      <c r="FU26" s="55"/>
      <c r="FV26" s="55"/>
      <c r="FW26" s="55"/>
      <c r="FX26" s="55"/>
      <c r="FY26" s="55"/>
      <c r="FZ26" s="55"/>
      <c r="GA26" s="55"/>
      <c r="GB26" s="55"/>
      <c r="GC26" s="55"/>
      <c r="GD26" s="55"/>
      <c r="GE26" s="55"/>
      <c r="GF26" s="55"/>
      <c r="GG26" s="55"/>
      <c r="GH26" s="55"/>
      <c r="GI26" s="55"/>
      <c r="GJ26" s="55"/>
      <c r="GK26" s="55"/>
      <c r="GL26" s="55"/>
      <c r="GM26" s="55"/>
      <c r="GN26" s="55"/>
      <c r="GO26" s="55"/>
      <c r="GP26" s="55"/>
      <c r="GQ26" s="55"/>
      <c r="GR26" s="55"/>
      <c r="GS26" s="55"/>
      <c r="GT26" s="55"/>
      <c r="GU26" s="55"/>
      <c r="GV26" s="55"/>
      <c r="GW26" s="55"/>
      <c r="GX26" s="55"/>
      <c r="GY26" s="55"/>
      <c r="GZ26" s="55"/>
      <c r="HA26" s="55"/>
      <c r="HB26" s="55"/>
      <c r="HC26" s="55"/>
      <c r="HD26" s="55"/>
      <c r="HE26" s="55"/>
      <c r="HF26" s="55"/>
      <c r="HG26" s="55"/>
      <c r="HH26" s="55"/>
      <c r="HI26" s="55"/>
      <c r="HJ26" s="55"/>
      <c r="HK26" s="55"/>
      <c r="HL26" s="55"/>
      <c r="HM26" s="55"/>
      <c r="HN26" s="55"/>
      <c r="HO26" s="55"/>
      <c r="HP26" s="55"/>
      <c r="HQ26" s="55"/>
      <c r="HR26" s="55"/>
      <c r="HS26" s="55"/>
      <c r="HT26" s="55"/>
      <c r="HU26" s="55"/>
      <c r="HV26" s="55"/>
      <c r="HW26" s="55"/>
      <c r="HX26" s="55"/>
      <c r="HY26" s="55"/>
      <c r="HZ26" s="55"/>
      <c r="IA26" s="55"/>
      <c r="IB26" s="55"/>
      <c r="IC26" s="55"/>
      <c r="ID26" s="55"/>
      <c r="IE26" s="55"/>
      <c r="IF26" s="55"/>
      <c r="IG26" s="55"/>
      <c r="IH26" s="55"/>
      <c r="II26" s="55"/>
      <c r="IJ26" s="55"/>
      <c r="IK26" s="55"/>
      <c r="IL26" s="55"/>
      <c r="IM26" s="55"/>
      <c r="IN26" s="55"/>
      <c r="IO26" s="55"/>
      <c r="IP26" s="55"/>
    </row>
    <row r="27" s="57" customFormat="1" ht="42" customHeight="1" spans="1:250">
      <c r="A27" s="76" t="s">
        <v>11</v>
      </c>
      <c r="B27" s="76" t="s">
        <v>11</v>
      </c>
      <c r="C27" s="76" t="s">
        <v>710</v>
      </c>
      <c r="D27" s="77" t="s">
        <v>690</v>
      </c>
      <c r="E27" s="77" t="s">
        <v>42</v>
      </c>
      <c r="F27" s="77" t="s">
        <v>711</v>
      </c>
      <c r="G27" s="77" t="s">
        <v>42</v>
      </c>
      <c r="H27" s="70" t="s">
        <v>11</v>
      </c>
      <c r="I27" s="84"/>
      <c r="J27" s="24"/>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55"/>
      <c r="EZ27" s="55"/>
      <c r="FA27" s="55"/>
      <c r="FB27" s="55"/>
      <c r="FC27" s="55"/>
      <c r="FD27" s="55"/>
      <c r="FE27" s="55"/>
      <c r="FF27" s="55"/>
      <c r="FG27" s="55"/>
      <c r="FH27" s="55"/>
      <c r="FI27" s="55"/>
      <c r="FJ27" s="55"/>
      <c r="FK27" s="55"/>
      <c r="FL27" s="55"/>
      <c r="FM27" s="55"/>
      <c r="FN27" s="55"/>
      <c r="FO27" s="55"/>
      <c r="FP27" s="55"/>
      <c r="FQ27" s="55"/>
      <c r="FR27" s="55"/>
      <c r="FS27" s="55"/>
      <c r="FT27" s="55"/>
      <c r="FU27" s="55"/>
      <c r="FV27" s="55"/>
      <c r="FW27" s="55"/>
      <c r="FX27" s="55"/>
      <c r="FY27" s="55"/>
      <c r="FZ27" s="55"/>
      <c r="GA27" s="55"/>
      <c r="GB27" s="55"/>
      <c r="GC27" s="55"/>
      <c r="GD27" s="55"/>
      <c r="GE27" s="55"/>
      <c r="GF27" s="55"/>
      <c r="GG27" s="55"/>
      <c r="GH27" s="55"/>
      <c r="GI27" s="55"/>
      <c r="GJ27" s="55"/>
      <c r="GK27" s="55"/>
      <c r="GL27" s="55"/>
      <c r="GM27" s="55"/>
      <c r="GN27" s="55"/>
      <c r="GO27" s="55"/>
      <c r="GP27" s="55"/>
      <c r="GQ27" s="55"/>
      <c r="GR27" s="55"/>
      <c r="GS27" s="55"/>
      <c r="GT27" s="55"/>
      <c r="GU27" s="55"/>
      <c r="GV27" s="55"/>
      <c r="GW27" s="55"/>
      <c r="GX27" s="55"/>
      <c r="GY27" s="55"/>
      <c r="GZ27" s="55"/>
      <c r="HA27" s="55"/>
      <c r="HB27" s="55"/>
      <c r="HC27" s="55"/>
      <c r="HD27" s="55"/>
      <c r="HE27" s="55"/>
      <c r="HF27" s="55"/>
      <c r="HG27" s="55"/>
      <c r="HH27" s="55"/>
      <c r="HI27" s="55"/>
      <c r="HJ27" s="55"/>
      <c r="HK27" s="55"/>
      <c r="HL27" s="55"/>
      <c r="HM27" s="55"/>
      <c r="HN27" s="55"/>
      <c r="HO27" s="55"/>
      <c r="HP27" s="55"/>
      <c r="HQ27" s="55"/>
      <c r="HR27" s="55"/>
      <c r="HS27" s="55"/>
      <c r="HT27" s="55"/>
      <c r="HU27" s="55"/>
      <c r="HV27" s="55"/>
      <c r="HW27" s="55"/>
      <c r="HX27" s="55"/>
      <c r="HY27" s="55"/>
      <c r="HZ27" s="55"/>
      <c r="IA27" s="55"/>
      <c r="IB27" s="55"/>
      <c r="IC27" s="55"/>
      <c r="ID27" s="55"/>
      <c r="IE27" s="55"/>
      <c r="IF27" s="55"/>
      <c r="IG27" s="55"/>
      <c r="IH27" s="55"/>
      <c r="II27" s="55"/>
      <c r="IJ27" s="55"/>
      <c r="IK27" s="55"/>
      <c r="IL27" s="55"/>
      <c r="IM27" s="55"/>
      <c r="IN27" s="55"/>
      <c r="IO27" s="55"/>
      <c r="IP27" s="55"/>
    </row>
    <row r="28" s="57" customFormat="1" ht="42" customHeight="1" spans="1:250">
      <c r="A28" s="76" t="s">
        <v>712</v>
      </c>
      <c r="B28" s="76" t="s">
        <v>11</v>
      </c>
      <c r="C28" s="76" t="s">
        <v>11</v>
      </c>
      <c r="D28" s="77" t="s">
        <v>11</v>
      </c>
      <c r="E28" s="77" t="s">
        <v>11</v>
      </c>
      <c r="F28" s="77" t="s">
        <v>11</v>
      </c>
      <c r="G28" s="77" t="s">
        <v>11</v>
      </c>
      <c r="H28" s="70" t="s">
        <v>11</v>
      </c>
      <c r="I28" s="84"/>
      <c r="J28" s="24"/>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c r="CC28" s="55"/>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55"/>
      <c r="EZ28" s="55"/>
      <c r="FA28" s="55"/>
      <c r="FB28" s="55"/>
      <c r="FC28" s="55"/>
      <c r="FD28" s="55"/>
      <c r="FE28" s="55"/>
      <c r="FF28" s="55"/>
      <c r="FG28" s="55"/>
      <c r="FH28" s="55"/>
      <c r="FI28" s="55"/>
      <c r="FJ28" s="55"/>
      <c r="FK28" s="55"/>
      <c r="FL28" s="55"/>
      <c r="FM28" s="55"/>
      <c r="FN28" s="55"/>
      <c r="FO28" s="55"/>
      <c r="FP28" s="55"/>
      <c r="FQ28" s="55"/>
      <c r="FR28" s="55"/>
      <c r="FS28" s="55"/>
      <c r="FT28" s="55"/>
      <c r="FU28" s="55"/>
      <c r="FV28" s="55"/>
      <c r="FW28" s="55"/>
      <c r="FX28" s="55"/>
      <c r="FY28" s="55"/>
      <c r="FZ28" s="55"/>
      <c r="GA28" s="55"/>
      <c r="GB28" s="55"/>
      <c r="GC28" s="55"/>
      <c r="GD28" s="55"/>
      <c r="GE28" s="55"/>
      <c r="GF28" s="55"/>
      <c r="GG28" s="55"/>
      <c r="GH28" s="55"/>
      <c r="GI28" s="55"/>
      <c r="GJ28" s="55"/>
      <c r="GK28" s="55"/>
      <c r="GL28" s="55"/>
      <c r="GM28" s="55"/>
      <c r="GN28" s="55"/>
      <c r="GO28" s="55"/>
      <c r="GP28" s="55"/>
      <c r="GQ28" s="55"/>
      <c r="GR28" s="55"/>
      <c r="GS28" s="55"/>
      <c r="GT28" s="55"/>
      <c r="GU28" s="55"/>
      <c r="GV28" s="55"/>
      <c r="GW28" s="55"/>
      <c r="GX28" s="55"/>
      <c r="GY28" s="55"/>
      <c r="GZ28" s="55"/>
      <c r="HA28" s="55"/>
      <c r="HB28" s="55"/>
      <c r="HC28" s="55"/>
      <c r="HD28" s="55"/>
      <c r="HE28" s="55"/>
      <c r="HF28" s="55"/>
      <c r="HG28" s="55"/>
      <c r="HH28" s="55"/>
      <c r="HI28" s="55"/>
      <c r="HJ28" s="55"/>
      <c r="HK28" s="55"/>
      <c r="HL28" s="55"/>
      <c r="HM28" s="55"/>
      <c r="HN28" s="55"/>
      <c r="HO28" s="55"/>
      <c r="HP28" s="55"/>
      <c r="HQ28" s="55"/>
      <c r="HR28" s="55"/>
      <c r="HS28" s="55"/>
      <c r="HT28" s="55"/>
      <c r="HU28" s="55"/>
      <c r="HV28" s="55"/>
      <c r="HW28" s="55"/>
      <c r="HX28" s="55"/>
      <c r="HY28" s="55"/>
      <c r="HZ28" s="55"/>
      <c r="IA28" s="55"/>
      <c r="IB28" s="55"/>
      <c r="IC28" s="55"/>
      <c r="ID28" s="55"/>
      <c r="IE28" s="55"/>
      <c r="IF28" s="55"/>
      <c r="IG28" s="55"/>
      <c r="IH28" s="55"/>
      <c r="II28" s="55"/>
      <c r="IJ28" s="55"/>
      <c r="IK28" s="55"/>
      <c r="IL28" s="55"/>
      <c r="IM28" s="55"/>
      <c r="IN28" s="55"/>
      <c r="IO28" s="55"/>
      <c r="IP28" s="55"/>
    </row>
    <row r="29" s="57" customFormat="1" ht="42" customHeight="1" spans="1:250">
      <c r="A29" s="76" t="s">
        <v>11</v>
      </c>
      <c r="B29" s="76" t="s">
        <v>713</v>
      </c>
      <c r="C29" s="76" t="s">
        <v>11</v>
      </c>
      <c r="D29" s="77" t="s">
        <v>11</v>
      </c>
      <c r="E29" s="77" t="s">
        <v>11</v>
      </c>
      <c r="F29" s="77" t="s">
        <v>11</v>
      </c>
      <c r="G29" s="77" t="s">
        <v>11</v>
      </c>
      <c r="H29" s="70" t="s">
        <v>11</v>
      </c>
      <c r="I29" s="84"/>
      <c r="J29" s="24"/>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55"/>
      <c r="AS29" s="55"/>
      <c r="AT29" s="5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c r="CC29" s="55"/>
      <c r="CD29" s="55"/>
      <c r="CE29" s="55"/>
      <c r="CF29" s="55"/>
      <c r="CG29" s="55"/>
      <c r="CH29" s="55"/>
      <c r="CI29" s="55"/>
      <c r="CJ29" s="55"/>
      <c r="CK29" s="55"/>
      <c r="CL29" s="55"/>
      <c r="CM29" s="55"/>
      <c r="CN29" s="55"/>
      <c r="CO29" s="55"/>
      <c r="CP29" s="55"/>
      <c r="CQ29" s="55"/>
      <c r="CR29" s="55"/>
      <c r="CS29" s="55"/>
      <c r="CT29" s="55"/>
      <c r="CU29" s="55"/>
      <c r="CV29" s="55"/>
      <c r="CW29" s="55"/>
      <c r="CX29" s="55"/>
      <c r="CY29" s="55"/>
      <c r="CZ29" s="55"/>
      <c r="DA29" s="55"/>
      <c r="DB29" s="55"/>
      <c r="DC29" s="55"/>
      <c r="DD29" s="55"/>
      <c r="DE29" s="55"/>
      <c r="DF29" s="55"/>
      <c r="DG29" s="55"/>
      <c r="DH29" s="55"/>
      <c r="DI29" s="55"/>
      <c r="DJ29" s="55"/>
      <c r="DK29" s="55"/>
      <c r="DL29" s="55"/>
      <c r="DM29" s="55"/>
      <c r="DN29" s="55"/>
      <c r="DO29" s="55"/>
      <c r="DP29" s="55"/>
      <c r="DQ29" s="55"/>
      <c r="DR29" s="55"/>
      <c r="DS29" s="55"/>
      <c r="DT29" s="55"/>
      <c r="DU29" s="55"/>
      <c r="DV29" s="55"/>
      <c r="DW29" s="55"/>
      <c r="DX29" s="55"/>
      <c r="DY29" s="55"/>
      <c r="DZ29" s="55"/>
      <c r="EA29" s="55"/>
      <c r="EB29" s="55"/>
      <c r="EC29" s="55"/>
      <c r="ED29" s="55"/>
      <c r="EE29" s="55"/>
      <c r="EF29" s="55"/>
      <c r="EG29" s="55"/>
      <c r="EH29" s="55"/>
      <c r="EI29" s="55"/>
      <c r="EJ29" s="55"/>
      <c r="EK29" s="55"/>
      <c r="EL29" s="55"/>
      <c r="EM29" s="55"/>
      <c r="EN29" s="55"/>
      <c r="EO29" s="55"/>
      <c r="EP29" s="55"/>
      <c r="EQ29" s="55"/>
      <c r="ER29" s="55"/>
      <c r="ES29" s="55"/>
      <c r="ET29" s="55"/>
      <c r="EU29" s="55"/>
      <c r="EV29" s="55"/>
      <c r="EW29" s="55"/>
      <c r="EX29" s="55"/>
      <c r="EY29" s="55"/>
      <c r="EZ29" s="55"/>
      <c r="FA29" s="55"/>
      <c r="FB29" s="55"/>
      <c r="FC29" s="55"/>
      <c r="FD29" s="55"/>
      <c r="FE29" s="55"/>
      <c r="FF29" s="55"/>
      <c r="FG29" s="55"/>
      <c r="FH29" s="55"/>
      <c r="FI29" s="55"/>
      <c r="FJ29" s="55"/>
      <c r="FK29" s="55"/>
      <c r="FL29" s="55"/>
      <c r="FM29" s="55"/>
      <c r="FN29" s="55"/>
      <c r="FO29" s="55"/>
      <c r="FP29" s="55"/>
      <c r="FQ29" s="55"/>
      <c r="FR29" s="55"/>
      <c r="FS29" s="55"/>
      <c r="FT29" s="55"/>
      <c r="FU29" s="55"/>
      <c r="FV29" s="55"/>
      <c r="FW29" s="55"/>
      <c r="FX29" s="55"/>
      <c r="FY29" s="55"/>
      <c r="FZ29" s="55"/>
      <c r="GA29" s="55"/>
      <c r="GB29" s="55"/>
      <c r="GC29" s="55"/>
      <c r="GD29" s="55"/>
      <c r="GE29" s="55"/>
      <c r="GF29" s="55"/>
      <c r="GG29" s="55"/>
      <c r="GH29" s="55"/>
      <c r="GI29" s="55"/>
      <c r="GJ29" s="55"/>
      <c r="GK29" s="55"/>
      <c r="GL29" s="55"/>
      <c r="GM29" s="55"/>
      <c r="GN29" s="55"/>
      <c r="GO29" s="55"/>
      <c r="GP29" s="55"/>
      <c r="GQ29" s="55"/>
      <c r="GR29" s="55"/>
      <c r="GS29" s="55"/>
      <c r="GT29" s="55"/>
      <c r="GU29" s="55"/>
      <c r="GV29" s="55"/>
      <c r="GW29" s="55"/>
      <c r="GX29" s="55"/>
      <c r="GY29" s="55"/>
      <c r="GZ29" s="55"/>
      <c r="HA29" s="55"/>
      <c r="HB29" s="55"/>
      <c r="HC29" s="55"/>
      <c r="HD29" s="55"/>
      <c r="HE29" s="55"/>
      <c r="HF29" s="55"/>
      <c r="HG29" s="55"/>
      <c r="HH29" s="55"/>
      <c r="HI29" s="55"/>
      <c r="HJ29" s="55"/>
      <c r="HK29" s="55"/>
      <c r="HL29" s="55"/>
      <c r="HM29" s="55"/>
      <c r="HN29" s="55"/>
      <c r="HO29" s="55"/>
      <c r="HP29" s="55"/>
      <c r="HQ29" s="55"/>
      <c r="HR29" s="55"/>
      <c r="HS29" s="55"/>
      <c r="HT29" s="55"/>
      <c r="HU29" s="55"/>
      <c r="HV29" s="55"/>
      <c r="HW29" s="55"/>
      <c r="HX29" s="55"/>
      <c r="HY29" s="55"/>
      <c r="HZ29" s="55"/>
      <c r="IA29" s="55"/>
      <c r="IB29" s="55"/>
      <c r="IC29" s="55"/>
      <c r="ID29" s="55"/>
      <c r="IE29" s="55"/>
      <c r="IF29" s="55"/>
      <c r="IG29" s="55"/>
      <c r="IH29" s="55"/>
      <c r="II29" s="55"/>
      <c r="IJ29" s="55"/>
      <c r="IK29" s="55"/>
      <c r="IL29" s="55"/>
      <c r="IM29" s="55"/>
      <c r="IN29" s="55"/>
      <c r="IO29" s="55"/>
      <c r="IP29" s="55"/>
    </row>
    <row r="30" s="57" customFormat="1" ht="42" customHeight="1" spans="1:250">
      <c r="A30" s="76" t="s">
        <v>11</v>
      </c>
      <c r="B30" s="76" t="s">
        <v>11</v>
      </c>
      <c r="C30" s="76" t="s">
        <v>714</v>
      </c>
      <c r="D30" s="77" t="s">
        <v>690</v>
      </c>
      <c r="E30" s="77" t="s">
        <v>715</v>
      </c>
      <c r="F30" s="77" t="s">
        <v>707</v>
      </c>
      <c r="G30" s="77" t="s">
        <v>716</v>
      </c>
      <c r="H30" s="70" t="s">
        <v>11</v>
      </c>
      <c r="I30" s="84"/>
      <c r="J30" s="24"/>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5"/>
      <c r="AN30" s="55"/>
      <c r="AO30" s="55"/>
      <c r="AP30" s="55"/>
      <c r="AQ30" s="55"/>
      <c r="AR30" s="55"/>
      <c r="AS30" s="55"/>
      <c r="AT30" s="5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c r="CC30" s="55"/>
      <c r="CD30" s="55"/>
      <c r="CE30" s="55"/>
      <c r="CF30" s="55"/>
      <c r="CG30" s="55"/>
      <c r="CH30" s="55"/>
      <c r="CI30" s="55"/>
      <c r="CJ30" s="55"/>
      <c r="CK30" s="55"/>
      <c r="CL30" s="55"/>
      <c r="CM30" s="55"/>
      <c r="CN30" s="55"/>
      <c r="CO30" s="55"/>
      <c r="CP30" s="55"/>
      <c r="CQ30" s="55"/>
      <c r="CR30" s="55"/>
      <c r="CS30" s="55"/>
      <c r="CT30" s="55"/>
      <c r="CU30" s="55"/>
      <c r="CV30" s="55"/>
      <c r="CW30" s="55"/>
      <c r="CX30" s="55"/>
      <c r="CY30" s="55"/>
      <c r="CZ30" s="55"/>
      <c r="DA30" s="55"/>
      <c r="DB30" s="55"/>
      <c r="DC30" s="55"/>
      <c r="DD30" s="55"/>
      <c r="DE30" s="55"/>
      <c r="DF30" s="55"/>
      <c r="DG30" s="55"/>
      <c r="DH30" s="55"/>
      <c r="DI30" s="55"/>
      <c r="DJ30" s="55"/>
      <c r="DK30" s="55"/>
      <c r="DL30" s="55"/>
      <c r="DM30" s="55"/>
      <c r="DN30" s="55"/>
      <c r="DO30" s="55"/>
      <c r="DP30" s="55"/>
      <c r="DQ30" s="55"/>
      <c r="DR30" s="55"/>
      <c r="DS30" s="55"/>
      <c r="DT30" s="55"/>
      <c r="DU30" s="55"/>
      <c r="DV30" s="55"/>
      <c r="DW30" s="55"/>
      <c r="DX30" s="55"/>
      <c r="DY30" s="55"/>
      <c r="DZ30" s="55"/>
      <c r="EA30" s="55"/>
      <c r="EB30" s="55"/>
      <c r="EC30" s="55"/>
      <c r="ED30" s="55"/>
      <c r="EE30" s="55"/>
      <c r="EF30" s="55"/>
      <c r="EG30" s="55"/>
      <c r="EH30" s="55"/>
      <c r="EI30" s="55"/>
      <c r="EJ30" s="55"/>
      <c r="EK30" s="55"/>
      <c r="EL30" s="55"/>
      <c r="EM30" s="55"/>
      <c r="EN30" s="55"/>
      <c r="EO30" s="55"/>
      <c r="EP30" s="55"/>
      <c r="EQ30" s="55"/>
      <c r="ER30" s="55"/>
      <c r="ES30" s="55"/>
      <c r="ET30" s="55"/>
      <c r="EU30" s="55"/>
      <c r="EV30" s="55"/>
      <c r="EW30" s="55"/>
      <c r="EX30" s="55"/>
      <c r="EY30" s="55"/>
      <c r="EZ30" s="55"/>
      <c r="FA30" s="55"/>
      <c r="FB30" s="55"/>
      <c r="FC30" s="55"/>
      <c r="FD30" s="55"/>
      <c r="FE30" s="55"/>
      <c r="FF30" s="55"/>
      <c r="FG30" s="55"/>
      <c r="FH30" s="55"/>
      <c r="FI30" s="55"/>
      <c r="FJ30" s="55"/>
      <c r="FK30" s="55"/>
      <c r="FL30" s="55"/>
      <c r="FM30" s="55"/>
      <c r="FN30" s="55"/>
      <c r="FO30" s="55"/>
      <c r="FP30" s="55"/>
      <c r="FQ30" s="55"/>
      <c r="FR30" s="55"/>
      <c r="FS30" s="55"/>
      <c r="FT30" s="55"/>
      <c r="FU30" s="55"/>
      <c r="FV30" s="55"/>
      <c r="FW30" s="55"/>
      <c r="FX30" s="55"/>
      <c r="FY30" s="55"/>
      <c r="FZ30" s="55"/>
      <c r="GA30" s="55"/>
      <c r="GB30" s="55"/>
      <c r="GC30" s="55"/>
      <c r="GD30" s="55"/>
      <c r="GE30" s="55"/>
      <c r="GF30" s="55"/>
      <c r="GG30" s="55"/>
      <c r="GH30" s="55"/>
      <c r="GI30" s="55"/>
      <c r="GJ30" s="55"/>
      <c r="GK30" s="55"/>
      <c r="GL30" s="55"/>
      <c r="GM30" s="55"/>
      <c r="GN30" s="55"/>
      <c r="GO30" s="55"/>
      <c r="GP30" s="55"/>
      <c r="GQ30" s="55"/>
      <c r="GR30" s="55"/>
      <c r="GS30" s="55"/>
      <c r="GT30" s="55"/>
      <c r="GU30" s="55"/>
      <c r="GV30" s="55"/>
      <c r="GW30" s="55"/>
      <c r="GX30" s="55"/>
      <c r="GY30" s="55"/>
      <c r="GZ30" s="55"/>
      <c r="HA30" s="55"/>
      <c r="HB30" s="55"/>
      <c r="HC30" s="55"/>
      <c r="HD30" s="55"/>
      <c r="HE30" s="55"/>
      <c r="HF30" s="55"/>
      <c r="HG30" s="55"/>
      <c r="HH30" s="55"/>
      <c r="HI30" s="55"/>
      <c r="HJ30" s="55"/>
      <c r="HK30" s="55"/>
      <c r="HL30" s="55"/>
      <c r="HM30" s="55"/>
      <c r="HN30" s="55"/>
      <c r="HO30" s="55"/>
      <c r="HP30" s="55"/>
      <c r="HQ30" s="55"/>
      <c r="HR30" s="55"/>
      <c r="HS30" s="55"/>
      <c r="HT30" s="55"/>
      <c r="HU30" s="55"/>
      <c r="HV30" s="55"/>
      <c r="HW30" s="55"/>
      <c r="HX30" s="55"/>
      <c r="HY30" s="55"/>
      <c r="HZ30" s="55"/>
      <c r="IA30" s="55"/>
      <c r="IB30" s="55"/>
      <c r="IC30" s="55"/>
      <c r="ID30" s="55"/>
      <c r="IE30" s="55"/>
      <c r="IF30" s="55"/>
      <c r="IG30" s="55"/>
      <c r="IH30" s="55"/>
      <c r="II30" s="55"/>
      <c r="IJ30" s="55"/>
      <c r="IK30" s="55"/>
      <c r="IL30" s="55"/>
      <c r="IM30" s="55"/>
      <c r="IN30" s="55"/>
      <c r="IO30" s="55"/>
      <c r="IP30" s="55"/>
    </row>
    <row r="31" s="57" customFormat="1" ht="42" customHeight="1" spans="1:250">
      <c r="A31" s="76" t="s">
        <v>11</v>
      </c>
      <c r="B31" s="76" t="s">
        <v>11</v>
      </c>
      <c r="C31" s="76" t="s">
        <v>717</v>
      </c>
      <c r="D31" s="77" t="s">
        <v>705</v>
      </c>
      <c r="E31" s="77" t="s">
        <v>706</v>
      </c>
      <c r="F31" s="77" t="s">
        <v>707</v>
      </c>
      <c r="G31" s="77" t="s">
        <v>706</v>
      </c>
      <c r="H31" s="70" t="s">
        <v>11</v>
      </c>
      <c r="I31" s="84"/>
      <c r="J31" s="24"/>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55"/>
      <c r="AT31" s="5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c r="CC31" s="55"/>
      <c r="CD31" s="55"/>
      <c r="CE31" s="55"/>
      <c r="CF31" s="55"/>
      <c r="CG31" s="55"/>
      <c r="CH31" s="55"/>
      <c r="CI31" s="55"/>
      <c r="CJ31" s="55"/>
      <c r="CK31" s="55"/>
      <c r="CL31" s="55"/>
      <c r="CM31" s="55"/>
      <c r="CN31" s="55"/>
      <c r="CO31" s="55"/>
      <c r="CP31" s="55"/>
      <c r="CQ31" s="55"/>
      <c r="CR31" s="55"/>
      <c r="CS31" s="55"/>
      <c r="CT31" s="55"/>
      <c r="CU31" s="55"/>
      <c r="CV31" s="55"/>
      <c r="CW31" s="55"/>
      <c r="CX31" s="55"/>
      <c r="CY31" s="55"/>
      <c r="CZ31" s="55"/>
      <c r="DA31" s="55"/>
      <c r="DB31" s="55"/>
      <c r="DC31" s="55"/>
      <c r="DD31" s="55"/>
      <c r="DE31" s="55"/>
      <c r="DF31" s="55"/>
      <c r="DG31" s="55"/>
      <c r="DH31" s="55"/>
      <c r="DI31" s="55"/>
      <c r="DJ31" s="55"/>
      <c r="DK31" s="55"/>
      <c r="DL31" s="55"/>
      <c r="DM31" s="55"/>
      <c r="DN31" s="55"/>
      <c r="DO31" s="55"/>
      <c r="DP31" s="55"/>
      <c r="DQ31" s="55"/>
      <c r="DR31" s="55"/>
      <c r="DS31" s="55"/>
      <c r="DT31" s="55"/>
      <c r="DU31" s="55"/>
      <c r="DV31" s="55"/>
      <c r="DW31" s="55"/>
      <c r="DX31" s="55"/>
      <c r="DY31" s="55"/>
      <c r="DZ31" s="55"/>
      <c r="EA31" s="55"/>
      <c r="EB31" s="55"/>
      <c r="EC31" s="55"/>
      <c r="ED31" s="55"/>
      <c r="EE31" s="55"/>
      <c r="EF31" s="55"/>
      <c r="EG31" s="55"/>
      <c r="EH31" s="55"/>
      <c r="EI31" s="55"/>
      <c r="EJ31" s="55"/>
      <c r="EK31" s="55"/>
      <c r="EL31" s="55"/>
      <c r="EM31" s="55"/>
      <c r="EN31" s="55"/>
      <c r="EO31" s="55"/>
      <c r="EP31" s="55"/>
      <c r="EQ31" s="55"/>
      <c r="ER31" s="55"/>
      <c r="ES31" s="55"/>
      <c r="ET31" s="55"/>
      <c r="EU31" s="55"/>
      <c r="EV31" s="55"/>
      <c r="EW31" s="55"/>
      <c r="EX31" s="55"/>
      <c r="EY31" s="55"/>
      <c r="EZ31" s="55"/>
      <c r="FA31" s="55"/>
      <c r="FB31" s="55"/>
      <c r="FC31" s="55"/>
      <c r="FD31" s="55"/>
      <c r="FE31" s="55"/>
      <c r="FF31" s="55"/>
      <c r="FG31" s="55"/>
      <c r="FH31" s="55"/>
      <c r="FI31" s="55"/>
      <c r="FJ31" s="55"/>
      <c r="FK31" s="55"/>
      <c r="FL31" s="55"/>
      <c r="FM31" s="55"/>
      <c r="FN31" s="55"/>
      <c r="FO31" s="55"/>
      <c r="FP31" s="55"/>
      <c r="FQ31" s="55"/>
      <c r="FR31" s="55"/>
      <c r="FS31" s="55"/>
      <c r="FT31" s="55"/>
      <c r="FU31" s="55"/>
      <c r="FV31" s="55"/>
      <c r="FW31" s="55"/>
      <c r="FX31" s="55"/>
      <c r="FY31" s="55"/>
      <c r="FZ31" s="55"/>
      <c r="GA31" s="55"/>
      <c r="GB31" s="55"/>
      <c r="GC31" s="55"/>
      <c r="GD31" s="55"/>
      <c r="GE31" s="55"/>
      <c r="GF31" s="55"/>
      <c r="GG31" s="55"/>
      <c r="GH31" s="55"/>
      <c r="GI31" s="55"/>
      <c r="GJ31" s="55"/>
      <c r="GK31" s="55"/>
      <c r="GL31" s="55"/>
      <c r="GM31" s="55"/>
      <c r="GN31" s="55"/>
      <c r="GO31" s="55"/>
      <c r="GP31" s="55"/>
      <c r="GQ31" s="55"/>
      <c r="GR31" s="55"/>
      <c r="GS31" s="55"/>
      <c r="GT31" s="55"/>
      <c r="GU31" s="55"/>
      <c r="GV31" s="55"/>
      <c r="GW31" s="55"/>
      <c r="GX31" s="55"/>
      <c r="GY31" s="55"/>
      <c r="GZ31" s="55"/>
      <c r="HA31" s="55"/>
      <c r="HB31" s="55"/>
      <c r="HC31" s="55"/>
      <c r="HD31" s="55"/>
      <c r="HE31" s="55"/>
      <c r="HF31" s="55"/>
      <c r="HG31" s="55"/>
      <c r="HH31" s="55"/>
      <c r="HI31" s="55"/>
      <c r="HJ31" s="55"/>
      <c r="HK31" s="55"/>
      <c r="HL31" s="55"/>
      <c r="HM31" s="55"/>
      <c r="HN31" s="55"/>
      <c r="HO31" s="55"/>
      <c r="HP31" s="55"/>
      <c r="HQ31" s="55"/>
      <c r="HR31" s="55"/>
      <c r="HS31" s="55"/>
      <c r="HT31" s="55"/>
      <c r="HU31" s="55"/>
      <c r="HV31" s="55"/>
      <c r="HW31" s="55"/>
      <c r="HX31" s="55"/>
      <c r="HY31" s="55"/>
      <c r="HZ31" s="55"/>
      <c r="IA31" s="55"/>
      <c r="IB31" s="55"/>
      <c r="IC31" s="55"/>
      <c r="ID31" s="55"/>
      <c r="IE31" s="55"/>
      <c r="IF31" s="55"/>
      <c r="IG31" s="55"/>
      <c r="IH31" s="55"/>
      <c r="II31" s="55"/>
      <c r="IJ31" s="55"/>
      <c r="IK31" s="55"/>
      <c r="IL31" s="55"/>
      <c r="IM31" s="55"/>
      <c r="IN31" s="55"/>
      <c r="IO31" s="55"/>
      <c r="IP31" s="55"/>
    </row>
    <row r="32" s="57" customFormat="1" ht="42" customHeight="1" spans="1:250">
      <c r="A32" s="76" t="s">
        <v>718</v>
      </c>
      <c r="B32" s="76" t="s">
        <v>11</v>
      </c>
      <c r="C32" s="76" t="s">
        <v>11</v>
      </c>
      <c r="D32" s="77" t="s">
        <v>11</v>
      </c>
      <c r="E32" s="77" t="s">
        <v>11</v>
      </c>
      <c r="F32" s="77" t="s">
        <v>11</v>
      </c>
      <c r="G32" s="77" t="s">
        <v>11</v>
      </c>
      <c r="H32" s="70" t="s">
        <v>11</v>
      </c>
      <c r="I32" s="84"/>
      <c r="J32" s="24"/>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55"/>
      <c r="AS32" s="55"/>
      <c r="AT32" s="5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c r="CC32" s="55"/>
      <c r="CD32" s="55"/>
      <c r="CE32" s="55"/>
      <c r="CF32" s="55"/>
      <c r="CG32" s="55"/>
      <c r="CH32" s="55"/>
      <c r="CI32" s="55"/>
      <c r="CJ32" s="55"/>
      <c r="CK32" s="55"/>
      <c r="CL32" s="55"/>
      <c r="CM32" s="55"/>
      <c r="CN32" s="55"/>
      <c r="CO32" s="55"/>
      <c r="CP32" s="55"/>
      <c r="CQ32" s="55"/>
      <c r="CR32" s="55"/>
      <c r="CS32" s="55"/>
      <c r="CT32" s="55"/>
      <c r="CU32" s="55"/>
      <c r="CV32" s="55"/>
      <c r="CW32" s="55"/>
      <c r="CX32" s="55"/>
      <c r="CY32" s="55"/>
      <c r="CZ32" s="55"/>
      <c r="DA32" s="55"/>
      <c r="DB32" s="55"/>
      <c r="DC32" s="55"/>
      <c r="DD32" s="55"/>
      <c r="DE32" s="55"/>
      <c r="DF32" s="55"/>
      <c r="DG32" s="55"/>
      <c r="DH32" s="55"/>
      <c r="DI32" s="55"/>
      <c r="DJ32" s="55"/>
      <c r="DK32" s="55"/>
      <c r="DL32" s="55"/>
      <c r="DM32" s="55"/>
      <c r="DN32" s="55"/>
      <c r="DO32" s="55"/>
      <c r="DP32" s="55"/>
      <c r="DQ32" s="55"/>
      <c r="DR32" s="55"/>
      <c r="DS32" s="55"/>
      <c r="DT32" s="55"/>
      <c r="DU32" s="55"/>
      <c r="DV32" s="55"/>
      <c r="DW32" s="55"/>
      <c r="DX32" s="55"/>
      <c r="DY32" s="55"/>
      <c r="DZ32" s="55"/>
      <c r="EA32" s="55"/>
      <c r="EB32" s="55"/>
      <c r="EC32" s="55"/>
      <c r="ED32" s="55"/>
      <c r="EE32" s="55"/>
      <c r="EF32" s="55"/>
      <c r="EG32" s="55"/>
      <c r="EH32" s="55"/>
      <c r="EI32" s="55"/>
      <c r="EJ32" s="55"/>
      <c r="EK32" s="55"/>
      <c r="EL32" s="55"/>
      <c r="EM32" s="55"/>
      <c r="EN32" s="55"/>
      <c r="EO32" s="55"/>
      <c r="EP32" s="55"/>
      <c r="EQ32" s="55"/>
      <c r="ER32" s="55"/>
      <c r="ES32" s="55"/>
      <c r="ET32" s="55"/>
      <c r="EU32" s="55"/>
      <c r="EV32" s="55"/>
      <c r="EW32" s="55"/>
      <c r="EX32" s="55"/>
      <c r="EY32" s="55"/>
      <c r="EZ32" s="55"/>
      <c r="FA32" s="55"/>
      <c r="FB32" s="55"/>
      <c r="FC32" s="55"/>
      <c r="FD32" s="55"/>
      <c r="FE32" s="55"/>
      <c r="FF32" s="55"/>
      <c r="FG32" s="55"/>
      <c r="FH32" s="55"/>
      <c r="FI32" s="55"/>
      <c r="FJ32" s="55"/>
      <c r="FK32" s="55"/>
      <c r="FL32" s="55"/>
      <c r="FM32" s="55"/>
      <c r="FN32" s="55"/>
      <c r="FO32" s="55"/>
      <c r="FP32" s="55"/>
      <c r="FQ32" s="55"/>
      <c r="FR32" s="55"/>
      <c r="FS32" s="55"/>
      <c r="FT32" s="55"/>
      <c r="FU32" s="55"/>
      <c r="FV32" s="55"/>
      <c r="FW32" s="55"/>
      <c r="FX32" s="55"/>
      <c r="FY32" s="55"/>
      <c r="FZ32" s="55"/>
      <c r="GA32" s="55"/>
      <c r="GB32" s="55"/>
      <c r="GC32" s="55"/>
      <c r="GD32" s="55"/>
      <c r="GE32" s="55"/>
      <c r="GF32" s="55"/>
      <c r="GG32" s="55"/>
      <c r="GH32" s="55"/>
      <c r="GI32" s="55"/>
      <c r="GJ32" s="55"/>
      <c r="GK32" s="55"/>
      <c r="GL32" s="55"/>
      <c r="GM32" s="55"/>
      <c r="GN32" s="55"/>
      <c r="GO32" s="55"/>
      <c r="GP32" s="55"/>
      <c r="GQ32" s="55"/>
      <c r="GR32" s="55"/>
      <c r="GS32" s="55"/>
      <c r="GT32" s="55"/>
      <c r="GU32" s="55"/>
      <c r="GV32" s="55"/>
      <c r="GW32" s="55"/>
      <c r="GX32" s="55"/>
      <c r="GY32" s="55"/>
      <c r="GZ32" s="55"/>
      <c r="HA32" s="55"/>
      <c r="HB32" s="55"/>
      <c r="HC32" s="55"/>
      <c r="HD32" s="55"/>
      <c r="HE32" s="55"/>
      <c r="HF32" s="55"/>
      <c r="HG32" s="55"/>
      <c r="HH32" s="55"/>
      <c r="HI32" s="55"/>
      <c r="HJ32" s="55"/>
      <c r="HK32" s="55"/>
      <c r="HL32" s="55"/>
      <c r="HM32" s="55"/>
      <c r="HN32" s="55"/>
      <c r="HO32" s="55"/>
      <c r="HP32" s="55"/>
      <c r="HQ32" s="55"/>
      <c r="HR32" s="55"/>
      <c r="HS32" s="55"/>
      <c r="HT32" s="55"/>
      <c r="HU32" s="55"/>
      <c r="HV32" s="55"/>
      <c r="HW32" s="55"/>
      <c r="HX32" s="55"/>
      <c r="HY32" s="55"/>
      <c r="HZ32" s="55"/>
      <c r="IA32" s="55"/>
      <c r="IB32" s="55"/>
      <c r="IC32" s="55"/>
      <c r="ID32" s="55"/>
      <c r="IE32" s="55"/>
      <c r="IF32" s="55"/>
      <c r="IG32" s="55"/>
      <c r="IH32" s="55"/>
      <c r="II32" s="55"/>
      <c r="IJ32" s="55"/>
      <c r="IK32" s="55"/>
      <c r="IL32" s="55"/>
      <c r="IM32" s="55"/>
      <c r="IN32" s="55"/>
      <c r="IO32" s="55"/>
      <c r="IP32" s="55"/>
    </row>
    <row r="33" s="57" customFormat="1" ht="42" customHeight="1" spans="1:250">
      <c r="A33" s="76" t="s">
        <v>11</v>
      </c>
      <c r="B33" s="76" t="s">
        <v>719</v>
      </c>
      <c r="C33" s="76" t="s">
        <v>11</v>
      </c>
      <c r="D33" s="77" t="s">
        <v>11</v>
      </c>
      <c r="E33" s="77" t="s">
        <v>11</v>
      </c>
      <c r="F33" s="77" t="s">
        <v>11</v>
      </c>
      <c r="G33" s="77" t="s">
        <v>11</v>
      </c>
      <c r="H33" s="70" t="s">
        <v>11</v>
      </c>
      <c r="I33" s="84"/>
      <c r="J33" s="24"/>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55"/>
      <c r="AP33" s="55"/>
      <c r="AQ33" s="55"/>
      <c r="AR33" s="55"/>
      <c r="AS33" s="55"/>
      <c r="AT33" s="5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c r="CC33" s="55"/>
      <c r="CD33" s="55"/>
      <c r="CE33" s="55"/>
      <c r="CF33" s="55"/>
      <c r="CG33" s="55"/>
      <c r="CH33" s="55"/>
      <c r="CI33" s="55"/>
      <c r="CJ33" s="55"/>
      <c r="CK33" s="55"/>
      <c r="CL33" s="55"/>
      <c r="CM33" s="55"/>
      <c r="CN33" s="55"/>
      <c r="CO33" s="55"/>
      <c r="CP33" s="55"/>
      <c r="CQ33" s="55"/>
      <c r="CR33" s="55"/>
      <c r="CS33" s="55"/>
      <c r="CT33" s="55"/>
      <c r="CU33" s="55"/>
      <c r="CV33" s="55"/>
      <c r="CW33" s="55"/>
      <c r="CX33" s="55"/>
      <c r="CY33" s="55"/>
      <c r="CZ33" s="55"/>
      <c r="DA33" s="55"/>
      <c r="DB33" s="55"/>
      <c r="DC33" s="55"/>
      <c r="DD33" s="55"/>
      <c r="DE33" s="55"/>
      <c r="DF33" s="55"/>
      <c r="DG33" s="55"/>
      <c r="DH33" s="55"/>
      <c r="DI33" s="55"/>
      <c r="DJ33" s="55"/>
      <c r="DK33" s="55"/>
      <c r="DL33" s="55"/>
      <c r="DM33" s="55"/>
      <c r="DN33" s="55"/>
      <c r="DO33" s="55"/>
      <c r="DP33" s="55"/>
      <c r="DQ33" s="55"/>
      <c r="DR33" s="55"/>
      <c r="DS33" s="55"/>
      <c r="DT33" s="55"/>
      <c r="DU33" s="55"/>
      <c r="DV33" s="55"/>
      <c r="DW33" s="55"/>
      <c r="DX33" s="55"/>
      <c r="DY33" s="55"/>
      <c r="DZ33" s="55"/>
      <c r="EA33" s="55"/>
      <c r="EB33" s="55"/>
      <c r="EC33" s="55"/>
      <c r="ED33" s="55"/>
      <c r="EE33" s="55"/>
      <c r="EF33" s="55"/>
      <c r="EG33" s="55"/>
      <c r="EH33" s="55"/>
      <c r="EI33" s="55"/>
      <c r="EJ33" s="55"/>
      <c r="EK33" s="55"/>
      <c r="EL33" s="55"/>
      <c r="EM33" s="55"/>
      <c r="EN33" s="55"/>
      <c r="EO33" s="55"/>
      <c r="EP33" s="55"/>
      <c r="EQ33" s="55"/>
      <c r="ER33" s="55"/>
      <c r="ES33" s="55"/>
      <c r="ET33" s="55"/>
      <c r="EU33" s="55"/>
      <c r="EV33" s="55"/>
      <c r="EW33" s="55"/>
      <c r="EX33" s="55"/>
      <c r="EY33" s="55"/>
      <c r="EZ33" s="55"/>
      <c r="FA33" s="55"/>
      <c r="FB33" s="55"/>
      <c r="FC33" s="55"/>
      <c r="FD33" s="55"/>
      <c r="FE33" s="55"/>
      <c r="FF33" s="55"/>
      <c r="FG33" s="55"/>
      <c r="FH33" s="55"/>
      <c r="FI33" s="55"/>
      <c r="FJ33" s="55"/>
      <c r="FK33" s="55"/>
      <c r="FL33" s="55"/>
      <c r="FM33" s="55"/>
      <c r="FN33" s="55"/>
      <c r="FO33" s="55"/>
      <c r="FP33" s="55"/>
      <c r="FQ33" s="55"/>
      <c r="FR33" s="55"/>
      <c r="FS33" s="55"/>
      <c r="FT33" s="55"/>
      <c r="FU33" s="55"/>
      <c r="FV33" s="55"/>
      <c r="FW33" s="55"/>
      <c r="FX33" s="55"/>
      <c r="FY33" s="55"/>
      <c r="FZ33" s="55"/>
      <c r="GA33" s="55"/>
      <c r="GB33" s="55"/>
      <c r="GC33" s="55"/>
      <c r="GD33" s="55"/>
      <c r="GE33" s="55"/>
      <c r="GF33" s="55"/>
      <c r="GG33" s="55"/>
      <c r="GH33" s="55"/>
      <c r="GI33" s="55"/>
      <c r="GJ33" s="55"/>
      <c r="GK33" s="55"/>
      <c r="GL33" s="55"/>
      <c r="GM33" s="55"/>
      <c r="GN33" s="55"/>
      <c r="GO33" s="55"/>
      <c r="GP33" s="55"/>
      <c r="GQ33" s="55"/>
      <c r="GR33" s="55"/>
      <c r="GS33" s="55"/>
      <c r="GT33" s="55"/>
      <c r="GU33" s="55"/>
      <c r="GV33" s="55"/>
      <c r="GW33" s="55"/>
      <c r="GX33" s="55"/>
      <c r="GY33" s="55"/>
      <c r="GZ33" s="55"/>
      <c r="HA33" s="55"/>
      <c r="HB33" s="55"/>
      <c r="HC33" s="55"/>
      <c r="HD33" s="55"/>
      <c r="HE33" s="55"/>
      <c r="HF33" s="55"/>
      <c r="HG33" s="55"/>
      <c r="HH33" s="55"/>
      <c r="HI33" s="55"/>
      <c r="HJ33" s="55"/>
      <c r="HK33" s="55"/>
      <c r="HL33" s="55"/>
      <c r="HM33" s="55"/>
      <c r="HN33" s="55"/>
      <c r="HO33" s="55"/>
      <c r="HP33" s="55"/>
      <c r="HQ33" s="55"/>
      <c r="HR33" s="55"/>
      <c r="HS33" s="55"/>
      <c r="HT33" s="55"/>
      <c r="HU33" s="55"/>
      <c r="HV33" s="55"/>
      <c r="HW33" s="55"/>
      <c r="HX33" s="55"/>
      <c r="HY33" s="55"/>
      <c r="HZ33" s="55"/>
      <c r="IA33" s="55"/>
      <c r="IB33" s="55"/>
      <c r="IC33" s="55"/>
      <c r="ID33" s="55"/>
      <c r="IE33" s="55"/>
      <c r="IF33" s="55"/>
      <c r="IG33" s="55"/>
      <c r="IH33" s="55"/>
      <c r="II33" s="55"/>
      <c r="IJ33" s="55"/>
      <c r="IK33" s="55"/>
      <c r="IL33" s="55"/>
      <c r="IM33" s="55"/>
      <c r="IN33" s="55"/>
      <c r="IO33" s="55"/>
      <c r="IP33" s="55"/>
    </row>
    <row r="34" s="57" customFormat="1" ht="42" customHeight="1" spans="1:250">
      <c r="A34" s="76" t="s">
        <v>11</v>
      </c>
      <c r="B34" s="76" t="s">
        <v>11</v>
      </c>
      <c r="C34" s="76" t="s">
        <v>720</v>
      </c>
      <c r="D34" s="77" t="s">
        <v>705</v>
      </c>
      <c r="E34" s="77" t="s">
        <v>721</v>
      </c>
      <c r="F34" s="77" t="s">
        <v>707</v>
      </c>
      <c r="G34" s="77" t="s">
        <v>722</v>
      </c>
      <c r="H34" s="70" t="s">
        <v>11</v>
      </c>
      <c r="I34" s="84"/>
      <c r="J34" s="24"/>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c r="CC34" s="55"/>
      <c r="CD34" s="55"/>
      <c r="CE34" s="55"/>
      <c r="CF34" s="55"/>
      <c r="CG34" s="55"/>
      <c r="CH34" s="55"/>
      <c r="CI34" s="55"/>
      <c r="CJ34" s="55"/>
      <c r="CK34" s="55"/>
      <c r="CL34" s="55"/>
      <c r="CM34" s="55"/>
      <c r="CN34" s="55"/>
      <c r="CO34" s="55"/>
      <c r="CP34" s="55"/>
      <c r="CQ34" s="55"/>
      <c r="CR34" s="55"/>
      <c r="CS34" s="55"/>
      <c r="CT34" s="55"/>
      <c r="CU34" s="55"/>
      <c r="CV34" s="55"/>
      <c r="CW34" s="55"/>
      <c r="CX34" s="55"/>
      <c r="CY34" s="55"/>
      <c r="CZ34" s="55"/>
      <c r="DA34" s="55"/>
      <c r="DB34" s="55"/>
      <c r="DC34" s="55"/>
      <c r="DD34" s="55"/>
      <c r="DE34" s="55"/>
      <c r="DF34" s="55"/>
      <c r="DG34" s="55"/>
      <c r="DH34" s="55"/>
      <c r="DI34" s="55"/>
      <c r="DJ34" s="55"/>
      <c r="DK34" s="55"/>
      <c r="DL34" s="55"/>
      <c r="DM34" s="55"/>
      <c r="DN34" s="55"/>
      <c r="DO34" s="55"/>
      <c r="DP34" s="55"/>
      <c r="DQ34" s="55"/>
      <c r="DR34" s="55"/>
      <c r="DS34" s="55"/>
      <c r="DT34" s="55"/>
      <c r="DU34" s="55"/>
      <c r="DV34" s="55"/>
      <c r="DW34" s="55"/>
      <c r="DX34" s="55"/>
      <c r="DY34" s="55"/>
      <c r="DZ34" s="55"/>
      <c r="EA34" s="55"/>
      <c r="EB34" s="55"/>
      <c r="EC34" s="55"/>
      <c r="ED34" s="55"/>
      <c r="EE34" s="55"/>
      <c r="EF34" s="55"/>
      <c r="EG34" s="55"/>
      <c r="EH34" s="55"/>
      <c r="EI34" s="55"/>
      <c r="EJ34" s="55"/>
      <c r="EK34" s="55"/>
      <c r="EL34" s="55"/>
      <c r="EM34" s="55"/>
      <c r="EN34" s="55"/>
      <c r="EO34" s="55"/>
      <c r="EP34" s="55"/>
      <c r="EQ34" s="55"/>
      <c r="ER34" s="55"/>
      <c r="ES34" s="55"/>
      <c r="ET34" s="55"/>
      <c r="EU34" s="55"/>
      <c r="EV34" s="55"/>
      <c r="EW34" s="55"/>
      <c r="EX34" s="55"/>
      <c r="EY34" s="55"/>
      <c r="EZ34" s="55"/>
      <c r="FA34" s="55"/>
      <c r="FB34" s="55"/>
      <c r="FC34" s="55"/>
      <c r="FD34" s="55"/>
      <c r="FE34" s="55"/>
      <c r="FF34" s="55"/>
      <c r="FG34" s="55"/>
      <c r="FH34" s="55"/>
      <c r="FI34" s="55"/>
      <c r="FJ34" s="55"/>
      <c r="FK34" s="55"/>
      <c r="FL34" s="55"/>
      <c r="FM34" s="55"/>
      <c r="FN34" s="55"/>
      <c r="FO34" s="55"/>
      <c r="FP34" s="55"/>
      <c r="FQ34" s="55"/>
      <c r="FR34" s="55"/>
      <c r="FS34" s="55"/>
      <c r="FT34" s="55"/>
      <c r="FU34" s="55"/>
      <c r="FV34" s="55"/>
      <c r="FW34" s="55"/>
      <c r="FX34" s="55"/>
      <c r="FY34" s="55"/>
      <c r="FZ34" s="55"/>
      <c r="GA34" s="55"/>
      <c r="GB34" s="55"/>
      <c r="GC34" s="55"/>
      <c r="GD34" s="55"/>
      <c r="GE34" s="55"/>
      <c r="GF34" s="55"/>
      <c r="GG34" s="55"/>
      <c r="GH34" s="55"/>
      <c r="GI34" s="55"/>
      <c r="GJ34" s="55"/>
      <c r="GK34" s="55"/>
      <c r="GL34" s="55"/>
      <c r="GM34" s="55"/>
      <c r="GN34" s="55"/>
      <c r="GO34" s="55"/>
      <c r="GP34" s="55"/>
      <c r="GQ34" s="55"/>
      <c r="GR34" s="55"/>
      <c r="GS34" s="55"/>
      <c r="GT34" s="55"/>
      <c r="GU34" s="55"/>
      <c r="GV34" s="55"/>
      <c r="GW34" s="55"/>
      <c r="GX34" s="55"/>
      <c r="GY34" s="55"/>
      <c r="GZ34" s="55"/>
      <c r="HA34" s="55"/>
      <c r="HB34" s="55"/>
      <c r="HC34" s="55"/>
      <c r="HD34" s="55"/>
      <c r="HE34" s="55"/>
      <c r="HF34" s="55"/>
      <c r="HG34" s="55"/>
      <c r="HH34" s="55"/>
      <c r="HI34" s="55"/>
      <c r="HJ34" s="55"/>
      <c r="HK34" s="55"/>
      <c r="HL34" s="55"/>
      <c r="HM34" s="55"/>
      <c r="HN34" s="55"/>
      <c r="HO34" s="55"/>
      <c r="HP34" s="55"/>
      <c r="HQ34" s="55"/>
      <c r="HR34" s="55"/>
      <c r="HS34" s="55"/>
      <c r="HT34" s="55"/>
      <c r="HU34" s="55"/>
      <c r="HV34" s="55"/>
      <c r="HW34" s="55"/>
      <c r="HX34" s="55"/>
      <c r="HY34" s="55"/>
      <c r="HZ34" s="55"/>
      <c r="IA34" s="55"/>
      <c r="IB34" s="55"/>
      <c r="IC34" s="55"/>
      <c r="ID34" s="55"/>
      <c r="IE34" s="55"/>
      <c r="IF34" s="55"/>
      <c r="IG34" s="55"/>
      <c r="IH34" s="55"/>
      <c r="II34" s="55"/>
      <c r="IJ34" s="55"/>
      <c r="IK34" s="55"/>
      <c r="IL34" s="55"/>
      <c r="IM34" s="55"/>
      <c r="IN34" s="55"/>
      <c r="IO34" s="55"/>
      <c r="IP34" s="55"/>
    </row>
    <row r="35" s="55" customFormat="1" ht="60" customHeight="1" spans="1:10">
      <c r="A35" s="78" t="s">
        <v>723</v>
      </c>
      <c r="B35" s="79" t="s">
        <v>11</v>
      </c>
      <c r="C35" s="79"/>
      <c r="D35" s="79"/>
      <c r="E35" s="79"/>
      <c r="F35" s="79"/>
      <c r="G35" s="79"/>
      <c r="H35" s="79"/>
      <c r="I35" s="79"/>
      <c r="J35" s="79"/>
    </row>
    <row r="36" ht="17" customHeight="1" spans="1:10">
      <c r="A36" s="80" t="s">
        <v>724</v>
      </c>
      <c r="B36" s="81"/>
      <c r="C36" s="81"/>
      <c r="D36" s="81"/>
      <c r="E36" s="81"/>
      <c r="F36" s="81"/>
      <c r="G36" s="81"/>
      <c r="H36" s="81"/>
      <c r="I36" s="81"/>
      <c r="J36" s="85"/>
    </row>
    <row r="37" ht="17" customHeight="1" spans="1:10">
      <c r="A37" s="80" t="s">
        <v>725</v>
      </c>
      <c r="B37" s="80"/>
      <c r="C37" s="80"/>
      <c r="D37" s="80"/>
      <c r="E37" s="80"/>
      <c r="F37" s="80"/>
      <c r="G37" s="80"/>
      <c r="H37" s="80"/>
      <c r="I37" s="80"/>
      <c r="J37" s="80"/>
    </row>
    <row r="38" ht="17" customHeight="1" spans="1:10">
      <c r="A38" s="80" t="s">
        <v>726</v>
      </c>
      <c r="B38" s="80"/>
      <c r="C38" s="80"/>
      <c r="D38" s="80"/>
      <c r="E38" s="80"/>
      <c r="F38" s="80"/>
      <c r="G38" s="80"/>
      <c r="H38" s="80"/>
      <c r="I38" s="80"/>
      <c r="J38" s="80"/>
    </row>
    <row r="39" ht="17" customHeight="1" spans="1:10">
      <c r="A39" s="80" t="s">
        <v>727</v>
      </c>
      <c r="B39" s="80"/>
      <c r="C39" s="80"/>
      <c r="D39" s="80"/>
      <c r="E39" s="80"/>
      <c r="F39" s="80"/>
      <c r="G39" s="80"/>
      <c r="H39" s="80"/>
      <c r="I39" s="80"/>
      <c r="J39" s="80"/>
    </row>
  </sheetData>
  <mergeCells count="41">
    <mergeCell ref="A1:J1"/>
    <mergeCell ref="A2:B2"/>
    <mergeCell ref="B3:J3"/>
    <mergeCell ref="C4:D4"/>
    <mergeCell ref="C5:D5"/>
    <mergeCell ref="C10:D10"/>
    <mergeCell ref="A13:J13"/>
    <mergeCell ref="A14:C14"/>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B35:J35"/>
    <mergeCell ref="A37:J37"/>
    <mergeCell ref="A38:J38"/>
    <mergeCell ref="A39:J39"/>
    <mergeCell ref="C7:C9"/>
    <mergeCell ref="D14:D15"/>
    <mergeCell ref="E14:E15"/>
    <mergeCell ref="F14:F15"/>
    <mergeCell ref="G14:G15"/>
    <mergeCell ref="J5:J10"/>
    <mergeCell ref="A4:B10"/>
    <mergeCell ref="A11:B12"/>
    <mergeCell ref="C11:J12"/>
    <mergeCell ref="H14:J15"/>
  </mergeCells>
  <printOptions horizontalCentered="1"/>
  <pageMargins left="0.590277777777778" right="0.700694444444445" top="0.468055555555556" bottom="0.354166666666667" header="0.298611111111111" footer="0.298611111111111"/>
  <pageSetup paperSize="9" scale="48"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25" zoomScaleNormal="25" zoomScaleSheetLayoutView="60" workbookViewId="0">
      <selection activeCell="Z30" sqref="Z30"/>
    </sheetView>
  </sheetViews>
  <sheetFormatPr defaultColWidth="9" defaultRowHeight="13.5"/>
  <cols>
    <col min="1" max="2" width="11.125" style="1" customWidth="1"/>
    <col min="3" max="3" width="20.5916666666667" style="1" customWidth="1"/>
    <col min="4" max="4" width="21.925" style="1" customWidth="1"/>
    <col min="5" max="5" width="11.3" style="1" customWidth="1"/>
    <col min="6" max="6" width="16.4416666666667" style="1" customWidth="1"/>
    <col min="7" max="7" width="15.0083333333333" style="1" customWidth="1"/>
    <col min="8" max="8" width="11.5" style="1" customWidth="1"/>
    <col min="9" max="9" width="8.63333333333333" style="1" customWidth="1"/>
    <col min="10" max="10" width="13.375" style="1" customWidth="1"/>
    <col min="11" max="11" width="12.625"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729</v>
      </c>
    </row>
    <row r="3" s="3" customFormat="1" ht="31" customHeight="1" spans="1:11">
      <c r="A3" s="8" t="s">
        <v>730</v>
      </c>
      <c r="B3" s="8"/>
      <c r="C3" s="9" t="s">
        <v>731</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v>
      </c>
      <c r="G6" s="16"/>
      <c r="H6" s="17">
        <v>1</v>
      </c>
      <c r="I6" s="32">
        <v>10</v>
      </c>
      <c r="J6" s="32">
        <v>100</v>
      </c>
      <c r="K6" s="33">
        <v>10</v>
      </c>
    </row>
    <row r="7" s="3" customFormat="1" ht="30" customHeight="1" spans="1:11">
      <c r="A7" s="11"/>
      <c r="B7" s="11"/>
      <c r="C7" s="14" t="s">
        <v>740</v>
      </c>
      <c r="D7" s="15">
        <v>0</v>
      </c>
      <c r="E7" s="16"/>
      <c r="F7" s="15">
        <v>1</v>
      </c>
      <c r="G7" s="16"/>
      <c r="H7" s="17">
        <v>1</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00" customHeight="1" spans="1:11">
      <c r="A11" s="18"/>
      <c r="B11" s="19" t="s">
        <v>746</v>
      </c>
      <c r="C11" s="19"/>
      <c r="D11" s="19"/>
      <c r="E11" s="19"/>
      <c r="F11" s="19"/>
      <c r="G11" s="19"/>
      <c r="H11" s="19" t="s">
        <v>747</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751</v>
      </c>
      <c r="E16" s="9" t="s">
        <v>705</v>
      </c>
      <c r="F16" s="9" t="s">
        <v>42</v>
      </c>
      <c r="G16" s="9" t="s">
        <v>752</v>
      </c>
      <c r="H16" s="9" t="s">
        <v>42</v>
      </c>
      <c r="I16" s="33">
        <v>12</v>
      </c>
      <c r="J16" s="33">
        <v>12</v>
      </c>
      <c r="K16" s="25" t="s">
        <v>11</v>
      </c>
    </row>
    <row r="17" s="4" customFormat="1" ht="38" customHeight="1" spans="1:11">
      <c r="A17" s="22" t="s">
        <v>687</v>
      </c>
      <c r="B17" s="24"/>
      <c r="C17" s="9" t="s">
        <v>688</v>
      </c>
      <c r="D17" s="9" t="s">
        <v>753</v>
      </c>
      <c r="E17" s="9" t="s">
        <v>705</v>
      </c>
      <c r="F17" s="9" t="s">
        <v>82</v>
      </c>
      <c r="G17" s="9" t="s">
        <v>754</v>
      </c>
      <c r="H17" s="9" t="s">
        <v>82</v>
      </c>
      <c r="I17" s="33">
        <v>12</v>
      </c>
      <c r="J17" s="33">
        <v>12</v>
      </c>
      <c r="K17" s="25" t="s">
        <v>11</v>
      </c>
    </row>
    <row r="18" s="4" customFormat="1" ht="38" customHeight="1" spans="1:11">
      <c r="A18" s="22" t="s">
        <v>687</v>
      </c>
      <c r="B18" s="24"/>
      <c r="C18" s="9" t="s">
        <v>703</v>
      </c>
      <c r="D18" s="9" t="s">
        <v>755</v>
      </c>
      <c r="E18" s="9" t="s">
        <v>705</v>
      </c>
      <c r="F18" s="9" t="s">
        <v>721</v>
      </c>
      <c r="G18" s="9" t="s">
        <v>707</v>
      </c>
      <c r="H18" s="9" t="s">
        <v>721</v>
      </c>
      <c r="I18" s="33">
        <v>12</v>
      </c>
      <c r="J18" s="33">
        <v>12</v>
      </c>
      <c r="K18" s="25" t="s">
        <v>11</v>
      </c>
    </row>
    <row r="19" s="4" customFormat="1" ht="38" customHeight="1" spans="1:11">
      <c r="A19" s="22" t="s">
        <v>687</v>
      </c>
      <c r="B19" s="24"/>
      <c r="C19" s="9" t="s">
        <v>756</v>
      </c>
      <c r="D19" s="9" t="s">
        <v>757</v>
      </c>
      <c r="E19" s="9" t="s">
        <v>758</v>
      </c>
      <c r="F19" s="9" t="s">
        <v>759</v>
      </c>
      <c r="G19" s="9" t="s">
        <v>760</v>
      </c>
      <c r="H19" s="9" t="s">
        <v>759</v>
      </c>
      <c r="I19" s="33">
        <v>14</v>
      </c>
      <c r="J19" s="33">
        <v>14</v>
      </c>
      <c r="K19" s="25" t="s">
        <v>11</v>
      </c>
    </row>
    <row r="20" s="4" customFormat="1" ht="38" customHeight="1" spans="1:11">
      <c r="A20" s="22" t="s">
        <v>712</v>
      </c>
      <c r="B20" s="24"/>
      <c r="C20" s="9" t="s">
        <v>761</v>
      </c>
      <c r="D20" s="9" t="s">
        <v>762</v>
      </c>
      <c r="E20" s="9" t="s">
        <v>690</v>
      </c>
      <c r="F20" s="9" t="s">
        <v>763</v>
      </c>
      <c r="G20" s="9" t="s">
        <v>707</v>
      </c>
      <c r="H20" s="9" t="s">
        <v>763</v>
      </c>
      <c r="I20" s="33">
        <v>30</v>
      </c>
      <c r="J20" s="33">
        <v>26</v>
      </c>
      <c r="K20" s="25" t="s">
        <v>11</v>
      </c>
    </row>
    <row r="21" s="4" customFormat="1" ht="38" customHeight="1" spans="1:11">
      <c r="A21" s="22" t="s">
        <v>718</v>
      </c>
      <c r="B21" s="24"/>
      <c r="C21" s="9" t="s">
        <v>764</v>
      </c>
      <c r="D21" s="9" t="s">
        <v>765</v>
      </c>
      <c r="E21" s="9" t="s">
        <v>705</v>
      </c>
      <c r="F21" s="9" t="s">
        <v>706</v>
      </c>
      <c r="G21" s="9" t="s">
        <v>707</v>
      </c>
      <c r="H21" s="9" t="s">
        <v>706</v>
      </c>
      <c r="I21" s="33">
        <v>10</v>
      </c>
      <c r="J21" s="33">
        <v>10</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96</v>
      </c>
      <c r="K23" s="18" t="s">
        <v>768</v>
      </c>
    </row>
    <row r="24" s="1" customFormat="1" ht="17" customHeight="1" spans="1:10">
      <c r="A24" s="30"/>
      <c r="B24" s="30"/>
      <c r="C24" s="30"/>
      <c r="D24" s="30"/>
      <c r="E24" s="30"/>
      <c r="F24" s="30"/>
      <c r="G24" s="30"/>
      <c r="H24" s="30"/>
      <c r="I24" s="30"/>
      <c r="J24" s="42"/>
    </row>
    <row r="25" s="1" customFormat="1" ht="20" customHeight="1" spans="1:10">
      <c r="A25" s="29" t="s">
        <v>724</v>
      </c>
      <c r="B25" s="30"/>
      <c r="C25" s="30"/>
      <c r="D25" s="30"/>
      <c r="E25" s="30"/>
      <c r="F25" s="30"/>
      <c r="G25" s="30"/>
      <c r="H25" s="30"/>
      <c r="I25" s="30"/>
      <c r="J25" s="42"/>
    </row>
    <row r="26" s="1" customFormat="1" ht="20" customHeight="1" spans="1:10">
      <c r="A26" s="29" t="s">
        <v>725</v>
      </c>
      <c r="B26" s="29"/>
      <c r="C26" s="29"/>
      <c r="D26" s="29"/>
      <c r="E26" s="29"/>
      <c r="F26" s="29"/>
      <c r="G26" s="29"/>
      <c r="H26" s="29"/>
      <c r="I26" s="29"/>
      <c r="J26" s="29"/>
    </row>
    <row r="27" ht="20" customHeight="1" spans="1:10">
      <c r="A27" s="29" t="s">
        <v>726</v>
      </c>
      <c r="B27" s="29"/>
      <c r="C27" s="29"/>
      <c r="D27" s="29"/>
      <c r="E27" s="29"/>
      <c r="F27" s="29"/>
      <c r="G27" s="29"/>
      <c r="H27" s="29"/>
      <c r="I27" s="29"/>
      <c r="J27" s="29"/>
    </row>
    <row r="28" ht="20" customHeight="1" spans="1:10">
      <c r="A28" s="29" t="s">
        <v>769</v>
      </c>
      <c r="B28" s="29"/>
      <c r="C28" s="29"/>
      <c r="D28" s="29"/>
      <c r="E28" s="29"/>
      <c r="F28" s="29"/>
      <c r="G28" s="29"/>
      <c r="H28" s="29"/>
      <c r="I28" s="29"/>
      <c r="J28" s="29"/>
    </row>
    <row r="29" ht="20" customHeight="1" spans="1:10">
      <c r="A29" s="29" t="s">
        <v>770</v>
      </c>
      <c r="B29" s="29"/>
      <c r="C29" s="29"/>
      <c r="D29" s="29"/>
      <c r="E29" s="29"/>
      <c r="F29" s="29"/>
      <c r="G29" s="29"/>
      <c r="H29" s="29"/>
      <c r="I29" s="29"/>
      <c r="J29" s="29"/>
    </row>
    <row r="30" ht="20" customHeight="1" spans="1:10">
      <c r="A30" s="29" t="s">
        <v>771</v>
      </c>
      <c r="B30" s="29"/>
      <c r="C30" s="29"/>
      <c r="D30" s="29"/>
      <c r="E30" s="29"/>
      <c r="F30" s="29"/>
      <c r="G30" s="29"/>
      <c r="H30" s="29"/>
      <c r="I30" s="29"/>
      <c r="J30" s="29"/>
    </row>
    <row r="31" ht="20" customHeight="1" spans="1:10">
      <c r="A31" s="29" t="s">
        <v>772</v>
      </c>
      <c r="B31" s="29"/>
      <c r="C31" s="29"/>
      <c r="D31" s="29"/>
      <c r="E31" s="29"/>
      <c r="F31" s="29"/>
      <c r="G31" s="29"/>
      <c r="H31" s="29"/>
      <c r="I31" s="29"/>
      <c r="J31"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zoomScale="85" zoomScaleNormal="85" zoomScaleSheetLayoutView="60" workbookViewId="0">
      <selection activeCell="D21" sqref="D21:K21"/>
    </sheetView>
  </sheetViews>
  <sheetFormatPr defaultColWidth="9" defaultRowHeight="13.5"/>
  <cols>
    <col min="1" max="2" width="11.125" style="1" customWidth="1"/>
    <col min="3" max="3" width="19.2666666666667" style="1" customWidth="1"/>
    <col min="4" max="4" width="29.225" style="1" customWidth="1"/>
    <col min="5" max="5" width="19.2666666666667" style="1" customWidth="1"/>
    <col min="6" max="6" width="11.2" style="1" customWidth="1"/>
    <col min="7" max="7" width="10" style="1" customWidth="1"/>
    <col min="8" max="8" width="11.5" style="1" customWidth="1"/>
    <col min="9" max="9" width="8.63333333333333" style="1" customWidth="1"/>
    <col min="10" max="10" width="13.375" style="1" customWidth="1"/>
    <col min="11" max="11" width="12.625"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773</v>
      </c>
    </row>
    <row r="3" s="3" customFormat="1" ht="31" customHeight="1" spans="1:11">
      <c r="A3" s="8" t="s">
        <v>730</v>
      </c>
      <c r="B3" s="8"/>
      <c r="C3" s="9" t="s">
        <v>774</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52.48</v>
      </c>
      <c r="G6" s="16"/>
      <c r="H6" s="17">
        <v>0</v>
      </c>
      <c r="I6" s="32">
        <v>10</v>
      </c>
      <c r="J6" s="32">
        <v>0</v>
      </c>
      <c r="K6" s="33">
        <v>0</v>
      </c>
    </row>
    <row r="7" s="3" customFormat="1" ht="30" customHeight="1" spans="1:11">
      <c r="A7" s="11"/>
      <c r="B7" s="11"/>
      <c r="C7" s="14" t="s">
        <v>740</v>
      </c>
      <c r="D7" s="15">
        <v>0</v>
      </c>
      <c r="E7" s="16"/>
      <c r="F7" s="15">
        <v>52.48</v>
      </c>
      <c r="G7" s="16"/>
      <c r="H7" s="17">
        <v>0</v>
      </c>
      <c r="I7" s="34"/>
      <c r="J7" s="32">
        <v>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30" customHeight="1" spans="1:11">
      <c r="A11" s="18"/>
      <c r="B11" s="19" t="s">
        <v>775</v>
      </c>
      <c r="C11" s="19"/>
      <c r="D11" s="19"/>
      <c r="E11" s="19"/>
      <c r="F11" s="19"/>
      <c r="G11" s="19"/>
      <c r="H11" s="19" t="s">
        <v>776</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777</v>
      </c>
      <c r="E16" s="9" t="s">
        <v>690</v>
      </c>
      <c r="F16" s="9" t="s">
        <v>778</v>
      </c>
      <c r="G16" s="9" t="s">
        <v>779</v>
      </c>
      <c r="H16" s="9" t="s">
        <v>778</v>
      </c>
      <c r="I16" s="33">
        <v>15</v>
      </c>
      <c r="J16" s="33">
        <v>15</v>
      </c>
      <c r="K16" s="25" t="s">
        <v>11</v>
      </c>
    </row>
    <row r="17" s="4" customFormat="1" ht="38" customHeight="1" spans="1:11">
      <c r="A17" s="22" t="s">
        <v>687</v>
      </c>
      <c r="B17" s="24"/>
      <c r="C17" s="9" t="s">
        <v>703</v>
      </c>
      <c r="D17" s="9" t="s">
        <v>780</v>
      </c>
      <c r="E17" s="9" t="s">
        <v>690</v>
      </c>
      <c r="F17" s="9" t="s">
        <v>781</v>
      </c>
      <c r="G17" s="9" t="s">
        <v>707</v>
      </c>
      <c r="H17" s="9" t="s">
        <v>781</v>
      </c>
      <c r="I17" s="33">
        <v>15</v>
      </c>
      <c r="J17" s="33">
        <v>15</v>
      </c>
      <c r="K17" s="25" t="s">
        <v>11</v>
      </c>
    </row>
    <row r="18" s="4" customFormat="1" ht="38" customHeight="1" spans="1:11">
      <c r="A18" s="22" t="s">
        <v>687</v>
      </c>
      <c r="B18" s="24"/>
      <c r="C18" s="9" t="s">
        <v>709</v>
      </c>
      <c r="D18" s="9" t="s">
        <v>782</v>
      </c>
      <c r="E18" s="9" t="s">
        <v>758</v>
      </c>
      <c r="F18" s="9" t="s">
        <v>13</v>
      </c>
      <c r="G18" s="9" t="s">
        <v>711</v>
      </c>
      <c r="H18" s="9" t="s">
        <v>13</v>
      </c>
      <c r="I18" s="33">
        <v>20</v>
      </c>
      <c r="J18" s="33">
        <v>20</v>
      </c>
      <c r="K18" s="25" t="s">
        <v>11</v>
      </c>
    </row>
    <row r="19" s="4" customFormat="1" ht="38" customHeight="1" spans="1:11">
      <c r="A19" s="22" t="s">
        <v>712</v>
      </c>
      <c r="B19" s="24"/>
      <c r="C19" s="9" t="s">
        <v>761</v>
      </c>
      <c r="D19" s="9" t="s">
        <v>783</v>
      </c>
      <c r="E19" s="9" t="s">
        <v>705</v>
      </c>
      <c r="F19" s="9" t="s">
        <v>706</v>
      </c>
      <c r="G19" s="9" t="s">
        <v>707</v>
      </c>
      <c r="H19" s="9" t="s">
        <v>706</v>
      </c>
      <c r="I19" s="33">
        <v>30</v>
      </c>
      <c r="J19" s="33">
        <v>30</v>
      </c>
      <c r="K19" s="25" t="s">
        <v>11</v>
      </c>
    </row>
    <row r="20" s="4" customFormat="1" ht="38" customHeight="1" spans="1:11">
      <c r="A20" s="22" t="s">
        <v>718</v>
      </c>
      <c r="B20" s="24"/>
      <c r="C20" s="9" t="s">
        <v>764</v>
      </c>
      <c r="D20" s="9" t="s">
        <v>784</v>
      </c>
      <c r="E20" s="9" t="s">
        <v>705</v>
      </c>
      <c r="F20" s="9" t="s">
        <v>706</v>
      </c>
      <c r="G20" s="9" t="s">
        <v>707</v>
      </c>
      <c r="H20" s="9" t="s">
        <v>706</v>
      </c>
      <c r="I20" s="33">
        <v>10</v>
      </c>
      <c r="J20" s="33">
        <v>10</v>
      </c>
      <c r="K20" s="25" t="s">
        <v>11</v>
      </c>
    </row>
    <row r="21" s="5" customFormat="1" ht="67" customHeight="1" spans="1:11">
      <c r="A21" s="18" t="s">
        <v>766</v>
      </c>
      <c r="B21" s="18"/>
      <c r="C21" s="18"/>
      <c r="D21" s="50" t="s">
        <v>785</v>
      </c>
      <c r="E21" s="50"/>
      <c r="F21" s="50"/>
      <c r="G21" s="50"/>
      <c r="H21" s="50"/>
      <c r="I21" s="50"/>
      <c r="J21" s="50"/>
      <c r="K21" s="50"/>
    </row>
    <row r="22" s="3" customFormat="1" ht="35" customHeight="1" spans="1:11">
      <c r="A22" s="26" t="s">
        <v>767</v>
      </c>
      <c r="B22" s="27"/>
      <c r="C22" s="27"/>
      <c r="D22" s="27"/>
      <c r="E22" s="27"/>
      <c r="F22" s="27"/>
      <c r="G22" s="27"/>
      <c r="H22" s="28"/>
      <c r="I22" s="32">
        <v>100</v>
      </c>
      <c r="J22" s="32">
        <v>90</v>
      </c>
      <c r="K22" s="18" t="s">
        <v>768</v>
      </c>
    </row>
    <row r="23" s="1" customFormat="1" ht="20" customHeight="1" spans="1:10">
      <c r="A23" s="29" t="s">
        <v>724</v>
      </c>
      <c r="B23" s="30"/>
      <c r="C23" s="30"/>
      <c r="D23" s="30"/>
      <c r="E23" s="30"/>
      <c r="F23" s="30"/>
      <c r="G23" s="30"/>
      <c r="H23" s="30"/>
      <c r="I23" s="30"/>
      <c r="J23" s="42"/>
    </row>
    <row r="24" s="1" customFormat="1" ht="20" customHeight="1" spans="1:10">
      <c r="A24" s="29" t="s">
        <v>725</v>
      </c>
      <c r="B24" s="29"/>
      <c r="C24" s="29"/>
      <c r="D24" s="29"/>
      <c r="E24" s="29"/>
      <c r="F24" s="29"/>
      <c r="G24" s="29"/>
      <c r="H24" s="29"/>
      <c r="I24" s="29"/>
      <c r="J24" s="29"/>
    </row>
    <row r="25" ht="20" customHeight="1" spans="1:10">
      <c r="A25" s="29" t="s">
        <v>726</v>
      </c>
      <c r="B25" s="29"/>
      <c r="C25" s="29"/>
      <c r="D25" s="29"/>
      <c r="E25" s="29"/>
      <c r="F25" s="29"/>
      <c r="G25" s="29"/>
      <c r="H25" s="29"/>
      <c r="I25" s="29"/>
      <c r="J25" s="29"/>
    </row>
    <row r="26" ht="20" customHeight="1" spans="1:10">
      <c r="A26" s="29" t="s">
        <v>769</v>
      </c>
      <c r="B26" s="29"/>
      <c r="C26" s="29"/>
      <c r="D26" s="29"/>
      <c r="E26" s="29"/>
      <c r="F26" s="29"/>
      <c r="G26" s="29"/>
      <c r="H26" s="29"/>
      <c r="I26" s="29"/>
      <c r="J26" s="29"/>
    </row>
    <row r="27" ht="20" customHeight="1" spans="1:10">
      <c r="A27" s="29" t="s">
        <v>770</v>
      </c>
      <c r="B27" s="29"/>
      <c r="C27" s="29"/>
      <c r="D27" s="29"/>
      <c r="E27" s="29"/>
      <c r="F27" s="29"/>
      <c r="G27" s="29"/>
      <c r="H27" s="29"/>
      <c r="I27" s="29"/>
      <c r="J27" s="29"/>
    </row>
    <row r="28" ht="20" customHeight="1" spans="1:10">
      <c r="A28" s="29" t="s">
        <v>771</v>
      </c>
      <c r="B28" s="29"/>
      <c r="C28" s="29"/>
      <c r="D28" s="29"/>
      <c r="E28" s="29"/>
      <c r="F28" s="29"/>
      <c r="G28" s="29"/>
      <c r="H28" s="29"/>
      <c r="I28" s="29"/>
      <c r="J28" s="29"/>
    </row>
    <row r="29" ht="20" customHeight="1" spans="1:10">
      <c r="A29" s="29" t="s">
        <v>772</v>
      </c>
      <c r="B29" s="29"/>
      <c r="C29" s="29"/>
      <c r="D29" s="29"/>
      <c r="E29" s="29"/>
      <c r="F29" s="29"/>
      <c r="G29" s="29"/>
      <c r="H29" s="29"/>
      <c r="I29" s="29"/>
      <c r="J29" s="29"/>
    </row>
  </sheetData>
  <mergeCells count="46">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4:J24"/>
    <mergeCell ref="A25:J25"/>
    <mergeCell ref="A26:J26"/>
    <mergeCell ref="A27:J27"/>
    <mergeCell ref="A28:J28"/>
    <mergeCell ref="A29:J29"/>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2"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zoomScaleSheetLayoutView="60" workbookViewId="0">
      <selection activeCell="D21" sqref="D21:K21"/>
    </sheetView>
  </sheetViews>
  <sheetFormatPr defaultColWidth="9" defaultRowHeight="13.5"/>
  <cols>
    <col min="1" max="2" width="11.125" style="1" customWidth="1"/>
    <col min="3" max="3" width="19.2666666666667" style="1" customWidth="1"/>
    <col min="4" max="4" width="30.5333333333333" style="1" customWidth="1"/>
    <col min="5" max="5" width="19.2666666666667" style="1" customWidth="1"/>
    <col min="6" max="6" width="11.2" style="1" customWidth="1"/>
    <col min="7" max="7" width="10" style="1" customWidth="1"/>
    <col min="8" max="8" width="11.5" style="1" customWidth="1"/>
    <col min="9" max="9" width="8.63333333333333" style="1" customWidth="1"/>
    <col min="10" max="10" width="13.375" style="1" customWidth="1"/>
    <col min="11" max="11" width="12.625" style="1" customWidth="1"/>
    <col min="12" max="32" width="9" style="1"/>
    <col min="33" max="16384" width="13.3833333333333"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786</v>
      </c>
    </row>
    <row r="3" s="3" customFormat="1" ht="31" customHeight="1" spans="1:11">
      <c r="A3" s="8" t="s">
        <v>730</v>
      </c>
      <c r="B3" s="8"/>
      <c r="C3" s="9" t="s">
        <v>774</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52.48</v>
      </c>
      <c r="G6" s="16"/>
      <c r="H6" s="17">
        <v>0</v>
      </c>
      <c r="I6" s="32">
        <v>10</v>
      </c>
      <c r="J6" s="32">
        <v>0</v>
      </c>
      <c r="K6" s="33">
        <v>0</v>
      </c>
    </row>
    <row r="7" s="3" customFormat="1" ht="30" customHeight="1" spans="1:11">
      <c r="A7" s="11"/>
      <c r="B7" s="11"/>
      <c r="C7" s="14" t="s">
        <v>740</v>
      </c>
      <c r="D7" s="15">
        <v>0</v>
      </c>
      <c r="E7" s="16"/>
      <c r="F7" s="15">
        <v>52.48</v>
      </c>
      <c r="G7" s="16"/>
      <c r="H7" s="17">
        <v>0</v>
      </c>
      <c r="I7" s="34"/>
      <c r="J7" s="32">
        <v>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22" customHeight="1" spans="1:11">
      <c r="A11" s="18"/>
      <c r="B11" s="19" t="s">
        <v>775</v>
      </c>
      <c r="C11" s="19"/>
      <c r="D11" s="19"/>
      <c r="E11" s="19"/>
      <c r="F11" s="19"/>
      <c r="G11" s="19"/>
      <c r="H11" s="19" t="s">
        <v>776</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777</v>
      </c>
      <c r="E16" s="9" t="s">
        <v>690</v>
      </c>
      <c r="F16" s="9" t="s">
        <v>778</v>
      </c>
      <c r="G16" s="9" t="s">
        <v>779</v>
      </c>
      <c r="H16" s="9" t="s">
        <v>778</v>
      </c>
      <c r="I16" s="33">
        <v>15</v>
      </c>
      <c r="J16" s="33">
        <v>15</v>
      </c>
      <c r="K16" s="25" t="s">
        <v>11</v>
      </c>
    </row>
    <row r="17" s="4" customFormat="1" ht="38" customHeight="1" spans="1:11">
      <c r="A17" s="22" t="s">
        <v>687</v>
      </c>
      <c r="B17" s="24"/>
      <c r="C17" s="9" t="s">
        <v>703</v>
      </c>
      <c r="D17" s="9" t="s">
        <v>780</v>
      </c>
      <c r="E17" s="9" t="s">
        <v>690</v>
      </c>
      <c r="F17" s="9" t="s">
        <v>781</v>
      </c>
      <c r="G17" s="9" t="s">
        <v>707</v>
      </c>
      <c r="H17" s="9" t="s">
        <v>781</v>
      </c>
      <c r="I17" s="33">
        <v>15</v>
      </c>
      <c r="J17" s="33">
        <v>15</v>
      </c>
      <c r="K17" s="25" t="s">
        <v>11</v>
      </c>
    </row>
    <row r="18" s="4" customFormat="1" ht="38" customHeight="1" spans="1:11">
      <c r="A18" s="22" t="s">
        <v>687</v>
      </c>
      <c r="B18" s="24"/>
      <c r="C18" s="9" t="s">
        <v>709</v>
      </c>
      <c r="D18" s="9" t="s">
        <v>782</v>
      </c>
      <c r="E18" s="9" t="s">
        <v>758</v>
      </c>
      <c r="F18" s="9" t="s">
        <v>13</v>
      </c>
      <c r="G18" s="9" t="s">
        <v>711</v>
      </c>
      <c r="H18" s="9" t="s">
        <v>13</v>
      </c>
      <c r="I18" s="33">
        <v>20</v>
      </c>
      <c r="J18" s="33">
        <v>20</v>
      </c>
      <c r="K18" s="25" t="s">
        <v>11</v>
      </c>
    </row>
    <row r="19" s="4" customFormat="1" ht="38" customHeight="1" spans="1:11">
      <c r="A19" s="22" t="s">
        <v>712</v>
      </c>
      <c r="B19" s="24"/>
      <c r="C19" s="9" t="s">
        <v>761</v>
      </c>
      <c r="D19" s="9" t="s">
        <v>783</v>
      </c>
      <c r="E19" s="9" t="s">
        <v>705</v>
      </c>
      <c r="F19" s="9" t="s">
        <v>706</v>
      </c>
      <c r="G19" s="9" t="s">
        <v>707</v>
      </c>
      <c r="H19" s="9" t="s">
        <v>706</v>
      </c>
      <c r="I19" s="33">
        <v>30</v>
      </c>
      <c r="J19" s="33">
        <v>30</v>
      </c>
      <c r="K19" s="25" t="s">
        <v>11</v>
      </c>
    </row>
    <row r="20" s="4" customFormat="1" ht="38" customHeight="1" spans="1:11">
      <c r="A20" s="22" t="s">
        <v>718</v>
      </c>
      <c r="B20" s="24"/>
      <c r="C20" s="9" t="s">
        <v>764</v>
      </c>
      <c r="D20" s="9" t="s">
        <v>784</v>
      </c>
      <c r="E20" s="9" t="s">
        <v>705</v>
      </c>
      <c r="F20" s="9" t="s">
        <v>706</v>
      </c>
      <c r="G20" s="9" t="s">
        <v>707</v>
      </c>
      <c r="H20" s="9" t="s">
        <v>706</v>
      </c>
      <c r="I20" s="33">
        <v>10</v>
      </c>
      <c r="J20" s="33">
        <v>10</v>
      </c>
      <c r="K20" s="25" t="s">
        <v>11</v>
      </c>
    </row>
    <row r="21" s="5" customFormat="1" ht="67" customHeight="1" spans="1:11">
      <c r="A21" s="18" t="s">
        <v>766</v>
      </c>
      <c r="B21" s="18"/>
      <c r="C21" s="18"/>
      <c r="D21" s="50" t="s">
        <v>785</v>
      </c>
      <c r="E21" s="50"/>
      <c r="F21" s="50"/>
      <c r="G21" s="50"/>
      <c r="H21" s="50"/>
      <c r="I21" s="50"/>
      <c r="J21" s="50"/>
      <c r="K21" s="50"/>
    </row>
    <row r="22" s="3" customFormat="1" ht="35" customHeight="1" spans="1:11">
      <c r="A22" s="26" t="s">
        <v>767</v>
      </c>
      <c r="B22" s="27"/>
      <c r="C22" s="27"/>
      <c r="D22" s="27"/>
      <c r="E22" s="27"/>
      <c r="F22" s="27"/>
      <c r="G22" s="27"/>
      <c r="H22" s="28"/>
      <c r="I22" s="32">
        <v>100</v>
      </c>
      <c r="J22" s="32">
        <v>90</v>
      </c>
      <c r="K22" s="18" t="s">
        <v>768</v>
      </c>
    </row>
    <row r="23" s="43" customFormat="1" ht="35" customHeight="1" spans="1:11">
      <c r="A23" s="44"/>
      <c r="B23" s="44"/>
      <c r="C23" s="44"/>
      <c r="D23" s="44"/>
      <c r="E23" s="44"/>
      <c r="F23" s="44"/>
      <c r="G23" s="44"/>
      <c r="H23" s="44"/>
      <c r="I23" s="47"/>
      <c r="J23" s="47"/>
      <c r="K23" s="48"/>
    </row>
    <row r="24" s="1" customFormat="1" ht="20" customHeight="1" spans="1:10">
      <c r="A24" s="29" t="s">
        <v>724</v>
      </c>
      <c r="B24" s="30"/>
      <c r="C24" s="30"/>
      <c r="D24" s="30"/>
      <c r="E24" s="30"/>
      <c r="F24" s="30"/>
      <c r="G24" s="30"/>
      <c r="H24" s="30"/>
      <c r="I24" s="30"/>
      <c r="J24" s="42"/>
    </row>
    <row r="25" s="1" customFormat="1" ht="20" customHeight="1" spans="1:10">
      <c r="A25" s="29" t="s">
        <v>725</v>
      </c>
      <c r="B25" s="29"/>
      <c r="C25" s="29"/>
      <c r="D25" s="29"/>
      <c r="E25" s="29"/>
      <c r="F25" s="29"/>
      <c r="G25" s="29"/>
      <c r="H25" s="29"/>
      <c r="I25" s="29"/>
      <c r="J25" s="29"/>
    </row>
    <row r="26" ht="20" customHeight="1" spans="1:10">
      <c r="A26" s="29" t="s">
        <v>726</v>
      </c>
      <c r="B26" s="29"/>
      <c r="C26" s="29"/>
      <c r="D26" s="29"/>
      <c r="E26" s="29"/>
      <c r="F26" s="29"/>
      <c r="G26" s="29"/>
      <c r="H26" s="29"/>
      <c r="I26" s="29"/>
      <c r="J26" s="29"/>
    </row>
    <row r="27" ht="20" customHeight="1" spans="1:10">
      <c r="A27" s="29" t="s">
        <v>769</v>
      </c>
      <c r="B27" s="29"/>
      <c r="C27" s="29"/>
      <c r="D27" s="29"/>
      <c r="E27" s="29"/>
      <c r="F27" s="29"/>
      <c r="G27" s="29"/>
      <c r="H27" s="29"/>
      <c r="I27" s="29"/>
      <c r="J27" s="29"/>
    </row>
    <row r="28" ht="20" customHeight="1" spans="1:10">
      <c r="A28" s="29" t="s">
        <v>770</v>
      </c>
      <c r="B28" s="29"/>
      <c r="C28" s="29"/>
      <c r="D28" s="29"/>
      <c r="E28" s="29"/>
      <c r="F28" s="29"/>
      <c r="G28" s="29"/>
      <c r="H28" s="29"/>
      <c r="I28" s="29"/>
      <c r="J28" s="29"/>
    </row>
    <row r="29" ht="20" customHeight="1" spans="1:10">
      <c r="A29" s="29" t="s">
        <v>771</v>
      </c>
      <c r="B29" s="29"/>
      <c r="C29" s="29"/>
      <c r="D29" s="29"/>
      <c r="E29" s="29"/>
      <c r="F29" s="29"/>
      <c r="G29" s="29"/>
      <c r="H29" s="29"/>
      <c r="I29" s="29"/>
      <c r="J29" s="29"/>
    </row>
    <row r="30" ht="20" customHeight="1" spans="1:10">
      <c r="A30" s="29" t="s">
        <v>772</v>
      </c>
      <c r="B30" s="29"/>
      <c r="C30" s="29"/>
      <c r="D30" s="29"/>
      <c r="E30" s="29"/>
      <c r="F30" s="29"/>
      <c r="G30" s="29"/>
      <c r="H30" s="29"/>
      <c r="I30" s="29"/>
      <c r="J30" s="29"/>
    </row>
  </sheetData>
  <mergeCells count="46">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1"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zoomScaleSheetLayoutView="60" topLeftCell="A4" workbookViewId="0">
      <selection activeCell="M19" sqref="M19"/>
    </sheetView>
  </sheetViews>
  <sheetFormatPr defaultColWidth="9" defaultRowHeight="13.5"/>
  <cols>
    <col min="1" max="1" width="8.75833333333333" style="1" customWidth="1"/>
    <col min="2" max="2" width="10.375" style="1" customWidth="1"/>
    <col min="3" max="3" width="20.375" style="1" customWidth="1"/>
    <col min="4" max="4" width="33.2833333333333" style="1" customWidth="1"/>
    <col min="5" max="5" width="9.375" style="1" customWidth="1"/>
    <col min="6" max="6" width="7.375" style="1" customWidth="1"/>
    <col min="7" max="7" width="9.375" style="1" customWidth="1"/>
    <col min="8" max="8" width="11.5" style="1" customWidth="1"/>
    <col min="9" max="10" width="9.375" style="1" customWidth="1"/>
    <col min="11" max="11" width="35.1416666666667" style="1" customWidth="1"/>
    <col min="12" max="32" width="9" style="1"/>
    <col min="33" max="16384" width="16.4666666666667"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787</v>
      </c>
    </row>
    <row r="3" s="3" customFormat="1" ht="31" customHeight="1" spans="1:11">
      <c r="A3" s="8" t="s">
        <v>730</v>
      </c>
      <c r="B3" s="8"/>
      <c r="C3" s="9" t="s">
        <v>788</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22</v>
      </c>
      <c r="G6" s="16"/>
      <c r="H6" s="17">
        <v>22</v>
      </c>
      <c r="I6" s="32">
        <v>10</v>
      </c>
      <c r="J6" s="32">
        <v>100</v>
      </c>
      <c r="K6" s="33">
        <v>10</v>
      </c>
    </row>
    <row r="7" s="3" customFormat="1" ht="30" customHeight="1" spans="1:11">
      <c r="A7" s="11"/>
      <c r="B7" s="11"/>
      <c r="C7" s="14" t="s">
        <v>740</v>
      </c>
      <c r="D7" s="15">
        <v>0</v>
      </c>
      <c r="E7" s="16"/>
      <c r="F7" s="15">
        <v>22</v>
      </c>
      <c r="G7" s="16"/>
      <c r="H7" s="17">
        <v>22</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21" customHeight="1" spans="1:11">
      <c r="A11" s="18"/>
      <c r="B11" s="19" t="s">
        <v>789</v>
      </c>
      <c r="C11" s="19"/>
      <c r="D11" s="19"/>
      <c r="E11" s="19"/>
      <c r="F11" s="19"/>
      <c r="G11" s="19"/>
      <c r="H11" s="19" t="s">
        <v>790</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791</v>
      </c>
      <c r="E16" s="9" t="s">
        <v>690</v>
      </c>
      <c r="F16" s="9" t="s">
        <v>792</v>
      </c>
      <c r="G16" s="9" t="s">
        <v>699</v>
      </c>
      <c r="H16" s="9" t="s">
        <v>792</v>
      </c>
      <c r="I16" s="33">
        <v>20</v>
      </c>
      <c r="J16" s="33">
        <v>19</v>
      </c>
      <c r="K16" s="25" t="s">
        <v>11</v>
      </c>
    </row>
    <row r="17" s="4" customFormat="1" ht="38" customHeight="1" spans="1:11">
      <c r="A17" s="22" t="s">
        <v>687</v>
      </c>
      <c r="B17" s="24"/>
      <c r="C17" s="9" t="s">
        <v>703</v>
      </c>
      <c r="D17" s="9" t="s">
        <v>793</v>
      </c>
      <c r="E17" s="9" t="s">
        <v>690</v>
      </c>
      <c r="F17" s="9" t="s">
        <v>781</v>
      </c>
      <c r="G17" s="9" t="s">
        <v>707</v>
      </c>
      <c r="H17" s="9" t="s">
        <v>781</v>
      </c>
      <c r="I17" s="33">
        <v>15</v>
      </c>
      <c r="J17" s="33">
        <v>14</v>
      </c>
      <c r="K17" s="25" t="s">
        <v>11</v>
      </c>
    </row>
    <row r="18" s="4" customFormat="1" ht="38" customHeight="1" spans="1:11">
      <c r="A18" s="22" t="s">
        <v>687</v>
      </c>
      <c r="B18" s="24"/>
      <c r="C18" s="9" t="s">
        <v>709</v>
      </c>
      <c r="D18" s="9" t="s">
        <v>794</v>
      </c>
      <c r="E18" s="9" t="s">
        <v>758</v>
      </c>
      <c r="F18" s="9" t="s">
        <v>82</v>
      </c>
      <c r="G18" s="9" t="s">
        <v>795</v>
      </c>
      <c r="H18" s="9" t="s">
        <v>82</v>
      </c>
      <c r="I18" s="33">
        <v>15</v>
      </c>
      <c r="J18" s="33">
        <v>15</v>
      </c>
      <c r="K18" s="25" t="s">
        <v>11</v>
      </c>
    </row>
    <row r="19" s="4" customFormat="1" ht="38" customHeight="1" spans="1:11">
      <c r="A19" s="22" t="s">
        <v>712</v>
      </c>
      <c r="B19" s="24"/>
      <c r="C19" s="9" t="s">
        <v>761</v>
      </c>
      <c r="D19" s="9" t="s">
        <v>796</v>
      </c>
      <c r="E19" s="9" t="s">
        <v>705</v>
      </c>
      <c r="F19" s="9" t="s">
        <v>721</v>
      </c>
      <c r="G19" s="9" t="s">
        <v>707</v>
      </c>
      <c r="H19" s="9" t="s">
        <v>721</v>
      </c>
      <c r="I19" s="33">
        <v>30</v>
      </c>
      <c r="J19" s="33">
        <v>27</v>
      </c>
      <c r="K19" s="25" t="s">
        <v>11</v>
      </c>
    </row>
    <row r="20" s="4" customFormat="1" ht="38" customHeight="1" spans="1:11">
      <c r="A20" s="22" t="s">
        <v>718</v>
      </c>
      <c r="B20" s="24"/>
      <c r="C20" s="9" t="s">
        <v>764</v>
      </c>
      <c r="D20" s="9" t="s">
        <v>797</v>
      </c>
      <c r="E20" s="9" t="s">
        <v>705</v>
      </c>
      <c r="F20" s="9" t="s">
        <v>706</v>
      </c>
      <c r="G20" s="9" t="s">
        <v>707</v>
      </c>
      <c r="H20" s="9" t="s">
        <v>706</v>
      </c>
      <c r="I20" s="33">
        <v>10</v>
      </c>
      <c r="J20" s="33">
        <v>9</v>
      </c>
      <c r="K20" s="25" t="s">
        <v>11</v>
      </c>
    </row>
    <row r="21" s="5" customFormat="1" ht="67" customHeight="1" spans="1:11">
      <c r="A21" s="18" t="s">
        <v>766</v>
      </c>
      <c r="B21" s="18"/>
      <c r="C21" s="18"/>
      <c r="D21" s="25" t="s">
        <v>11</v>
      </c>
      <c r="E21" s="25"/>
      <c r="F21" s="25"/>
      <c r="G21" s="25"/>
      <c r="H21" s="25"/>
      <c r="I21" s="25"/>
      <c r="J21" s="25"/>
      <c r="K21" s="25"/>
    </row>
    <row r="22" s="3" customFormat="1" ht="35" customHeight="1" spans="1:11">
      <c r="A22" s="26" t="s">
        <v>767</v>
      </c>
      <c r="B22" s="27"/>
      <c r="C22" s="27"/>
      <c r="D22" s="27"/>
      <c r="E22" s="27"/>
      <c r="F22" s="27"/>
      <c r="G22" s="27"/>
      <c r="H22" s="28"/>
      <c r="I22" s="32">
        <v>100</v>
      </c>
      <c r="J22" s="32">
        <v>94</v>
      </c>
      <c r="K22" s="18" t="s">
        <v>768</v>
      </c>
    </row>
    <row r="23" s="1" customFormat="1" ht="17" customHeight="1" spans="1:10">
      <c r="A23" s="30"/>
      <c r="B23" s="30"/>
      <c r="C23" s="30"/>
      <c r="D23" s="30"/>
      <c r="E23" s="30"/>
      <c r="F23" s="30"/>
      <c r="G23" s="30"/>
      <c r="H23" s="30"/>
      <c r="I23" s="30"/>
      <c r="J23" s="42"/>
    </row>
    <row r="24" s="1" customFormat="1" ht="20" customHeight="1" spans="1:10">
      <c r="A24" s="29" t="s">
        <v>724</v>
      </c>
      <c r="B24" s="30"/>
      <c r="C24" s="30"/>
      <c r="D24" s="30"/>
      <c r="E24" s="30"/>
      <c r="F24" s="30"/>
      <c r="G24" s="30"/>
      <c r="H24" s="30"/>
      <c r="I24" s="30"/>
      <c r="J24" s="42"/>
    </row>
    <row r="25" s="1" customFormat="1" ht="20" customHeight="1" spans="1:10">
      <c r="A25" s="29" t="s">
        <v>725</v>
      </c>
      <c r="B25" s="29"/>
      <c r="C25" s="29"/>
      <c r="D25" s="29"/>
      <c r="E25" s="29"/>
      <c r="F25" s="29"/>
      <c r="G25" s="29"/>
      <c r="H25" s="29"/>
      <c r="I25" s="29"/>
      <c r="J25" s="29"/>
    </row>
    <row r="26" ht="20" customHeight="1" spans="1:10">
      <c r="A26" s="29" t="s">
        <v>726</v>
      </c>
      <c r="B26" s="29"/>
      <c r="C26" s="29"/>
      <c r="D26" s="29"/>
      <c r="E26" s="29"/>
      <c r="F26" s="29"/>
      <c r="G26" s="29"/>
      <c r="H26" s="29"/>
      <c r="I26" s="29"/>
      <c r="J26" s="29"/>
    </row>
    <row r="27" ht="20" customHeight="1" spans="1:10">
      <c r="A27" s="29" t="s">
        <v>769</v>
      </c>
      <c r="B27" s="29"/>
      <c r="C27" s="29"/>
      <c r="D27" s="29"/>
      <c r="E27" s="29"/>
      <c r="F27" s="29"/>
      <c r="G27" s="29"/>
      <c r="H27" s="29"/>
      <c r="I27" s="29"/>
      <c r="J27" s="29"/>
    </row>
    <row r="28" ht="20" customHeight="1" spans="1:10">
      <c r="A28" s="29" t="s">
        <v>770</v>
      </c>
      <c r="B28" s="29"/>
      <c r="C28" s="29"/>
      <c r="D28" s="29"/>
      <c r="E28" s="29"/>
      <c r="F28" s="29"/>
      <c r="G28" s="29"/>
      <c r="H28" s="29"/>
      <c r="I28" s="29"/>
      <c r="J28" s="29"/>
    </row>
    <row r="29" ht="20" customHeight="1" spans="1:10">
      <c r="A29" s="29" t="s">
        <v>771</v>
      </c>
      <c r="B29" s="29"/>
      <c r="C29" s="29"/>
      <c r="D29" s="29"/>
      <c r="E29" s="29"/>
      <c r="F29" s="29"/>
      <c r="G29" s="29"/>
      <c r="H29" s="29"/>
      <c r="I29" s="29"/>
      <c r="J29" s="29"/>
    </row>
    <row r="30" ht="20" customHeight="1" spans="1:10">
      <c r="A30" s="29" t="s">
        <v>772</v>
      </c>
      <c r="B30" s="29"/>
      <c r="C30" s="29"/>
      <c r="D30" s="29"/>
      <c r="E30" s="29"/>
      <c r="F30" s="29"/>
      <c r="G30" s="29"/>
      <c r="H30" s="29"/>
      <c r="I30" s="29"/>
      <c r="J30" s="29"/>
    </row>
  </sheetData>
  <mergeCells count="46">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9"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zoomScaleSheetLayoutView="60" topLeftCell="A7" workbookViewId="0">
      <selection activeCell="D16" sqref="D16"/>
    </sheetView>
  </sheetViews>
  <sheetFormatPr defaultColWidth="9" defaultRowHeight="13.5"/>
  <cols>
    <col min="1" max="2" width="11.125" style="1" customWidth="1"/>
    <col min="3" max="3" width="19.2666666666667" style="1" customWidth="1"/>
    <col min="4" max="4" width="27.4083333333333" style="1" customWidth="1"/>
    <col min="5" max="5" width="19.2666666666667" style="1" customWidth="1"/>
    <col min="6" max="6" width="11.2" style="1" customWidth="1"/>
    <col min="7" max="7" width="10" style="1" customWidth="1"/>
    <col min="8" max="8" width="11.5" style="1" customWidth="1"/>
    <col min="9" max="9" width="8.63333333333333" style="1" customWidth="1"/>
    <col min="10" max="10" width="13.375" style="1" customWidth="1"/>
    <col min="11" max="11" width="12.625"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798</v>
      </c>
    </row>
    <row r="3" s="3" customFormat="1" ht="31" customHeight="1" spans="1:11">
      <c r="A3" s="8" t="s">
        <v>730</v>
      </c>
      <c r="B3" s="8"/>
      <c r="C3" s="9" t="s">
        <v>799</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0.7</v>
      </c>
      <c r="G6" s="16"/>
      <c r="H6" s="17">
        <v>0.7</v>
      </c>
      <c r="I6" s="32">
        <v>10</v>
      </c>
      <c r="J6" s="32">
        <v>100</v>
      </c>
      <c r="K6" s="33">
        <v>10</v>
      </c>
    </row>
    <row r="7" s="3" customFormat="1" ht="30" customHeight="1" spans="1:11">
      <c r="A7" s="11"/>
      <c r="B7" s="11"/>
      <c r="C7" s="14" t="s">
        <v>740</v>
      </c>
      <c r="D7" s="15">
        <v>0</v>
      </c>
      <c r="E7" s="16"/>
      <c r="F7" s="15">
        <v>0.7</v>
      </c>
      <c r="G7" s="16"/>
      <c r="H7" s="17">
        <v>0.7</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21" customHeight="1" spans="1:11">
      <c r="A11" s="18"/>
      <c r="B11" s="19" t="s">
        <v>800</v>
      </c>
      <c r="C11" s="19"/>
      <c r="D11" s="19"/>
      <c r="E11" s="19"/>
      <c r="F11" s="19"/>
      <c r="G11" s="19"/>
      <c r="H11" s="19" t="s">
        <v>801</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802</v>
      </c>
      <c r="E16" s="9" t="s">
        <v>690</v>
      </c>
      <c r="F16" s="9" t="s">
        <v>13</v>
      </c>
      <c r="G16" s="9" t="s">
        <v>803</v>
      </c>
      <c r="H16" s="9" t="s">
        <v>13</v>
      </c>
      <c r="I16" s="33">
        <v>15</v>
      </c>
      <c r="J16" s="33">
        <v>15</v>
      </c>
      <c r="K16" s="25" t="s">
        <v>11</v>
      </c>
    </row>
    <row r="17" s="4" customFormat="1" ht="38" customHeight="1" spans="1:11">
      <c r="A17" s="22" t="s">
        <v>687</v>
      </c>
      <c r="B17" s="24"/>
      <c r="C17" s="9" t="s">
        <v>703</v>
      </c>
      <c r="D17" s="9" t="s">
        <v>804</v>
      </c>
      <c r="E17" s="9" t="s">
        <v>705</v>
      </c>
      <c r="F17" s="9" t="s">
        <v>805</v>
      </c>
      <c r="G17" s="9" t="s">
        <v>707</v>
      </c>
      <c r="H17" s="9" t="s">
        <v>805</v>
      </c>
      <c r="I17" s="33">
        <v>15</v>
      </c>
      <c r="J17" s="33">
        <v>15</v>
      </c>
      <c r="K17" s="25" t="s">
        <v>11</v>
      </c>
    </row>
    <row r="18" s="4" customFormat="1" ht="38" customHeight="1" spans="1:11">
      <c r="A18" s="22" t="s">
        <v>687</v>
      </c>
      <c r="B18" s="24"/>
      <c r="C18" s="9" t="s">
        <v>709</v>
      </c>
      <c r="D18" s="9" t="s">
        <v>794</v>
      </c>
      <c r="E18" s="9" t="s">
        <v>758</v>
      </c>
      <c r="F18" s="9" t="s">
        <v>13</v>
      </c>
      <c r="G18" s="9" t="s">
        <v>711</v>
      </c>
      <c r="H18" s="9" t="s">
        <v>13</v>
      </c>
      <c r="I18" s="33">
        <v>20</v>
      </c>
      <c r="J18" s="33">
        <v>20</v>
      </c>
      <c r="K18" s="25" t="s">
        <v>11</v>
      </c>
    </row>
    <row r="19" s="4" customFormat="1" ht="38" customHeight="1" spans="1:11">
      <c r="A19" s="22" t="s">
        <v>712</v>
      </c>
      <c r="B19" s="24"/>
      <c r="C19" s="9" t="s">
        <v>761</v>
      </c>
      <c r="D19" s="9" t="s">
        <v>806</v>
      </c>
      <c r="E19" s="9" t="s">
        <v>690</v>
      </c>
      <c r="F19" s="9" t="s">
        <v>763</v>
      </c>
      <c r="G19" s="9" t="s">
        <v>707</v>
      </c>
      <c r="H19" s="9" t="s">
        <v>763</v>
      </c>
      <c r="I19" s="33">
        <v>30</v>
      </c>
      <c r="J19" s="33">
        <v>24</v>
      </c>
      <c r="K19" s="25" t="s">
        <v>11</v>
      </c>
    </row>
    <row r="20" s="4" customFormat="1" ht="38" customHeight="1" spans="1:11">
      <c r="A20" s="22" t="s">
        <v>718</v>
      </c>
      <c r="B20" s="24"/>
      <c r="C20" s="9" t="s">
        <v>764</v>
      </c>
      <c r="D20" s="9" t="s">
        <v>784</v>
      </c>
      <c r="E20" s="9" t="s">
        <v>705</v>
      </c>
      <c r="F20" s="9" t="s">
        <v>706</v>
      </c>
      <c r="G20" s="9" t="s">
        <v>707</v>
      </c>
      <c r="H20" s="9" t="s">
        <v>706</v>
      </c>
      <c r="I20" s="33">
        <v>10</v>
      </c>
      <c r="J20" s="33">
        <v>10</v>
      </c>
      <c r="K20" s="25" t="s">
        <v>11</v>
      </c>
    </row>
    <row r="21" s="5" customFormat="1" ht="67" customHeight="1" spans="1:11">
      <c r="A21" s="18" t="s">
        <v>766</v>
      </c>
      <c r="B21" s="18"/>
      <c r="C21" s="18"/>
      <c r="D21" s="25" t="s">
        <v>11</v>
      </c>
      <c r="E21" s="25"/>
      <c r="F21" s="25"/>
      <c r="G21" s="25"/>
      <c r="H21" s="25"/>
      <c r="I21" s="25"/>
      <c r="J21" s="25"/>
      <c r="K21" s="25"/>
    </row>
    <row r="22" s="3" customFormat="1" ht="35" customHeight="1" spans="1:11">
      <c r="A22" s="26" t="s">
        <v>767</v>
      </c>
      <c r="B22" s="27"/>
      <c r="C22" s="27"/>
      <c r="D22" s="27"/>
      <c r="E22" s="27"/>
      <c r="F22" s="27"/>
      <c r="G22" s="27"/>
      <c r="H22" s="28"/>
      <c r="I22" s="32">
        <v>100</v>
      </c>
      <c r="J22" s="32">
        <v>94</v>
      </c>
      <c r="K22" s="18" t="s">
        <v>768</v>
      </c>
    </row>
    <row r="23" s="1" customFormat="1" ht="17" customHeight="1" spans="1:10">
      <c r="A23" s="30"/>
      <c r="B23" s="30"/>
      <c r="C23" s="30"/>
      <c r="D23" s="30"/>
      <c r="E23" s="30"/>
      <c r="F23" s="30"/>
      <c r="G23" s="30"/>
      <c r="H23" s="30"/>
      <c r="I23" s="30"/>
      <c r="J23" s="42"/>
    </row>
    <row r="24" s="1" customFormat="1" ht="20" customHeight="1" spans="1:10">
      <c r="A24" s="29" t="s">
        <v>724</v>
      </c>
      <c r="B24" s="30"/>
      <c r="C24" s="30"/>
      <c r="D24" s="30"/>
      <c r="E24" s="30"/>
      <c r="F24" s="30"/>
      <c r="G24" s="30"/>
      <c r="H24" s="30"/>
      <c r="I24" s="30"/>
      <c r="J24" s="42"/>
    </row>
    <row r="25" s="1" customFormat="1" ht="20" customHeight="1" spans="1:10">
      <c r="A25" s="29" t="s">
        <v>725</v>
      </c>
      <c r="B25" s="29"/>
      <c r="C25" s="29"/>
      <c r="D25" s="29"/>
      <c r="E25" s="29"/>
      <c r="F25" s="29"/>
      <c r="G25" s="29"/>
      <c r="H25" s="29"/>
      <c r="I25" s="29"/>
      <c r="J25" s="29"/>
    </row>
    <row r="26" s="1" customFormat="1" ht="20" customHeight="1" spans="1:10">
      <c r="A26" s="29" t="s">
        <v>726</v>
      </c>
      <c r="B26" s="29"/>
      <c r="C26" s="29"/>
      <c r="D26" s="29"/>
      <c r="E26" s="29"/>
      <c r="F26" s="29"/>
      <c r="G26" s="29"/>
      <c r="H26" s="29"/>
      <c r="I26" s="29"/>
      <c r="J26" s="29"/>
    </row>
    <row r="27" s="1" customFormat="1" ht="20" customHeight="1" spans="1:10">
      <c r="A27" s="29" t="s">
        <v>769</v>
      </c>
      <c r="B27" s="29"/>
      <c r="C27" s="29"/>
      <c r="D27" s="29"/>
      <c r="E27" s="29"/>
      <c r="F27" s="29"/>
      <c r="G27" s="29"/>
      <c r="H27" s="29"/>
      <c r="I27" s="29"/>
      <c r="J27" s="29"/>
    </row>
    <row r="28" s="1" customFormat="1" ht="20" customHeight="1" spans="1:10">
      <c r="A28" s="29" t="s">
        <v>770</v>
      </c>
      <c r="B28" s="29"/>
      <c r="C28" s="29"/>
      <c r="D28" s="29"/>
      <c r="E28" s="29"/>
      <c r="F28" s="29"/>
      <c r="G28" s="29"/>
      <c r="H28" s="29"/>
      <c r="I28" s="29"/>
      <c r="J28" s="29"/>
    </row>
    <row r="29" s="1" customFormat="1" ht="20" customHeight="1" spans="1:10">
      <c r="A29" s="29" t="s">
        <v>771</v>
      </c>
      <c r="B29" s="29"/>
      <c r="C29" s="29"/>
      <c r="D29" s="29"/>
      <c r="E29" s="29"/>
      <c r="F29" s="29"/>
      <c r="G29" s="29"/>
      <c r="H29" s="29"/>
      <c r="I29" s="29"/>
      <c r="J29" s="29"/>
    </row>
    <row r="30" s="1" customFormat="1" ht="20" customHeight="1" spans="1:10">
      <c r="A30" s="29" t="s">
        <v>772</v>
      </c>
      <c r="B30" s="29"/>
      <c r="C30" s="29"/>
      <c r="D30" s="29"/>
      <c r="E30" s="29"/>
      <c r="F30" s="29"/>
      <c r="G30" s="29"/>
      <c r="H30" s="29"/>
      <c r="I30" s="29"/>
      <c r="J30" s="29"/>
    </row>
  </sheetData>
  <mergeCells count="46">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C21"/>
    <mergeCell ref="D21:K21"/>
    <mergeCell ref="A22:H22"/>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2"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8"/>
  <sheetViews>
    <sheetView showZeros="0" view="pageBreakPreview" zoomScaleNormal="70" topLeftCell="A9" workbookViewId="0">
      <selection activeCell="D2" sqref="D2"/>
    </sheetView>
  </sheetViews>
  <sheetFormatPr defaultColWidth="9" defaultRowHeight="14.25"/>
  <cols>
    <col min="1" max="3" width="4.89166666666667" style="251" customWidth="1"/>
    <col min="4" max="4" width="40" style="251" customWidth="1"/>
    <col min="5" max="6" width="17.7416666666667" style="251" customWidth="1"/>
    <col min="7" max="12" width="19.7583333333333" style="251" customWidth="1"/>
    <col min="13" max="16384" width="9" style="251"/>
  </cols>
  <sheetData>
    <row r="1" ht="29.3" customHeight="1" spans="1:12">
      <c r="A1" s="179"/>
      <c r="B1" s="179"/>
      <c r="C1" s="179"/>
      <c r="D1" s="179"/>
      <c r="E1" s="179"/>
      <c r="F1" s="179"/>
      <c r="G1" s="259" t="s">
        <v>85</v>
      </c>
      <c r="H1" s="179"/>
      <c r="I1" s="179"/>
      <c r="J1" s="179"/>
      <c r="K1" s="179"/>
      <c r="L1" s="179"/>
    </row>
    <row r="2" ht="18" customHeight="1" spans="1:12">
      <c r="A2" s="179"/>
      <c r="B2" s="179"/>
      <c r="C2" s="179"/>
      <c r="D2" s="179"/>
      <c r="E2" s="179"/>
      <c r="F2" s="179"/>
      <c r="G2" s="179"/>
      <c r="H2" s="179"/>
      <c r="I2" s="179"/>
      <c r="J2" s="179"/>
      <c r="K2" s="179"/>
      <c r="L2" s="125" t="s">
        <v>86</v>
      </c>
    </row>
    <row r="3" ht="18" customHeight="1" spans="1:12">
      <c r="A3" s="181" t="s">
        <v>2</v>
      </c>
      <c r="B3" s="179"/>
      <c r="C3" s="179"/>
      <c r="D3" s="179"/>
      <c r="E3" s="179"/>
      <c r="F3" s="179"/>
      <c r="G3" s="107"/>
      <c r="H3" s="179"/>
      <c r="I3" s="179"/>
      <c r="J3" s="179"/>
      <c r="K3" s="179"/>
      <c r="L3" s="125" t="s">
        <v>3</v>
      </c>
    </row>
    <row r="4" ht="20.95" customHeight="1" spans="1:12">
      <c r="A4" s="108" t="s">
        <v>6</v>
      </c>
      <c r="B4" s="108"/>
      <c r="C4" s="108" t="s">
        <v>11</v>
      </c>
      <c r="D4" s="108" t="s">
        <v>11</v>
      </c>
      <c r="E4" s="157" t="s">
        <v>72</v>
      </c>
      <c r="F4" s="157" t="s">
        <v>87</v>
      </c>
      <c r="G4" s="157" t="s">
        <v>88</v>
      </c>
      <c r="H4" s="157" t="s">
        <v>89</v>
      </c>
      <c r="I4" s="157"/>
      <c r="J4" s="157" t="s">
        <v>90</v>
      </c>
      <c r="K4" s="157" t="s">
        <v>91</v>
      </c>
      <c r="L4" s="157" t="s">
        <v>92</v>
      </c>
    </row>
    <row r="5" ht="20.95" customHeight="1" spans="1:12">
      <c r="A5" s="157" t="s">
        <v>93</v>
      </c>
      <c r="B5" s="157"/>
      <c r="C5" s="157"/>
      <c r="D5" s="108" t="s">
        <v>94</v>
      </c>
      <c r="E5" s="157"/>
      <c r="F5" s="157" t="s">
        <v>11</v>
      </c>
      <c r="G5" s="157" t="s">
        <v>11</v>
      </c>
      <c r="H5" s="157"/>
      <c r="I5" s="157"/>
      <c r="J5" s="157" t="s">
        <v>11</v>
      </c>
      <c r="K5" s="157" t="s">
        <v>11</v>
      </c>
      <c r="L5" s="157" t="s">
        <v>95</v>
      </c>
    </row>
    <row r="6" ht="20.95" customHeight="1" spans="1:12">
      <c r="A6" s="157"/>
      <c r="B6" s="157" t="s">
        <v>11</v>
      </c>
      <c r="C6" s="157" t="s">
        <v>11</v>
      </c>
      <c r="D6" s="108" t="s">
        <v>11</v>
      </c>
      <c r="E6" s="157" t="s">
        <v>11</v>
      </c>
      <c r="F6" s="157" t="s">
        <v>11</v>
      </c>
      <c r="G6" s="157" t="s">
        <v>11</v>
      </c>
      <c r="H6" s="157" t="s">
        <v>95</v>
      </c>
      <c r="I6" s="157" t="s">
        <v>96</v>
      </c>
      <c r="J6" s="157"/>
      <c r="K6" s="157" t="s">
        <v>11</v>
      </c>
      <c r="L6" s="157" t="s">
        <v>11</v>
      </c>
    </row>
    <row r="7" ht="20.95" customHeight="1" spans="1:12">
      <c r="A7" s="157"/>
      <c r="B7" s="157" t="s">
        <v>11</v>
      </c>
      <c r="C7" s="157" t="s">
        <v>11</v>
      </c>
      <c r="D7" s="108" t="s">
        <v>11</v>
      </c>
      <c r="E7" s="157" t="s">
        <v>11</v>
      </c>
      <c r="F7" s="157" t="s">
        <v>11</v>
      </c>
      <c r="G7" s="157" t="s">
        <v>11</v>
      </c>
      <c r="H7" s="157"/>
      <c r="I7" s="157"/>
      <c r="J7" s="157" t="s">
        <v>11</v>
      </c>
      <c r="K7" s="157" t="s">
        <v>11</v>
      </c>
      <c r="L7" s="157" t="s">
        <v>11</v>
      </c>
    </row>
    <row r="8" ht="20.95" customHeight="1" spans="1:12">
      <c r="A8" s="108" t="s">
        <v>97</v>
      </c>
      <c r="B8" s="108" t="s">
        <v>98</v>
      </c>
      <c r="C8" s="108" t="s">
        <v>99</v>
      </c>
      <c r="D8" s="108" t="s">
        <v>10</v>
      </c>
      <c r="E8" s="157" t="s">
        <v>12</v>
      </c>
      <c r="F8" s="157" t="s">
        <v>13</v>
      </c>
      <c r="G8" s="157" t="s">
        <v>19</v>
      </c>
      <c r="H8" s="157" t="s">
        <v>22</v>
      </c>
      <c r="I8" s="157" t="s">
        <v>25</v>
      </c>
      <c r="J8" s="157" t="s">
        <v>28</v>
      </c>
      <c r="K8" s="157" t="s">
        <v>31</v>
      </c>
      <c r="L8" s="157" t="s">
        <v>34</v>
      </c>
    </row>
    <row r="9" s="152" customFormat="1" ht="19.5" customHeight="1" spans="1:12">
      <c r="A9" s="255"/>
      <c r="B9" s="255"/>
      <c r="C9" s="255"/>
      <c r="D9" s="255" t="s">
        <v>100</v>
      </c>
      <c r="E9" s="166">
        <v>31863550.18</v>
      </c>
      <c r="F9" s="166">
        <v>31015662.18</v>
      </c>
      <c r="G9" s="166">
        <v>0</v>
      </c>
      <c r="H9" s="166">
        <v>0</v>
      </c>
      <c r="I9" s="166"/>
      <c r="J9" s="166">
        <v>0</v>
      </c>
      <c r="K9" s="166">
        <v>0</v>
      </c>
      <c r="L9" s="166">
        <v>847888</v>
      </c>
    </row>
    <row r="10" s="152" customFormat="1" ht="19.5" customHeight="1" spans="1:12">
      <c r="A10" s="167" t="s">
        <v>101</v>
      </c>
      <c r="B10" s="167"/>
      <c r="C10" s="167"/>
      <c r="D10" s="167" t="s">
        <v>102</v>
      </c>
      <c r="E10" s="166">
        <v>8061506.61</v>
      </c>
      <c r="F10" s="166">
        <v>7339928.61</v>
      </c>
      <c r="G10" s="166">
        <v>0</v>
      </c>
      <c r="H10" s="166">
        <v>0</v>
      </c>
      <c r="I10" s="166"/>
      <c r="J10" s="166">
        <v>0</v>
      </c>
      <c r="K10" s="166">
        <v>0</v>
      </c>
      <c r="L10" s="166">
        <v>721578</v>
      </c>
    </row>
    <row r="11" s="152" customFormat="1" ht="19.5" customHeight="1" spans="1:12">
      <c r="A11" s="167" t="s">
        <v>103</v>
      </c>
      <c r="B11" s="167"/>
      <c r="C11" s="167"/>
      <c r="D11" s="167" t="s">
        <v>104</v>
      </c>
      <c r="E11" s="166">
        <v>26880</v>
      </c>
      <c r="F11" s="166">
        <v>26880</v>
      </c>
      <c r="G11" s="166">
        <v>0</v>
      </c>
      <c r="H11" s="166">
        <v>0</v>
      </c>
      <c r="I11" s="166"/>
      <c r="J11" s="166">
        <v>0</v>
      </c>
      <c r="K11" s="166">
        <v>0</v>
      </c>
      <c r="L11" s="166">
        <v>0</v>
      </c>
    </row>
    <row r="12" s="152" customFormat="1" ht="19.5" customHeight="1" spans="1:12">
      <c r="A12" s="167" t="s">
        <v>105</v>
      </c>
      <c r="B12" s="167"/>
      <c r="C12" s="167"/>
      <c r="D12" s="167" t="s">
        <v>106</v>
      </c>
      <c r="E12" s="166">
        <v>26880</v>
      </c>
      <c r="F12" s="166">
        <v>26880</v>
      </c>
      <c r="G12" s="166">
        <v>0</v>
      </c>
      <c r="H12" s="166">
        <v>0</v>
      </c>
      <c r="I12" s="166"/>
      <c r="J12" s="166">
        <v>0</v>
      </c>
      <c r="K12" s="166">
        <v>0</v>
      </c>
      <c r="L12" s="166">
        <v>0</v>
      </c>
    </row>
    <row r="13" s="152" customFormat="1" ht="19.5" customHeight="1" spans="1:12">
      <c r="A13" s="167" t="s">
        <v>107</v>
      </c>
      <c r="B13" s="167"/>
      <c r="C13" s="167"/>
      <c r="D13" s="167" t="s">
        <v>108</v>
      </c>
      <c r="E13" s="166">
        <v>1400</v>
      </c>
      <c r="F13" s="166">
        <v>1400</v>
      </c>
      <c r="G13" s="166">
        <v>0</v>
      </c>
      <c r="H13" s="166">
        <v>0</v>
      </c>
      <c r="I13" s="166"/>
      <c r="J13" s="166">
        <v>0</v>
      </c>
      <c r="K13" s="166">
        <v>0</v>
      </c>
      <c r="L13" s="166">
        <v>0</v>
      </c>
    </row>
    <row r="14" s="152" customFormat="1" ht="19.5" customHeight="1" spans="1:12">
      <c r="A14" s="167" t="s">
        <v>109</v>
      </c>
      <c r="B14" s="167"/>
      <c r="C14" s="167"/>
      <c r="D14" s="167" t="s">
        <v>110</v>
      </c>
      <c r="E14" s="166">
        <v>1400</v>
      </c>
      <c r="F14" s="166">
        <v>1400</v>
      </c>
      <c r="G14" s="166">
        <v>0</v>
      </c>
      <c r="H14" s="166">
        <v>0</v>
      </c>
      <c r="I14" s="166"/>
      <c r="J14" s="166">
        <v>0</v>
      </c>
      <c r="K14" s="166">
        <v>0</v>
      </c>
      <c r="L14" s="166">
        <v>0</v>
      </c>
    </row>
    <row r="15" s="152" customFormat="1" ht="19.5" customHeight="1" spans="1:12">
      <c r="A15" s="167" t="s">
        <v>111</v>
      </c>
      <c r="B15" s="167"/>
      <c r="C15" s="167"/>
      <c r="D15" s="167" t="s">
        <v>112</v>
      </c>
      <c r="E15" s="166">
        <v>7086917.17</v>
      </c>
      <c r="F15" s="166">
        <v>6365339.17</v>
      </c>
      <c r="G15" s="166">
        <v>0</v>
      </c>
      <c r="H15" s="166">
        <v>0</v>
      </c>
      <c r="I15" s="166"/>
      <c r="J15" s="166">
        <v>0</v>
      </c>
      <c r="K15" s="166">
        <v>0</v>
      </c>
      <c r="L15" s="166">
        <v>721578</v>
      </c>
    </row>
    <row r="16" s="152" customFormat="1" ht="19.5" customHeight="1" spans="1:12">
      <c r="A16" s="167" t="s">
        <v>113</v>
      </c>
      <c r="B16" s="167"/>
      <c r="C16" s="167"/>
      <c r="D16" s="167" t="s">
        <v>114</v>
      </c>
      <c r="E16" s="166">
        <v>5456292.25</v>
      </c>
      <c r="F16" s="166">
        <v>5456292.25</v>
      </c>
      <c r="G16" s="166">
        <v>0</v>
      </c>
      <c r="H16" s="166">
        <v>0</v>
      </c>
      <c r="I16" s="166"/>
      <c r="J16" s="166">
        <v>0</v>
      </c>
      <c r="K16" s="166">
        <v>0</v>
      </c>
      <c r="L16" s="166">
        <v>0</v>
      </c>
    </row>
    <row r="17" s="152" customFormat="1" ht="19.5" customHeight="1" spans="1:12">
      <c r="A17" s="167" t="s">
        <v>115</v>
      </c>
      <c r="B17" s="167"/>
      <c r="C17" s="167"/>
      <c r="D17" s="167" t="s">
        <v>116</v>
      </c>
      <c r="E17" s="166">
        <v>909046.92</v>
      </c>
      <c r="F17" s="166">
        <v>909046.92</v>
      </c>
      <c r="G17" s="166">
        <v>0</v>
      </c>
      <c r="H17" s="166">
        <v>0</v>
      </c>
      <c r="I17" s="166"/>
      <c r="J17" s="166">
        <v>0</v>
      </c>
      <c r="K17" s="166">
        <v>0</v>
      </c>
      <c r="L17" s="166">
        <v>0</v>
      </c>
    </row>
    <row r="18" s="152" customFormat="1" ht="19.5" customHeight="1" spans="1:12">
      <c r="A18" s="167" t="s">
        <v>117</v>
      </c>
      <c r="B18" s="167"/>
      <c r="C18" s="167"/>
      <c r="D18" s="167" t="s">
        <v>118</v>
      </c>
      <c r="E18" s="166">
        <v>721578</v>
      </c>
      <c r="F18" s="166">
        <v>0</v>
      </c>
      <c r="G18" s="166">
        <v>0</v>
      </c>
      <c r="H18" s="166">
        <v>0</v>
      </c>
      <c r="I18" s="166"/>
      <c r="J18" s="166">
        <v>0</v>
      </c>
      <c r="K18" s="166">
        <v>0</v>
      </c>
      <c r="L18" s="166">
        <v>721578</v>
      </c>
    </row>
    <row r="19" s="152" customFormat="1" ht="19.5" customHeight="1" spans="1:12">
      <c r="A19" s="167" t="s">
        <v>119</v>
      </c>
      <c r="B19" s="167"/>
      <c r="C19" s="167"/>
      <c r="D19" s="167" t="s">
        <v>120</v>
      </c>
      <c r="E19" s="166">
        <v>120245.8</v>
      </c>
      <c r="F19" s="166">
        <v>120245.8</v>
      </c>
      <c r="G19" s="166">
        <v>0</v>
      </c>
      <c r="H19" s="166">
        <v>0</v>
      </c>
      <c r="I19" s="166"/>
      <c r="J19" s="166">
        <v>0</v>
      </c>
      <c r="K19" s="166">
        <v>0</v>
      </c>
      <c r="L19" s="166">
        <v>0</v>
      </c>
    </row>
    <row r="20" s="152" customFormat="1" ht="19.5" customHeight="1" spans="1:12">
      <c r="A20" s="167" t="s">
        <v>121</v>
      </c>
      <c r="B20" s="167"/>
      <c r="C20" s="167"/>
      <c r="D20" s="167" t="s">
        <v>114</v>
      </c>
      <c r="E20" s="166">
        <v>120245.8</v>
      </c>
      <c r="F20" s="166">
        <v>120245.8</v>
      </c>
      <c r="G20" s="166">
        <v>0</v>
      </c>
      <c r="H20" s="166">
        <v>0</v>
      </c>
      <c r="I20" s="166"/>
      <c r="J20" s="166">
        <v>0</v>
      </c>
      <c r="K20" s="166">
        <v>0</v>
      </c>
      <c r="L20" s="166">
        <v>0</v>
      </c>
    </row>
    <row r="21" s="152" customFormat="1" ht="19.5" customHeight="1" spans="1:12">
      <c r="A21" s="167" t="s">
        <v>122</v>
      </c>
      <c r="B21" s="167"/>
      <c r="C21" s="167"/>
      <c r="D21" s="167" t="s">
        <v>123</v>
      </c>
      <c r="E21" s="166">
        <v>20000</v>
      </c>
      <c r="F21" s="166">
        <v>20000</v>
      </c>
      <c r="G21" s="166">
        <v>0</v>
      </c>
      <c r="H21" s="166">
        <v>0</v>
      </c>
      <c r="I21" s="166"/>
      <c r="J21" s="166">
        <v>0</v>
      </c>
      <c r="K21" s="166">
        <v>0</v>
      </c>
      <c r="L21" s="166">
        <v>0</v>
      </c>
    </row>
    <row r="22" s="152" customFormat="1" ht="19.5" customHeight="1" spans="1:12">
      <c r="A22" s="167" t="s">
        <v>124</v>
      </c>
      <c r="B22" s="167"/>
      <c r="C22" s="167"/>
      <c r="D22" s="167" t="s">
        <v>125</v>
      </c>
      <c r="E22" s="166">
        <v>20000</v>
      </c>
      <c r="F22" s="166">
        <v>20000</v>
      </c>
      <c r="G22" s="166">
        <v>0</v>
      </c>
      <c r="H22" s="166">
        <v>0</v>
      </c>
      <c r="I22" s="166"/>
      <c r="J22" s="166">
        <v>0</v>
      </c>
      <c r="K22" s="166">
        <v>0</v>
      </c>
      <c r="L22" s="166">
        <v>0</v>
      </c>
    </row>
    <row r="23" s="152" customFormat="1" ht="19.5" customHeight="1" spans="1:12">
      <c r="A23" s="167" t="s">
        <v>126</v>
      </c>
      <c r="B23" s="167"/>
      <c r="C23" s="167"/>
      <c r="D23" s="167" t="s">
        <v>127</v>
      </c>
      <c r="E23" s="166">
        <v>23238.92</v>
      </c>
      <c r="F23" s="166">
        <v>23238.92</v>
      </c>
      <c r="G23" s="166">
        <v>0</v>
      </c>
      <c r="H23" s="166">
        <v>0</v>
      </c>
      <c r="I23" s="166"/>
      <c r="J23" s="166">
        <v>0</v>
      </c>
      <c r="K23" s="166">
        <v>0</v>
      </c>
      <c r="L23" s="166">
        <v>0</v>
      </c>
    </row>
    <row r="24" s="152" customFormat="1" ht="19.5" customHeight="1" spans="1:12">
      <c r="A24" s="167" t="s">
        <v>128</v>
      </c>
      <c r="B24" s="167"/>
      <c r="C24" s="167"/>
      <c r="D24" s="167" t="s">
        <v>125</v>
      </c>
      <c r="E24" s="166">
        <v>20238.92</v>
      </c>
      <c r="F24" s="166">
        <v>20238.92</v>
      </c>
      <c r="G24" s="166">
        <v>0</v>
      </c>
      <c r="H24" s="166">
        <v>0</v>
      </c>
      <c r="I24" s="166"/>
      <c r="J24" s="166">
        <v>0</v>
      </c>
      <c r="K24" s="166">
        <v>0</v>
      </c>
      <c r="L24" s="166">
        <v>0</v>
      </c>
    </row>
    <row r="25" s="152" customFormat="1" ht="19.5" customHeight="1" spans="1:12">
      <c r="A25" s="167" t="s">
        <v>129</v>
      </c>
      <c r="B25" s="167"/>
      <c r="C25" s="167"/>
      <c r="D25" s="167" t="s">
        <v>130</v>
      </c>
      <c r="E25" s="166">
        <v>3000</v>
      </c>
      <c r="F25" s="166">
        <v>3000</v>
      </c>
      <c r="G25" s="166">
        <v>0</v>
      </c>
      <c r="H25" s="166">
        <v>0</v>
      </c>
      <c r="I25" s="166"/>
      <c r="J25" s="166">
        <v>0</v>
      </c>
      <c r="K25" s="166">
        <v>0</v>
      </c>
      <c r="L25" s="166">
        <v>0</v>
      </c>
    </row>
    <row r="26" s="152" customFormat="1" ht="19.5" customHeight="1" spans="1:12">
      <c r="A26" s="167" t="s">
        <v>131</v>
      </c>
      <c r="B26" s="167"/>
      <c r="C26" s="167"/>
      <c r="D26" s="167" t="s">
        <v>132</v>
      </c>
      <c r="E26" s="166">
        <v>413646.5</v>
      </c>
      <c r="F26" s="166">
        <v>413646.5</v>
      </c>
      <c r="G26" s="166">
        <v>0</v>
      </c>
      <c r="H26" s="166">
        <v>0</v>
      </c>
      <c r="I26" s="166"/>
      <c r="J26" s="166">
        <v>0</v>
      </c>
      <c r="K26" s="166">
        <v>0</v>
      </c>
      <c r="L26" s="166">
        <v>0</v>
      </c>
    </row>
    <row r="27" s="152" customFormat="1" ht="19.5" customHeight="1" spans="1:12">
      <c r="A27" s="167" t="s">
        <v>133</v>
      </c>
      <c r="B27" s="167"/>
      <c r="C27" s="167"/>
      <c r="D27" s="167" t="s">
        <v>116</v>
      </c>
      <c r="E27" s="166">
        <v>413646.5</v>
      </c>
      <c r="F27" s="166">
        <v>413646.5</v>
      </c>
      <c r="G27" s="166">
        <v>0</v>
      </c>
      <c r="H27" s="166">
        <v>0</v>
      </c>
      <c r="I27" s="166"/>
      <c r="J27" s="166">
        <v>0</v>
      </c>
      <c r="K27" s="166">
        <v>0</v>
      </c>
      <c r="L27" s="166">
        <v>0</v>
      </c>
    </row>
    <row r="28" s="152" customFormat="1" ht="19.5" customHeight="1" spans="1:12">
      <c r="A28" s="167" t="s">
        <v>134</v>
      </c>
      <c r="B28" s="167"/>
      <c r="C28" s="167"/>
      <c r="D28" s="167" t="s">
        <v>135</v>
      </c>
      <c r="E28" s="166">
        <v>19660</v>
      </c>
      <c r="F28" s="166">
        <v>19660</v>
      </c>
      <c r="G28" s="166">
        <v>0</v>
      </c>
      <c r="H28" s="166">
        <v>0</v>
      </c>
      <c r="I28" s="166"/>
      <c r="J28" s="166">
        <v>0</v>
      </c>
      <c r="K28" s="166">
        <v>0</v>
      </c>
      <c r="L28" s="166">
        <v>0</v>
      </c>
    </row>
    <row r="29" s="152" customFormat="1" ht="19.5" customHeight="1" spans="1:12">
      <c r="A29" s="167" t="s">
        <v>136</v>
      </c>
      <c r="B29" s="167"/>
      <c r="C29" s="167"/>
      <c r="D29" s="167" t="s">
        <v>137</v>
      </c>
      <c r="E29" s="166">
        <v>19660</v>
      </c>
      <c r="F29" s="166">
        <v>19660</v>
      </c>
      <c r="G29" s="166">
        <v>0</v>
      </c>
      <c r="H29" s="166">
        <v>0</v>
      </c>
      <c r="I29" s="166"/>
      <c r="J29" s="166">
        <v>0</v>
      </c>
      <c r="K29" s="166">
        <v>0</v>
      </c>
      <c r="L29" s="166">
        <v>0</v>
      </c>
    </row>
    <row r="30" s="152" customFormat="1" ht="19.5" customHeight="1" spans="1:12">
      <c r="A30" s="167" t="s">
        <v>138</v>
      </c>
      <c r="B30" s="167"/>
      <c r="C30" s="167"/>
      <c r="D30" s="167" t="s">
        <v>139</v>
      </c>
      <c r="E30" s="166">
        <v>349518.22</v>
      </c>
      <c r="F30" s="166">
        <v>349518.22</v>
      </c>
      <c r="G30" s="166">
        <v>0</v>
      </c>
      <c r="H30" s="166">
        <v>0</v>
      </c>
      <c r="I30" s="166"/>
      <c r="J30" s="166">
        <v>0</v>
      </c>
      <c r="K30" s="166">
        <v>0</v>
      </c>
      <c r="L30" s="166">
        <v>0</v>
      </c>
    </row>
    <row r="31" s="152" customFormat="1" ht="19.5" customHeight="1" spans="1:12">
      <c r="A31" s="167" t="s">
        <v>140</v>
      </c>
      <c r="B31" s="167"/>
      <c r="C31" s="167"/>
      <c r="D31" s="167" t="s">
        <v>116</v>
      </c>
      <c r="E31" s="166">
        <v>349518.22</v>
      </c>
      <c r="F31" s="166">
        <v>349518.22</v>
      </c>
      <c r="G31" s="166">
        <v>0</v>
      </c>
      <c r="H31" s="166">
        <v>0</v>
      </c>
      <c r="I31" s="166"/>
      <c r="J31" s="166">
        <v>0</v>
      </c>
      <c r="K31" s="166">
        <v>0</v>
      </c>
      <c r="L31" s="166">
        <v>0</v>
      </c>
    </row>
    <row r="32" s="152" customFormat="1" ht="19.5" customHeight="1" spans="1:12">
      <c r="A32" s="167" t="s">
        <v>141</v>
      </c>
      <c r="B32" s="167"/>
      <c r="C32" s="167"/>
      <c r="D32" s="167" t="s">
        <v>142</v>
      </c>
      <c r="E32" s="166">
        <v>9000</v>
      </c>
      <c r="F32" s="166">
        <v>9000</v>
      </c>
      <c r="G32" s="166">
        <v>0</v>
      </c>
      <c r="H32" s="166">
        <v>0</v>
      </c>
      <c r="I32" s="166"/>
      <c r="J32" s="166">
        <v>0</v>
      </c>
      <c r="K32" s="166">
        <v>0</v>
      </c>
      <c r="L32" s="166">
        <v>0</v>
      </c>
    </row>
    <row r="33" s="152" customFormat="1" ht="19.5" customHeight="1" spans="1:12">
      <c r="A33" s="167" t="s">
        <v>143</v>
      </c>
      <c r="B33" s="167"/>
      <c r="C33" s="167"/>
      <c r="D33" s="167" t="s">
        <v>144</v>
      </c>
      <c r="E33" s="166">
        <v>9000</v>
      </c>
      <c r="F33" s="166">
        <v>9000</v>
      </c>
      <c r="G33" s="166">
        <v>0</v>
      </c>
      <c r="H33" s="166">
        <v>0</v>
      </c>
      <c r="I33" s="166"/>
      <c r="J33" s="166">
        <v>0</v>
      </c>
      <c r="K33" s="166">
        <v>0</v>
      </c>
      <c r="L33" s="166">
        <v>0</v>
      </c>
    </row>
    <row r="34" s="152" customFormat="1" ht="19.5" customHeight="1" spans="1:12">
      <c r="A34" s="167" t="s">
        <v>145</v>
      </c>
      <c r="B34" s="167"/>
      <c r="C34" s="167"/>
      <c r="D34" s="167" t="s">
        <v>144</v>
      </c>
      <c r="E34" s="166">
        <v>9000</v>
      </c>
      <c r="F34" s="166">
        <v>9000</v>
      </c>
      <c r="G34" s="166">
        <v>0</v>
      </c>
      <c r="H34" s="166">
        <v>0</v>
      </c>
      <c r="I34" s="166"/>
      <c r="J34" s="166">
        <v>0</v>
      </c>
      <c r="K34" s="166">
        <v>0</v>
      </c>
      <c r="L34" s="166">
        <v>0</v>
      </c>
    </row>
    <row r="35" s="152" customFormat="1" ht="19.5" customHeight="1" spans="1:12">
      <c r="A35" s="167" t="s">
        <v>146</v>
      </c>
      <c r="B35" s="167"/>
      <c r="C35" s="167"/>
      <c r="D35" s="167" t="s">
        <v>147</v>
      </c>
      <c r="E35" s="166">
        <v>137500</v>
      </c>
      <c r="F35" s="166">
        <v>137500</v>
      </c>
      <c r="G35" s="166">
        <v>0</v>
      </c>
      <c r="H35" s="166">
        <v>0</v>
      </c>
      <c r="I35" s="166"/>
      <c r="J35" s="166">
        <v>0</v>
      </c>
      <c r="K35" s="166">
        <v>0</v>
      </c>
      <c r="L35" s="166">
        <v>0</v>
      </c>
    </row>
    <row r="36" s="152" customFormat="1" ht="19.5" customHeight="1" spans="1:12">
      <c r="A36" s="167" t="s">
        <v>148</v>
      </c>
      <c r="B36" s="167"/>
      <c r="C36" s="167"/>
      <c r="D36" s="167" t="s">
        <v>149</v>
      </c>
      <c r="E36" s="166">
        <v>17500</v>
      </c>
      <c r="F36" s="166">
        <v>17500</v>
      </c>
      <c r="G36" s="166">
        <v>0</v>
      </c>
      <c r="H36" s="166">
        <v>0</v>
      </c>
      <c r="I36" s="166"/>
      <c r="J36" s="166">
        <v>0</v>
      </c>
      <c r="K36" s="166">
        <v>0</v>
      </c>
      <c r="L36" s="166">
        <v>0</v>
      </c>
    </row>
    <row r="37" s="152" customFormat="1" ht="19.5" customHeight="1" spans="1:12">
      <c r="A37" s="167" t="s">
        <v>150</v>
      </c>
      <c r="B37" s="167"/>
      <c r="C37" s="167"/>
      <c r="D37" s="167" t="s">
        <v>151</v>
      </c>
      <c r="E37" s="166">
        <v>17500</v>
      </c>
      <c r="F37" s="166">
        <v>17500</v>
      </c>
      <c r="G37" s="166">
        <v>0</v>
      </c>
      <c r="H37" s="166">
        <v>0</v>
      </c>
      <c r="I37" s="166"/>
      <c r="J37" s="166">
        <v>0</v>
      </c>
      <c r="K37" s="166">
        <v>0</v>
      </c>
      <c r="L37" s="166">
        <v>0</v>
      </c>
    </row>
    <row r="38" s="152" customFormat="1" ht="19.5" customHeight="1" spans="1:12">
      <c r="A38" s="167" t="s">
        <v>152</v>
      </c>
      <c r="B38" s="167"/>
      <c r="C38" s="167"/>
      <c r="D38" s="167" t="s">
        <v>153</v>
      </c>
      <c r="E38" s="166">
        <v>120000</v>
      </c>
      <c r="F38" s="166">
        <v>120000</v>
      </c>
      <c r="G38" s="166">
        <v>0</v>
      </c>
      <c r="H38" s="166">
        <v>0</v>
      </c>
      <c r="I38" s="166"/>
      <c r="J38" s="166">
        <v>0</v>
      </c>
      <c r="K38" s="166">
        <v>0</v>
      </c>
      <c r="L38" s="166">
        <v>0</v>
      </c>
    </row>
    <row r="39" s="152" customFormat="1" ht="19.5" customHeight="1" spans="1:12">
      <c r="A39" s="167" t="s">
        <v>154</v>
      </c>
      <c r="B39" s="167"/>
      <c r="C39" s="167"/>
      <c r="D39" s="167" t="s">
        <v>153</v>
      </c>
      <c r="E39" s="166">
        <v>120000</v>
      </c>
      <c r="F39" s="166">
        <v>120000</v>
      </c>
      <c r="G39" s="166">
        <v>0</v>
      </c>
      <c r="H39" s="166">
        <v>0</v>
      </c>
      <c r="I39" s="166"/>
      <c r="J39" s="166">
        <v>0</v>
      </c>
      <c r="K39" s="166">
        <v>0</v>
      </c>
      <c r="L39" s="166">
        <v>0</v>
      </c>
    </row>
    <row r="40" s="152" customFormat="1" ht="19.5" customHeight="1" spans="1:12">
      <c r="A40" s="167" t="s">
        <v>155</v>
      </c>
      <c r="B40" s="167"/>
      <c r="C40" s="167"/>
      <c r="D40" s="167" t="s">
        <v>156</v>
      </c>
      <c r="E40" s="166">
        <v>352245.24</v>
      </c>
      <c r="F40" s="166">
        <v>352245.24</v>
      </c>
      <c r="G40" s="166">
        <v>0</v>
      </c>
      <c r="H40" s="166">
        <v>0</v>
      </c>
      <c r="I40" s="166"/>
      <c r="J40" s="166">
        <v>0</v>
      </c>
      <c r="K40" s="166">
        <v>0</v>
      </c>
      <c r="L40" s="166">
        <v>0</v>
      </c>
    </row>
    <row r="41" s="152" customFormat="1" ht="19.5" customHeight="1" spans="1:12">
      <c r="A41" s="167" t="s">
        <v>157</v>
      </c>
      <c r="B41" s="167"/>
      <c r="C41" s="167"/>
      <c r="D41" s="167" t="s">
        <v>158</v>
      </c>
      <c r="E41" s="166">
        <v>345867.74</v>
      </c>
      <c r="F41" s="166">
        <v>345867.74</v>
      </c>
      <c r="G41" s="166">
        <v>0</v>
      </c>
      <c r="H41" s="166">
        <v>0</v>
      </c>
      <c r="I41" s="166"/>
      <c r="J41" s="166">
        <v>0</v>
      </c>
      <c r="K41" s="166">
        <v>0</v>
      </c>
      <c r="L41" s="166">
        <v>0</v>
      </c>
    </row>
    <row r="42" s="152" customFormat="1" ht="19.5" customHeight="1" spans="1:12">
      <c r="A42" s="167" t="s">
        <v>159</v>
      </c>
      <c r="B42" s="167"/>
      <c r="C42" s="167"/>
      <c r="D42" s="167" t="s">
        <v>160</v>
      </c>
      <c r="E42" s="166">
        <v>306638.74</v>
      </c>
      <c r="F42" s="166">
        <v>306638.74</v>
      </c>
      <c r="G42" s="166">
        <v>0</v>
      </c>
      <c r="H42" s="166">
        <v>0</v>
      </c>
      <c r="I42" s="166"/>
      <c r="J42" s="166">
        <v>0</v>
      </c>
      <c r="K42" s="166">
        <v>0</v>
      </c>
      <c r="L42" s="166">
        <v>0</v>
      </c>
    </row>
    <row r="43" s="152" customFormat="1" ht="19.5" customHeight="1" spans="1:12">
      <c r="A43" s="167" t="s">
        <v>161</v>
      </c>
      <c r="B43" s="167"/>
      <c r="C43" s="167"/>
      <c r="D43" s="167" t="s">
        <v>162</v>
      </c>
      <c r="E43" s="166">
        <v>15483</v>
      </c>
      <c r="F43" s="166">
        <v>15483</v>
      </c>
      <c r="G43" s="166">
        <v>0</v>
      </c>
      <c r="H43" s="166">
        <v>0</v>
      </c>
      <c r="I43" s="166"/>
      <c r="J43" s="166">
        <v>0</v>
      </c>
      <c r="K43" s="166">
        <v>0</v>
      </c>
      <c r="L43" s="166">
        <v>0</v>
      </c>
    </row>
    <row r="44" s="152" customFormat="1" ht="19.5" customHeight="1" spans="1:12">
      <c r="A44" s="167" t="s">
        <v>163</v>
      </c>
      <c r="B44" s="167"/>
      <c r="C44" s="167"/>
      <c r="D44" s="167" t="s">
        <v>164</v>
      </c>
      <c r="E44" s="166">
        <v>23746</v>
      </c>
      <c r="F44" s="166">
        <v>23746</v>
      </c>
      <c r="G44" s="166">
        <v>0</v>
      </c>
      <c r="H44" s="166">
        <v>0</v>
      </c>
      <c r="I44" s="166"/>
      <c r="J44" s="166">
        <v>0</v>
      </c>
      <c r="K44" s="166">
        <v>0</v>
      </c>
      <c r="L44" s="166">
        <v>0</v>
      </c>
    </row>
    <row r="45" s="152" customFormat="1" ht="19.5" customHeight="1" spans="1:12">
      <c r="A45" s="167" t="s">
        <v>165</v>
      </c>
      <c r="B45" s="167"/>
      <c r="C45" s="167"/>
      <c r="D45" s="167" t="s">
        <v>166</v>
      </c>
      <c r="E45" s="166">
        <v>6377.5</v>
      </c>
      <c r="F45" s="166">
        <v>6377.5</v>
      </c>
      <c r="G45" s="166">
        <v>0</v>
      </c>
      <c r="H45" s="166">
        <v>0</v>
      </c>
      <c r="I45" s="166"/>
      <c r="J45" s="166">
        <v>0</v>
      </c>
      <c r="K45" s="166">
        <v>0</v>
      </c>
      <c r="L45" s="166">
        <v>0</v>
      </c>
    </row>
    <row r="46" s="152" customFormat="1" ht="19.5" customHeight="1" spans="1:12">
      <c r="A46" s="167" t="s">
        <v>167</v>
      </c>
      <c r="B46" s="167"/>
      <c r="C46" s="167"/>
      <c r="D46" s="167" t="s">
        <v>166</v>
      </c>
      <c r="E46" s="166">
        <v>6377.5</v>
      </c>
      <c r="F46" s="166">
        <v>6377.5</v>
      </c>
      <c r="G46" s="166">
        <v>0</v>
      </c>
      <c r="H46" s="166">
        <v>0</v>
      </c>
      <c r="I46" s="166"/>
      <c r="J46" s="166">
        <v>0</v>
      </c>
      <c r="K46" s="166">
        <v>0</v>
      </c>
      <c r="L46" s="166">
        <v>0</v>
      </c>
    </row>
    <row r="47" s="152" customFormat="1" ht="19.5" customHeight="1" spans="1:12">
      <c r="A47" s="167" t="s">
        <v>168</v>
      </c>
      <c r="B47" s="167"/>
      <c r="C47" s="167"/>
      <c r="D47" s="167" t="s">
        <v>169</v>
      </c>
      <c r="E47" s="166">
        <v>2938573.62</v>
      </c>
      <c r="F47" s="166">
        <v>2938573.62</v>
      </c>
      <c r="G47" s="166">
        <v>0</v>
      </c>
      <c r="H47" s="166">
        <v>0</v>
      </c>
      <c r="I47" s="166"/>
      <c r="J47" s="166">
        <v>0</v>
      </c>
      <c r="K47" s="166">
        <v>0</v>
      </c>
      <c r="L47" s="166">
        <v>0</v>
      </c>
    </row>
    <row r="48" s="152" customFormat="1" ht="19.5" customHeight="1" spans="1:12">
      <c r="A48" s="167" t="s">
        <v>170</v>
      </c>
      <c r="B48" s="167"/>
      <c r="C48" s="167"/>
      <c r="D48" s="167" t="s">
        <v>171</v>
      </c>
      <c r="E48" s="166">
        <v>596653</v>
      </c>
      <c r="F48" s="166">
        <v>596653</v>
      </c>
      <c r="G48" s="166">
        <v>0</v>
      </c>
      <c r="H48" s="166">
        <v>0</v>
      </c>
      <c r="I48" s="166"/>
      <c r="J48" s="166">
        <v>0</v>
      </c>
      <c r="K48" s="166">
        <v>0</v>
      </c>
      <c r="L48" s="166">
        <v>0</v>
      </c>
    </row>
    <row r="49" s="152" customFormat="1" ht="19.5" customHeight="1" spans="1:12">
      <c r="A49" s="167" t="s">
        <v>172</v>
      </c>
      <c r="B49" s="167"/>
      <c r="C49" s="167"/>
      <c r="D49" s="167" t="s">
        <v>173</v>
      </c>
      <c r="E49" s="166">
        <v>596653</v>
      </c>
      <c r="F49" s="166">
        <v>596653</v>
      </c>
      <c r="G49" s="166">
        <v>0</v>
      </c>
      <c r="H49" s="166">
        <v>0</v>
      </c>
      <c r="I49" s="166"/>
      <c r="J49" s="166">
        <v>0</v>
      </c>
      <c r="K49" s="166">
        <v>0</v>
      </c>
      <c r="L49" s="166">
        <v>0</v>
      </c>
    </row>
    <row r="50" s="152" customFormat="1" ht="19.5" customHeight="1" spans="1:12">
      <c r="A50" s="167" t="s">
        <v>174</v>
      </c>
      <c r="B50" s="167"/>
      <c r="C50" s="167"/>
      <c r="D50" s="167" t="s">
        <v>175</v>
      </c>
      <c r="E50" s="166">
        <v>1396324.78</v>
      </c>
      <c r="F50" s="166">
        <v>1396324.78</v>
      </c>
      <c r="G50" s="166">
        <v>0</v>
      </c>
      <c r="H50" s="166">
        <v>0</v>
      </c>
      <c r="I50" s="166"/>
      <c r="J50" s="166">
        <v>0</v>
      </c>
      <c r="K50" s="166">
        <v>0</v>
      </c>
      <c r="L50" s="166">
        <v>0</v>
      </c>
    </row>
    <row r="51" s="152" customFormat="1" ht="19.5" customHeight="1" spans="1:12">
      <c r="A51" s="167" t="s">
        <v>176</v>
      </c>
      <c r="B51" s="167"/>
      <c r="C51" s="167"/>
      <c r="D51" s="167" t="s">
        <v>177</v>
      </c>
      <c r="E51" s="166">
        <v>136920</v>
      </c>
      <c r="F51" s="166">
        <v>136920</v>
      </c>
      <c r="G51" s="166">
        <v>0</v>
      </c>
      <c r="H51" s="166">
        <v>0</v>
      </c>
      <c r="I51" s="166"/>
      <c r="J51" s="166">
        <v>0</v>
      </c>
      <c r="K51" s="166">
        <v>0</v>
      </c>
      <c r="L51" s="166">
        <v>0</v>
      </c>
    </row>
    <row r="52" s="152" customFormat="1" ht="19.5" customHeight="1" spans="1:12">
      <c r="A52" s="167" t="s">
        <v>178</v>
      </c>
      <c r="B52" s="167"/>
      <c r="C52" s="167"/>
      <c r="D52" s="167" t="s">
        <v>179</v>
      </c>
      <c r="E52" s="166">
        <v>93600</v>
      </c>
      <c r="F52" s="166">
        <v>93600</v>
      </c>
      <c r="G52" s="166">
        <v>0</v>
      </c>
      <c r="H52" s="166">
        <v>0</v>
      </c>
      <c r="I52" s="166"/>
      <c r="J52" s="166">
        <v>0</v>
      </c>
      <c r="K52" s="166">
        <v>0</v>
      </c>
      <c r="L52" s="166">
        <v>0</v>
      </c>
    </row>
    <row r="53" s="152" customFormat="1" ht="19.5" customHeight="1" spans="1:12">
      <c r="A53" s="167" t="s">
        <v>180</v>
      </c>
      <c r="B53" s="167"/>
      <c r="C53" s="167"/>
      <c r="D53" s="167" t="s">
        <v>181</v>
      </c>
      <c r="E53" s="166">
        <v>1071644.34</v>
      </c>
      <c r="F53" s="166">
        <v>1071644.34</v>
      </c>
      <c r="G53" s="166">
        <v>0</v>
      </c>
      <c r="H53" s="166">
        <v>0</v>
      </c>
      <c r="I53" s="166"/>
      <c r="J53" s="166">
        <v>0</v>
      </c>
      <c r="K53" s="166">
        <v>0</v>
      </c>
      <c r="L53" s="166">
        <v>0</v>
      </c>
    </row>
    <row r="54" s="152" customFormat="1" ht="19.5" customHeight="1" spans="1:12">
      <c r="A54" s="167" t="s">
        <v>182</v>
      </c>
      <c r="B54" s="167"/>
      <c r="C54" s="167"/>
      <c r="D54" s="167" t="s">
        <v>183</v>
      </c>
      <c r="E54" s="166">
        <v>94160.44</v>
      </c>
      <c r="F54" s="166">
        <v>94160.44</v>
      </c>
      <c r="G54" s="166">
        <v>0</v>
      </c>
      <c r="H54" s="166">
        <v>0</v>
      </c>
      <c r="I54" s="166"/>
      <c r="J54" s="166">
        <v>0</v>
      </c>
      <c r="K54" s="166">
        <v>0</v>
      </c>
      <c r="L54" s="166">
        <v>0</v>
      </c>
    </row>
    <row r="55" s="152" customFormat="1" ht="19.5" customHeight="1" spans="1:12">
      <c r="A55" s="167" t="s">
        <v>184</v>
      </c>
      <c r="B55" s="167"/>
      <c r="C55" s="167"/>
      <c r="D55" s="167" t="s">
        <v>185</v>
      </c>
      <c r="E55" s="166">
        <v>3000</v>
      </c>
      <c r="F55" s="166">
        <v>3000</v>
      </c>
      <c r="G55" s="166">
        <v>0</v>
      </c>
      <c r="H55" s="166">
        <v>0</v>
      </c>
      <c r="I55" s="166"/>
      <c r="J55" s="166">
        <v>0</v>
      </c>
      <c r="K55" s="166">
        <v>0</v>
      </c>
      <c r="L55" s="166">
        <v>0</v>
      </c>
    </row>
    <row r="56" s="152" customFormat="1" ht="19.5" customHeight="1" spans="1:12">
      <c r="A56" s="167" t="s">
        <v>186</v>
      </c>
      <c r="B56" s="167"/>
      <c r="C56" s="167"/>
      <c r="D56" s="167" t="s">
        <v>187</v>
      </c>
      <c r="E56" s="166">
        <v>3000</v>
      </c>
      <c r="F56" s="166">
        <v>3000</v>
      </c>
      <c r="G56" s="166">
        <v>0</v>
      </c>
      <c r="H56" s="166">
        <v>0</v>
      </c>
      <c r="I56" s="166"/>
      <c r="J56" s="166">
        <v>0</v>
      </c>
      <c r="K56" s="166">
        <v>0</v>
      </c>
      <c r="L56" s="166">
        <v>0</v>
      </c>
    </row>
    <row r="57" s="152" customFormat="1" ht="19.5" customHeight="1" spans="1:12">
      <c r="A57" s="167" t="s">
        <v>188</v>
      </c>
      <c r="B57" s="167"/>
      <c r="C57" s="167"/>
      <c r="D57" s="167" t="s">
        <v>189</v>
      </c>
      <c r="E57" s="166">
        <v>552418.34</v>
      </c>
      <c r="F57" s="166">
        <v>552418.34</v>
      </c>
      <c r="G57" s="166">
        <v>0</v>
      </c>
      <c r="H57" s="166">
        <v>0</v>
      </c>
      <c r="I57" s="166"/>
      <c r="J57" s="166">
        <v>0</v>
      </c>
      <c r="K57" s="166">
        <v>0</v>
      </c>
      <c r="L57" s="166">
        <v>0</v>
      </c>
    </row>
    <row r="58" s="152" customFormat="1" ht="19.5" customHeight="1" spans="1:12">
      <c r="A58" s="167" t="s">
        <v>190</v>
      </c>
      <c r="B58" s="167"/>
      <c r="C58" s="167"/>
      <c r="D58" s="167" t="s">
        <v>191</v>
      </c>
      <c r="E58" s="166">
        <v>552418.34</v>
      </c>
      <c r="F58" s="166">
        <v>552418.34</v>
      </c>
      <c r="G58" s="166">
        <v>0</v>
      </c>
      <c r="H58" s="166">
        <v>0</v>
      </c>
      <c r="I58" s="166"/>
      <c r="J58" s="166">
        <v>0</v>
      </c>
      <c r="K58" s="166">
        <v>0</v>
      </c>
      <c r="L58" s="166">
        <v>0</v>
      </c>
    </row>
    <row r="59" s="152" customFormat="1" ht="19.5" customHeight="1" spans="1:12">
      <c r="A59" s="167" t="s">
        <v>192</v>
      </c>
      <c r="B59" s="167"/>
      <c r="C59" s="167"/>
      <c r="D59" s="167" t="s">
        <v>193</v>
      </c>
      <c r="E59" s="166">
        <v>369457.5</v>
      </c>
      <c r="F59" s="166">
        <v>369457.5</v>
      </c>
      <c r="G59" s="166">
        <v>0</v>
      </c>
      <c r="H59" s="166">
        <v>0</v>
      </c>
      <c r="I59" s="166"/>
      <c r="J59" s="166">
        <v>0</v>
      </c>
      <c r="K59" s="166">
        <v>0</v>
      </c>
      <c r="L59" s="166">
        <v>0</v>
      </c>
    </row>
    <row r="60" s="152" customFormat="1" ht="19.5" customHeight="1" spans="1:12">
      <c r="A60" s="167" t="s">
        <v>194</v>
      </c>
      <c r="B60" s="167"/>
      <c r="C60" s="167"/>
      <c r="D60" s="167" t="s">
        <v>195</v>
      </c>
      <c r="E60" s="166">
        <v>369457.5</v>
      </c>
      <c r="F60" s="166">
        <v>369457.5</v>
      </c>
      <c r="G60" s="166">
        <v>0</v>
      </c>
      <c r="H60" s="166">
        <v>0</v>
      </c>
      <c r="I60" s="166"/>
      <c r="J60" s="166">
        <v>0</v>
      </c>
      <c r="K60" s="166">
        <v>0</v>
      </c>
      <c r="L60" s="166">
        <v>0</v>
      </c>
    </row>
    <row r="61" s="152" customFormat="1" ht="19.5" customHeight="1" spans="1:12">
      <c r="A61" s="167" t="s">
        <v>196</v>
      </c>
      <c r="B61" s="167"/>
      <c r="C61" s="167"/>
      <c r="D61" s="167" t="s">
        <v>197</v>
      </c>
      <c r="E61" s="166">
        <v>9000</v>
      </c>
      <c r="F61" s="166">
        <v>9000</v>
      </c>
      <c r="G61" s="166">
        <v>0</v>
      </c>
      <c r="H61" s="166">
        <v>0</v>
      </c>
      <c r="I61" s="166"/>
      <c r="J61" s="166">
        <v>0</v>
      </c>
      <c r="K61" s="166">
        <v>0</v>
      </c>
      <c r="L61" s="166">
        <v>0</v>
      </c>
    </row>
    <row r="62" s="152" customFormat="1" ht="19.5" customHeight="1" spans="1:12">
      <c r="A62" s="167" t="s">
        <v>198</v>
      </c>
      <c r="B62" s="167"/>
      <c r="C62" s="167"/>
      <c r="D62" s="167" t="s">
        <v>199</v>
      </c>
      <c r="E62" s="166">
        <v>9000</v>
      </c>
      <c r="F62" s="166">
        <v>9000</v>
      </c>
      <c r="G62" s="166">
        <v>0</v>
      </c>
      <c r="H62" s="166">
        <v>0</v>
      </c>
      <c r="I62" s="166"/>
      <c r="J62" s="166">
        <v>0</v>
      </c>
      <c r="K62" s="166">
        <v>0</v>
      </c>
      <c r="L62" s="166">
        <v>0</v>
      </c>
    </row>
    <row r="63" s="152" customFormat="1" ht="19.5" customHeight="1" spans="1:12">
      <c r="A63" s="167" t="s">
        <v>200</v>
      </c>
      <c r="B63" s="167"/>
      <c r="C63" s="167"/>
      <c r="D63" s="167" t="s">
        <v>201</v>
      </c>
      <c r="E63" s="166">
        <v>11720</v>
      </c>
      <c r="F63" s="166">
        <v>11720</v>
      </c>
      <c r="G63" s="166">
        <v>0</v>
      </c>
      <c r="H63" s="166">
        <v>0</v>
      </c>
      <c r="I63" s="166"/>
      <c r="J63" s="166">
        <v>0</v>
      </c>
      <c r="K63" s="166">
        <v>0</v>
      </c>
      <c r="L63" s="166">
        <v>0</v>
      </c>
    </row>
    <row r="64" s="152" customFormat="1" ht="19.5" customHeight="1" spans="1:12">
      <c r="A64" s="167" t="s">
        <v>202</v>
      </c>
      <c r="B64" s="167"/>
      <c r="C64" s="167"/>
      <c r="D64" s="167" t="s">
        <v>203</v>
      </c>
      <c r="E64" s="166">
        <v>11720</v>
      </c>
      <c r="F64" s="166">
        <v>11720</v>
      </c>
      <c r="G64" s="166">
        <v>0</v>
      </c>
      <c r="H64" s="166">
        <v>0</v>
      </c>
      <c r="I64" s="166"/>
      <c r="J64" s="166">
        <v>0</v>
      </c>
      <c r="K64" s="166">
        <v>0</v>
      </c>
      <c r="L64" s="166">
        <v>0</v>
      </c>
    </row>
    <row r="65" s="152" customFormat="1" ht="19.5" customHeight="1" spans="1:12">
      <c r="A65" s="167" t="s">
        <v>204</v>
      </c>
      <c r="B65" s="167"/>
      <c r="C65" s="167"/>
      <c r="D65" s="167" t="s">
        <v>205</v>
      </c>
      <c r="E65" s="166">
        <v>1153540.4</v>
      </c>
      <c r="F65" s="166">
        <v>1053540.4</v>
      </c>
      <c r="G65" s="166">
        <v>0</v>
      </c>
      <c r="H65" s="166">
        <v>0</v>
      </c>
      <c r="I65" s="166"/>
      <c r="J65" s="166">
        <v>0</v>
      </c>
      <c r="K65" s="166">
        <v>0</v>
      </c>
      <c r="L65" s="166">
        <v>100000</v>
      </c>
    </row>
    <row r="66" s="152" customFormat="1" ht="19.5" customHeight="1" spans="1:12">
      <c r="A66" s="167" t="s">
        <v>206</v>
      </c>
      <c r="B66" s="167"/>
      <c r="C66" s="167"/>
      <c r="D66" s="167" t="s">
        <v>207</v>
      </c>
      <c r="E66" s="166">
        <v>100000</v>
      </c>
      <c r="F66" s="166">
        <v>0</v>
      </c>
      <c r="G66" s="166">
        <v>0</v>
      </c>
      <c r="H66" s="166">
        <v>0</v>
      </c>
      <c r="I66" s="166"/>
      <c r="J66" s="166">
        <v>0</v>
      </c>
      <c r="K66" s="166">
        <v>0</v>
      </c>
      <c r="L66" s="166">
        <v>100000</v>
      </c>
    </row>
    <row r="67" s="152" customFormat="1" ht="19.5" customHeight="1" spans="1:12">
      <c r="A67" s="167" t="s">
        <v>208</v>
      </c>
      <c r="B67" s="167"/>
      <c r="C67" s="167"/>
      <c r="D67" s="167" t="s">
        <v>209</v>
      </c>
      <c r="E67" s="166">
        <v>100000</v>
      </c>
      <c r="F67" s="166">
        <v>0</v>
      </c>
      <c r="G67" s="166">
        <v>0</v>
      </c>
      <c r="H67" s="166">
        <v>0</v>
      </c>
      <c r="I67" s="166"/>
      <c r="J67" s="166">
        <v>0</v>
      </c>
      <c r="K67" s="166">
        <v>0</v>
      </c>
      <c r="L67" s="166">
        <v>100000</v>
      </c>
    </row>
    <row r="68" s="152" customFormat="1" ht="19.5" customHeight="1" spans="1:12">
      <c r="A68" s="167" t="s">
        <v>210</v>
      </c>
      <c r="B68" s="167"/>
      <c r="C68" s="167"/>
      <c r="D68" s="167" t="s">
        <v>211</v>
      </c>
      <c r="E68" s="166">
        <v>1048140.4</v>
      </c>
      <c r="F68" s="166">
        <v>1048140.4</v>
      </c>
      <c r="G68" s="166">
        <v>0</v>
      </c>
      <c r="H68" s="166">
        <v>0</v>
      </c>
      <c r="I68" s="166"/>
      <c r="J68" s="166">
        <v>0</v>
      </c>
      <c r="K68" s="166">
        <v>0</v>
      </c>
      <c r="L68" s="166">
        <v>0</v>
      </c>
    </row>
    <row r="69" s="152" customFormat="1" ht="19.5" customHeight="1" spans="1:12">
      <c r="A69" s="167" t="s">
        <v>212</v>
      </c>
      <c r="B69" s="167"/>
      <c r="C69" s="167"/>
      <c r="D69" s="167" t="s">
        <v>213</v>
      </c>
      <c r="E69" s="166">
        <v>260530.8</v>
      </c>
      <c r="F69" s="166">
        <v>260530.8</v>
      </c>
      <c r="G69" s="166">
        <v>0</v>
      </c>
      <c r="H69" s="166">
        <v>0</v>
      </c>
      <c r="I69" s="166"/>
      <c r="J69" s="166">
        <v>0</v>
      </c>
      <c r="K69" s="166">
        <v>0</v>
      </c>
      <c r="L69" s="166">
        <v>0</v>
      </c>
    </row>
    <row r="70" s="152" customFormat="1" ht="19.5" customHeight="1" spans="1:12">
      <c r="A70" s="167" t="s">
        <v>214</v>
      </c>
      <c r="B70" s="167"/>
      <c r="C70" s="167"/>
      <c r="D70" s="167" t="s">
        <v>215</v>
      </c>
      <c r="E70" s="166">
        <v>378526.52</v>
      </c>
      <c r="F70" s="166">
        <v>378526.52</v>
      </c>
      <c r="G70" s="166">
        <v>0</v>
      </c>
      <c r="H70" s="166">
        <v>0</v>
      </c>
      <c r="I70" s="166"/>
      <c r="J70" s="166">
        <v>0</v>
      </c>
      <c r="K70" s="166">
        <v>0</v>
      </c>
      <c r="L70" s="166">
        <v>0</v>
      </c>
    </row>
    <row r="71" s="152" customFormat="1" ht="19.5" customHeight="1" spans="1:12">
      <c r="A71" s="167" t="s">
        <v>216</v>
      </c>
      <c r="B71" s="167"/>
      <c r="C71" s="167"/>
      <c r="D71" s="167" t="s">
        <v>217</v>
      </c>
      <c r="E71" s="166">
        <v>372010.8</v>
      </c>
      <c r="F71" s="166">
        <v>372010.8</v>
      </c>
      <c r="G71" s="166">
        <v>0</v>
      </c>
      <c r="H71" s="166">
        <v>0</v>
      </c>
      <c r="I71" s="166"/>
      <c r="J71" s="166">
        <v>0</v>
      </c>
      <c r="K71" s="166">
        <v>0</v>
      </c>
      <c r="L71" s="166">
        <v>0</v>
      </c>
    </row>
    <row r="72" s="152" customFormat="1" ht="19.5" customHeight="1" spans="1:12">
      <c r="A72" s="167" t="s">
        <v>218</v>
      </c>
      <c r="B72" s="167"/>
      <c r="C72" s="167"/>
      <c r="D72" s="167" t="s">
        <v>219</v>
      </c>
      <c r="E72" s="166">
        <v>37072.28</v>
      </c>
      <c r="F72" s="166">
        <v>37072.28</v>
      </c>
      <c r="G72" s="166">
        <v>0</v>
      </c>
      <c r="H72" s="166">
        <v>0</v>
      </c>
      <c r="I72" s="166"/>
      <c r="J72" s="166">
        <v>0</v>
      </c>
      <c r="K72" s="166">
        <v>0</v>
      </c>
      <c r="L72" s="166">
        <v>0</v>
      </c>
    </row>
    <row r="73" s="152" customFormat="1" ht="19.5" customHeight="1" spans="1:12">
      <c r="A73" s="167" t="s">
        <v>220</v>
      </c>
      <c r="B73" s="167"/>
      <c r="C73" s="167"/>
      <c r="D73" s="167" t="s">
        <v>221</v>
      </c>
      <c r="E73" s="166">
        <v>5400</v>
      </c>
      <c r="F73" s="166">
        <v>5400</v>
      </c>
      <c r="G73" s="166">
        <v>0</v>
      </c>
      <c r="H73" s="166">
        <v>0</v>
      </c>
      <c r="I73" s="166"/>
      <c r="J73" s="166">
        <v>0</v>
      </c>
      <c r="K73" s="166">
        <v>0</v>
      </c>
      <c r="L73" s="166">
        <v>0</v>
      </c>
    </row>
    <row r="74" s="152" customFormat="1" ht="19.5" customHeight="1" spans="1:12">
      <c r="A74" s="167" t="s">
        <v>222</v>
      </c>
      <c r="B74" s="167"/>
      <c r="C74" s="167"/>
      <c r="D74" s="167" t="s">
        <v>221</v>
      </c>
      <c r="E74" s="166">
        <v>5400</v>
      </c>
      <c r="F74" s="166">
        <v>5400</v>
      </c>
      <c r="G74" s="166">
        <v>0</v>
      </c>
      <c r="H74" s="166">
        <v>0</v>
      </c>
      <c r="I74" s="166"/>
      <c r="J74" s="166">
        <v>0</v>
      </c>
      <c r="K74" s="166">
        <v>0</v>
      </c>
      <c r="L74" s="166">
        <v>0</v>
      </c>
    </row>
    <row r="75" s="152" customFormat="1" ht="19.5" customHeight="1" spans="1:12">
      <c r="A75" s="167" t="s">
        <v>223</v>
      </c>
      <c r="B75" s="167"/>
      <c r="C75" s="167"/>
      <c r="D75" s="167" t="s">
        <v>224</v>
      </c>
      <c r="E75" s="166">
        <v>730697.44</v>
      </c>
      <c r="F75" s="166">
        <v>730697.44</v>
      </c>
      <c r="G75" s="166">
        <v>0</v>
      </c>
      <c r="H75" s="166">
        <v>0</v>
      </c>
      <c r="I75" s="166"/>
      <c r="J75" s="166">
        <v>0</v>
      </c>
      <c r="K75" s="166">
        <v>0</v>
      </c>
      <c r="L75" s="166">
        <v>0</v>
      </c>
    </row>
    <row r="76" s="152" customFormat="1" ht="19.5" customHeight="1" spans="1:12">
      <c r="A76" s="167" t="s">
        <v>225</v>
      </c>
      <c r="B76" s="167"/>
      <c r="C76" s="167"/>
      <c r="D76" s="167" t="s">
        <v>226</v>
      </c>
      <c r="E76" s="166">
        <v>730697.44</v>
      </c>
      <c r="F76" s="166">
        <v>730697.44</v>
      </c>
      <c r="G76" s="166">
        <v>0</v>
      </c>
      <c r="H76" s="166">
        <v>0</v>
      </c>
      <c r="I76" s="166"/>
      <c r="J76" s="166">
        <v>0</v>
      </c>
      <c r="K76" s="166">
        <v>0</v>
      </c>
      <c r="L76" s="166">
        <v>0</v>
      </c>
    </row>
    <row r="77" s="152" customFormat="1" ht="19.5" customHeight="1" spans="1:12">
      <c r="A77" s="167" t="s">
        <v>227</v>
      </c>
      <c r="B77" s="167"/>
      <c r="C77" s="167"/>
      <c r="D77" s="167" t="s">
        <v>228</v>
      </c>
      <c r="E77" s="166">
        <v>730697.44</v>
      </c>
      <c r="F77" s="166">
        <v>730697.44</v>
      </c>
      <c r="G77" s="166">
        <v>0</v>
      </c>
      <c r="H77" s="166">
        <v>0</v>
      </c>
      <c r="I77" s="166"/>
      <c r="J77" s="166">
        <v>0</v>
      </c>
      <c r="K77" s="166">
        <v>0</v>
      </c>
      <c r="L77" s="166">
        <v>0</v>
      </c>
    </row>
    <row r="78" s="152" customFormat="1" ht="19.5" customHeight="1" spans="1:12">
      <c r="A78" s="167" t="s">
        <v>229</v>
      </c>
      <c r="B78" s="167"/>
      <c r="C78" s="167"/>
      <c r="D78" s="167" t="s">
        <v>230</v>
      </c>
      <c r="E78" s="166">
        <v>142984.94</v>
      </c>
      <c r="F78" s="166">
        <v>142984.94</v>
      </c>
      <c r="G78" s="166">
        <v>0</v>
      </c>
      <c r="H78" s="166">
        <v>0</v>
      </c>
      <c r="I78" s="166"/>
      <c r="J78" s="166">
        <v>0</v>
      </c>
      <c r="K78" s="166">
        <v>0</v>
      </c>
      <c r="L78" s="166">
        <v>0</v>
      </c>
    </row>
    <row r="79" s="152" customFormat="1" ht="19.5" customHeight="1" spans="1:12">
      <c r="A79" s="167" t="s">
        <v>231</v>
      </c>
      <c r="B79" s="167"/>
      <c r="C79" s="167"/>
      <c r="D79" s="167" t="s">
        <v>232</v>
      </c>
      <c r="E79" s="166">
        <v>95984.94</v>
      </c>
      <c r="F79" s="166">
        <v>95984.94</v>
      </c>
      <c r="G79" s="166">
        <v>0</v>
      </c>
      <c r="H79" s="166">
        <v>0</v>
      </c>
      <c r="I79" s="166"/>
      <c r="J79" s="166">
        <v>0</v>
      </c>
      <c r="K79" s="166">
        <v>0</v>
      </c>
      <c r="L79" s="166">
        <v>0</v>
      </c>
    </row>
    <row r="80" s="152" customFormat="1" ht="19.5" customHeight="1" spans="1:12">
      <c r="A80" s="167" t="s">
        <v>233</v>
      </c>
      <c r="B80" s="167"/>
      <c r="C80" s="167"/>
      <c r="D80" s="167" t="s">
        <v>234</v>
      </c>
      <c r="E80" s="166">
        <v>95984.94</v>
      </c>
      <c r="F80" s="166">
        <v>95984.94</v>
      </c>
      <c r="G80" s="166">
        <v>0</v>
      </c>
      <c r="H80" s="166">
        <v>0</v>
      </c>
      <c r="I80" s="166"/>
      <c r="J80" s="166">
        <v>0</v>
      </c>
      <c r="K80" s="166">
        <v>0</v>
      </c>
      <c r="L80" s="166">
        <v>0</v>
      </c>
    </row>
    <row r="81" s="152" customFormat="1" ht="19.5" customHeight="1" spans="1:12">
      <c r="A81" s="167" t="s">
        <v>235</v>
      </c>
      <c r="B81" s="167"/>
      <c r="C81" s="167"/>
      <c r="D81" s="167" t="s">
        <v>236</v>
      </c>
      <c r="E81" s="166">
        <v>47000</v>
      </c>
      <c r="F81" s="166">
        <v>47000</v>
      </c>
      <c r="G81" s="166">
        <v>0</v>
      </c>
      <c r="H81" s="166">
        <v>0</v>
      </c>
      <c r="I81" s="166"/>
      <c r="J81" s="166">
        <v>0</v>
      </c>
      <c r="K81" s="166">
        <v>0</v>
      </c>
      <c r="L81" s="166">
        <v>0</v>
      </c>
    </row>
    <row r="82" s="152" customFormat="1" ht="19.5" customHeight="1" spans="1:12">
      <c r="A82" s="167" t="s">
        <v>237</v>
      </c>
      <c r="B82" s="167"/>
      <c r="C82" s="167"/>
      <c r="D82" s="167" t="s">
        <v>238</v>
      </c>
      <c r="E82" s="166">
        <v>47000</v>
      </c>
      <c r="F82" s="166">
        <v>47000</v>
      </c>
      <c r="G82" s="166">
        <v>0</v>
      </c>
      <c r="H82" s="166">
        <v>0</v>
      </c>
      <c r="I82" s="166"/>
      <c r="J82" s="166">
        <v>0</v>
      </c>
      <c r="K82" s="166">
        <v>0</v>
      </c>
      <c r="L82" s="166">
        <v>0</v>
      </c>
    </row>
    <row r="83" s="152" customFormat="1" ht="19.5" customHeight="1" spans="1:12">
      <c r="A83" s="167" t="s">
        <v>239</v>
      </c>
      <c r="B83" s="167"/>
      <c r="C83" s="167"/>
      <c r="D83" s="167" t="s">
        <v>240</v>
      </c>
      <c r="E83" s="166">
        <v>16514056.8</v>
      </c>
      <c r="F83" s="166">
        <v>16487746.8</v>
      </c>
      <c r="G83" s="166">
        <v>0</v>
      </c>
      <c r="H83" s="166">
        <v>0</v>
      </c>
      <c r="I83" s="166"/>
      <c r="J83" s="166">
        <v>0</v>
      </c>
      <c r="K83" s="166">
        <v>0</v>
      </c>
      <c r="L83" s="166">
        <v>26310</v>
      </c>
    </row>
    <row r="84" s="152" customFormat="1" ht="19.5" customHeight="1" spans="1:12">
      <c r="A84" s="167" t="s">
        <v>241</v>
      </c>
      <c r="B84" s="167"/>
      <c r="C84" s="167"/>
      <c r="D84" s="167" t="s">
        <v>242</v>
      </c>
      <c r="E84" s="166">
        <v>3189088.44</v>
      </c>
      <c r="F84" s="166">
        <v>3162778.44</v>
      </c>
      <c r="G84" s="166">
        <v>0</v>
      </c>
      <c r="H84" s="166">
        <v>0</v>
      </c>
      <c r="I84" s="166"/>
      <c r="J84" s="166">
        <v>0</v>
      </c>
      <c r="K84" s="166">
        <v>0</v>
      </c>
      <c r="L84" s="166">
        <v>26310</v>
      </c>
    </row>
    <row r="85" s="152" customFormat="1" ht="19.5" customHeight="1" spans="1:12">
      <c r="A85" s="167" t="s">
        <v>243</v>
      </c>
      <c r="B85" s="167"/>
      <c r="C85" s="167"/>
      <c r="D85" s="167" t="s">
        <v>116</v>
      </c>
      <c r="E85" s="166">
        <v>2992252.44</v>
      </c>
      <c r="F85" s="166">
        <v>2992252.44</v>
      </c>
      <c r="G85" s="166">
        <v>0</v>
      </c>
      <c r="H85" s="166">
        <v>0</v>
      </c>
      <c r="I85" s="166"/>
      <c r="J85" s="166">
        <v>0</v>
      </c>
      <c r="K85" s="166">
        <v>0</v>
      </c>
      <c r="L85" s="166">
        <v>0</v>
      </c>
    </row>
    <row r="86" s="152" customFormat="1" ht="19.5" customHeight="1" spans="1:12">
      <c r="A86" s="167" t="s">
        <v>244</v>
      </c>
      <c r="B86" s="167"/>
      <c r="C86" s="167"/>
      <c r="D86" s="167" t="s">
        <v>245</v>
      </c>
      <c r="E86" s="166">
        <v>10000</v>
      </c>
      <c r="F86" s="166">
        <v>0</v>
      </c>
      <c r="G86" s="166">
        <v>0</v>
      </c>
      <c r="H86" s="166">
        <v>0</v>
      </c>
      <c r="I86" s="166"/>
      <c r="J86" s="166">
        <v>0</v>
      </c>
      <c r="K86" s="166">
        <v>0</v>
      </c>
      <c r="L86" s="166">
        <v>10000</v>
      </c>
    </row>
    <row r="87" s="152" customFormat="1" ht="19.5" customHeight="1" spans="1:12">
      <c r="A87" s="167" t="s">
        <v>246</v>
      </c>
      <c r="B87" s="167"/>
      <c r="C87" s="167"/>
      <c r="D87" s="167" t="s">
        <v>247</v>
      </c>
      <c r="E87" s="166">
        <v>186836</v>
      </c>
      <c r="F87" s="166">
        <v>170526</v>
      </c>
      <c r="G87" s="166">
        <v>0</v>
      </c>
      <c r="H87" s="166">
        <v>0</v>
      </c>
      <c r="I87" s="166"/>
      <c r="J87" s="166">
        <v>0</v>
      </c>
      <c r="K87" s="166">
        <v>0</v>
      </c>
      <c r="L87" s="166">
        <v>16310</v>
      </c>
    </row>
    <row r="88" s="152" customFormat="1" ht="19.5" customHeight="1" spans="1:12">
      <c r="A88" s="167" t="s">
        <v>248</v>
      </c>
      <c r="B88" s="167"/>
      <c r="C88" s="167"/>
      <c r="D88" s="167" t="s">
        <v>249</v>
      </c>
      <c r="E88" s="166">
        <v>631417.24</v>
      </c>
      <c r="F88" s="166">
        <v>631417.24</v>
      </c>
      <c r="G88" s="166">
        <v>0</v>
      </c>
      <c r="H88" s="166">
        <v>0</v>
      </c>
      <c r="I88" s="166"/>
      <c r="J88" s="166">
        <v>0</v>
      </c>
      <c r="K88" s="166">
        <v>0</v>
      </c>
      <c r="L88" s="166">
        <v>0</v>
      </c>
    </row>
    <row r="89" s="152" customFormat="1" ht="19.5" customHeight="1" spans="1:12">
      <c r="A89" s="167" t="s">
        <v>250</v>
      </c>
      <c r="B89" s="167"/>
      <c r="C89" s="167"/>
      <c r="D89" s="167" t="s">
        <v>251</v>
      </c>
      <c r="E89" s="166">
        <v>605102.24</v>
      </c>
      <c r="F89" s="166">
        <v>605102.24</v>
      </c>
      <c r="G89" s="166">
        <v>0</v>
      </c>
      <c r="H89" s="166">
        <v>0</v>
      </c>
      <c r="I89" s="166"/>
      <c r="J89" s="166">
        <v>0</v>
      </c>
      <c r="K89" s="166">
        <v>0</v>
      </c>
      <c r="L89" s="166">
        <v>0</v>
      </c>
    </row>
    <row r="90" s="152" customFormat="1" ht="19.5" customHeight="1" spans="1:12">
      <c r="A90" s="167" t="s">
        <v>252</v>
      </c>
      <c r="B90" s="167"/>
      <c r="C90" s="167"/>
      <c r="D90" s="167" t="s">
        <v>253</v>
      </c>
      <c r="E90" s="166">
        <v>9515</v>
      </c>
      <c r="F90" s="166">
        <v>9515</v>
      </c>
      <c r="G90" s="166">
        <v>0</v>
      </c>
      <c r="H90" s="166">
        <v>0</v>
      </c>
      <c r="I90" s="166"/>
      <c r="J90" s="166">
        <v>0</v>
      </c>
      <c r="K90" s="166">
        <v>0</v>
      </c>
      <c r="L90" s="166">
        <v>0</v>
      </c>
    </row>
    <row r="91" s="152" customFormat="1" ht="19.5" customHeight="1" spans="1:12">
      <c r="A91" s="167" t="s">
        <v>254</v>
      </c>
      <c r="B91" s="167"/>
      <c r="C91" s="167"/>
      <c r="D91" s="167" t="s">
        <v>255</v>
      </c>
      <c r="E91" s="166">
        <v>16800</v>
      </c>
      <c r="F91" s="166">
        <v>16800</v>
      </c>
      <c r="G91" s="166">
        <v>0</v>
      </c>
      <c r="H91" s="166">
        <v>0</v>
      </c>
      <c r="I91" s="166"/>
      <c r="J91" s="166">
        <v>0</v>
      </c>
      <c r="K91" s="166">
        <v>0</v>
      </c>
      <c r="L91" s="166">
        <v>0</v>
      </c>
    </row>
    <row r="92" s="152" customFormat="1" ht="19.5" customHeight="1" spans="1:12">
      <c r="A92" s="167" t="s">
        <v>256</v>
      </c>
      <c r="B92" s="167"/>
      <c r="C92" s="167"/>
      <c r="D92" s="167" t="s">
        <v>257</v>
      </c>
      <c r="E92" s="166">
        <v>643600</v>
      </c>
      <c r="F92" s="166">
        <v>643600</v>
      </c>
      <c r="G92" s="166">
        <v>0</v>
      </c>
      <c r="H92" s="166">
        <v>0</v>
      </c>
      <c r="I92" s="166"/>
      <c r="J92" s="166">
        <v>0</v>
      </c>
      <c r="K92" s="166">
        <v>0</v>
      </c>
      <c r="L92" s="166">
        <v>0</v>
      </c>
    </row>
    <row r="93" s="152" customFormat="1" ht="19.5" customHeight="1" spans="1:12">
      <c r="A93" s="167" t="s">
        <v>258</v>
      </c>
      <c r="B93" s="167"/>
      <c r="C93" s="167"/>
      <c r="D93" s="167" t="s">
        <v>259</v>
      </c>
      <c r="E93" s="166">
        <v>100000</v>
      </c>
      <c r="F93" s="166">
        <v>100000</v>
      </c>
      <c r="G93" s="166">
        <v>0</v>
      </c>
      <c r="H93" s="166">
        <v>0</v>
      </c>
      <c r="I93" s="166"/>
      <c r="J93" s="166">
        <v>0</v>
      </c>
      <c r="K93" s="166">
        <v>0</v>
      </c>
      <c r="L93" s="166">
        <v>0</v>
      </c>
    </row>
    <row r="94" s="152" customFormat="1" ht="19.5" customHeight="1" spans="1:12">
      <c r="A94" s="167" t="s">
        <v>260</v>
      </c>
      <c r="B94" s="167"/>
      <c r="C94" s="167"/>
      <c r="D94" s="167" t="s">
        <v>261</v>
      </c>
      <c r="E94" s="166">
        <v>450000</v>
      </c>
      <c r="F94" s="166">
        <v>450000</v>
      </c>
      <c r="G94" s="166">
        <v>0</v>
      </c>
      <c r="H94" s="166">
        <v>0</v>
      </c>
      <c r="I94" s="166"/>
      <c r="J94" s="166">
        <v>0</v>
      </c>
      <c r="K94" s="166">
        <v>0</v>
      </c>
      <c r="L94" s="166">
        <v>0</v>
      </c>
    </row>
    <row r="95" s="152" customFormat="1" ht="19.5" customHeight="1" spans="1:12">
      <c r="A95" s="167" t="s">
        <v>262</v>
      </c>
      <c r="B95" s="167"/>
      <c r="C95" s="167"/>
      <c r="D95" s="167" t="s">
        <v>263</v>
      </c>
      <c r="E95" s="166">
        <v>89100</v>
      </c>
      <c r="F95" s="166">
        <v>89100</v>
      </c>
      <c r="G95" s="166">
        <v>0</v>
      </c>
      <c r="H95" s="166">
        <v>0</v>
      </c>
      <c r="I95" s="166"/>
      <c r="J95" s="166">
        <v>0</v>
      </c>
      <c r="K95" s="166">
        <v>0</v>
      </c>
      <c r="L95" s="166">
        <v>0</v>
      </c>
    </row>
    <row r="96" s="152" customFormat="1" ht="19.5" customHeight="1" spans="1:12">
      <c r="A96" s="167" t="s">
        <v>264</v>
      </c>
      <c r="B96" s="167"/>
      <c r="C96" s="167"/>
      <c r="D96" s="167" t="s">
        <v>265</v>
      </c>
      <c r="E96" s="166">
        <v>4500</v>
      </c>
      <c r="F96" s="166">
        <v>4500</v>
      </c>
      <c r="G96" s="166">
        <v>0</v>
      </c>
      <c r="H96" s="166">
        <v>0</v>
      </c>
      <c r="I96" s="166"/>
      <c r="J96" s="166">
        <v>0</v>
      </c>
      <c r="K96" s="166">
        <v>0</v>
      </c>
      <c r="L96" s="166">
        <v>0</v>
      </c>
    </row>
    <row r="97" s="152" customFormat="1" ht="19.5" customHeight="1" spans="1:12">
      <c r="A97" s="167" t="s">
        <v>266</v>
      </c>
      <c r="B97" s="167"/>
      <c r="C97" s="167"/>
      <c r="D97" s="167" t="s">
        <v>267</v>
      </c>
      <c r="E97" s="166">
        <v>6620128.06</v>
      </c>
      <c r="F97" s="166">
        <v>6620128.06</v>
      </c>
      <c r="G97" s="166">
        <v>0</v>
      </c>
      <c r="H97" s="166">
        <v>0</v>
      </c>
      <c r="I97" s="166"/>
      <c r="J97" s="166">
        <v>0</v>
      </c>
      <c r="K97" s="166">
        <v>0</v>
      </c>
      <c r="L97" s="166">
        <v>0</v>
      </c>
    </row>
    <row r="98" s="152" customFormat="1" ht="19.5" customHeight="1" spans="1:12">
      <c r="A98" s="167" t="s">
        <v>268</v>
      </c>
      <c r="B98" s="167"/>
      <c r="C98" s="167"/>
      <c r="D98" s="167" t="s">
        <v>269</v>
      </c>
      <c r="E98" s="166">
        <v>6000000</v>
      </c>
      <c r="F98" s="166">
        <v>6000000</v>
      </c>
      <c r="G98" s="166">
        <v>0</v>
      </c>
      <c r="H98" s="166">
        <v>0</v>
      </c>
      <c r="I98" s="166"/>
      <c r="J98" s="166">
        <v>0</v>
      </c>
      <c r="K98" s="166">
        <v>0</v>
      </c>
      <c r="L98" s="166">
        <v>0</v>
      </c>
    </row>
    <row r="99" s="152" customFormat="1" ht="19.5" customHeight="1" spans="1:12">
      <c r="A99" s="167" t="s">
        <v>270</v>
      </c>
      <c r="B99" s="167"/>
      <c r="C99" s="167"/>
      <c r="D99" s="167" t="s">
        <v>271</v>
      </c>
      <c r="E99" s="166">
        <v>27000</v>
      </c>
      <c r="F99" s="166">
        <v>27000</v>
      </c>
      <c r="G99" s="166">
        <v>0</v>
      </c>
      <c r="H99" s="166">
        <v>0</v>
      </c>
      <c r="I99" s="166"/>
      <c r="J99" s="166">
        <v>0</v>
      </c>
      <c r="K99" s="166">
        <v>0</v>
      </c>
      <c r="L99" s="166">
        <v>0</v>
      </c>
    </row>
    <row r="100" s="152" customFormat="1" ht="19.5" customHeight="1" spans="1:12">
      <c r="A100" s="167" t="s">
        <v>272</v>
      </c>
      <c r="B100" s="167"/>
      <c r="C100" s="167"/>
      <c r="D100" s="167" t="s">
        <v>273</v>
      </c>
      <c r="E100" s="166">
        <v>593128.06</v>
      </c>
      <c r="F100" s="166">
        <v>593128.06</v>
      </c>
      <c r="G100" s="166">
        <v>0</v>
      </c>
      <c r="H100" s="166">
        <v>0</v>
      </c>
      <c r="I100" s="166"/>
      <c r="J100" s="166">
        <v>0</v>
      </c>
      <c r="K100" s="166">
        <v>0</v>
      </c>
      <c r="L100" s="166">
        <v>0</v>
      </c>
    </row>
    <row r="101" s="152" customFormat="1" ht="19.5" customHeight="1" spans="1:12">
      <c r="A101" s="167" t="s">
        <v>274</v>
      </c>
      <c r="B101" s="167"/>
      <c r="C101" s="167"/>
      <c r="D101" s="167" t="s">
        <v>275</v>
      </c>
      <c r="E101" s="166">
        <v>5428095</v>
      </c>
      <c r="F101" s="166">
        <v>5428095</v>
      </c>
      <c r="G101" s="166">
        <v>0</v>
      </c>
      <c r="H101" s="166">
        <v>0</v>
      </c>
      <c r="I101" s="166"/>
      <c r="J101" s="166">
        <v>0</v>
      </c>
      <c r="K101" s="166">
        <v>0</v>
      </c>
      <c r="L101" s="166">
        <v>0</v>
      </c>
    </row>
    <row r="102" s="152" customFormat="1" ht="19.5" customHeight="1" spans="1:12">
      <c r="A102" s="167" t="s">
        <v>276</v>
      </c>
      <c r="B102" s="167"/>
      <c r="C102" s="167"/>
      <c r="D102" s="167" t="s">
        <v>277</v>
      </c>
      <c r="E102" s="166">
        <v>5428095</v>
      </c>
      <c r="F102" s="166">
        <v>5428095</v>
      </c>
      <c r="G102" s="166">
        <v>0</v>
      </c>
      <c r="H102" s="166">
        <v>0</v>
      </c>
      <c r="I102" s="166"/>
      <c r="J102" s="166">
        <v>0</v>
      </c>
      <c r="K102" s="166">
        <v>0</v>
      </c>
      <c r="L102" s="166">
        <v>0</v>
      </c>
    </row>
    <row r="103" s="152" customFormat="1" ht="19.5" customHeight="1" spans="1:12">
      <c r="A103" s="167" t="s">
        <v>278</v>
      </c>
      <c r="B103" s="167"/>
      <c r="C103" s="167"/>
      <c r="D103" s="167" t="s">
        <v>279</v>
      </c>
      <c r="E103" s="166">
        <v>1728.06</v>
      </c>
      <c r="F103" s="166">
        <v>1728.06</v>
      </c>
      <c r="G103" s="166">
        <v>0</v>
      </c>
      <c r="H103" s="166">
        <v>0</v>
      </c>
      <c r="I103" s="166"/>
      <c r="J103" s="166">
        <v>0</v>
      </c>
      <c r="K103" s="166">
        <v>0</v>
      </c>
      <c r="L103" s="166">
        <v>0</v>
      </c>
    </row>
    <row r="104" s="152" customFormat="1" ht="19.5" customHeight="1" spans="1:12">
      <c r="A104" s="167" t="s">
        <v>280</v>
      </c>
      <c r="B104" s="167"/>
      <c r="C104" s="167"/>
      <c r="D104" s="167" t="s">
        <v>281</v>
      </c>
      <c r="E104" s="166">
        <v>1728.06</v>
      </c>
      <c r="F104" s="166">
        <v>1728.06</v>
      </c>
      <c r="G104" s="166">
        <v>0</v>
      </c>
      <c r="H104" s="166">
        <v>0</v>
      </c>
      <c r="I104" s="166"/>
      <c r="J104" s="166">
        <v>0</v>
      </c>
      <c r="K104" s="166">
        <v>0</v>
      </c>
      <c r="L104" s="166">
        <v>0</v>
      </c>
    </row>
    <row r="105" s="152" customFormat="1" ht="19.5" customHeight="1" spans="1:12">
      <c r="A105" s="167" t="s">
        <v>282</v>
      </c>
      <c r="B105" s="167"/>
      <c r="C105" s="167"/>
      <c r="D105" s="167" t="s">
        <v>283</v>
      </c>
      <c r="E105" s="166">
        <v>185303.07</v>
      </c>
      <c r="F105" s="166">
        <v>185303.07</v>
      </c>
      <c r="G105" s="166">
        <v>0</v>
      </c>
      <c r="H105" s="166">
        <v>0</v>
      </c>
      <c r="I105" s="166"/>
      <c r="J105" s="166">
        <v>0</v>
      </c>
      <c r="K105" s="166">
        <v>0</v>
      </c>
      <c r="L105" s="166">
        <v>0</v>
      </c>
    </row>
    <row r="106" s="152" customFormat="1" ht="19.5" customHeight="1" spans="1:12">
      <c r="A106" s="167" t="s">
        <v>284</v>
      </c>
      <c r="B106" s="167"/>
      <c r="C106" s="167"/>
      <c r="D106" s="167" t="s">
        <v>285</v>
      </c>
      <c r="E106" s="166">
        <v>185303.07</v>
      </c>
      <c r="F106" s="166">
        <v>185303.07</v>
      </c>
      <c r="G106" s="166">
        <v>0</v>
      </c>
      <c r="H106" s="166">
        <v>0</v>
      </c>
      <c r="I106" s="166"/>
      <c r="J106" s="166">
        <v>0</v>
      </c>
      <c r="K106" s="166">
        <v>0</v>
      </c>
      <c r="L106" s="166">
        <v>0</v>
      </c>
    </row>
    <row r="107" s="152" customFormat="1" ht="19.5" customHeight="1" spans="1:12">
      <c r="A107" s="167" t="s">
        <v>286</v>
      </c>
      <c r="B107" s="167"/>
      <c r="C107" s="167"/>
      <c r="D107" s="167" t="s">
        <v>287</v>
      </c>
      <c r="E107" s="166">
        <v>185303.07</v>
      </c>
      <c r="F107" s="166">
        <v>185303.07</v>
      </c>
      <c r="G107" s="166">
        <v>0</v>
      </c>
      <c r="H107" s="166">
        <v>0</v>
      </c>
      <c r="I107" s="166"/>
      <c r="J107" s="166">
        <v>0</v>
      </c>
      <c r="K107" s="166">
        <v>0</v>
      </c>
      <c r="L107" s="166">
        <v>0</v>
      </c>
    </row>
    <row r="108" s="152" customFormat="1" ht="19.5" customHeight="1" spans="1:12">
      <c r="A108" s="167" t="s">
        <v>288</v>
      </c>
      <c r="B108" s="167"/>
      <c r="C108" s="167"/>
      <c r="D108" s="167" t="s">
        <v>289</v>
      </c>
      <c r="E108" s="166">
        <v>100000</v>
      </c>
      <c r="F108" s="166">
        <v>100000</v>
      </c>
      <c r="G108" s="166">
        <v>0</v>
      </c>
      <c r="H108" s="166">
        <v>0</v>
      </c>
      <c r="I108" s="166"/>
      <c r="J108" s="166">
        <v>0</v>
      </c>
      <c r="K108" s="166">
        <v>0</v>
      </c>
      <c r="L108" s="166">
        <v>0</v>
      </c>
    </row>
    <row r="109" s="152" customFormat="1" ht="19.5" customHeight="1" spans="1:12">
      <c r="A109" s="167" t="s">
        <v>290</v>
      </c>
      <c r="B109" s="167"/>
      <c r="C109" s="167"/>
      <c r="D109" s="167" t="s">
        <v>291</v>
      </c>
      <c r="E109" s="166">
        <v>100000</v>
      </c>
      <c r="F109" s="166">
        <v>100000</v>
      </c>
      <c r="G109" s="166">
        <v>0</v>
      </c>
      <c r="H109" s="166">
        <v>0</v>
      </c>
      <c r="I109" s="166"/>
      <c r="J109" s="166">
        <v>0</v>
      </c>
      <c r="K109" s="166">
        <v>0</v>
      </c>
      <c r="L109" s="166">
        <v>0</v>
      </c>
    </row>
    <row r="110" s="152" customFormat="1" ht="19.5" customHeight="1" spans="1:12">
      <c r="A110" s="167" t="s">
        <v>292</v>
      </c>
      <c r="B110" s="167"/>
      <c r="C110" s="167"/>
      <c r="D110" s="167" t="s">
        <v>293</v>
      </c>
      <c r="E110" s="166">
        <v>100000</v>
      </c>
      <c r="F110" s="166">
        <v>100000</v>
      </c>
      <c r="G110" s="166">
        <v>0</v>
      </c>
      <c r="H110" s="166">
        <v>0</v>
      </c>
      <c r="I110" s="166"/>
      <c r="J110" s="166">
        <v>0</v>
      </c>
      <c r="K110" s="166">
        <v>0</v>
      </c>
      <c r="L110" s="166">
        <v>0</v>
      </c>
    </row>
    <row r="111" s="152" customFormat="1" ht="19.5" customHeight="1" spans="1:12">
      <c r="A111" s="167" t="s">
        <v>294</v>
      </c>
      <c r="B111" s="167"/>
      <c r="C111" s="167"/>
      <c r="D111" s="167" t="s">
        <v>295</v>
      </c>
      <c r="E111" s="166">
        <v>1456062.95</v>
      </c>
      <c r="F111" s="166">
        <v>1456062.95</v>
      </c>
      <c r="G111" s="166">
        <v>0</v>
      </c>
      <c r="H111" s="166">
        <v>0</v>
      </c>
      <c r="I111" s="166"/>
      <c r="J111" s="166">
        <v>0</v>
      </c>
      <c r="K111" s="166">
        <v>0</v>
      </c>
      <c r="L111" s="166">
        <v>0</v>
      </c>
    </row>
    <row r="112" s="152" customFormat="1" ht="19.5" customHeight="1" spans="1:12">
      <c r="A112" s="167" t="s">
        <v>296</v>
      </c>
      <c r="B112" s="167"/>
      <c r="C112" s="167"/>
      <c r="D112" s="167" t="s">
        <v>297</v>
      </c>
      <c r="E112" s="166">
        <v>534944.95</v>
      </c>
      <c r="F112" s="166">
        <v>534944.95</v>
      </c>
      <c r="G112" s="166">
        <v>0</v>
      </c>
      <c r="H112" s="166">
        <v>0</v>
      </c>
      <c r="I112" s="166"/>
      <c r="J112" s="166">
        <v>0</v>
      </c>
      <c r="K112" s="166">
        <v>0</v>
      </c>
      <c r="L112" s="166">
        <v>0</v>
      </c>
    </row>
    <row r="113" s="152" customFormat="1" ht="19.5" customHeight="1" spans="1:12">
      <c r="A113" s="167" t="s">
        <v>298</v>
      </c>
      <c r="B113" s="167"/>
      <c r="C113" s="167"/>
      <c r="D113" s="167" t="s">
        <v>299</v>
      </c>
      <c r="E113" s="166">
        <v>534944.95</v>
      </c>
      <c r="F113" s="166">
        <v>534944.95</v>
      </c>
      <c r="G113" s="166">
        <v>0</v>
      </c>
      <c r="H113" s="166">
        <v>0</v>
      </c>
      <c r="I113" s="166"/>
      <c r="J113" s="166">
        <v>0</v>
      </c>
      <c r="K113" s="166">
        <v>0</v>
      </c>
      <c r="L113" s="166">
        <v>0</v>
      </c>
    </row>
    <row r="114" s="152" customFormat="1" ht="19.5" customHeight="1" spans="1:12">
      <c r="A114" s="167" t="s">
        <v>300</v>
      </c>
      <c r="B114" s="167"/>
      <c r="C114" s="167"/>
      <c r="D114" s="167" t="s">
        <v>301</v>
      </c>
      <c r="E114" s="166">
        <v>921118</v>
      </c>
      <c r="F114" s="166">
        <v>921118</v>
      </c>
      <c r="G114" s="166">
        <v>0</v>
      </c>
      <c r="H114" s="166">
        <v>0</v>
      </c>
      <c r="I114" s="166"/>
      <c r="J114" s="166">
        <v>0</v>
      </c>
      <c r="K114" s="166">
        <v>0</v>
      </c>
      <c r="L114" s="166">
        <v>0</v>
      </c>
    </row>
    <row r="115" s="152" customFormat="1" ht="19.5" customHeight="1" spans="1:12">
      <c r="A115" s="167" t="s">
        <v>302</v>
      </c>
      <c r="B115" s="167"/>
      <c r="C115" s="167"/>
      <c r="D115" s="167" t="s">
        <v>303</v>
      </c>
      <c r="E115" s="166">
        <v>921118</v>
      </c>
      <c r="F115" s="166">
        <v>921118</v>
      </c>
      <c r="G115" s="166">
        <v>0</v>
      </c>
      <c r="H115" s="166">
        <v>0</v>
      </c>
      <c r="I115" s="166"/>
      <c r="J115" s="166">
        <v>0</v>
      </c>
      <c r="K115" s="166">
        <v>0</v>
      </c>
      <c r="L115" s="166">
        <v>0</v>
      </c>
    </row>
    <row r="116" s="152" customFormat="1" ht="19.5" customHeight="1" spans="1:12">
      <c r="A116" s="167" t="s">
        <v>304</v>
      </c>
      <c r="B116" s="167"/>
      <c r="C116" s="167"/>
      <c r="D116" s="167" t="s">
        <v>305</v>
      </c>
      <c r="E116" s="166">
        <v>2080</v>
      </c>
      <c r="F116" s="166">
        <v>2080</v>
      </c>
      <c r="G116" s="166">
        <v>0</v>
      </c>
      <c r="H116" s="166">
        <v>0</v>
      </c>
      <c r="I116" s="166"/>
      <c r="J116" s="166">
        <v>0</v>
      </c>
      <c r="K116" s="166">
        <v>0</v>
      </c>
      <c r="L116" s="166">
        <v>0</v>
      </c>
    </row>
    <row r="117" s="152" customFormat="1" ht="19.5" customHeight="1" spans="1:12">
      <c r="A117" s="167" t="s">
        <v>306</v>
      </c>
      <c r="B117" s="167"/>
      <c r="C117" s="167"/>
      <c r="D117" s="167" t="s">
        <v>307</v>
      </c>
      <c r="E117" s="166">
        <v>2080</v>
      </c>
      <c r="F117" s="166">
        <v>2080</v>
      </c>
      <c r="G117" s="166">
        <v>0</v>
      </c>
      <c r="H117" s="166">
        <v>0</v>
      </c>
      <c r="I117" s="166"/>
      <c r="J117" s="166">
        <v>0</v>
      </c>
      <c r="K117" s="166">
        <v>0</v>
      </c>
      <c r="L117" s="166">
        <v>0</v>
      </c>
    </row>
    <row r="118" s="152" customFormat="1" ht="19.5" customHeight="1" spans="1:12">
      <c r="A118" s="167" t="s">
        <v>308</v>
      </c>
      <c r="B118" s="167"/>
      <c r="C118" s="167"/>
      <c r="D118" s="167" t="s">
        <v>309</v>
      </c>
      <c r="E118" s="166">
        <v>2080</v>
      </c>
      <c r="F118" s="166">
        <v>2080</v>
      </c>
      <c r="G118" s="166">
        <v>0</v>
      </c>
      <c r="H118" s="166">
        <v>0</v>
      </c>
      <c r="I118" s="166"/>
      <c r="J118" s="166">
        <v>0</v>
      </c>
      <c r="K118" s="166">
        <v>0</v>
      </c>
      <c r="L118" s="166">
        <v>0</v>
      </c>
    </row>
    <row r="119" s="152" customFormat="1" ht="19.5" customHeight="1" spans="1:12">
      <c r="A119" s="167" t="s">
        <v>310</v>
      </c>
      <c r="B119" s="167"/>
      <c r="C119" s="167"/>
      <c r="D119" s="167" t="s">
        <v>311</v>
      </c>
      <c r="E119" s="166">
        <v>79999.11</v>
      </c>
      <c r="F119" s="166">
        <v>79999.11</v>
      </c>
      <c r="G119" s="166">
        <v>0</v>
      </c>
      <c r="H119" s="166">
        <v>0</v>
      </c>
      <c r="I119" s="166"/>
      <c r="J119" s="166">
        <v>0</v>
      </c>
      <c r="K119" s="166">
        <v>0</v>
      </c>
      <c r="L119" s="166">
        <v>0</v>
      </c>
    </row>
    <row r="120" s="152" customFormat="1" ht="19.5" customHeight="1" spans="1:12">
      <c r="A120" s="167" t="s">
        <v>312</v>
      </c>
      <c r="B120" s="167"/>
      <c r="C120" s="167"/>
      <c r="D120" s="167" t="s">
        <v>313</v>
      </c>
      <c r="E120" s="166">
        <v>13000</v>
      </c>
      <c r="F120" s="166">
        <v>13000</v>
      </c>
      <c r="G120" s="166">
        <v>0</v>
      </c>
      <c r="H120" s="166">
        <v>0</v>
      </c>
      <c r="I120" s="166"/>
      <c r="J120" s="166">
        <v>0</v>
      </c>
      <c r="K120" s="166">
        <v>0</v>
      </c>
      <c r="L120" s="166">
        <v>0</v>
      </c>
    </row>
    <row r="121" s="152" customFormat="1" ht="19.5" customHeight="1" spans="1:12">
      <c r="A121" s="167" t="s">
        <v>314</v>
      </c>
      <c r="B121" s="167"/>
      <c r="C121" s="167"/>
      <c r="D121" s="167" t="s">
        <v>315</v>
      </c>
      <c r="E121" s="166">
        <v>13000</v>
      </c>
      <c r="F121" s="166">
        <v>13000</v>
      </c>
      <c r="G121" s="166">
        <v>0</v>
      </c>
      <c r="H121" s="166">
        <v>0</v>
      </c>
      <c r="I121" s="166"/>
      <c r="J121" s="166">
        <v>0</v>
      </c>
      <c r="K121" s="166">
        <v>0</v>
      </c>
      <c r="L121" s="166">
        <v>0</v>
      </c>
    </row>
    <row r="122" s="152" customFormat="1" ht="19.5" customHeight="1" spans="1:12">
      <c r="A122" s="167" t="s">
        <v>316</v>
      </c>
      <c r="B122" s="167"/>
      <c r="C122" s="167"/>
      <c r="D122" s="167" t="s">
        <v>317</v>
      </c>
      <c r="E122" s="166">
        <v>17000</v>
      </c>
      <c r="F122" s="166">
        <v>17000</v>
      </c>
      <c r="G122" s="166">
        <v>0</v>
      </c>
      <c r="H122" s="166">
        <v>0</v>
      </c>
      <c r="I122" s="166"/>
      <c r="J122" s="166">
        <v>0</v>
      </c>
      <c r="K122" s="166">
        <v>0</v>
      </c>
      <c r="L122" s="166">
        <v>0</v>
      </c>
    </row>
    <row r="123" s="152" customFormat="1" ht="19.5" customHeight="1" spans="1:12">
      <c r="A123" s="167" t="s">
        <v>318</v>
      </c>
      <c r="B123" s="167"/>
      <c r="C123" s="167"/>
      <c r="D123" s="167" t="s">
        <v>319</v>
      </c>
      <c r="E123" s="166">
        <v>7000</v>
      </c>
      <c r="F123" s="166">
        <v>7000</v>
      </c>
      <c r="G123" s="166">
        <v>0</v>
      </c>
      <c r="H123" s="166">
        <v>0</v>
      </c>
      <c r="I123" s="166"/>
      <c r="J123" s="166">
        <v>0</v>
      </c>
      <c r="K123" s="166">
        <v>0</v>
      </c>
      <c r="L123" s="166">
        <v>0</v>
      </c>
    </row>
    <row r="124" s="152" customFormat="1" ht="19.5" customHeight="1" spans="1:12">
      <c r="A124" s="167" t="s">
        <v>320</v>
      </c>
      <c r="B124" s="167"/>
      <c r="C124" s="167"/>
      <c r="D124" s="167" t="s">
        <v>321</v>
      </c>
      <c r="E124" s="166">
        <v>10000</v>
      </c>
      <c r="F124" s="166">
        <v>10000</v>
      </c>
      <c r="G124" s="166">
        <v>0</v>
      </c>
      <c r="H124" s="166">
        <v>0</v>
      </c>
      <c r="I124" s="166"/>
      <c r="J124" s="166">
        <v>0</v>
      </c>
      <c r="K124" s="166">
        <v>0</v>
      </c>
      <c r="L124" s="166">
        <v>0</v>
      </c>
    </row>
    <row r="125" s="152" customFormat="1" ht="19.5" customHeight="1" spans="1:12">
      <c r="A125" s="167" t="s">
        <v>322</v>
      </c>
      <c r="B125" s="167"/>
      <c r="C125" s="167"/>
      <c r="D125" s="167" t="s">
        <v>323</v>
      </c>
      <c r="E125" s="166">
        <v>49999.11</v>
      </c>
      <c r="F125" s="166">
        <v>49999.11</v>
      </c>
      <c r="G125" s="166">
        <v>0</v>
      </c>
      <c r="H125" s="166">
        <v>0</v>
      </c>
      <c r="I125" s="166"/>
      <c r="J125" s="166">
        <v>0</v>
      </c>
      <c r="K125" s="166">
        <v>0</v>
      </c>
      <c r="L125" s="166">
        <v>0</v>
      </c>
    </row>
    <row r="126" s="152" customFormat="1" ht="19.5" customHeight="1" spans="1:12">
      <c r="A126" s="167" t="s">
        <v>324</v>
      </c>
      <c r="B126" s="167"/>
      <c r="C126" s="167"/>
      <c r="D126" s="167" t="s">
        <v>325</v>
      </c>
      <c r="E126" s="166">
        <v>49999.11</v>
      </c>
      <c r="F126" s="166">
        <v>49999.11</v>
      </c>
      <c r="G126" s="166">
        <v>0</v>
      </c>
      <c r="H126" s="166">
        <v>0</v>
      </c>
      <c r="I126" s="166"/>
      <c r="J126" s="166">
        <v>0</v>
      </c>
      <c r="K126" s="166">
        <v>0</v>
      </c>
      <c r="L126" s="166">
        <v>0</v>
      </c>
    </row>
    <row r="127" s="152" customFormat="1" ht="19.5" customHeight="1" spans="1:12">
      <c r="A127" s="246" t="s">
        <v>326</v>
      </c>
      <c r="B127" s="170"/>
      <c r="C127" s="170"/>
      <c r="D127" s="170"/>
      <c r="E127" s="170"/>
      <c r="F127" s="170"/>
      <c r="G127" s="170"/>
      <c r="H127" s="170"/>
      <c r="I127" s="170"/>
      <c r="J127" s="170"/>
      <c r="K127" s="170"/>
      <c r="L127" s="178"/>
    </row>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0" customHeight="1"/>
    <row r="156" ht="20" customHeight="1"/>
    <row r="157" ht="20" customHeight="1"/>
    <row r="158" ht="20" customHeight="1"/>
  </sheetData>
  <mergeCells count="1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L127"/>
    <mergeCell ref="A8:A9"/>
    <mergeCell ref="B8:B9"/>
    <mergeCell ref="C8:C9"/>
    <mergeCell ref="D5:D7"/>
    <mergeCell ref="E4:E7"/>
    <mergeCell ref="F4:F7"/>
    <mergeCell ref="G4:G7"/>
    <mergeCell ref="H6:H7"/>
    <mergeCell ref="I6:I7"/>
    <mergeCell ref="J4:J7"/>
    <mergeCell ref="K4:K7"/>
    <mergeCell ref="L4:L7"/>
    <mergeCell ref="H4:I5"/>
    <mergeCell ref="A5:C7"/>
  </mergeCells>
  <printOptions horizontalCentered="1"/>
  <pageMargins left="0.472222222222222" right="0.236111111111111" top="0.66875" bottom="0.200694444444444" header="0.751388888888889" footer="0.200694444444444"/>
  <pageSetup paperSize="9" scale="30" orientation="portrait"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zoomScaleSheetLayoutView="60" workbookViewId="0">
      <selection activeCell="D23" sqref="D23:K23"/>
    </sheetView>
  </sheetViews>
  <sheetFormatPr defaultColWidth="9" defaultRowHeight="13.5"/>
  <cols>
    <col min="1" max="1" width="5.5" style="1" customWidth="1"/>
    <col min="2" max="2" width="11.125" style="1" customWidth="1"/>
    <col min="3" max="3" width="20.375" style="1" customWidth="1"/>
    <col min="4" max="4" width="26.1" style="1" customWidth="1"/>
    <col min="5" max="5" width="9.375" style="1" customWidth="1"/>
    <col min="6" max="6" width="7.375" style="1" customWidth="1"/>
    <col min="7" max="7" width="33.5333333333333" style="1" customWidth="1"/>
    <col min="8" max="8" width="11.5" style="1" customWidth="1"/>
    <col min="9" max="9" width="9.375" style="1" customWidth="1"/>
    <col min="10" max="10" width="9.75833333333333" style="1" customWidth="1"/>
    <col min="11" max="11" width="16.175"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807</v>
      </c>
    </row>
    <row r="3" s="3" customFormat="1" ht="31" customHeight="1" spans="1:11">
      <c r="A3" s="8" t="s">
        <v>730</v>
      </c>
      <c r="B3" s="8"/>
      <c r="C3" s="9" t="s">
        <v>808</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11.15</v>
      </c>
      <c r="G6" s="16"/>
      <c r="H6" s="17">
        <v>0</v>
      </c>
      <c r="I6" s="32">
        <v>10</v>
      </c>
      <c r="J6" s="32">
        <v>0</v>
      </c>
      <c r="K6" s="33">
        <v>0</v>
      </c>
    </row>
    <row r="7" s="3" customFormat="1" ht="30" customHeight="1" spans="1:11">
      <c r="A7" s="11"/>
      <c r="B7" s="11"/>
      <c r="C7" s="14" t="s">
        <v>740</v>
      </c>
      <c r="D7" s="15">
        <v>0</v>
      </c>
      <c r="E7" s="16"/>
      <c r="F7" s="15">
        <v>11.15</v>
      </c>
      <c r="G7" s="16"/>
      <c r="H7" s="17">
        <v>0</v>
      </c>
      <c r="I7" s="34"/>
      <c r="J7" s="32">
        <v>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74" customHeight="1" spans="1:11">
      <c r="A11" s="18"/>
      <c r="B11" s="19" t="s">
        <v>809</v>
      </c>
      <c r="C11" s="19"/>
      <c r="D11" s="19"/>
      <c r="E11" s="19"/>
      <c r="F11" s="19"/>
      <c r="G11" s="19"/>
      <c r="H11" s="19" t="s">
        <v>810</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811</v>
      </c>
      <c r="E16" s="9" t="s">
        <v>690</v>
      </c>
      <c r="F16" s="9" t="s">
        <v>19</v>
      </c>
      <c r="G16" s="9" t="s">
        <v>812</v>
      </c>
      <c r="H16" s="9" t="s">
        <v>19</v>
      </c>
      <c r="I16" s="33">
        <v>10</v>
      </c>
      <c r="J16" s="33">
        <v>10</v>
      </c>
      <c r="K16" s="25" t="s">
        <v>11</v>
      </c>
    </row>
    <row r="17" s="4" customFormat="1" ht="38" customHeight="1" spans="1:11">
      <c r="A17" s="22" t="s">
        <v>687</v>
      </c>
      <c r="B17" s="24"/>
      <c r="C17" s="9" t="s">
        <v>688</v>
      </c>
      <c r="D17" s="9" t="s">
        <v>813</v>
      </c>
      <c r="E17" s="9" t="s">
        <v>690</v>
      </c>
      <c r="F17" s="9" t="s">
        <v>814</v>
      </c>
      <c r="G17" s="9" t="s">
        <v>702</v>
      </c>
      <c r="H17" s="9" t="s">
        <v>814</v>
      </c>
      <c r="I17" s="33">
        <v>10</v>
      </c>
      <c r="J17" s="33">
        <v>10</v>
      </c>
      <c r="K17" s="25" t="s">
        <v>11</v>
      </c>
    </row>
    <row r="18" s="4" customFormat="1" ht="38" customHeight="1" spans="1:11">
      <c r="A18" s="22" t="s">
        <v>687</v>
      </c>
      <c r="B18" s="24"/>
      <c r="C18" s="9" t="s">
        <v>688</v>
      </c>
      <c r="D18" s="9" t="s">
        <v>815</v>
      </c>
      <c r="E18" s="9" t="s">
        <v>690</v>
      </c>
      <c r="F18" s="9" t="s">
        <v>816</v>
      </c>
      <c r="G18" s="9" t="s">
        <v>817</v>
      </c>
      <c r="H18" s="9" t="s">
        <v>816</v>
      </c>
      <c r="I18" s="33">
        <v>10</v>
      </c>
      <c r="J18" s="33">
        <v>10</v>
      </c>
      <c r="K18" s="25" t="s">
        <v>11</v>
      </c>
    </row>
    <row r="19" s="4" customFormat="1" ht="38" customHeight="1" spans="1:11">
      <c r="A19" s="22" t="s">
        <v>687</v>
      </c>
      <c r="B19" s="24"/>
      <c r="C19" s="9" t="s">
        <v>703</v>
      </c>
      <c r="D19" s="9" t="s">
        <v>818</v>
      </c>
      <c r="E19" s="9" t="s">
        <v>690</v>
      </c>
      <c r="F19" s="9" t="s">
        <v>781</v>
      </c>
      <c r="G19" s="9" t="s">
        <v>707</v>
      </c>
      <c r="H19" s="9" t="s">
        <v>781</v>
      </c>
      <c r="I19" s="33">
        <v>10</v>
      </c>
      <c r="J19" s="33">
        <v>10</v>
      </c>
      <c r="K19" s="25" t="s">
        <v>11</v>
      </c>
    </row>
    <row r="20" s="4" customFormat="1" ht="38" customHeight="1" spans="1:11">
      <c r="A20" s="22" t="s">
        <v>687</v>
      </c>
      <c r="B20" s="24"/>
      <c r="C20" s="9" t="s">
        <v>709</v>
      </c>
      <c r="D20" s="9" t="s">
        <v>710</v>
      </c>
      <c r="E20" s="9" t="s">
        <v>690</v>
      </c>
      <c r="F20" s="9" t="s">
        <v>42</v>
      </c>
      <c r="G20" s="9" t="s">
        <v>711</v>
      </c>
      <c r="H20" s="9" t="s">
        <v>42</v>
      </c>
      <c r="I20" s="33">
        <v>10</v>
      </c>
      <c r="J20" s="33">
        <v>10</v>
      </c>
      <c r="K20" s="25" t="s">
        <v>11</v>
      </c>
    </row>
    <row r="21" s="4" customFormat="1" ht="38" customHeight="1" spans="1:11">
      <c r="A21" s="22" t="s">
        <v>712</v>
      </c>
      <c r="B21" s="24"/>
      <c r="C21" s="9" t="s">
        <v>761</v>
      </c>
      <c r="D21" s="9" t="s">
        <v>819</v>
      </c>
      <c r="E21" s="9" t="s">
        <v>690</v>
      </c>
      <c r="F21" s="9" t="s">
        <v>820</v>
      </c>
      <c r="G21" s="9" t="s">
        <v>707</v>
      </c>
      <c r="H21" s="9" t="s">
        <v>820</v>
      </c>
      <c r="I21" s="33">
        <v>30</v>
      </c>
      <c r="J21" s="33">
        <v>30</v>
      </c>
      <c r="K21" s="25" t="s">
        <v>11</v>
      </c>
    </row>
    <row r="22" s="4" customFormat="1" ht="38" customHeight="1" spans="1:11">
      <c r="A22" s="22" t="s">
        <v>718</v>
      </c>
      <c r="B22" s="24"/>
      <c r="C22" s="9" t="s">
        <v>764</v>
      </c>
      <c r="D22" s="9" t="s">
        <v>720</v>
      </c>
      <c r="E22" s="9" t="s">
        <v>705</v>
      </c>
      <c r="F22" s="9" t="s">
        <v>706</v>
      </c>
      <c r="G22" s="9" t="s">
        <v>707</v>
      </c>
      <c r="H22" s="9" t="s">
        <v>706</v>
      </c>
      <c r="I22" s="33">
        <v>10</v>
      </c>
      <c r="J22" s="33">
        <v>10</v>
      </c>
      <c r="K22" s="25" t="s">
        <v>11</v>
      </c>
    </row>
    <row r="23" s="5" customFormat="1" ht="67" customHeight="1" spans="1:11">
      <c r="A23" s="18" t="s">
        <v>766</v>
      </c>
      <c r="B23" s="18"/>
      <c r="C23" s="18"/>
      <c r="D23" s="50" t="s">
        <v>821</v>
      </c>
      <c r="E23" s="50"/>
      <c r="F23" s="50"/>
      <c r="G23" s="50"/>
      <c r="H23" s="50"/>
      <c r="I23" s="50"/>
      <c r="J23" s="50"/>
      <c r="K23" s="50"/>
    </row>
    <row r="24" s="3" customFormat="1" ht="35" customHeight="1" spans="1:11">
      <c r="A24" s="26" t="s">
        <v>767</v>
      </c>
      <c r="B24" s="27"/>
      <c r="C24" s="27"/>
      <c r="D24" s="27"/>
      <c r="E24" s="27"/>
      <c r="F24" s="27"/>
      <c r="G24" s="27"/>
      <c r="H24" s="28"/>
      <c r="I24" s="32">
        <v>100</v>
      </c>
      <c r="J24" s="32">
        <v>90</v>
      </c>
      <c r="K24" s="18" t="s">
        <v>768</v>
      </c>
    </row>
    <row r="25" s="1" customFormat="1" ht="20" customHeight="1" spans="1:10">
      <c r="A25" s="45" t="s">
        <v>724</v>
      </c>
      <c r="B25" s="46"/>
      <c r="C25" s="30"/>
      <c r="D25" s="30"/>
      <c r="E25" s="30"/>
      <c r="F25" s="30"/>
      <c r="G25" s="30"/>
      <c r="H25" s="30"/>
      <c r="I25" s="30"/>
      <c r="J25" s="42"/>
    </row>
    <row r="26" s="1" customFormat="1" ht="20" customHeight="1" spans="1:10">
      <c r="A26" s="29" t="s">
        <v>725</v>
      </c>
      <c r="B26" s="29"/>
      <c r="C26" s="29"/>
      <c r="D26" s="29"/>
      <c r="E26" s="29"/>
      <c r="F26" s="29"/>
      <c r="G26" s="29"/>
      <c r="H26" s="29"/>
      <c r="I26" s="29"/>
      <c r="J26" s="29"/>
    </row>
    <row r="27" s="1" customFormat="1" ht="20" customHeight="1" spans="1:10">
      <c r="A27" s="29" t="s">
        <v>726</v>
      </c>
      <c r="B27" s="29"/>
      <c r="C27" s="29"/>
      <c r="D27" s="29"/>
      <c r="E27" s="29"/>
      <c r="F27" s="29"/>
      <c r="G27" s="29"/>
      <c r="H27" s="29"/>
      <c r="I27" s="29"/>
      <c r="J27" s="29"/>
    </row>
    <row r="28" s="1" customFormat="1" ht="20" customHeight="1" spans="1:10">
      <c r="A28" s="29" t="s">
        <v>769</v>
      </c>
      <c r="B28" s="29"/>
      <c r="C28" s="29"/>
      <c r="D28" s="29"/>
      <c r="E28" s="29"/>
      <c r="F28" s="29"/>
      <c r="G28" s="29"/>
      <c r="H28" s="29"/>
      <c r="I28" s="29"/>
      <c r="J28" s="29"/>
    </row>
    <row r="29" s="1" customFormat="1" ht="20" customHeight="1" spans="1:10">
      <c r="A29" s="29" t="s">
        <v>770</v>
      </c>
      <c r="B29" s="29"/>
      <c r="C29" s="29"/>
      <c r="D29" s="29"/>
      <c r="E29" s="29"/>
      <c r="F29" s="29"/>
      <c r="G29" s="29"/>
      <c r="H29" s="29"/>
      <c r="I29" s="29"/>
      <c r="J29" s="29"/>
    </row>
    <row r="30" s="1" customFormat="1" ht="20" customHeight="1" spans="1:10">
      <c r="A30" s="29" t="s">
        <v>771</v>
      </c>
      <c r="B30" s="29"/>
      <c r="C30" s="29"/>
      <c r="D30" s="29"/>
      <c r="E30" s="29"/>
      <c r="F30" s="29"/>
      <c r="G30" s="29"/>
      <c r="H30" s="29"/>
      <c r="I30" s="29"/>
      <c r="J30" s="29"/>
    </row>
    <row r="31" s="1" customFormat="1" ht="20" customHeight="1" spans="1:10">
      <c r="A31" s="29" t="s">
        <v>772</v>
      </c>
      <c r="B31" s="29"/>
      <c r="C31" s="29"/>
      <c r="D31" s="29"/>
      <c r="E31" s="29"/>
      <c r="F31" s="29"/>
      <c r="G31" s="29"/>
      <c r="H31" s="29"/>
      <c r="I31" s="29"/>
      <c r="J31" s="29"/>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1"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zoomScaleSheetLayoutView="60" topLeftCell="A11" workbookViewId="0">
      <selection activeCell="D23" sqref="D23:K23"/>
    </sheetView>
  </sheetViews>
  <sheetFormatPr defaultColWidth="9" defaultRowHeight="13.5"/>
  <cols>
    <col min="1" max="1" width="4.625" style="1" customWidth="1"/>
    <col min="2" max="2" width="11.125" style="1" customWidth="1"/>
    <col min="3" max="3" width="20.375" style="1" customWidth="1"/>
    <col min="4" max="4" width="38.2333333333333" style="1" customWidth="1"/>
    <col min="5" max="5" width="9.375" style="1" customWidth="1"/>
    <col min="6" max="6" width="7.375" style="1" customWidth="1"/>
    <col min="7" max="7" width="9.375" style="1" customWidth="1"/>
    <col min="8" max="8" width="11.5" style="1" customWidth="1"/>
    <col min="9" max="9" width="9.375" style="1" customWidth="1"/>
    <col min="10" max="10" width="8.375" style="1" customWidth="1"/>
    <col min="11" max="11" width="16.7583333333333"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822</v>
      </c>
    </row>
    <row r="3" s="3" customFormat="1" ht="31" customHeight="1" spans="1:11">
      <c r="A3" s="8" t="s">
        <v>730</v>
      </c>
      <c r="B3" s="8"/>
      <c r="C3" s="9" t="s">
        <v>823</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0.9</v>
      </c>
      <c r="G6" s="16"/>
      <c r="H6" s="17">
        <v>0</v>
      </c>
      <c r="I6" s="32">
        <v>10</v>
      </c>
      <c r="J6" s="32">
        <v>0</v>
      </c>
      <c r="K6" s="33">
        <v>0</v>
      </c>
    </row>
    <row r="7" s="3" customFormat="1" ht="30" customHeight="1" spans="1:11">
      <c r="A7" s="11"/>
      <c r="B7" s="11"/>
      <c r="C7" s="14" t="s">
        <v>740</v>
      </c>
      <c r="D7" s="15">
        <v>0</v>
      </c>
      <c r="E7" s="16"/>
      <c r="F7" s="15">
        <v>0.9</v>
      </c>
      <c r="G7" s="16"/>
      <c r="H7" s="17">
        <v>0</v>
      </c>
      <c r="I7" s="34"/>
      <c r="J7" s="32">
        <v>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307" customHeight="1" spans="1:11">
      <c r="A11" s="18"/>
      <c r="B11" s="49" t="s">
        <v>824</v>
      </c>
      <c r="C11" s="49"/>
      <c r="D11" s="49"/>
      <c r="E11" s="49"/>
      <c r="F11" s="49"/>
      <c r="G11" s="49"/>
      <c r="H11" s="49" t="s">
        <v>825</v>
      </c>
      <c r="I11" s="49"/>
      <c r="J11" s="49"/>
      <c r="K11" s="4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826</v>
      </c>
      <c r="E16" s="9" t="s">
        <v>690</v>
      </c>
      <c r="F16" s="9" t="s">
        <v>13</v>
      </c>
      <c r="G16" s="9" t="s">
        <v>827</v>
      </c>
      <c r="H16" s="9" t="s">
        <v>13</v>
      </c>
      <c r="I16" s="33">
        <v>10</v>
      </c>
      <c r="J16" s="33">
        <v>10</v>
      </c>
      <c r="K16" s="25" t="s">
        <v>11</v>
      </c>
    </row>
    <row r="17" s="4" customFormat="1" ht="38" customHeight="1" spans="1:11">
      <c r="A17" s="22" t="s">
        <v>687</v>
      </c>
      <c r="B17" s="24"/>
      <c r="C17" s="9" t="s">
        <v>688</v>
      </c>
      <c r="D17" s="9" t="s">
        <v>828</v>
      </c>
      <c r="E17" s="9" t="s">
        <v>690</v>
      </c>
      <c r="F17" s="9" t="s">
        <v>38</v>
      </c>
      <c r="G17" s="9" t="s">
        <v>829</v>
      </c>
      <c r="H17" s="9" t="s">
        <v>38</v>
      </c>
      <c r="I17" s="33">
        <v>10</v>
      </c>
      <c r="J17" s="33">
        <v>10</v>
      </c>
      <c r="K17" s="25" t="s">
        <v>11</v>
      </c>
    </row>
    <row r="18" s="4" customFormat="1" ht="38" customHeight="1" spans="1:11">
      <c r="A18" s="22" t="s">
        <v>687</v>
      </c>
      <c r="B18" s="24"/>
      <c r="C18" s="9" t="s">
        <v>688</v>
      </c>
      <c r="D18" s="9" t="s">
        <v>830</v>
      </c>
      <c r="E18" s="9" t="s">
        <v>690</v>
      </c>
      <c r="F18" s="9" t="s">
        <v>38</v>
      </c>
      <c r="G18" s="9" t="s">
        <v>831</v>
      </c>
      <c r="H18" s="9" t="s">
        <v>38</v>
      </c>
      <c r="I18" s="33">
        <v>10</v>
      </c>
      <c r="J18" s="33">
        <v>10</v>
      </c>
      <c r="K18" s="25" t="s">
        <v>11</v>
      </c>
    </row>
    <row r="19" s="4" customFormat="1" ht="38" customHeight="1" spans="1:11">
      <c r="A19" s="22" t="s">
        <v>687</v>
      </c>
      <c r="B19" s="24"/>
      <c r="C19" s="9" t="s">
        <v>703</v>
      </c>
      <c r="D19" s="9" t="s">
        <v>755</v>
      </c>
      <c r="E19" s="9" t="s">
        <v>705</v>
      </c>
      <c r="F19" s="9" t="s">
        <v>721</v>
      </c>
      <c r="G19" s="9" t="s">
        <v>707</v>
      </c>
      <c r="H19" s="9" t="s">
        <v>721</v>
      </c>
      <c r="I19" s="33">
        <v>10</v>
      </c>
      <c r="J19" s="33">
        <v>10</v>
      </c>
      <c r="K19" s="25" t="s">
        <v>11</v>
      </c>
    </row>
    <row r="20" s="4" customFormat="1" ht="38" customHeight="1" spans="1:11">
      <c r="A20" s="22" t="s">
        <v>687</v>
      </c>
      <c r="B20" s="24"/>
      <c r="C20" s="9" t="s">
        <v>709</v>
      </c>
      <c r="D20" s="9" t="s">
        <v>832</v>
      </c>
      <c r="E20" s="9" t="s">
        <v>690</v>
      </c>
      <c r="F20" s="9" t="s">
        <v>12</v>
      </c>
      <c r="G20" s="9" t="s">
        <v>795</v>
      </c>
      <c r="H20" s="9" t="s">
        <v>12</v>
      </c>
      <c r="I20" s="33">
        <v>10</v>
      </c>
      <c r="J20" s="33">
        <v>10</v>
      </c>
      <c r="K20" s="25" t="s">
        <v>11</v>
      </c>
    </row>
    <row r="21" s="4" customFormat="1" ht="38" customHeight="1" spans="1:11">
      <c r="A21" s="22" t="s">
        <v>712</v>
      </c>
      <c r="B21" s="24"/>
      <c r="C21" s="9" t="s">
        <v>761</v>
      </c>
      <c r="D21" s="9" t="s">
        <v>833</v>
      </c>
      <c r="E21" s="9" t="s">
        <v>705</v>
      </c>
      <c r="F21" s="9" t="s">
        <v>834</v>
      </c>
      <c r="G21" s="9" t="s">
        <v>707</v>
      </c>
      <c r="H21" s="9" t="s">
        <v>834</v>
      </c>
      <c r="I21" s="33">
        <v>30</v>
      </c>
      <c r="J21" s="33">
        <v>30</v>
      </c>
      <c r="K21" s="25" t="s">
        <v>11</v>
      </c>
    </row>
    <row r="22" s="4" customFormat="1" ht="38" customHeight="1" spans="1:11">
      <c r="A22" s="22" t="s">
        <v>718</v>
      </c>
      <c r="B22" s="24"/>
      <c r="C22" s="9" t="s">
        <v>764</v>
      </c>
      <c r="D22" s="9" t="s">
        <v>835</v>
      </c>
      <c r="E22" s="9" t="s">
        <v>705</v>
      </c>
      <c r="F22" s="9" t="s">
        <v>706</v>
      </c>
      <c r="G22" s="9" t="s">
        <v>707</v>
      </c>
      <c r="H22" s="9" t="s">
        <v>706</v>
      </c>
      <c r="I22" s="33">
        <v>10</v>
      </c>
      <c r="J22" s="33">
        <v>10</v>
      </c>
      <c r="K22" s="25" t="s">
        <v>11</v>
      </c>
    </row>
    <row r="23" s="5" customFormat="1" ht="67" customHeight="1" spans="1:11">
      <c r="A23" s="18" t="s">
        <v>766</v>
      </c>
      <c r="B23" s="18"/>
      <c r="C23" s="18"/>
      <c r="D23" s="50" t="s">
        <v>836</v>
      </c>
      <c r="E23" s="50"/>
      <c r="F23" s="50"/>
      <c r="G23" s="50"/>
      <c r="H23" s="50"/>
      <c r="I23" s="50"/>
      <c r="J23" s="50"/>
      <c r="K23" s="50"/>
    </row>
    <row r="24" s="3" customFormat="1" ht="35" customHeight="1" spans="1:11">
      <c r="A24" s="26" t="s">
        <v>767</v>
      </c>
      <c r="B24" s="27"/>
      <c r="C24" s="27"/>
      <c r="D24" s="27"/>
      <c r="E24" s="27"/>
      <c r="F24" s="27"/>
      <c r="G24" s="27"/>
      <c r="H24" s="28"/>
      <c r="I24" s="32">
        <v>100</v>
      </c>
      <c r="J24" s="32">
        <v>90</v>
      </c>
      <c r="K24" s="18" t="s">
        <v>768</v>
      </c>
    </row>
    <row r="25" s="43" customFormat="1" ht="18" customHeight="1" spans="1:11">
      <c r="A25" s="44"/>
      <c r="B25" s="44"/>
      <c r="C25" s="44"/>
      <c r="D25" s="44"/>
      <c r="E25" s="44"/>
      <c r="F25" s="44"/>
      <c r="G25" s="44"/>
      <c r="H25" s="44"/>
      <c r="I25" s="47"/>
      <c r="J25" s="47"/>
      <c r="K25" s="48"/>
    </row>
    <row r="26" s="1" customFormat="1" ht="20" customHeight="1" spans="1:10">
      <c r="A26" s="45" t="s">
        <v>724</v>
      </c>
      <c r="B26" s="46"/>
      <c r="C26" s="30"/>
      <c r="D26" s="30"/>
      <c r="E26" s="30"/>
      <c r="F26" s="30"/>
      <c r="G26" s="30"/>
      <c r="H26" s="30"/>
      <c r="I26" s="30"/>
      <c r="J26" s="42"/>
    </row>
    <row r="27" s="1" customFormat="1" ht="20" customHeight="1" spans="1:10">
      <c r="A27" s="29" t="s">
        <v>725</v>
      </c>
      <c r="B27" s="29"/>
      <c r="C27" s="29"/>
      <c r="D27" s="29"/>
      <c r="E27" s="29"/>
      <c r="F27" s="29"/>
      <c r="G27" s="29"/>
      <c r="H27" s="29"/>
      <c r="I27" s="29"/>
      <c r="J27" s="29"/>
    </row>
    <row r="28" s="1" customFormat="1" ht="20" customHeight="1" spans="1:10">
      <c r="A28" s="29" t="s">
        <v>726</v>
      </c>
      <c r="B28" s="29"/>
      <c r="C28" s="29"/>
      <c r="D28" s="29"/>
      <c r="E28" s="29"/>
      <c r="F28" s="29"/>
      <c r="G28" s="29"/>
      <c r="H28" s="29"/>
      <c r="I28" s="29"/>
      <c r="J28" s="29"/>
    </row>
    <row r="29" s="1" customFormat="1" ht="20" customHeight="1" spans="1:10">
      <c r="A29" s="29" t="s">
        <v>769</v>
      </c>
      <c r="B29" s="29"/>
      <c r="C29" s="29"/>
      <c r="D29" s="29"/>
      <c r="E29" s="29"/>
      <c r="F29" s="29"/>
      <c r="G29" s="29"/>
      <c r="H29" s="29"/>
      <c r="I29" s="29"/>
      <c r="J29" s="29"/>
    </row>
    <row r="30" s="1" customFormat="1" ht="20" customHeight="1" spans="1:10">
      <c r="A30" s="29" t="s">
        <v>770</v>
      </c>
      <c r="B30" s="29"/>
      <c r="C30" s="29"/>
      <c r="D30" s="29"/>
      <c r="E30" s="29"/>
      <c r="F30" s="29"/>
      <c r="G30" s="29"/>
      <c r="H30" s="29"/>
      <c r="I30" s="29"/>
      <c r="J30" s="29"/>
    </row>
    <row r="31" s="1" customFormat="1" ht="20" customHeight="1" spans="1:10">
      <c r="A31" s="29" t="s">
        <v>771</v>
      </c>
      <c r="B31" s="29"/>
      <c r="C31" s="29"/>
      <c r="D31" s="29"/>
      <c r="E31" s="29"/>
      <c r="F31" s="29"/>
      <c r="G31" s="29"/>
      <c r="H31" s="29"/>
      <c r="I31" s="29"/>
      <c r="J31" s="29"/>
    </row>
    <row r="32" s="1" customFormat="1" ht="20" customHeight="1" spans="1:10">
      <c r="A32" s="29" t="s">
        <v>772</v>
      </c>
      <c r="B32" s="29"/>
      <c r="C32" s="29"/>
      <c r="D32" s="29"/>
      <c r="E32" s="29"/>
      <c r="F32" s="29"/>
      <c r="G32" s="29"/>
      <c r="H32" s="29"/>
      <c r="I32" s="29"/>
      <c r="J32" s="29"/>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5"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zoomScaleSheetLayoutView="60" workbookViewId="0">
      <selection activeCell="O17" sqref="O17"/>
    </sheetView>
  </sheetViews>
  <sheetFormatPr defaultColWidth="9" defaultRowHeight="13.5"/>
  <cols>
    <col min="1" max="2" width="11.125" style="1" customWidth="1"/>
    <col min="3" max="3" width="19.2666666666667" style="1" customWidth="1"/>
    <col min="4" max="4" width="29.625" style="1" customWidth="1"/>
    <col min="5" max="5" width="19.2666666666667" style="1" customWidth="1"/>
    <col min="6" max="6" width="11.2" style="1" customWidth="1"/>
    <col min="7" max="7" width="13.4416666666667" style="1" customWidth="1"/>
    <col min="8" max="8" width="12.6416666666667" style="1" customWidth="1"/>
    <col min="9" max="9" width="8.63333333333333" style="1" customWidth="1"/>
    <col min="10" max="10" width="13.375" style="1" customWidth="1"/>
    <col min="11" max="11" width="14.5583333333333"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837</v>
      </c>
    </row>
    <row r="3" s="3" customFormat="1" ht="31" customHeight="1" spans="1:11">
      <c r="A3" s="8" t="s">
        <v>730</v>
      </c>
      <c r="B3" s="8"/>
      <c r="C3" s="9" t="s">
        <v>838</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10</v>
      </c>
      <c r="G6" s="16"/>
      <c r="H6" s="17">
        <v>0</v>
      </c>
      <c r="I6" s="32">
        <v>10</v>
      </c>
      <c r="J6" s="32">
        <v>0</v>
      </c>
      <c r="K6" s="33">
        <v>0</v>
      </c>
    </row>
    <row r="7" s="3" customFormat="1" ht="30" customHeight="1" spans="1:11">
      <c r="A7" s="11"/>
      <c r="B7" s="11"/>
      <c r="C7" s="14" t="s">
        <v>740</v>
      </c>
      <c r="D7" s="15">
        <v>0</v>
      </c>
      <c r="E7" s="16"/>
      <c r="F7" s="15">
        <v>10</v>
      </c>
      <c r="G7" s="16"/>
      <c r="H7" s="17">
        <v>0</v>
      </c>
      <c r="I7" s="34"/>
      <c r="J7" s="32">
        <v>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10" customHeight="1" spans="1:11">
      <c r="A11" s="18"/>
      <c r="B11" s="19" t="s">
        <v>839</v>
      </c>
      <c r="C11" s="19"/>
      <c r="D11" s="19"/>
      <c r="E11" s="19"/>
      <c r="F11" s="19"/>
      <c r="G11" s="19"/>
      <c r="H11" s="19" t="s">
        <v>840</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841</v>
      </c>
      <c r="E16" s="9" t="s">
        <v>705</v>
      </c>
      <c r="F16" s="9" t="s">
        <v>701</v>
      </c>
      <c r="G16" s="9" t="s">
        <v>702</v>
      </c>
      <c r="H16" s="9" t="s">
        <v>842</v>
      </c>
      <c r="I16" s="33">
        <v>10</v>
      </c>
      <c r="J16" s="33">
        <v>10</v>
      </c>
      <c r="K16" s="25" t="s">
        <v>11</v>
      </c>
    </row>
    <row r="17" s="4" customFormat="1" ht="38" customHeight="1" spans="1:11">
      <c r="A17" s="22" t="s">
        <v>687</v>
      </c>
      <c r="B17" s="24"/>
      <c r="C17" s="9" t="s">
        <v>688</v>
      </c>
      <c r="D17" s="9" t="s">
        <v>843</v>
      </c>
      <c r="E17" s="9" t="s">
        <v>705</v>
      </c>
      <c r="F17" s="9" t="s">
        <v>844</v>
      </c>
      <c r="G17" s="9" t="s">
        <v>702</v>
      </c>
      <c r="H17" s="9" t="s">
        <v>844</v>
      </c>
      <c r="I17" s="33">
        <v>10</v>
      </c>
      <c r="J17" s="33">
        <v>10</v>
      </c>
      <c r="K17" s="25" t="s">
        <v>11</v>
      </c>
    </row>
    <row r="18" s="4" customFormat="1" ht="38" customHeight="1" spans="1:11">
      <c r="A18" s="22" t="s">
        <v>687</v>
      </c>
      <c r="B18" s="24"/>
      <c r="C18" s="9" t="s">
        <v>688</v>
      </c>
      <c r="D18" s="9" t="s">
        <v>845</v>
      </c>
      <c r="E18" s="9" t="s">
        <v>705</v>
      </c>
      <c r="F18" s="9" t="s">
        <v>846</v>
      </c>
      <c r="G18" s="9" t="s">
        <v>847</v>
      </c>
      <c r="H18" s="9" t="s">
        <v>816</v>
      </c>
      <c r="I18" s="33">
        <v>10</v>
      </c>
      <c r="J18" s="33">
        <v>10</v>
      </c>
      <c r="K18" s="25" t="s">
        <v>11</v>
      </c>
    </row>
    <row r="19" s="4" customFormat="1" ht="38" customHeight="1" spans="1:11">
      <c r="A19" s="22" t="s">
        <v>687</v>
      </c>
      <c r="B19" s="24"/>
      <c r="C19" s="9" t="s">
        <v>703</v>
      </c>
      <c r="D19" s="9" t="s">
        <v>780</v>
      </c>
      <c r="E19" s="9" t="s">
        <v>690</v>
      </c>
      <c r="F19" s="9" t="s">
        <v>805</v>
      </c>
      <c r="G19" s="9" t="s">
        <v>707</v>
      </c>
      <c r="H19" s="9" t="s">
        <v>781</v>
      </c>
      <c r="I19" s="33">
        <v>10</v>
      </c>
      <c r="J19" s="33">
        <v>10</v>
      </c>
      <c r="K19" s="25" t="s">
        <v>11</v>
      </c>
    </row>
    <row r="20" s="4" customFormat="1" ht="38" customHeight="1" spans="1:11">
      <c r="A20" s="22" t="s">
        <v>687</v>
      </c>
      <c r="B20" s="24"/>
      <c r="C20" s="9" t="s">
        <v>709</v>
      </c>
      <c r="D20" s="9" t="s">
        <v>848</v>
      </c>
      <c r="E20" s="9" t="s">
        <v>758</v>
      </c>
      <c r="F20" s="9" t="s">
        <v>19</v>
      </c>
      <c r="G20" s="9" t="s">
        <v>711</v>
      </c>
      <c r="H20" s="9" t="s">
        <v>19</v>
      </c>
      <c r="I20" s="33">
        <v>10</v>
      </c>
      <c r="J20" s="33">
        <v>10</v>
      </c>
      <c r="K20" s="25" t="s">
        <v>11</v>
      </c>
    </row>
    <row r="21" s="4" customFormat="1" ht="38" customHeight="1" spans="1:11">
      <c r="A21" s="22" t="s">
        <v>712</v>
      </c>
      <c r="B21" s="24"/>
      <c r="C21" s="9" t="s">
        <v>761</v>
      </c>
      <c r="D21" s="9" t="s">
        <v>849</v>
      </c>
      <c r="E21" s="9" t="s">
        <v>705</v>
      </c>
      <c r="F21" s="9" t="s">
        <v>706</v>
      </c>
      <c r="G21" s="9" t="s">
        <v>707</v>
      </c>
      <c r="H21" s="9" t="s">
        <v>721</v>
      </c>
      <c r="I21" s="33">
        <v>30</v>
      </c>
      <c r="J21" s="33">
        <v>30</v>
      </c>
      <c r="K21" s="25" t="s">
        <v>11</v>
      </c>
    </row>
    <row r="22" s="4" customFormat="1" ht="38" customHeight="1" spans="1:11">
      <c r="A22" s="22" t="s">
        <v>718</v>
      </c>
      <c r="B22" s="24"/>
      <c r="C22" s="9" t="s">
        <v>764</v>
      </c>
      <c r="D22" s="9" t="s">
        <v>784</v>
      </c>
      <c r="E22" s="9" t="s">
        <v>705</v>
      </c>
      <c r="F22" s="9" t="s">
        <v>706</v>
      </c>
      <c r="G22" s="9" t="s">
        <v>707</v>
      </c>
      <c r="H22" s="9" t="s">
        <v>781</v>
      </c>
      <c r="I22" s="33">
        <v>10</v>
      </c>
      <c r="J22" s="33">
        <v>10</v>
      </c>
      <c r="K22" s="25" t="s">
        <v>11</v>
      </c>
    </row>
    <row r="23" s="5" customFormat="1" ht="67" customHeight="1" spans="1:11">
      <c r="A23" s="18" t="s">
        <v>766</v>
      </c>
      <c r="B23" s="18"/>
      <c r="C23" s="18"/>
      <c r="D23" s="25" t="s">
        <v>850</v>
      </c>
      <c r="E23" s="25"/>
      <c r="F23" s="25"/>
      <c r="G23" s="25"/>
      <c r="H23" s="25"/>
      <c r="I23" s="25"/>
      <c r="J23" s="25"/>
      <c r="K23" s="25"/>
    </row>
    <row r="24" s="3" customFormat="1" ht="35" customHeight="1" spans="1:11">
      <c r="A24" s="26" t="s">
        <v>767</v>
      </c>
      <c r="B24" s="27"/>
      <c r="C24" s="27"/>
      <c r="D24" s="27"/>
      <c r="E24" s="27"/>
      <c r="F24" s="27"/>
      <c r="G24" s="27"/>
      <c r="H24" s="28"/>
      <c r="I24" s="32">
        <v>100</v>
      </c>
      <c r="J24" s="32">
        <v>90</v>
      </c>
      <c r="K24" s="18" t="s">
        <v>768</v>
      </c>
    </row>
    <row r="25" s="43" customFormat="1" ht="18" customHeight="1" spans="1:11">
      <c r="A25" s="44"/>
      <c r="B25" s="44"/>
      <c r="C25" s="44"/>
      <c r="D25" s="44"/>
      <c r="E25" s="44"/>
      <c r="F25" s="44"/>
      <c r="G25" s="44"/>
      <c r="H25" s="44"/>
      <c r="I25" s="47"/>
      <c r="J25" s="47"/>
      <c r="K25" s="48"/>
    </row>
    <row r="26" s="1" customFormat="1" ht="20" customHeight="1" spans="1:10">
      <c r="A26" s="45" t="s">
        <v>724</v>
      </c>
      <c r="B26" s="46"/>
      <c r="C26" s="30"/>
      <c r="D26" s="30"/>
      <c r="E26" s="30"/>
      <c r="F26" s="30"/>
      <c r="G26" s="30"/>
      <c r="H26" s="30"/>
      <c r="I26" s="30"/>
      <c r="J26" s="42"/>
    </row>
    <row r="27" s="1" customFormat="1" ht="20" customHeight="1" spans="1:10">
      <c r="A27" s="29" t="s">
        <v>725</v>
      </c>
      <c r="B27" s="29"/>
      <c r="C27" s="29"/>
      <c r="D27" s="29"/>
      <c r="E27" s="29"/>
      <c r="F27" s="29"/>
      <c r="G27" s="29"/>
      <c r="H27" s="29"/>
      <c r="I27" s="29"/>
      <c r="J27" s="29"/>
    </row>
    <row r="28" s="1" customFormat="1" ht="20" customHeight="1" spans="1:10">
      <c r="A28" s="29" t="s">
        <v>726</v>
      </c>
      <c r="B28" s="29"/>
      <c r="C28" s="29"/>
      <c r="D28" s="29"/>
      <c r="E28" s="29"/>
      <c r="F28" s="29"/>
      <c r="G28" s="29"/>
      <c r="H28" s="29"/>
      <c r="I28" s="29"/>
      <c r="J28" s="29"/>
    </row>
    <row r="29" s="1" customFormat="1" ht="20" customHeight="1" spans="1:10">
      <c r="A29" s="29" t="s">
        <v>769</v>
      </c>
      <c r="B29" s="29"/>
      <c r="C29" s="29"/>
      <c r="D29" s="29"/>
      <c r="E29" s="29"/>
      <c r="F29" s="29"/>
      <c r="G29" s="29"/>
      <c r="H29" s="29"/>
      <c r="I29" s="29"/>
      <c r="J29" s="29"/>
    </row>
    <row r="30" s="1" customFormat="1" ht="20" customHeight="1" spans="1:10">
      <c r="A30" s="29" t="s">
        <v>770</v>
      </c>
      <c r="B30" s="29"/>
      <c r="C30" s="29"/>
      <c r="D30" s="29"/>
      <c r="E30" s="29"/>
      <c r="F30" s="29"/>
      <c r="G30" s="29"/>
      <c r="H30" s="29"/>
      <c r="I30" s="29"/>
      <c r="J30" s="29"/>
    </row>
    <row r="31" s="1" customFormat="1" ht="20" customHeight="1" spans="1:10">
      <c r="A31" s="29" t="s">
        <v>771</v>
      </c>
      <c r="B31" s="29"/>
      <c r="C31" s="29"/>
      <c r="D31" s="29"/>
      <c r="E31" s="29"/>
      <c r="F31" s="29"/>
      <c r="G31" s="29"/>
      <c r="H31" s="29"/>
      <c r="I31" s="29"/>
      <c r="J31" s="29"/>
    </row>
    <row r="32" s="1" customFormat="1" ht="20" customHeight="1" spans="1:10">
      <c r="A32" s="29" t="s">
        <v>772</v>
      </c>
      <c r="B32" s="29"/>
      <c r="C32" s="29"/>
      <c r="D32" s="29"/>
      <c r="E32" s="29"/>
      <c r="F32" s="29"/>
      <c r="G32" s="29"/>
      <c r="H32" s="29"/>
      <c r="I32" s="29"/>
      <c r="J32" s="29"/>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9"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zoomScale="85" zoomScaleNormal="85" zoomScaleSheetLayoutView="60" workbookViewId="0">
      <selection activeCell="B11" sqref="B11:G11"/>
    </sheetView>
  </sheetViews>
  <sheetFormatPr defaultColWidth="9" defaultRowHeight="13.5"/>
  <cols>
    <col min="1" max="2" width="11.125" style="1" customWidth="1"/>
    <col min="3" max="3" width="19.2666666666667" style="1" customWidth="1"/>
    <col min="4" max="4" width="27.1416666666667" style="1" customWidth="1"/>
    <col min="5" max="5" width="19.2666666666667" style="1" customWidth="1"/>
    <col min="6" max="6" width="11.2" style="1" customWidth="1"/>
    <col min="7" max="7" width="10" style="1" customWidth="1"/>
    <col min="8" max="8" width="12.7916666666667" style="1" customWidth="1"/>
    <col min="9" max="9" width="8.63333333333333" style="1" customWidth="1"/>
    <col min="10" max="10" width="13.375" style="1" customWidth="1"/>
    <col min="11" max="11" width="14.7"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851</v>
      </c>
    </row>
    <row r="3" s="3" customFormat="1" ht="31" customHeight="1" spans="1:11">
      <c r="A3" s="8" t="s">
        <v>730</v>
      </c>
      <c r="B3" s="8"/>
      <c r="C3" s="9" t="s">
        <v>852</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45</v>
      </c>
      <c r="G6" s="16"/>
      <c r="H6" s="17">
        <v>9.03</v>
      </c>
      <c r="I6" s="32">
        <v>10</v>
      </c>
      <c r="J6" s="32">
        <v>20.07</v>
      </c>
      <c r="K6" s="33">
        <v>2.01</v>
      </c>
    </row>
    <row r="7" s="3" customFormat="1" ht="30" customHeight="1" spans="1:11">
      <c r="A7" s="11"/>
      <c r="B7" s="11"/>
      <c r="C7" s="14" t="s">
        <v>740</v>
      </c>
      <c r="D7" s="15">
        <v>0</v>
      </c>
      <c r="E7" s="16"/>
      <c r="F7" s="15">
        <v>45</v>
      </c>
      <c r="G7" s="16"/>
      <c r="H7" s="17">
        <v>9.03</v>
      </c>
      <c r="I7" s="34"/>
      <c r="J7" s="32">
        <v>20.07</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24" customHeight="1" spans="1:11">
      <c r="A11" s="18"/>
      <c r="B11" s="19" t="s">
        <v>853</v>
      </c>
      <c r="C11" s="19"/>
      <c r="D11" s="19"/>
      <c r="E11" s="19"/>
      <c r="F11" s="19"/>
      <c r="G11" s="19"/>
      <c r="H11" s="19" t="s">
        <v>854</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855</v>
      </c>
      <c r="E16" s="9" t="s">
        <v>690</v>
      </c>
      <c r="F16" s="9" t="s">
        <v>856</v>
      </c>
      <c r="G16" s="9" t="s">
        <v>857</v>
      </c>
      <c r="H16" s="9" t="s">
        <v>856</v>
      </c>
      <c r="I16" s="33">
        <v>10</v>
      </c>
      <c r="J16" s="33">
        <v>10</v>
      </c>
      <c r="K16" s="25" t="s">
        <v>11</v>
      </c>
    </row>
    <row r="17" s="4" customFormat="1" ht="38" customHeight="1" spans="1:11">
      <c r="A17" s="22" t="s">
        <v>687</v>
      </c>
      <c r="B17" s="24"/>
      <c r="C17" s="9" t="s">
        <v>688</v>
      </c>
      <c r="D17" s="9" t="s">
        <v>858</v>
      </c>
      <c r="E17" s="9" t="s">
        <v>690</v>
      </c>
      <c r="F17" s="9" t="s">
        <v>859</v>
      </c>
      <c r="G17" s="9" t="s">
        <v>857</v>
      </c>
      <c r="H17" s="9" t="s">
        <v>859</v>
      </c>
      <c r="I17" s="33">
        <v>10</v>
      </c>
      <c r="J17" s="33">
        <v>10</v>
      </c>
      <c r="K17" s="25" t="s">
        <v>11</v>
      </c>
    </row>
    <row r="18" s="4" customFormat="1" ht="38" customHeight="1" spans="1:11">
      <c r="A18" s="22" t="s">
        <v>687</v>
      </c>
      <c r="B18" s="24"/>
      <c r="C18" s="9" t="s">
        <v>688</v>
      </c>
      <c r="D18" s="9" t="s">
        <v>860</v>
      </c>
      <c r="E18" s="9" t="s">
        <v>705</v>
      </c>
      <c r="F18" s="9" t="s">
        <v>861</v>
      </c>
      <c r="G18" s="9" t="s">
        <v>857</v>
      </c>
      <c r="H18" s="9" t="s">
        <v>861</v>
      </c>
      <c r="I18" s="33">
        <v>10</v>
      </c>
      <c r="J18" s="33">
        <v>10</v>
      </c>
      <c r="K18" s="25" t="s">
        <v>11</v>
      </c>
    </row>
    <row r="19" s="4" customFormat="1" ht="38" customHeight="1" spans="1:11">
      <c r="A19" s="22" t="s">
        <v>687</v>
      </c>
      <c r="B19" s="24"/>
      <c r="C19" s="9" t="s">
        <v>703</v>
      </c>
      <c r="D19" s="9" t="s">
        <v>862</v>
      </c>
      <c r="E19" s="9" t="s">
        <v>690</v>
      </c>
      <c r="F19" s="9" t="s">
        <v>805</v>
      </c>
      <c r="G19" s="9" t="s">
        <v>707</v>
      </c>
      <c r="H19" s="9" t="s">
        <v>805</v>
      </c>
      <c r="I19" s="33">
        <v>10</v>
      </c>
      <c r="J19" s="33">
        <v>10</v>
      </c>
      <c r="K19" s="25" t="s">
        <v>11</v>
      </c>
    </row>
    <row r="20" s="4" customFormat="1" ht="38" customHeight="1" spans="1:11">
      <c r="A20" s="22" t="s">
        <v>687</v>
      </c>
      <c r="B20" s="24"/>
      <c r="C20" s="9" t="s">
        <v>709</v>
      </c>
      <c r="D20" s="9" t="s">
        <v>863</v>
      </c>
      <c r="E20" s="9" t="s">
        <v>705</v>
      </c>
      <c r="F20" s="9" t="s">
        <v>805</v>
      </c>
      <c r="G20" s="9" t="s">
        <v>707</v>
      </c>
      <c r="H20" s="9" t="s">
        <v>805</v>
      </c>
      <c r="I20" s="33">
        <v>10</v>
      </c>
      <c r="J20" s="33">
        <v>10</v>
      </c>
      <c r="K20" s="25" t="s">
        <v>11</v>
      </c>
    </row>
    <row r="21" s="4" customFormat="1" ht="38" customHeight="1" spans="1:11">
      <c r="A21" s="22" t="s">
        <v>712</v>
      </c>
      <c r="B21" s="24"/>
      <c r="C21" s="9" t="s">
        <v>761</v>
      </c>
      <c r="D21" s="9" t="s">
        <v>864</v>
      </c>
      <c r="E21" s="9" t="s">
        <v>705</v>
      </c>
      <c r="F21" s="9" t="s">
        <v>805</v>
      </c>
      <c r="G21" s="9" t="s">
        <v>707</v>
      </c>
      <c r="H21" s="9" t="s">
        <v>805</v>
      </c>
      <c r="I21" s="33">
        <v>30</v>
      </c>
      <c r="J21" s="33">
        <v>28</v>
      </c>
      <c r="K21" s="25" t="s">
        <v>11</v>
      </c>
    </row>
    <row r="22" s="4" customFormat="1" ht="38" customHeight="1" spans="1:11">
      <c r="A22" s="22" t="s">
        <v>718</v>
      </c>
      <c r="B22" s="24"/>
      <c r="C22" s="9" t="s">
        <v>764</v>
      </c>
      <c r="D22" s="9" t="s">
        <v>865</v>
      </c>
      <c r="E22" s="9" t="s">
        <v>705</v>
      </c>
      <c r="F22" s="9" t="s">
        <v>706</v>
      </c>
      <c r="G22" s="9" t="s">
        <v>707</v>
      </c>
      <c r="H22" s="9" t="s">
        <v>706</v>
      </c>
      <c r="I22" s="33">
        <v>10</v>
      </c>
      <c r="J22" s="33">
        <v>10</v>
      </c>
      <c r="K22" s="25" t="s">
        <v>11</v>
      </c>
    </row>
    <row r="23" s="5" customFormat="1" ht="67" customHeight="1" spans="1:11">
      <c r="A23" s="18" t="s">
        <v>766</v>
      </c>
      <c r="B23" s="18"/>
      <c r="C23" s="18"/>
      <c r="D23" s="25" t="s">
        <v>11</v>
      </c>
      <c r="E23" s="25"/>
      <c r="F23" s="25"/>
      <c r="G23" s="25"/>
      <c r="H23" s="25"/>
      <c r="I23" s="25"/>
      <c r="J23" s="25"/>
      <c r="K23" s="25"/>
    </row>
    <row r="24" s="3" customFormat="1" ht="35" customHeight="1" spans="1:11">
      <c r="A24" s="26" t="s">
        <v>767</v>
      </c>
      <c r="B24" s="27"/>
      <c r="C24" s="27"/>
      <c r="D24" s="27"/>
      <c r="E24" s="27"/>
      <c r="F24" s="27"/>
      <c r="G24" s="27"/>
      <c r="H24" s="28"/>
      <c r="I24" s="32">
        <v>100</v>
      </c>
      <c r="J24" s="32">
        <v>90.01</v>
      </c>
      <c r="K24" s="18" t="s">
        <v>768</v>
      </c>
    </row>
    <row r="25" s="43" customFormat="1" ht="18" customHeight="1" spans="1:11">
      <c r="A25" s="44"/>
      <c r="B25" s="44"/>
      <c r="C25" s="44"/>
      <c r="D25" s="44"/>
      <c r="E25" s="44"/>
      <c r="F25" s="44"/>
      <c r="G25" s="44"/>
      <c r="H25" s="44"/>
      <c r="I25" s="47"/>
      <c r="J25" s="47"/>
      <c r="K25" s="48"/>
    </row>
    <row r="26" s="1" customFormat="1" ht="20" customHeight="1" spans="1:10">
      <c r="A26" s="45" t="s">
        <v>724</v>
      </c>
      <c r="B26" s="46"/>
      <c r="C26" s="30"/>
      <c r="D26" s="30"/>
      <c r="E26" s="30"/>
      <c r="F26" s="30"/>
      <c r="G26" s="30"/>
      <c r="H26" s="30"/>
      <c r="I26" s="30"/>
      <c r="J26" s="42"/>
    </row>
    <row r="27" s="1" customFormat="1" ht="20" customHeight="1" spans="1:10">
      <c r="A27" s="29" t="s">
        <v>725</v>
      </c>
      <c r="B27" s="29"/>
      <c r="C27" s="29"/>
      <c r="D27" s="29"/>
      <c r="E27" s="29"/>
      <c r="F27" s="29"/>
      <c r="G27" s="29"/>
      <c r="H27" s="29"/>
      <c r="I27" s="29"/>
      <c r="J27" s="29"/>
    </row>
    <row r="28" s="1" customFormat="1" ht="20" customHeight="1" spans="1:10">
      <c r="A28" s="29" t="s">
        <v>726</v>
      </c>
      <c r="B28" s="29"/>
      <c r="C28" s="29"/>
      <c r="D28" s="29"/>
      <c r="E28" s="29"/>
      <c r="F28" s="29"/>
      <c r="G28" s="29"/>
      <c r="H28" s="29"/>
      <c r="I28" s="29"/>
      <c r="J28" s="29"/>
    </row>
    <row r="29" s="1" customFormat="1" ht="20" customHeight="1" spans="1:10">
      <c r="A29" s="29" t="s">
        <v>769</v>
      </c>
      <c r="B29" s="29"/>
      <c r="C29" s="29"/>
      <c r="D29" s="29"/>
      <c r="E29" s="29"/>
      <c r="F29" s="29"/>
      <c r="G29" s="29"/>
      <c r="H29" s="29"/>
      <c r="I29" s="29"/>
      <c r="J29" s="29"/>
    </row>
    <row r="30" s="1" customFormat="1" ht="20" customHeight="1" spans="1:10">
      <c r="A30" s="29" t="s">
        <v>770</v>
      </c>
      <c r="B30" s="29"/>
      <c r="C30" s="29"/>
      <c r="D30" s="29"/>
      <c r="E30" s="29"/>
      <c r="F30" s="29"/>
      <c r="G30" s="29"/>
      <c r="H30" s="29"/>
      <c r="I30" s="29"/>
      <c r="J30" s="29"/>
    </row>
    <row r="31" s="1" customFormat="1" ht="20" customHeight="1" spans="1:10">
      <c r="A31" s="29" t="s">
        <v>771</v>
      </c>
      <c r="B31" s="29"/>
      <c r="C31" s="29"/>
      <c r="D31" s="29"/>
      <c r="E31" s="29"/>
      <c r="F31" s="29"/>
      <c r="G31" s="29"/>
      <c r="H31" s="29"/>
      <c r="I31" s="29"/>
      <c r="J31" s="29"/>
    </row>
    <row r="32" s="1" customFormat="1" ht="20" customHeight="1" spans="1:10">
      <c r="A32" s="29" t="s">
        <v>772</v>
      </c>
      <c r="B32" s="29"/>
      <c r="C32" s="29"/>
      <c r="D32" s="29"/>
      <c r="E32" s="29"/>
      <c r="F32" s="29"/>
      <c r="G32" s="29"/>
      <c r="H32" s="29"/>
      <c r="I32" s="29"/>
      <c r="J32" s="29"/>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1"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zoomScaleSheetLayoutView="60" topLeftCell="A4" workbookViewId="0">
      <selection activeCell="A4" sqref="$A1:$XFD1048576"/>
    </sheetView>
  </sheetViews>
  <sheetFormatPr defaultColWidth="9" defaultRowHeight="13.5"/>
  <cols>
    <col min="1" max="2" width="11.125" style="1" customWidth="1"/>
    <col min="3" max="3" width="20.5833333333333" style="1" customWidth="1"/>
    <col min="4" max="4" width="25.8416666666667" style="1" customWidth="1"/>
    <col min="5" max="5" width="19.2666666666667" style="1" customWidth="1"/>
    <col min="6" max="6" width="11.2" style="1" customWidth="1"/>
    <col min="7" max="7" width="10" style="1" customWidth="1"/>
    <col min="8" max="8" width="12.2" style="1" customWidth="1"/>
    <col min="9" max="9" width="8.63333333333333" style="1" customWidth="1"/>
    <col min="10" max="10" width="13.375" style="1" customWidth="1"/>
    <col min="11" max="11" width="14.5583333333333" style="1" customWidth="1"/>
    <col min="12" max="32" width="9" style="1"/>
    <col min="33" max="16384" width="11.6166666666667"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866</v>
      </c>
    </row>
    <row r="3" s="3" customFormat="1" ht="31" customHeight="1" spans="1:11">
      <c r="A3" s="8" t="s">
        <v>730</v>
      </c>
      <c r="B3" s="8"/>
      <c r="C3" s="9" t="s">
        <v>867</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0.25</v>
      </c>
      <c r="G6" s="16"/>
      <c r="H6" s="17">
        <v>0.25</v>
      </c>
      <c r="I6" s="32">
        <v>10</v>
      </c>
      <c r="J6" s="32">
        <v>100</v>
      </c>
      <c r="K6" s="33">
        <v>10</v>
      </c>
    </row>
    <row r="7" s="3" customFormat="1" ht="30" customHeight="1" spans="1:11">
      <c r="A7" s="11"/>
      <c r="B7" s="11"/>
      <c r="C7" s="14" t="s">
        <v>740</v>
      </c>
      <c r="D7" s="15">
        <v>0</v>
      </c>
      <c r="E7" s="16"/>
      <c r="F7" s="15">
        <v>0.25</v>
      </c>
      <c r="G7" s="16"/>
      <c r="H7" s="17">
        <v>0.25</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09" customHeight="1" spans="1:11">
      <c r="A11" s="18"/>
      <c r="B11" s="19" t="s">
        <v>868</v>
      </c>
      <c r="C11" s="19"/>
      <c r="D11" s="19"/>
      <c r="E11" s="19"/>
      <c r="F11" s="19"/>
      <c r="G11" s="19"/>
      <c r="H11" s="19" t="s">
        <v>869</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870</v>
      </c>
      <c r="E16" s="9" t="s">
        <v>690</v>
      </c>
      <c r="F16" s="9" t="s">
        <v>12</v>
      </c>
      <c r="G16" s="9" t="s">
        <v>752</v>
      </c>
      <c r="H16" s="9" t="s">
        <v>12</v>
      </c>
      <c r="I16" s="33">
        <v>14</v>
      </c>
      <c r="J16" s="33">
        <v>14</v>
      </c>
      <c r="K16" s="25" t="s">
        <v>11</v>
      </c>
    </row>
    <row r="17" s="4" customFormat="1" ht="38" customHeight="1" spans="1:11">
      <c r="A17" s="22" t="s">
        <v>687</v>
      </c>
      <c r="B17" s="24"/>
      <c r="C17" s="9" t="s">
        <v>688</v>
      </c>
      <c r="D17" s="9" t="s">
        <v>753</v>
      </c>
      <c r="E17" s="9" t="s">
        <v>705</v>
      </c>
      <c r="F17" s="9" t="s">
        <v>871</v>
      </c>
      <c r="G17" s="9" t="s">
        <v>754</v>
      </c>
      <c r="H17" s="9" t="s">
        <v>871</v>
      </c>
      <c r="I17" s="33">
        <v>12</v>
      </c>
      <c r="J17" s="33">
        <v>12</v>
      </c>
      <c r="K17" s="25" t="s">
        <v>11</v>
      </c>
    </row>
    <row r="18" s="4" customFormat="1" ht="38" customHeight="1" spans="1:11">
      <c r="A18" s="22" t="s">
        <v>687</v>
      </c>
      <c r="B18" s="24"/>
      <c r="C18" s="9" t="s">
        <v>703</v>
      </c>
      <c r="D18" s="9" t="s">
        <v>872</v>
      </c>
      <c r="E18" s="9" t="s">
        <v>705</v>
      </c>
      <c r="F18" s="9" t="s">
        <v>721</v>
      </c>
      <c r="G18" s="9" t="s">
        <v>707</v>
      </c>
      <c r="H18" s="9" t="s">
        <v>781</v>
      </c>
      <c r="I18" s="33">
        <v>12</v>
      </c>
      <c r="J18" s="33">
        <v>12</v>
      </c>
      <c r="K18" s="25" t="s">
        <v>11</v>
      </c>
    </row>
    <row r="19" s="4" customFormat="1" ht="38" customHeight="1" spans="1:11">
      <c r="A19" s="22" t="s">
        <v>687</v>
      </c>
      <c r="B19" s="24"/>
      <c r="C19" s="9" t="s">
        <v>709</v>
      </c>
      <c r="D19" s="9" t="s">
        <v>710</v>
      </c>
      <c r="E19" s="9" t="s">
        <v>690</v>
      </c>
      <c r="F19" s="9" t="s">
        <v>42</v>
      </c>
      <c r="G19" s="9" t="s">
        <v>711</v>
      </c>
      <c r="H19" s="9" t="s">
        <v>42</v>
      </c>
      <c r="I19" s="33">
        <v>12</v>
      </c>
      <c r="J19" s="33">
        <v>12</v>
      </c>
      <c r="K19" s="25" t="s">
        <v>11</v>
      </c>
    </row>
    <row r="20" s="4" customFormat="1" ht="38" customHeight="1" spans="1:11">
      <c r="A20" s="22" t="s">
        <v>712</v>
      </c>
      <c r="B20" s="24"/>
      <c r="C20" s="9" t="s">
        <v>761</v>
      </c>
      <c r="D20" s="9" t="s">
        <v>873</v>
      </c>
      <c r="E20" s="9" t="s">
        <v>690</v>
      </c>
      <c r="F20" s="9" t="s">
        <v>874</v>
      </c>
      <c r="G20" s="9" t="s">
        <v>707</v>
      </c>
      <c r="H20" s="9" t="s">
        <v>874</v>
      </c>
      <c r="I20" s="33">
        <v>30</v>
      </c>
      <c r="J20" s="33">
        <v>25</v>
      </c>
      <c r="K20" s="25" t="s">
        <v>11</v>
      </c>
    </row>
    <row r="21" s="4" customFormat="1" ht="38" customHeight="1" spans="1:11">
      <c r="A21" s="22" t="s">
        <v>718</v>
      </c>
      <c r="B21" s="24"/>
      <c r="C21" s="9" t="s">
        <v>764</v>
      </c>
      <c r="D21" s="9" t="s">
        <v>835</v>
      </c>
      <c r="E21" s="9" t="s">
        <v>705</v>
      </c>
      <c r="F21" s="9" t="s">
        <v>706</v>
      </c>
      <c r="G21" s="9" t="s">
        <v>707</v>
      </c>
      <c r="H21" s="9" t="s">
        <v>706</v>
      </c>
      <c r="I21" s="33">
        <v>10</v>
      </c>
      <c r="J21" s="33">
        <v>10</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95</v>
      </c>
      <c r="K23" s="18" t="s">
        <v>768</v>
      </c>
    </row>
    <row r="24" s="43" customFormat="1" ht="18" customHeight="1" spans="1:11">
      <c r="A24" s="44"/>
      <c r="B24" s="44"/>
      <c r="C24" s="44"/>
      <c r="D24" s="44"/>
      <c r="E24" s="44"/>
      <c r="F24" s="44"/>
      <c r="G24" s="44"/>
      <c r="H24" s="44"/>
      <c r="I24" s="47"/>
      <c r="J24" s="47"/>
      <c r="K24" s="48"/>
    </row>
    <row r="25" s="1" customFormat="1" ht="20" customHeight="1" spans="1:10">
      <c r="A25" s="45" t="s">
        <v>724</v>
      </c>
      <c r="B25" s="46"/>
      <c r="C25" s="30"/>
      <c r="D25" s="30"/>
      <c r="E25" s="30"/>
      <c r="F25" s="30"/>
      <c r="G25" s="30"/>
      <c r="H25" s="30"/>
      <c r="I25" s="30"/>
      <c r="J25" s="42"/>
    </row>
    <row r="26" s="1" customFormat="1" ht="20" customHeight="1" spans="1:10">
      <c r="A26" s="29" t="s">
        <v>725</v>
      </c>
      <c r="B26" s="29"/>
      <c r="C26" s="29"/>
      <c r="D26" s="29"/>
      <c r="E26" s="29"/>
      <c r="F26" s="29"/>
      <c r="G26" s="29"/>
      <c r="H26" s="29"/>
      <c r="I26" s="29"/>
      <c r="J26" s="29"/>
    </row>
    <row r="27" s="1" customFormat="1" ht="20" customHeight="1" spans="1:10">
      <c r="A27" s="29" t="s">
        <v>726</v>
      </c>
      <c r="B27" s="29"/>
      <c r="C27" s="29"/>
      <c r="D27" s="29"/>
      <c r="E27" s="29"/>
      <c r="F27" s="29"/>
      <c r="G27" s="29"/>
      <c r="H27" s="29"/>
      <c r="I27" s="29"/>
      <c r="J27" s="29"/>
    </row>
    <row r="28" s="1" customFormat="1" ht="20" customHeight="1" spans="1:10">
      <c r="A28" s="29" t="s">
        <v>769</v>
      </c>
      <c r="B28" s="29"/>
      <c r="C28" s="29"/>
      <c r="D28" s="29"/>
      <c r="E28" s="29"/>
      <c r="F28" s="29"/>
      <c r="G28" s="29"/>
      <c r="H28" s="29"/>
      <c r="I28" s="29"/>
      <c r="J28" s="29"/>
    </row>
    <row r="29" s="1" customFormat="1" ht="20" customHeight="1" spans="1:10">
      <c r="A29" s="29" t="s">
        <v>770</v>
      </c>
      <c r="B29" s="29"/>
      <c r="C29" s="29"/>
      <c r="D29" s="29"/>
      <c r="E29" s="29"/>
      <c r="F29" s="29"/>
      <c r="G29" s="29"/>
      <c r="H29" s="29"/>
      <c r="I29" s="29"/>
      <c r="J29" s="29"/>
    </row>
    <row r="30" s="1" customFormat="1" ht="20" customHeight="1" spans="1:10">
      <c r="A30" s="29" t="s">
        <v>771</v>
      </c>
      <c r="B30" s="29"/>
      <c r="C30" s="29"/>
      <c r="D30" s="29"/>
      <c r="E30" s="29"/>
      <c r="F30" s="29"/>
      <c r="G30" s="29"/>
      <c r="H30" s="29"/>
      <c r="I30" s="29"/>
      <c r="J30" s="29"/>
    </row>
    <row r="31" s="1" customFormat="1" ht="20" customHeight="1" spans="1:10">
      <c r="A31" s="29" t="s">
        <v>772</v>
      </c>
      <c r="B31" s="29"/>
      <c r="C31" s="29"/>
      <c r="D31" s="29"/>
      <c r="E31" s="29"/>
      <c r="F31" s="29"/>
      <c r="G31" s="29"/>
      <c r="H31" s="29"/>
      <c r="I31" s="29"/>
      <c r="J31"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1"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zoomScale="85" zoomScaleNormal="85" zoomScaleSheetLayoutView="60" topLeftCell="A14" workbookViewId="0">
      <selection activeCell="A14" sqref="$A1:$XFD1048576"/>
    </sheetView>
  </sheetViews>
  <sheetFormatPr defaultColWidth="9" defaultRowHeight="13.5"/>
  <cols>
    <col min="1" max="2" width="11.125" style="1" customWidth="1"/>
    <col min="3" max="3" width="19.2666666666667" style="1" customWidth="1"/>
    <col min="4" max="4" width="30.4083333333333" style="1" customWidth="1"/>
    <col min="5" max="5" width="19.2666666666667" style="1" customWidth="1"/>
    <col min="6" max="6" width="11.2" style="1" customWidth="1"/>
    <col min="7" max="7" width="10" style="1" customWidth="1"/>
    <col min="8" max="8" width="12.65" style="1" customWidth="1"/>
    <col min="9" max="9" width="8.63333333333333" style="1" customWidth="1"/>
    <col min="10" max="10" width="13.375" style="1" customWidth="1"/>
    <col min="11" max="11" width="14.2666666666667"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875</v>
      </c>
    </row>
    <row r="3" s="3" customFormat="1" ht="31" customHeight="1" spans="1:11">
      <c r="A3" s="8" t="s">
        <v>730</v>
      </c>
      <c r="B3" s="8"/>
      <c r="C3" s="9" t="s">
        <v>876</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2</v>
      </c>
      <c r="G6" s="16"/>
      <c r="H6" s="17">
        <v>0.3</v>
      </c>
      <c r="I6" s="32">
        <v>10</v>
      </c>
      <c r="J6" s="32">
        <v>15</v>
      </c>
      <c r="K6" s="33">
        <v>1.5</v>
      </c>
    </row>
    <row r="7" s="3" customFormat="1" ht="30" customHeight="1" spans="1:11">
      <c r="A7" s="11"/>
      <c r="B7" s="11"/>
      <c r="C7" s="14" t="s">
        <v>740</v>
      </c>
      <c r="D7" s="15">
        <v>0</v>
      </c>
      <c r="E7" s="16"/>
      <c r="F7" s="15">
        <v>2</v>
      </c>
      <c r="G7" s="16"/>
      <c r="H7" s="17">
        <v>0.3</v>
      </c>
      <c r="I7" s="34"/>
      <c r="J7" s="32">
        <v>15</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07" customHeight="1" spans="1:11">
      <c r="A11" s="18"/>
      <c r="B11" s="19" t="s">
        <v>877</v>
      </c>
      <c r="C11" s="19"/>
      <c r="D11" s="19"/>
      <c r="E11" s="19"/>
      <c r="F11" s="19"/>
      <c r="G11" s="19"/>
      <c r="H11" s="19" t="s">
        <v>878</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870</v>
      </c>
      <c r="E16" s="9" t="s">
        <v>690</v>
      </c>
      <c r="F16" s="9" t="s">
        <v>13</v>
      </c>
      <c r="G16" s="9" t="s">
        <v>752</v>
      </c>
      <c r="H16" s="9" t="s">
        <v>13</v>
      </c>
      <c r="I16" s="33">
        <v>10</v>
      </c>
      <c r="J16" s="33">
        <v>10</v>
      </c>
      <c r="K16" s="25" t="s">
        <v>11</v>
      </c>
    </row>
    <row r="17" s="4" customFormat="1" ht="38" customHeight="1" spans="1:11">
      <c r="A17" s="22" t="s">
        <v>687</v>
      </c>
      <c r="B17" s="24"/>
      <c r="C17" s="9" t="s">
        <v>688</v>
      </c>
      <c r="D17" s="9" t="s">
        <v>753</v>
      </c>
      <c r="E17" s="9" t="s">
        <v>690</v>
      </c>
      <c r="F17" s="9" t="s">
        <v>781</v>
      </c>
      <c r="G17" s="9" t="s">
        <v>754</v>
      </c>
      <c r="H17" s="9" t="s">
        <v>781</v>
      </c>
      <c r="I17" s="33">
        <v>10</v>
      </c>
      <c r="J17" s="33">
        <v>10</v>
      </c>
      <c r="K17" s="25" t="s">
        <v>11</v>
      </c>
    </row>
    <row r="18" s="4" customFormat="1" ht="38" customHeight="1" spans="1:11">
      <c r="A18" s="22" t="s">
        <v>687</v>
      </c>
      <c r="B18" s="24"/>
      <c r="C18" s="9" t="s">
        <v>688</v>
      </c>
      <c r="D18" s="9" t="s">
        <v>879</v>
      </c>
      <c r="E18" s="9" t="s">
        <v>690</v>
      </c>
      <c r="F18" s="9" t="s">
        <v>70</v>
      </c>
      <c r="G18" s="9" t="s">
        <v>880</v>
      </c>
      <c r="H18" s="9" t="s">
        <v>70</v>
      </c>
      <c r="I18" s="33">
        <v>10</v>
      </c>
      <c r="J18" s="33">
        <v>10</v>
      </c>
      <c r="K18" s="25" t="s">
        <v>11</v>
      </c>
    </row>
    <row r="19" s="4" customFormat="1" ht="38" customHeight="1" spans="1:11">
      <c r="A19" s="22" t="s">
        <v>687</v>
      </c>
      <c r="B19" s="24"/>
      <c r="C19" s="9" t="s">
        <v>703</v>
      </c>
      <c r="D19" s="9" t="s">
        <v>755</v>
      </c>
      <c r="E19" s="9" t="s">
        <v>705</v>
      </c>
      <c r="F19" s="9" t="s">
        <v>721</v>
      </c>
      <c r="G19" s="9" t="s">
        <v>707</v>
      </c>
      <c r="H19" s="9" t="s">
        <v>721</v>
      </c>
      <c r="I19" s="33">
        <v>10</v>
      </c>
      <c r="J19" s="33">
        <v>10</v>
      </c>
      <c r="K19" s="25" t="s">
        <v>11</v>
      </c>
    </row>
    <row r="20" s="4" customFormat="1" ht="38" customHeight="1" spans="1:11">
      <c r="A20" s="22" t="s">
        <v>687</v>
      </c>
      <c r="B20" s="24"/>
      <c r="C20" s="9" t="s">
        <v>709</v>
      </c>
      <c r="D20" s="9" t="s">
        <v>710</v>
      </c>
      <c r="E20" s="9" t="s">
        <v>690</v>
      </c>
      <c r="F20" s="9" t="s">
        <v>25</v>
      </c>
      <c r="G20" s="9" t="s">
        <v>711</v>
      </c>
      <c r="H20" s="9" t="s">
        <v>25</v>
      </c>
      <c r="I20" s="33">
        <v>10</v>
      </c>
      <c r="J20" s="33">
        <v>10</v>
      </c>
      <c r="K20" s="25" t="s">
        <v>11</v>
      </c>
    </row>
    <row r="21" s="4" customFormat="1" ht="38" customHeight="1" spans="1:11">
      <c r="A21" s="22" t="s">
        <v>712</v>
      </c>
      <c r="B21" s="24"/>
      <c r="C21" s="9" t="s">
        <v>761</v>
      </c>
      <c r="D21" s="9" t="s">
        <v>881</v>
      </c>
      <c r="E21" s="9" t="s">
        <v>690</v>
      </c>
      <c r="F21" s="9" t="s">
        <v>882</v>
      </c>
      <c r="G21" s="9" t="s">
        <v>707</v>
      </c>
      <c r="H21" s="9" t="s">
        <v>883</v>
      </c>
      <c r="I21" s="33">
        <v>30</v>
      </c>
      <c r="J21" s="33">
        <v>30</v>
      </c>
      <c r="K21" s="25" t="s">
        <v>11</v>
      </c>
    </row>
    <row r="22" s="4" customFormat="1" ht="38" customHeight="1" spans="1:11">
      <c r="A22" s="22" t="s">
        <v>718</v>
      </c>
      <c r="B22" s="24"/>
      <c r="C22" s="9" t="s">
        <v>764</v>
      </c>
      <c r="D22" s="9" t="s">
        <v>835</v>
      </c>
      <c r="E22" s="9" t="s">
        <v>705</v>
      </c>
      <c r="F22" s="9" t="s">
        <v>706</v>
      </c>
      <c r="G22" s="9" t="s">
        <v>707</v>
      </c>
      <c r="H22" s="9" t="s">
        <v>706</v>
      </c>
      <c r="I22" s="33">
        <v>10</v>
      </c>
      <c r="J22" s="33">
        <v>10</v>
      </c>
      <c r="K22" s="25" t="s">
        <v>11</v>
      </c>
    </row>
    <row r="23" s="5" customFormat="1" ht="67" customHeight="1" spans="1:11">
      <c r="A23" s="18" t="s">
        <v>766</v>
      </c>
      <c r="B23" s="18"/>
      <c r="C23" s="18"/>
      <c r="D23" s="25" t="s">
        <v>11</v>
      </c>
      <c r="E23" s="25"/>
      <c r="F23" s="25"/>
      <c r="G23" s="25"/>
      <c r="H23" s="25"/>
      <c r="I23" s="25"/>
      <c r="J23" s="25"/>
      <c r="K23" s="25"/>
    </row>
    <row r="24" s="3" customFormat="1" ht="35" customHeight="1" spans="1:11">
      <c r="A24" s="26" t="s">
        <v>767</v>
      </c>
      <c r="B24" s="27"/>
      <c r="C24" s="27"/>
      <c r="D24" s="27"/>
      <c r="E24" s="27"/>
      <c r="F24" s="27"/>
      <c r="G24" s="27"/>
      <c r="H24" s="28"/>
      <c r="I24" s="32">
        <v>100</v>
      </c>
      <c r="J24" s="32">
        <v>91.5</v>
      </c>
      <c r="K24" s="18" t="s">
        <v>768</v>
      </c>
    </row>
    <row r="25" s="43" customFormat="1" ht="18" customHeight="1" spans="1:11">
      <c r="A25" s="44"/>
      <c r="B25" s="44"/>
      <c r="C25" s="44"/>
      <c r="D25" s="44"/>
      <c r="E25" s="44"/>
      <c r="F25" s="44"/>
      <c r="G25" s="44"/>
      <c r="H25" s="44"/>
      <c r="I25" s="47"/>
      <c r="J25" s="47"/>
      <c r="K25" s="48"/>
    </row>
    <row r="26" s="1" customFormat="1" ht="20" customHeight="1" spans="1:10">
      <c r="A26" s="45" t="s">
        <v>724</v>
      </c>
      <c r="B26" s="46"/>
      <c r="C26" s="30"/>
      <c r="D26" s="30"/>
      <c r="E26" s="30"/>
      <c r="F26" s="30"/>
      <c r="G26" s="30"/>
      <c r="H26" s="30"/>
      <c r="I26" s="30"/>
      <c r="J26" s="42"/>
    </row>
    <row r="27" s="1" customFormat="1" ht="20" customHeight="1" spans="1:10">
      <c r="A27" s="29" t="s">
        <v>725</v>
      </c>
      <c r="B27" s="29"/>
      <c r="C27" s="29"/>
      <c r="D27" s="29"/>
      <c r="E27" s="29"/>
      <c r="F27" s="29"/>
      <c r="G27" s="29"/>
      <c r="H27" s="29"/>
      <c r="I27" s="29"/>
      <c r="J27" s="29"/>
    </row>
    <row r="28" s="1" customFormat="1" ht="20" customHeight="1" spans="1:10">
      <c r="A28" s="29" t="s">
        <v>726</v>
      </c>
      <c r="B28" s="29"/>
      <c r="C28" s="29"/>
      <c r="D28" s="29"/>
      <c r="E28" s="29"/>
      <c r="F28" s="29"/>
      <c r="G28" s="29"/>
      <c r="H28" s="29"/>
      <c r="I28" s="29"/>
      <c r="J28" s="29"/>
    </row>
    <row r="29" s="1" customFormat="1" ht="20" customHeight="1" spans="1:10">
      <c r="A29" s="29" t="s">
        <v>769</v>
      </c>
      <c r="B29" s="29"/>
      <c r="C29" s="29"/>
      <c r="D29" s="29"/>
      <c r="E29" s="29"/>
      <c r="F29" s="29"/>
      <c r="G29" s="29"/>
      <c r="H29" s="29"/>
      <c r="I29" s="29"/>
      <c r="J29" s="29"/>
    </row>
    <row r="30" s="1" customFormat="1" ht="20" customHeight="1" spans="1:10">
      <c r="A30" s="29" t="s">
        <v>770</v>
      </c>
      <c r="B30" s="29"/>
      <c r="C30" s="29"/>
      <c r="D30" s="29"/>
      <c r="E30" s="29"/>
      <c r="F30" s="29"/>
      <c r="G30" s="29"/>
      <c r="H30" s="29"/>
      <c r="I30" s="29"/>
      <c r="J30" s="29"/>
    </row>
    <row r="31" s="1" customFormat="1" ht="20" customHeight="1" spans="1:10">
      <c r="A31" s="29" t="s">
        <v>771</v>
      </c>
      <c r="B31" s="29"/>
      <c r="C31" s="29"/>
      <c r="D31" s="29"/>
      <c r="E31" s="29"/>
      <c r="F31" s="29"/>
      <c r="G31" s="29"/>
      <c r="H31" s="29"/>
      <c r="I31" s="29"/>
      <c r="J31" s="29"/>
    </row>
    <row r="32" s="1" customFormat="1" ht="20" customHeight="1" spans="1:10">
      <c r="A32" s="29" t="s">
        <v>772</v>
      </c>
      <c r="B32" s="29"/>
      <c r="C32" s="29"/>
      <c r="D32" s="29"/>
      <c r="E32" s="29"/>
      <c r="F32" s="29"/>
      <c r="G32" s="29"/>
      <c r="H32" s="29"/>
      <c r="I32" s="29"/>
      <c r="J32" s="29"/>
    </row>
  </sheetData>
  <mergeCells count="48">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B22"/>
    <mergeCell ref="A23:C23"/>
    <mergeCell ref="D23:K23"/>
    <mergeCell ref="A24:H24"/>
    <mergeCell ref="A27:J27"/>
    <mergeCell ref="A28:J28"/>
    <mergeCell ref="A29:J29"/>
    <mergeCell ref="A30:J30"/>
    <mergeCell ref="A31:J31"/>
    <mergeCell ref="A32:J32"/>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0"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zoomScaleSheetLayoutView="60" topLeftCell="A8" workbookViewId="0">
      <selection activeCell="A5" sqref="$A1:$XFD1048576"/>
    </sheetView>
  </sheetViews>
  <sheetFormatPr defaultColWidth="9" defaultRowHeight="13.5"/>
  <cols>
    <col min="1" max="2" width="11.125" style="1" customWidth="1"/>
    <col min="3" max="3" width="19.2666666666667" style="1" customWidth="1"/>
    <col min="4" max="4" width="22.8416666666667" style="1" customWidth="1"/>
    <col min="5" max="5" width="19.2666666666667" style="1" customWidth="1"/>
    <col min="6" max="6" width="11.2" style="1" customWidth="1"/>
    <col min="7" max="7" width="10" style="1" customWidth="1"/>
    <col min="8" max="8" width="12.05" style="1" customWidth="1"/>
    <col min="9" max="9" width="8.63333333333333" style="1" customWidth="1"/>
    <col min="10" max="10" width="13.375" style="1" customWidth="1"/>
    <col min="11" max="11" width="13.6666666666667"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t="s">
        <v>884</v>
      </c>
      <c r="K2" s="31" t="s">
        <v>884</v>
      </c>
    </row>
    <row r="3" s="3" customFormat="1" ht="31" customHeight="1" spans="1:11">
      <c r="A3" s="8" t="s">
        <v>730</v>
      </c>
      <c r="B3" s="8"/>
      <c r="C3" s="9" t="s">
        <v>885</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100</v>
      </c>
      <c r="G6" s="16"/>
      <c r="H6" s="17">
        <v>100</v>
      </c>
      <c r="I6" s="32">
        <v>10</v>
      </c>
      <c r="J6" s="32">
        <v>100</v>
      </c>
      <c r="K6" s="33">
        <v>10</v>
      </c>
    </row>
    <row r="7" s="3" customFormat="1" ht="30" customHeight="1" spans="1:11">
      <c r="A7" s="11"/>
      <c r="B7" s="11"/>
      <c r="C7" s="14" t="s">
        <v>740</v>
      </c>
      <c r="D7" s="15">
        <v>0</v>
      </c>
      <c r="E7" s="16"/>
      <c r="F7" s="15">
        <v>100</v>
      </c>
      <c r="G7" s="16"/>
      <c r="H7" s="17">
        <v>100</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179" customHeight="1" spans="1:11">
      <c r="A11" s="18"/>
      <c r="B11" s="19" t="s">
        <v>886</v>
      </c>
      <c r="C11" s="19"/>
      <c r="D11" s="19"/>
      <c r="E11" s="19"/>
      <c r="F11" s="19"/>
      <c r="G11" s="19"/>
      <c r="H11" s="19" t="s">
        <v>887</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888</v>
      </c>
      <c r="E16" s="9" t="s">
        <v>690</v>
      </c>
      <c r="F16" s="9" t="s">
        <v>25</v>
      </c>
      <c r="G16" s="9" t="s">
        <v>699</v>
      </c>
      <c r="H16" s="9" t="s">
        <v>25</v>
      </c>
      <c r="I16" s="33">
        <v>13</v>
      </c>
      <c r="J16" s="33">
        <v>13</v>
      </c>
      <c r="K16" s="25" t="s">
        <v>11</v>
      </c>
    </row>
    <row r="17" s="4" customFormat="1" ht="38" customHeight="1" spans="1:11">
      <c r="A17" s="22" t="s">
        <v>687</v>
      </c>
      <c r="B17" s="24"/>
      <c r="C17" s="9" t="s">
        <v>688</v>
      </c>
      <c r="D17" s="9" t="s">
        <v>889</v>
      </c>
      <c r="E17" s="9" t="s">
        <v>690</v>
      </c>
      <c r="F17" s="9" t="s">
        <v>25</v>
      </c>
      <c r="G17" s="9" t="s">
        <v>699</v>
      </c>
      <c r="H17" s="9" t="s">
        <v>25</v>
      </c>
      <c r="I17" s="33">
        <v>13</v>
      </c>
      <c r="J17" s="33">
        <v>13</v>
      </c>
      <c r="K17" s="25" t="s">
        <v>11</v>
      </c>
    </row>
    <row r="18" s="4" customFormat="1" ht="38" customHeight="1" spans="1:11">
      <c r="A18" s="22" t="s">
        <v>687</v>
      </c>
      <c r="B18" s="24"/>
      <c r="C18" s="9" t="s">
        <v>703</v>
      </c>
      <c r="D18" s="9" t="s">
        <v>890</v>
      </c>
      <c r="E18" s="9" t="s">
        <v>690</v>
      </c>
      <c r="F18" s="9" t="s">
        <v>781</v>
      </c>
      <c r="G18" s="9" t="s">
        <v>707</v>
      </c>
      <c r="H18" s="9" t="s">
        <v>781</v>
      </c>
      <c r="I18" s="33">
        <v>12</v>
      </c>
      <c r="J18" s="33">
        <v>12</v>
      </c>
      <c r="K18" s="25" t="s">
        <v>11</v>
      </c>
    </row>
    <row r="19" s="4" customFormat="1" ht="38" customHeight="1" spans="1:11">
      <c r="A19" s="22" t="s">
        <v>687</v>
      </c>
      <c r="B19" s="24"/>
      <c r="C19" s="9" t="s">
        <v>709</v>
      </c>
      <c r="D19" s="9" t="s">
        <v>891</v>
      </c>
      <c r="E19" s="9" t="s">
        <v>705</v>
      </c>
      <c r="F19" s="9" t="s">
        <v>805</v>
      </c>
      <c r="G19" s="9" t="s">
        <v>707</v>
      </c>
      <c r="H19" s="9" t="s">
        <v>805</v>
      </c>
      <c r="I19" s="33">
        <v>12</v>
      </c>
      <c r="J19" s="33">
        <v>12</v>
      </c>
      <c r="K19" s="25" t="s">
        <v>11</v>
      </c>
    </row>
    <row r="20" s="4" customFormat="1" ht="38" customHeight="1" spans="1:11">
      <c r="A20" s="22" t="s">
        <v>712</v>
      </c>
      <c r="B20" s="24"/>
      <c r="C20" s="9" t="s">
        <v>761</v>
      </c>
      <c r="D20" s="9" t="s">
        <v>892</v>
      </c>
      <c r="E20" s="9" t="s">
        <v>690</v>
      </c>
      <c r="F20" s="9" t="s">
        <v>893</v>
      </c>
      <c r="G20" s="9" t="s">
        <v>707</v>
      </c>
      <c r="H20" s="9" t="s">
        <v>893</v>
      </c>
      <c r="I20" s="33">
        <v>30</v>
      </c>
      <c r="J20" s="33">
        <v>26</v>
      </c>
      <c r="K20" s="25" t="s">
        <v>11</v>
      </c>
    </row>
    <row r="21" s="4" customFormat="1" ht="38" customHeight="1" spans="1:11">
      <c r="A21" s="22" t="s">
        <v>718</v>
      </c>
      <c r="B21" s="24"/>
      <c r="C21" s="9" t="s">
        <v>764</v>
      </c>
      <c r="D21" s="9" t="s">
        <v>720</v>
      </c>
      <c r="E21" s="9" t="s">
        <v>705</v>
      </c>
      <c r="F21" s="9" t="s">
        <v>706</v>
      </c>
      <c r="G21" s="9" t="s">
        <v>707</v>
      </c>
      <c r="H21" s="9" t="s">
        <v>706</v>
      </c>
      <c r="I21" s="33">
        <v>10</v>
      </c>
      <c r="J21" s="33">
        <v>9</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95</v>
      </c>
      <c r="K23" s="18" t="s">
        <v>768</v>
      </c>
    </row>
    <row r="24" s="43" customFormat="1" ht="18" customHeight="1" spans="1:11">
      <c r="A24" s="44"/>
      <c r="B24" s="44"/>
      <c r="C24" s="44"/>
      <c r="D24" s="44"/>
      <c r="E24" s="44"/>
      <c r="F24" s="44"/>
      <c r="G24" s="44"/>
      <c r="H24" s="44"/>
      <c r="I24" s="47"/>
      <c r="J24" s="47"/>
      <c r="K24" s="48"/>
    </row>
    <row r="25" s="1" customFormat="1" ht="20" customHeight="1" spans="1:10">
      <c r="A25" s="45" t="s">
        <v>724</v>
      </c>
      <c r="B25" s="46"/>
      <c r="C25" s="30"/>
      <c r="D25" s="30"/>
      <c r="E25" s="30"/>
      <c r="F25" s="30"/>
      <c r="G25" s="30"/>
      <c r="H25" s="30"/>
      <c r="I25" s="30"/>
      <c r="J25" s="42"/>
    </row>
    <row r="26" s="1" customFormat="1" ht="20" customHeight="1" spans="1:10">
      <c r="A26" s="29" t="s">
        <v>725</v>
      </c>
      <c r="B26" s="29"/>
      <c r="C26" s="29"/>
      <c r="D26" s="29"/>
      <c r="E26" s="29"/>
      <c r="F26" s="29"/>
      <c r="G26" s="29"/>
      <c r="H26" s="29"/>
      <c r="I26" s="29"/>
      <c r="J26" s="29"/>
    </row>
    <row r="27" s="1" customFormat="1" ht="20" customHeight="1" spans="1:10">
      <c r="A27" s="29" t="s">
        <v>726</v>
      </c>
      <c r="B27" s="29"/>
      <c r="C27" s="29"/>
      <c r="D27" s="29"/>
      <c r="E27" s="29"/>
      <c r="F27" s="29"/>
      <c r="G27" s="29"/>
      <c r="H27" s="29"/>
      <c r="I27" s="29"/>
      <c r="J27" s="29"/>
    </row>
    <row r="28" s="1" customFormat="1" ht="20" customHeight="1" spans="1:10">
      <c r="A28" s="29" t="s">
        <v>769</v>
      </c>
      <c r="B28" s="29"/>
      <c r="C28" s="29"/>
      <c r="D28" s="29"/>
      <c r="E28" s="29"/>
      <c r="F28" s="29"/>
      <c r="G28" s="29"/>
      <c r="H28" s="29"/>
      <c r="I28" s="29"/>
      <c r="J28" s="29"/>
    </row>
    <row r="29" s="1" customFormat="1" ht="20" customHeight="1" spans="1:10">
      <c r="A29" s="29" t="s">
        <v>770</v>
      </c>
      <c r="B29" s="29"/>
      <c r="C29" s="29"/>
      <c r="D29" s="29"/>
      <c r="E29" s="29"/>
      <c r="F29" s="29"/>
      <c r="G29" s="29"/>
      <c r="H29" s="29"/>
      <c r="I29" s="29"/>
      <c r="J29" s="29"/>
    </row>
    <row r="30" s="1" customFormat="1" ht="20" customHeight="1" spans="1:10">
      <c r="A30" s="29" t="s">
        <v>771</v>
      </c>
      <c r="B30" s="29"/>
      <c r="C30" s="29"/>
      <c r="D30" s="29"/>
      <c r="E30" s="29"/>
      <c r="F30" s="29"/>
      <c r="G30" s="29"/>
      <c r="H30" s="29"/>
      <c r="I30" s="29"/>
      <c r="J30" s="29"/>
    </row>
    <row r="31" s="1" customFormat="1" ht="20" customHeight="1" spans="1:10">
      <c r="A31" s="29" t="s">
        <v>772</v>
      </c>
      <c r="B31" s="29"/>
      <c r="C31" s="29"/>
      <c r="D31" s="29"/>
      <c r="E31" s="29"/>
      <c r="F31" s="29"/>
      <c r="G31" s="29"/>
      <c r="H31" s="29"/>
      <c r="I31" s="29"/>
      <c r="J31"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3"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zoomScaleSheetLayoutView="60" workbookViewId="0">
      <selection activeCell="A1" sqref="$A1:$XFD1048576"/>
    </sheetView>
  </sheetViews>
  <sheetFormatPr defaultColWidth="9" defaultRowHeight="13.5"/>
  <cols>
    <col min="1" max="2" width="11.125" style="1" customWidth="1"/>
    <col min="3" max="3" width="19.2666666666667" style="1" customWidth="1"/>
    <col min="4" max="4" width="22.9666666666667" style="1" customWidth="1"/>
    <col min="5" max="5" width="19.2666666666667" style="1" customWidth="1"/>
    <col min="6" max="6" width="11.2" style="1" customWidth="1"/>
    <col min="7" max="7" width="10" style="1" customWidth="1"/>
    <col min="8" max="8" width="11.5" style="1" customWidth="1"/>
    <col min="9" max="9" width="8.63333333333333" style="1" customWidth="1"/>
    <col min="10" max="10" width="13.375" style="1" customWidth="1"/>
    <col min="11" max="11" width="40.4416666666667"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894</v>
      </c>
    </row>
    <row r="3" s="3" customFormat="1" ht="31" customHeight="1" spans="1:11">
      <c r="A3" s="8" t="s">
        <v>730</v>
      </c>
      <c r="B3" s="8"/>
      <c r="C3" s="9" t="s">
        <v>895</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287.38</v>
      </c>
      <c r="G6" s="16"/>
      <c r="H6" s="17">
        <v>287.38</v>
      </c>
      <c r="I6" s="32">
        <v>10</v>
      </c>
      <c r="J6" s="32">
        <v>100</v>
      </c>
      <c r="K6" s="33">
        <v>10</v>
      </c>
    </row>
    <row r="7" s="3" customFormat="1" ht="30" customHeight="1" spans="1:11">
      <c r="A7" s="11"/>
      <c r="B7" s="11"/>
      <c r="C7" s="14" t="s">
        <v>740</v>
      </c>
      <c r="D7" s="15">
        <v>0</v>
      </c>
      <c r="E7" s="16"/>
      <c r="F7" s="15">
        <v>287.38</v>
      </c>
      <c r="G7" s="16"/>
      <c r="H7" s="17">
        <v>287.38</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77" customHeight="1" spans="1:11">
      <c r="A11" s="18"/>
      <c r="B11" s="19" t="s">
        <v>896</v>
      </c>
      <c r="C11" s="19"/>
      <c r="D11" s="19"/>
      <c r="E11" s="19"/>
      <c r="F11" s="19"/>
      <c r="G11" s="19"/>
      <c r="H11" s="19" t="s">
        <v>897</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888</v>
      </c>
      <c r="E16" s="9" t="s">
        <v>690</v>
      </c>
      <c r="F16" s="9" t="s">
        <v>62</v>
      </c>
      <c r="G16" s="9" t="s">
        <v>699</v>
      </c>
      <c r="H16" s="9" t="s">
        <v>62</v>
      </c>
      <c r="I16" s="33">
        <v>10</v>
      </c>
      <c r="J16" s="33">
        <v>10</v>
      </c>
      <c r="K16" s="25" t="s">
        <v>11</v>
      </c>
    </row>
    <row r="17" s="4" customFormat="1" ht="38" customHeight="1" spans="1:11">
      <c r="A17" s="22" t="s">
        <v>687</v>
      </c>
      <c r="B17" s="24"/>
      <c r="C17" s="9" t="s">
        <v>688</v>
      </c>
      <c r="D17" s="9" t="s">
        <v>889</v>
      </c>
      <c r="E17" s="9" t="s">
        <v>690</v>
      </c>
      <c r="F17" s="9" t="s">
        <v>62</v>
      </c>
      <c r="G17" s="9" t="s">
        <v>699</v>
      </c>
      <c r="H17" s="9" t="s">
        <v>62</v>
      </c>
      <c r="I17" s="33">
        <v>10</v>
      </c>
      <c r="J17" s="33">
        <v>10</v>
      </c>
      <c r="K17" s="25" t="s">
        <v>11</v>
      </c>
    </row>
    <row r="18" s="4" customFormat="1" ht="38" customHeight="1" spans="1:11">
      <c r="A18" s="22" t="s">
        <v>687</v>
      </c>
      <c r="B18" s="24"/>
      <c r="C18" s="9" t="s">
        <v>703</v>
      </c>
      <c r="D18" s="9" t="s">
        <v>890</v>
      </c>
      <c r="E18" s="9" t="s">
        <v>690</v>
      </c>
      <c r="F18" s="9" t="s">
        <v>781</v>
      </c>
      <c r="G18" s="9" t="s">
        <v>707</v>
      </c>
      <c r="H18" s="9" t="s">
        <v>781</v>
      </c>
      <c r="I18" s="33">
        <v>15</v>
      </c>
      <c r="J18" s="33">
        <v>15</v>
      </c>
      <c r="K18" s="25" t="s">
        <v>11</v>
      </c>
    </row>
    <row r="19" s="4" customFormat="1" ht="38" customHeight="1" spans="1:11">
      <c r="A19" s="22" t="s">
        <v>687</v>
      </c>
      <c r="B19" s="24"/>
      <c r="C19" s="9" t="s">
        <v>709</v>
      </c>
      <c r="D19" s="9" t="s">
        <v>891</v>
      </c>
      <c r="E19" s="9" t="s">
        <v>705</v>
      </c>
      <c r="F19" s="9" t="s">
        <v>805</v>
      </c>
      <c r="G19" s="9" t="s">
        <v>707</v>
      </c>
      <c r="H19" s="9" t="s">
        <v>805</v>
      </c>
      <c r="I19" s="33">
        <v>15</v>
      </c>
      <c r="J19" s="33">
        <v>15</v>
      </c>
      <c r="K19" s="25" t="s">
        <v>11</v>
      </c>
    </row>
    <row r="20" s="4" customFormat="1" ht="38" customHeight="1" spans="1:11">
      <c r="A20" s="22" t="s">
        <v>712</v>
      </c>
      <c r="B20" s="24"/>
      <c r="C20" s="9" t="s">
        <v>761</v>
      </c>
      <c r="D20" s="9" t="s">
        <v>892</v>
      </c>
      <c r="E20" s="9" t="s">
        <v>690</v>
      </c>
      <c r="F20" s="9" t="s">
        <v>893</v>
      </c>
      <c r="G20" s="9" t="s">
        <v>707</v>
      </c>
      <c r="H20" s="9" t="s">
        <v>893</v>
      </c>
      <c r="I20" s="33">
        <v>30</v>
      </c>
      <c r="J20" s="33">
        <v>26</v>
      </c>
      <c r="K20" s="25" t="s">
        <v>11</v>
      </c>
    </row>
    <row r="21" s="4" customFormat="1" ht="38" customHeight="1" spans="1:11">
      <c r="A21" s="22" t="s">
        <v>718</v>
      </c>
      <c r="B21" s="24"/>
      <c r="C21" s="9" t="s">
        <v>764</v>
      </c>
      <c r="D21" s="9" t="s">
        <v>720</v>
      </c>
      <c r="E21" s="9" t="s">
        <v>705</v>
      </c>
      <c r="F21" s="9" t="s">
        <v>706</v>
      </c>
      <c r="G21" s="9" t="s">
        <v>707</v>
      </c>
      <c r="H21" s="9" t="s">
        <v>706</v>
      </c>
      <c r="I21" s="33">
        <v>10</v>
      </c>
      <c r="J21" s="33">
        <v>10</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96</v>
      </c>
      <c r="K23" s="18" t="s">
        <v>768</v>
      </c>
    </row>
    <row r="24" s="1" customFormat="1" ht="17" customHeight="1" spans="1:10">
      <c r="A24" s="30"/>
      <c r="B24" s="30"/>
      <c r="C24" s="30"/>
      <c r="D24" s="30"/>
      <c r="E24" s="30"/>
      <c r="F24" s="30"/>
      <c r="G24" s="30"/>
      <c r="H24" s="30"/>
      <c r="I24" s="30"/>
      <c r="J24" s="42"/>
    </row>
    <row r="25" s="1" customFormat="1" ht="20" customHeight="1" spans="1:10">
      <c r="A25" s="29" t="s">
        <v>724</v>
      </c>
      <c r="B25" s="30"/>
      <c r="C25" s="30"/>
      <c r="D25" s="30"/>
      <c r="E25" s="30"/>
      <c r="F25" s="30"/>
      <c r="G25" s="30"/>
      <c r="H25" s="30"/>
      <c r="I25" s="30"/>
      <c r="J25" s="42"/>
    </row>
    <row r="26" s="1" customFormat="1" ht="20" customHeight="1" spans="1:10">
      <c r="A26" s="29" t="s">
        <v>725</v>
      </c>
      <c r="B26" s="29"/>
      <c r="C26" s="29"/>
      <c r="D26" s="29"/>
      <c r="E26" s="29"/>
      <c r="F26" s="29"/>
      <c r="G26" s="29"/>
      <c r="H26" s="29"/>
      <c r="I26" s="29"/>
      <c r="J26" s="29"/>
    </row>
    <row r="27" ht="20" customHeight="1" spans="1:10">
      <c r="A27" s="29" t="s">
        <v>726</v>
      </c>
      <c r="B27" s="29"/>
      <c r="C27" s="29"/>
      <c r="D27" s="29"/>
      <c r="E27" s="29"/>
      <c r="F27" s="29"/>
      <c r="G27" s="29"/>
      <c r="H27" s="29"/>
      <c r="I27" s="29"/>
      <c r="J27" s="29"/>
    </row>
    <row r="28" ht="20" customHeight="1" spans="1:10">
      <c r="A28" s="29" t="s">
        <v>769</v>
      </c>
      <c r="B28" s="29"/>
      <c r="C28" s="29"/>
      <c r="D28" s="29"/>
      <c r="E28" s="29"/>
      <c r="F28" s="29"/>
      <c r="G28" s="29"/>
      <c r="H28" s="29"/>
      <c r="I28" s="29"/>
      <c r="J28" s="29"/>
    </row>
    <row r="29" ht="20" customHeight="1" spans="1:10">
      <c r="A29" s="29" t="s">
        <v>770</v>
      </c>
      <c r="B29" s="29"/>
      <c r="C29" s="29"/>
      <c r="D29" s="29"/>
      <c r="E29" s="29"/>
      <c r="F29" s="29"/>
      <c r="G29" s="29"/>
      <c r="H29" s="29"/>
      <c r="I29" s="29"/>
      <c r="J29" s="29"/>
    </row>
    <row r="30" ht="20" customHeight="1" spans="1:10">
      <c r="A30" s="29" t="s">
        <v>771</v>
      </c>
      <c r="B30" s="29"/>
      <c r="C30" s="29"/>
      <c r="D30" s="29"/>
      <c r="E30" s="29"/>
      <c r="F30" s="29"/>
      <c r="G30" s="29"/>
      <c r="H30" s="29"/>
      <c r="I30" s="29"/>
      <c r="J30" s="29"/>
    </row>
    <row r="31" ht="20" customHeight="1" spans="1:10">
      <c r="A31" s="29" t="s">
        <v>772</v>
      </c>
      <c r="B31" s="29"/>
      <c r="C31" s="29"/>
      <c r="D31" s="29"/>
      <c r="E31" s="29"/>
      <c r="F31" s="29"/>
      <c r="G31" s="29"/>
      <c r="H31" s="29"/>
      <c r="I31" s="29"/>
      <c r="J31"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5"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1"/>
  <sheetViews>
    <sheetView zoomScale="85" zoomScaleNormal="85" zoomScaleSheetLayoutView="60" workbookViewId="0">
      <selection activeCell="A1" sqref="$A1:$XFD1048576"/>
    </sheetView>
  </sheetViews>
  <sheetFormatPr defaultColWidth="9" defaultRowHeight="13.5"/>
  <cols>
    <col min="1" max="2" width="11.125" style="1" customWidth="1"/>
    <col min="3" max="3" width="19.2666666666667" style="1" customWidth="1"/>
    <col min="4" max="4" width="26.3166666666667" style="1" customWidth="1"/>
    <col min="5" max="5" width="19.2666666666667" style="1" customWidth="1"/>
    <col min="6" max="6" width="11.2" style="1" customWidth="1"/>
    <col min="7" max="7" width="10" style="1" customWidth="1"/>
    <col min="8" max="8" width="12.35" style="1" customWidth="1"/>
    <col min="9" max="9" width="8.63333333333333" style="1" customWidth="1"/>
    <col min="10" max="10" width="13.375" style="1" customWidth="1"/>
    <col min="11" max="11" width="35.5833333333333"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898</v>
      </c>
    </row>
    <row r="3" s="3" customFormat="1" ht="31" customHeight="1" spans="1:11">
      <c r="A3" s="8" t="s">
        <v>730</v>
      </c>
      <c r="B3" s="8"/>
      <c r="C3" s="9" t="s">
        <v>899</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1.5</v>
      </c>
      <c r="G6" s="16"/>
      <c r="H6" s="17">
        <v>1</v>
      </c>
      <c r="I6" s="32">
        <v>10</v>
      </c>
      <c r="J6" s="32">
        <v>66.67</v>
      </c>
      <c r="K6" s="33">
        <v>6.67</v>
      </c>
    </row>
    <row r="7" s="3" customFormat="1" ht="30" customHeight="1" spans="1:11">
      <c r="A7" s="11"/>
      <c r="B7" s="11"/>
      <c r="C7" s="14" t="s">
        <v>740</v>
      </c>
      <c r="D7" s="15">
        <v>0</v>
      </c>
      <c r="E7" s="16"/>
      <c r="F7" s="15">
        <v>1.5</v>
      </c>
      <c r="G7" s="16"/>
      <c r="H7" s="17">
        <v>1</v>
      </c>
      <c r="I7" s="34"/>
      <c r="J7" s="32">
        <v>66.67</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197" customHeight="1" spans="1:11">
      <c r="A11" s="18"/>
      <c r="B11" s="19" t="s">
        <v>900</v>
      </c>
      <c r="C11" s="19"/>
      <c r="D11" s="19"/>
      <c r="E11" s="19"/>
      <c r="F11" s="19"/>
      <c r="G11" s="19"/>
      <c r="H11" s="19" t="s">
        <v>901</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902</v>
      </c>
      <c r="E16" s="9" t="s">
        <v>705</v>
      </c>
      <c r="F16" s="9" t="s">
        <v>351</v>
      </c>
      <c r="G16" s="9" t="s">
        <v>847</v>
      </c>
      <c r="H16" s="9" t="s">
        <v>351</v>
      </c>
      <c r="I16" s="33">
        <v>15</v>
      </c>
      <c r="J16" s="33">
        <v>15</v>
      </c>
      <c r="K16" s="25" t="s">
        <v>11</v>
      </c>
    </row>
    <row r="17" s="4" customFormat="1" ht="38" customHeight="1" spans="1:11">
      <c r="A17" s="22" t="s">
        <v>687</v>
      </c>
      <c r="B17" s="24"/>
      <c r="C17" s="9" t="s">
        <v>688</v>
      </c>
      <c r="D17" s="9" t="s">
        <v>903</v>
      </c>
      <c r="E17" s="9" t="s">
        <v>705</v>
      </c>
      <c r="F17" s="9" t="s">
        <v>904</v>
      </c>
      <c r="G17" s="9" t="s">
        <v>847</v>
      </c>
      <c r="H17" s="9" t="s">
        <v>904</v>
      </c>
      <c r="I17" s="33">
        <v>15</v>
      </c>
      <c r="J17" s="33">
        <v>15</v>
      </c>
      <c r="K17" s="25" t="s">
        <v>11</v>
      </c>
    </row>
    <row r="18" s="4" customFormat="1" ht="38" customHeight="1" spans="1:11">
      <c r="A18" s="22" t="s">
        <v>687</v>
      </c>
      <c r="B18" s="24"/>
      <c r="C18" s="9" t="s">
        <v>703</v>
      </c>
      <c r="D18" s="9" t="s">
        <v>905</v>
      </c>
      <c r="E18" s="9" t="s">
        <v>690</v>
      </c>
      <c r="F18" s="9" t="s">
        <v>781</v>
      </c>
      <c r="G18" s="9" t="s">
        <v>707</v>
      </c>
      <c r="H18" s="9" t="s">
        <v>781</v>
      </c>
      <c r="I18" s="33">
        <v>10</v>
      </c>
      <c r="J18" s="33">
        <v>10</v>
      </c>
      <c r="K18" s="25" t="s">
        <v>11</v>
      </c>
    </row>
    <row r="19" s="4" customFormat="1" ht="38" customHeight="1" spans="1:11">
      <c r="A19" s="22" t="s">
        <v>687</v>
      </c>
      <c r="B19" s="24"/>
      <c r="C19" s="9" t="s">
        <v>709</v>
      </c>
      <c r="D19" s="9" t="s">
        <v>906</v>
      </c>
      <c r="E19" s="9" t="s">
        <v>758</v>
      </c>
      <c r="F19" s="9" t="s">
        <v>28</v>
      </c>
      <c r="G19" s="9" t="s">
        <v>711</v>
      </c>
      <c r="H19" s="9" t="s">
        <v>28</v>
      </c>
      <c r="I19" s="33">
        <v>10</v>
      </c>
      <c r="J19" s="33">
        <v>10</v>
      </c>
      <c r="K19" s="25" t="s">
        <v>11</v>
      </c>
    </row>
    <row r="20" s="4" customFormat="1" ht="38" customHeight="1" spans="1:11">
      <c r="A20" s="22" t="s">
        <v>712</v>
      </c>
      <c r="B20" s="24"/>
      <c r="C20" s="9" t="s">
        <v>761</v>
      </c>
      <c r="D20" s="9" t="s">
        <v>907</v>
      </c>
      <c r="E20" s="9" t="s">
        <v>690</v>
      </c>
      <c r="F20" s="9" t="s">
        <v>908</v>
      </c>
      <c r="G20" s="9" t="s">
        <v>707</v>
      </c>
      <c r="H20" s="9" t="s">
        <v>908</v>
      </c>
      <c r="I20" s="33">
        <v>30</v>
      </c>
      <c r="J20" s="33">
        <v>30</v>
      </c>
      <c r="K20" s="25" t="s">
        <v>11</v>
      </c>
    </row>
    <row r="21" s="4" customFormat="1" ht="38" customHeight="1" spans="1:11">
      <c r="A21" s="22" t="s">
        <v>718</v>
      </c>
      <c r="B21" s="24"/>
      <c r="C21" s="9" t="s">
        <v>764</v>
      </c>
      <c r="D21" s="9" t="s">
        <v>909</v>
      </c>
      <c r="E21" s="9" t="s">
        <v>705</v>
      </c>
      <c r="F21" s="9" t="s">
        <v>706</v>
      </c>
      <c r="G21" s="9" t="s">
        <v>707</v>
      </c>
      <c r="H21" s="9" t="s">
        <v>706</v>
      </c>
      <c r="I21" s="33">
        <v>10</v>
      </c>
      <c r="J21" s="33">
        <v>10</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96.67</v>
      </c>
      <c r="K23" s="18" t="s">
        <v>768</v>
      </c>
    </row>
    <row r="24" s="1" customFormat="1" ht="17" customHeight="1" spans="1:10">
      <c r="A24" s="30"/>
      <c r="B24" s="30"/>
      <c r="C24" s="30"/>
      <c r="D24" s="30"/>
      <c r="E24" s="30"/>
      <c r="F24" s="30"/>
      <c r="G24" s="30"/>
      <c r="H24" s="30"/>
      <c r="I24" s="30"/>
      <c r="J24" s="42"/>
    </row>
    <row r="25" s="1" customFormat="1" ht="20" customHeight="1" spans="1:10">
      <c r="A25" s="29" t="s">
        <v>724</v>
      </c>
      <c r="B25" s="30"/>
      <c r="C25" s="30"/>
      <c r="D25" s="30"/>
      <c r="E25" s="30"/>
      <c r="F25" s="30"/>
      <c r="G25" s="30"/>
      <c r="H25" s="30"/>
      <c r="I25" s="30"/>
      <c r="J25" s="42"/>
    </row>
    <row r="26" s="1" customFormat="1" ht="20" customHeight="1" spans="1:10">
      <c r="A26" s="29" t="s">
        <v>725</v>
      </c>
      <c r="B26" s="29"/>
      <c r="C26" s="29"/>
      <c r="D26" s="29"/>
      <c r="E26" s="29"/>
      <c r="F26" s="29"/>
      <c r="G26" s="29"/>
      <c r="H26" s="29"/>
      <c r="I26" s="29"/>
      <c r="J26" s="29"/>
    </row>
    <row r="27" ht="20" customHeight="1" spans="1:10">
      <c r="A27" s="29" t="s">
        <v>726</v>
      </c>
      <c r="B27" s="29"/>
      <c r="C27" s="29"/>
      <c r="D27" s="29"/>
      <c r="E27" s="29"/>
      <c r="F27" s="29"/>
      <c r="G27" s="29"/>
      <c r="H27" s="29"/>
      <c r="I27" s="29"/>
      <c r="J27" s="29"/>
    </row>
    <row r="28" ht="20" customHeight="1" spans="1:10">
      <c r="A28" s="29" t="s">
        <v>769</v>
      </c>
      <c r="B28" s="29"/>
      <c r="C28" s="29"/>
      <c r="D28" s="29"/>
      <c r="E28" s="29"/>
      <c r="F28" s="29"/>
      <c r="G28" s="29"/>
      <c r="H28" s="29"/>
      <c r="I28" s="29"/>
      <c r="J28" s="29"/>
    </row>
    <row r="29" ht="20" customHeight="1" spans="1:10">
      <c r="A29" s="29" t="s">
        <v>770</v>
      </c>
      <c r="B29" s="29"/>
      <c r="C29" s="29"/>
      <c r="D29" s="29"/>
      <c r="E29" s="29"/>
      <c r="F29" s="29"/>
      <c r="G29" s="29"/>
      <c r="H29" s="29"/>
      <c r="I29" s="29"/>
      <c r="J29" s="29"/>
    </row>
    <row r="30" ht="20" customHeight="1" spans="1:10">
      <c r="A30" s="29" t="s">
        <v>771</v>
      </c>
      <c r="B30" s="29"/>
      <c r="C30" s="29"/>
      <c r="D30" s="29"/>
      <c r="E30" s="29"/>
      <c r="F30" s="29"/>
      <c r="G30" s="29"/>
      <c r="H30" s="29"/>
      <c r="I30" s="29"/>
      <c r="J30" s="29"/>
    </row>
    <row r="31" ht="20" customHeight="1" spans="1:10">
      <c r="A31" s="29" t="s">
        <v>772</v>
      </c>
      <c r="B31" s="29"/>
      <c r="C31" s="29"/>
      <c r="D31" s="29"/>
      <c r="E31" s="29"/>
      <c r="F31" s="29"/>
      <c r="G31" s="29"/>
      <c r="H31" s="29"/>
      <c r="I31" s="29"/>
      <c r="J31"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6:J26"/>
    <mergeCell ref="A27:J27"/>
    <mergeCell ref="A28:J28"/>
    <mergeCell ref="A29:J29"/>
    <mergeCell ref="A30:J30"/>
    <mergeCell ref="A31:J31"/>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46"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0"/>
  <sheetViews>
    <sheetView zoomScale="85" zoomScaleNormal="85" zoomScaleSheetLayoutView="60" topLeftCell="A5" workbookViewId="0">
      <selection activeCell="A5" sqref="$A1:$XFD1048576"/>
    </sheetView>
  </sheetViews>
  <sheetFormatPr defaultColWidth="9" defaultRowHeight="13.5"/>
  <cols>
    <col min="1" max="2" width="11.125" style="1" customWidth="1"/>
    <col min="3" max="3" width="19.2666666666667" style="1" customWidth="1"/>
    <col min="4" max="4" width="24.9333333333333" style="1" customWidth="1"/>
    <col min="5" max="5" width="19.2666666666667" style="1" customWidth="1"/>
    <col min="6" max="6" width="11.2" style="1" customWidth="1"/>
    <col min="7" max="7" width="10" style="1" customWidth="1"/>
    <col min="8" max="8" width="13.0833333333333" style="1" customWidth="1"/>
    <col min="9" max="9" width="8.63333333333333" style="1" customWidth="1"/>
    <col min="10" max="10" width="13.375" style="1" customWidth="1"/>
    <col min="11" max="11" width="13.9666666666667" style="1" customWidth="1"/>
    <col min="12" max="16384" width="9" style="1"/>
  </cols>
  <sheetData>
    <row r="1" s="1" customFormat="1" ht="26" customHeight="1" spans="1:10">
      <c r="A1" s="6" t="s">
        <v>728</v>
      </c>
      <c r="B1" s="6"/>
      <c r="C1" s="6"/>
      <c r="D1" s="6"/>
      <c r="E1" s="6"/>
      <c r="F1" s="6"/>
      <c r="G1" s="6"/>
      <c r="H1" s="6"/>
      <c r="I1" s="6"/>
      <c r="J1" s="6"/>
    </row>
    <row r="2" s="2" customFormat="1" ht="13" customHeight="1" spans="1:11">
      <c r="A2" s="7"/>
      <c r="B2" s="7"/>
      <c r="C2" s="7"/>
      <c r="D2" s="7"/>
      <c r="E2" s="7"/>
      <c r="F2" s="7"/>
      <c r="G2" s="7"/>
      <c r="H2" s="7"/>
      <c r="I2" s="7"/>
      <c r="J2" s="31"/>
      <c r="K2" s="31" t="s">
        <v>910</v>
      </c>
    </row>
    <row r="3" s="3" customFormat="1" ht="31" customHeight="1" spans="1:11">
      <c r="A3" s="8" t="s">
        <v>730</v>
      </c>
      <c r="B3" s="8"/>
      <c r="C3" s="9" t="s">
        <v>911</v>
      </c>
      <c r="D3" s="9"/>
      <c r="E3" s="9"/>
      <c r="F3" s="9"/>
      <c r="G3" s="9"/>
      <c r="H3" s="9"/>
      <c r="I3" s="9"/>
      <c r="J3" s="9"/>
      <c r="K3" s="9"/>
    </row>
    <row r="4" s="3" customFormat="1" ht="30" customHeight="1" spans="1:11">
      <c r="A4" s="8" t="s">
        <v>732</v>
      </c>
      <c r="B4" s="8"/>
      <c r="C4" s="9" t="s">
        <v>733</v>
      </c>
      <c r="D4" s="9"/>
      <c r="E4" s="9"/>
      <c r="F4" s="9"/>
      <c r="G4" s="9"/>
      <c r="H4" s="10" t="s">
        <v>734</v>
      </c>
      <c r="I4" s="9" t="s">
        <v>662</v>
      </c>
      <c r="J4" s="9"/>
      <c r="K4" s="9"/>
    </row>
    <row r="5" s="3" customFormat="1" ht="26" customHeight="1" spans="1:11">
      <c r="A5" s="11" t="s">
        <v>735</v>
      </c>
      <c r="B5" s="11"/>
      <c r="C5" s="8"/>
      <c r="D5" s="12" t="s">
        <v>665</v>
      </c>
      <c r="E5" s="13"/>
      <c r="F5" s="12" t="s">
        <v>576</v>
      </c>
      <c r="G5" s="13"/>
      <c r="H5" s="8" t="s">
        <v>736</v>
      </c>
      <c r="I5" s="8" t="s">
        <v>737</v>
      </c>
      <c r="J5" s="8" t="s">
        <v>738</v>
      </c>
      <c r="K5" s="8" t="s">
        <v>739</v>
      </c>
    </row>
    <row r="6" s="3" customFormat="1" ht="30" customHeight="1" spans="1:11">
      <c r="A6" s="11"/>
      <c r="B6" s="11"/>
      <c r="C6" s="14" t="s">
        <v>671</v>
      </c>
      <c r="D6" s="15">
        <v>0</v>
      </c>
      <c r="E6" s="16"/>
      <c r="F6" s="15">
        <v>1.3</v>
      </c>
      <c r="G6" s="16"/>
      <c r="H6" s="17">
        <v>1.3</v>
      </c>
      <c r="I6" s="32">
        <v>10</v>
      </c>
      <c r="J6" s="32">
        <v>100</v>
      </c>
      <c r="K6" s="33">
        <v>10</v>
      </c>
    </row>
    <row r="7" s="3" customFormat="1" ht="30" customHeight="1" spans="1:11">
      <c r="A7" s="11"/>
      <c r="B7" s="11"/>
      <c r="C7" s="14" t="s">
        <v>740</v>
      </c>
      <c r="D7" s="15">
        <v>0</v>
      </c>
      <c r="E7" s="16"/>
      <c r="F7" s="15">
        <v>1.3</v>
      </c>
      <c r="G7" s="16"/>
      <c r="H7" s="17">
        <v>1.3</v>
      </c>
      <c r="I7" s="34"/>
      <c r="J7" s="32">
        <v>100</v>
      </c>
      <c r="K7" s="35"/>
    </row>
    <row r="8" s="3" customFormat="1" ht="30" customHeight="1" spans="1:11">
      <c r="A8" s="11"/>
      <c r="B8" s="11"/>
      <c r="C8" s="14" t="s">
        <v>741</v>
      </c>
      <c r="D8" s="15">
        <v>0</v>
      </c>
      <c r="E8" s="16"/>
      <c r="F8" s="15" t="s">
        <v>11</v>
      </c>
      <c r="G8" s="16"/>
      <c r="H8" s="17" t="s">
        <v>11</v>
      </c>
      <c r="I8" s="36"/>
      <c r="J8" s="32">
        <v>0</v>
      </c>
      <c r="K8" s="37"/>
    </row>
    <row r="9" s="3" customFormat="1" ht="30" customHeight="1" spans="1:11">
      <c r="A9" s="11"/>
      <c r="B9" s="11"/>
      <c r="C9" s="14" t="s">
        <v>742</v>
      </c>
      <c r="D9" s="15">
        <v>0</v>
      </c>
      <c r="E9" s="16"/>
      <c r="F9" s="15" t="s">
        <v>11</v>
      </c>
      <c r="G9" s="16"/>
      <c r="H9" s="17" t="s">
        <v>11</v>
      </c>
      <c r="I9" s="38"/>
      <c r="J9" s="32">
        <v>0</v>
      </c>
      <c r="K9" s="39"/>
    </row>
    <row r="10" s="4" customFormat="1" ht="26.4" customHeight="1" spans="1:11">
      <c r="A10" s="18" t="s">
        <v>743</v>
      </c>
      <c r="B10" s="10" t="s">
        <v>744</v>
      </c>
      <c r="C10" s="10"/>
      <c r="D10" s="10"/>
      <c r="E10" s="10"/>
      <c r="F10" s="10"/>
      <c r="G10" s="10"/>
      <c r="H10" s="10" t="s">
        <v>745</v>
      </c>
      <c r="I10" s="10"/>
      <c r="J10" s="10"/>
      <c r="K10" s="10"/>
    </row>
    <row r="11" s="4" customFormat="1" ht="233" customHeight="1" spans="1:11">
      <c r="A11" s="18"/>
      <c r="B11" s="19" t="s">
        <v>912</v>
      </c>
      <c r="C11" s="19"/>
      <c r="D11" s="19"/>
      <c r="E11" s="19"/>
      <c r="F11" s="19"/>
      <c r="G11" s="19"/>
      <c r="H11" s="19" t="s">
        <v>913</v>
      </c>
      <c r="I11" s="19"/>
      <c r="J11" s="19"/>
      <c r="K11" s="19"/>
    </row>
    <row r="12" s="3" customFormat="1" ht="35" customHeight="1" spans="1:11">
      <c r="A12" s="12"/>
      <c r="B12" s="20"/>
      <c r="C12" s="20"/>
      <c r="D12" s="20"/>
      <c r="E12" s="20"/>
      <c r="F12" s="20"/>
      <c r="G12" s="20"/>
      <c r="H12" s="20"/>
      <c r="I12" s="40"/>
      <c r="J12" s="40"/>
      <c r="K12" s="41"/>
    </row>
    <row r="13" s="3" customFormat="1" ht="35" customHeight="1" spans="1:11">
      <c r="A13" s="21" t="s">
        <v>748</v>
      </c>
      <c r="B13" s="20"/>
      <c r="C13" s="20"/>
      <c r="D13" s="20"/>
      <c r="E13" s="20"/>
      <c r="F13" s="20"/>
      <c r="G13" s="20"/>
      <c r="H13" s="20"/>
      <c r="I13" s="20"/>
      <c r="J13" s="20"/>
      <c r="K13" s="13"/>
    </row>
    <row r="14" s="3" customFormat="1" ht="31" customHeight="1" spans="1:11">
      <c r="A14" s="8" t="s">
        <v>678</v>
      </c>
      <c r="B14" s="8"/>
      <c r="C14" s="8"/>
      <c r="D14" s="8"/>
      <c r="E14" s="12" t="s">
        <v>749</v>
      </c>
      <c r="F14" s="20"/>
      <c r="G14" s="13"/>
      <c r="H14" s="8" t="s">
        <v>682</v>
      </c>
      <c r="I14" s="8" t="s">
        <v>737</v>
      </c>
      <c r="J14" s="8" t="s">
        <v>739</v>
      </c>
      <c r="K14" s="11" t="s">
        <v>683</v>
      </c>
    </row>
    <row r="15" s="4" customFormat="1" ht="28" customHeight="1" spans="1:11">
      <c r="A15" s="8" t="s">
        <v>750</v>
      </c>
      <c r="B15" s="8"/>
      <c r="C15" s="14" t="s">
        <v>685</v>
      </c>
      <c r="D15" s="14" t="s">
        <v>686</v>
      </c>
      <c r="E15" s="8" t="s">
        <v>679</v>
      </c>
      <c r="F15" s="8" t="s">
        <v>680</v>
      </c>
      <c r="G15" s="8" t="s">
        <v>681</v>
      </c>
      <c r="H15" s="8"/>
      <c r="I15" s="8"/>
      <c r="J15" s="8"/>
      <c r="K15" s="11"/>
    </row>
    <row r="16" s="4" customFormat="1" ht="38" customHeight="1" spans="1:11">
      <c r="A16" s="22" t="s">
        <v>687</v>
      </c>
      <c r="B16" s="23"/>
      <c r="C16" s="9" t="s">
        <v>688</v>
      </c>
      <c r="D16" s="9" t="s">
        <v>914</v>
      </c>
      <c r="E16" s="9" t="s">
        <v>758</v>
      </c>
      <c r="F16" s="9" t="s">
        <v>915</v>
      </c>
      <c r="G16" s="9" t="s">
        <v>916</v>
      </c>
      <c r="H16" s="9" t="s">
        <v>915</v>
      </c>
      <c r="I16" s="33">
        <v>10</v>
      </c>
      <c r="J16" s="33">
        <v>10</v>
      </c>
      <c r="K16" s="25" t="s">
        <v>11</v>
      </c>
    </row>
    <row r="17" s="4" customFormat="1" ht="38" customHeight="1" spans="1:11">
      <c r="A17" s="22" t="s">
        <v>687</v>
      </c>
      <c r="B17" s="24"/>
      <c r="C17" s="9" t="s">
        <v>688</v>
      </c>
      <c r="D17" s="9" t="s">
        <v>917</v>
      </c>
      <c r="E17" s="9" t="s">
        <v>690</v>
      </c>
      <c r="F17" s="9" t="s">
        <v>25</v>
      </c>
      <c r="G17" s="9" t="s">
        <v>803</v>
      </c>
      <c r="H17" s="9" t="s">
        <v>25</v>
      </c>
      <c r="I17" s="33">
        <v>15</v>
      </c>
      <c r="J17" s="33">
        <v>15</v>
      </c>
      <c r="K17" s="25" t="s">
        <v>11</v>
      </c>
    </row>
    <row r="18" s="4" customFormat="1" ht="38" customHeight="1" spans="1:11">
      <c r="A18" s="22" t="s">
        <v>687</v>
      </c>
      <c r="B18" s="24"/>
      <c r="C18" s="9" t="s">
        <v>709</v>
      </c>
      <c r="D18" s="9" t="s">
        <v>710</v>
      </c>
      <c r="E18" s="9" t="s">
        <v>758</v>
      </c>
      <c r="F18" s="9" t="s">
        <v>28</v>
      </c>
      <c r="G18" s="9" t="s">
        <v>711</v>
      </c>
      <c r="H18" s="9" t="s">
        <v>28</v>
      </c>
      <c r="I18" s="33">
        <v>15</v>
      </c>
      <c r="J18" s="33">
        <v>15</v>
      </c>
      <c r="K18" s="25" t="s">
        <v>11</v>
      </c>
    </row>
    <row r="19" s="4" customFormat="1" ht="38" customHeight="1" spans="1:11">
      <c r="A19" s="22" t="s">
        <v>687</v>
      </c>
      <c r="B19" s="24"/>
      <c r="C19" s="9" t="s">
        <v>756</v>
      </c>
      <c r="D19" s="9" t="s">
        <v>918</v>
      </c>
      <c r="E19" s="9" t="s">
        <v>758</v>
      </c>
      <c r="F19" s="9" t="s">
        <v>919</v>
      </c>
      <c r="G19" s="9" t="s">
        <v>920</v>
      </c>
      <c r="H19" s="9" t="s">
        <v>919</v>
      </c>
      <c r="I19" s="33">
        <v>10</v>
      </c>
      <c r="J19" s="33">
        <v>10</v>
      </c>
      <c r="K19" s="25" t="s">
        <v>11</v>
      </c>
    </row>
    <row r="20" s="4" customFormat="1" ht="38" customHeight="1" spans="1:11">
      <c r="A20" s="22" t="s">
        <v>712</v>
      </c>
      <c r="B20" s="24"/>
      <c r="C20" s="9" t="s">
        <v>761</v>
      </c>
      <c r="D20" s="9" t="s">
        <v>921</v>
      </c>
      <c r="E20" s="9" t="s">
        <v>690</v>
      </c>
      <c r="F20" s="9" t="s">
        <v>922</v>
      </c>
      <c r="G20" s="9" t="s">
        <v>707</v>
      </c>
      <c r="H20" s="9" t="s">
        <v>922</v>
      </c>
      <c r="I20" s="33">
        <v>30</v>
      </c>
      <c r="J20" s="33">
        <v>25</v>
      </c>
      <c r="K20" s="25" t="s">
        <v>11</v>
      </c>
    </row>
    <row r="21" s="4" customFormat="1" ht="38" customHeight="1" spans="1:11">
      <c r="A21" s="22" t="s">
        <v>718</v>
      </c>
      <c r="B21" s="24"/>
      <c r="C21" s="9" t="s">
        <v>764</v>
      </c>
      <c r="D21" s="9" t="s">
        <v>923</v>
      </c>
      <c r="E21" s="9" t="s">
        <v>705</v>
      </c>
      <c r="F21" s="9" t="s">
        <v>706</v>
      </c>
      <c r="G21" s="9" t="s">
        <v>707</v>
      </c>
      <c r="H21" s="9" t="s">
        <v>706</v>
      </c>
      <c r="I21" s="33">
        <v>10</v>
      </c>
      <c r="J21" s="33">
        <v>10</v>
      </c>
      <c r="K21" s="25" t="s">
        <v>11</v>
      </c>
    </row>
    <row r="22" s="5" customFormat="1" ht="67" customHeight="1" spans="1:11">
      <c r="A22" s="18" t="s">
        <v>766</v>
      </c>
      <c r="B22" s="18"/>
      <c r="C22" s="18"/>
      <c r="D22" s="25" t="s">
        <v>11</v>
      </c>
      <c r="E22" s="25"/>
      <c r="F22" s="25"/>
      <c r="G22" s="25"/>
      <c r="H22" s="25"/>
      <c r="I22" s="25"/>
      <c r="J22" s="25"/>
      <c r="K22" s="25"/>
    </row>
    <row r="23" s="3" customFormat="1" ht="35" customHeight="1" spans="1:11">
      <c r="A23" s="26" t="s">
        <v>767</v>
      </c>
      <c r="B23" s="27"/>
      <c r="C23" s="27"/>
      <c r="D23" s="27"/>
      <c r="E23" s="27"/>
      <c r="F23" s="27"/>
      <c r="G23" s="27"/>
      <c r="H23" s="28"/>
      <c r="I23" s="32">
        <v>100</v>
      </c>
      <c r="J23" s="32">
        <v>95</v>
      </c>
      <c r="K23" s="18" t="s">
        <v>768</v>
      </c>
    </row>
    <row r="24" s="1" customFormat="1" ht="20" customHeight="1" spans="1:10">
      <c r="A24" s="29" t="s">
        <v>724</v>
      </c>
      <c r="B24" s="30"/>
      <c r="C24" s="30"/>
      <c r="D24" s="30"/>
      <c r="E24" s="30"/>
      <c r="F24" s="30"/>
      <c r="G24" s="30"/>
      <c r="H24" s="30"/>
      <c r="I24" s="30"/>
      <c r="J24" s="42"/>
    </row>
    <row r="25" s="1" customFormat="1" ht="20" customHeight="1" spans="1:10">
      <c r="A25" s="29" t="s">
        <v>725</v>
      </c>
      <c r="B25" s="29"/>
      <c r="C25" s="29"/>
      <c r="D25" s="29"/>
      <c r="E25" s="29"/>
      <c r="F25" s="29"/>
      <c r="G25" s="29"/>
      <c r="H25" s="29"/>
      <c r="I25" s="29"/>
      <c r="J25" s="29"/>
    </row>
    <row r="26" ht="20" customHeight="1" spans="1:10">
      <c r="A26" s="29" t="s">
        <v>726</v>
      </c>
      <c r="B26" s="29"/>
      <c r="C26" s="29"/>
      <c r="D26" s="29"/>
      <c r="E26" s="29"/>
      <c r="F26" s="29"/>
      <c r="G26" s="29"/>
      <c r="H26" s="29"/>
      <c r="I26" s="29"/>
      <c r="J26" s="29"/>
    </row>
    <row r="27" ht="20" customHeight="1" spans="1:10">
      <c r="A27" s="29" t="s">
        <v>769</v>
      </c>
      <c r="B27" s="29"/>
      <c r="C27" s="29"/>
      <c r="D27" s="29"/>
      <c r="E27" s="29"/>
      <c r="F27" s="29"/>
      <c r="G27" s="29"/>
      <c r="H27" s="29"/>
      <c r="I27" s="29"/>
      <c r="J27" s="29"/>
    </row>
    <row r="28" ht="20" customHeight="1" spans="1:10">
      <c r="A28" s="29" t="s">
        <v>770</v>
      </c>
      <c r="B28" s="29"/>
      <c r="C28" s="29"/>
      <c r="D28" s="29"/>
      <c r="E28" s="29"/>
      <c r="F28" s="29"/>
      <c r="G28" s="29"/>
      <c r="H28" s="29"/>
      <c r="I28" s="29"/>
      <c r="J28" s="29"/>
    </row>
    <row r="29" ht="20" customHeight="1" spans="1:10">
      <c r="A29" s="29" t="s">
        <v>771</v>
      </c>
      <c r="B29" s="29"/>
      <c r="C29" s="29"/>
      <c r="D29" s="29"/>
      <c r="E29" s="29"/>
      <c r="F29" s="29"/>
      <c r="G29" s="29"/>
      <c r="H29" s="29"/>
      <c r="I29" s="29"/>
      <c r="J29" s="29"/>
    </row>
    <row r="30" ht="20" customHeight="1" spans="1:10">
      <c r="A30" s="29" t="s">
        <v>772</v>
      </c>
      <c r="B30" s="29"/>
      <c r="C30" s="29"/>
      <c r="D30" s="29"/>
      <c r="E30" s="29"/>
      <c r="F30" s="29"/>
      <c r="G30" s="29"/>
      <c r="H30" s="29"/>
      <c r="I30" s="29"/>
      <c r="J30" s="29"/>
    </row>
  </sheetData>
  <mergeCells count="47">
    <mergeCell ref="A1:J1"/>
    <mergeCell ref="A3:B3"/>
    <mergeCell ref="C3:K3"/>
    <mergeCell ref="A4:B4"/>
    <mergeCell ref="C4:G4"/>
    <mergeCell ref="I4:K4"/>
    <mergeCell ref="D5:E5"/>
    <mergeCell ref="F5:G5"/>
    <mergeCell ref="D6:E6"/>
    <mergeCell ref="F6:G6"/>
    <mergeCell ref="D7:E7"/>
    <mergeCell ref="F7:G7"/>
    <mergeCell ref="D8:E8"/>
    <mergeCell ref="F8:G8"/>
    <mergeCell ref="D9:E9"/>
    <mergeCell ref="F9:G9"/>
    <mergeCell ref="B10:G10"/>
    <mergeCell ref="H10:K10"/>
    <mergeCell ref="B11:G11"/>
    <mergeCell ref="H11:K11"/>
    <mergeCell ref="A13:K13"/>
    <mergeCell ref="A14:D14"/>
    <mergeCell ref="E14:G14"/>
    <mergeCell ref="A15:B15"/>
    <mergeCell ref="A16:B16"/>
    <mergeCell ref="A17:B17"/>
    <mergeCell ref="A18:B18"/>
    <mergeCell ref="A19:B19"/>
    <mergeCell ref="A20:B20"/>
    <mergeCell ref="A21:B21"/>
    <mergeCell ref="A22:C22"/>
    <mergeCell ref="D22:K22"/>
    <mergeCell ref="A23:H23"/>
    <mergeCell ref="A25:J25"/>
    <mergeCell ref="A26:J26"/>
    <mergeCell ref="A27:J27"/>
    <mergeCell ref="A28:J28"/>
    <mergeCell ref="A29:J29"/>
    <mergeCell ref="A30:J30"/>
    <mergeCell ref="A10:A11"/>
    <mergeCell ref="H14:H15"/>
    <mergeCell ref="I7:I9"/>
    <mergeCell ref="I14:I15"/>
    <mergeCell ref="J14:J15"/>
    <mergeCell ref="K7:K9"/>
    <mergeCell ref="K14:K15"/>
    <mergeCell ref="A5:B9"/>
  </mergeCells>
  <printOptions horizontalCentered="1"/>
  <pageMargins left="0.708333333333333" right="0.708333333333333" top="0.751388888888889" bottom="0.751388888888889" header="0.310416666666667" footer="0.310416666666667"/>
  <pageSetup paperSize="9" scale="52"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5"/>
  <sheetViews>
    <sheetView zoomScaleSheetLayoutView="60" topLeftCell="A8" workbookViewId="0">
      <selection activeCell="A127" sqref="A127:J127"/>
    </sheetView>
  </sheetViews>
  <sheetFormatPr defaultColWidth="9" defaultRowHeight="14.25"/>
  <cols>
    <col min="1" max="3" width="4.375" style="251" customWidth="1"/>
    <col min="4" max="4" width="40" style="251" customWidth="1"/>
    <col min="5" max="9" width="15.2166666666667" style="251" customWidth="1"/>
    <col min="10" max="10" width="18.0833333333333" style="251" customWidth="1"/>
    <col min="11" max="16384" width="9" style="251"/>
  </cols>
  <sheetData>
    <row r="1" ht="36" customHeight="1" spans="1:10">
      <c r="A1" s="180" t="s">
        <v>327</v>
      </c>
      <c r="B1" s="180"/>
      <c r="C1" s="180"/>
      <c r="D1" s="180"/>
      <c r="E1" s="180"/>
      <c r="F1" s="180"/>
      <c r="G1" s="180"/>
      <c r="H1" s="180"/>
      <c r="I1" s="180"/>
      <c r="J1" s="180"/>
    </row>
    <row r="2" ht="18" customHeight="1" spans="1:10">
      <c r="A2" s="179"/>
      <c r="B2" s="179"/>
      <c r="C2" s="179"/>
      <c r="D2" s="179"/>
      <c r="E2" s="179"/>
      <c r="F2" s="179"/>
      <c r="G2" s="179"/>
      <c r="H2" s="179"/>
      <c r="I2" s="179"/>
      <c r="J2" s="125" t="s">
        <v>328</v>
      </c>
    </row>
    <row r="3" ht="18" customHeight="1" spans="1:10">
      <c r="A3" s="181" t="s">
        <v>2</v>
      </c>
      <c r="B3" s="179"/>
      <c r="C3" s="179"/>
      <c r="D3" s="179"/>
      <c r="E3" s="179"/>
      <c r="F3" s="107"/>
      <c r="G3" s="179"/>
      <c r="H3" s="179"/>
      <c r="I3" s="179"/>
      <c r="J3" s="125" t="s">
        <v>3</v>
      </c>
    </row>
    <row r="4" ht="18" customHeight="1" spans="1:10">
      <c r="A4" s="252" t="s">
        <v>6</v>
      </c>
      <c r="B4" s="253"/>
      <c r="C4" s="253" t="s">
        <v>11</v>
      </c>
      <c r="D4" s="253" t="s">
        <v>11</v>
      </c>
      <c r="E4" s="192" t="s">
        <v>74</v>
      </c>
      <c r="F4" s="192" t="s">
        <v>329</v>
      </c>
      <c r="G4" s="192" t="s">
        <v>330</v>
      </c>
      <c r="H4" s="192" t="s">
        <v>331</v>
      </c>
      <c r="I4" s="192" t="s">
        <v>332</v>
      </c>
      <c r="J4" s="192" t="s">
        <v>333</v>
      </c>
    </row>
    <row r="5" ht="35.2" customHeight="1" spans="1:10">
      <c r="A5" s="184" t="s">
        <v>93</v>
      </c>
      <c r="B5" s="185"/>
      <c r="C5" s="185"/>
      <c r="D5" s="193" t="s">
        <v>94</v>
      </c>
      <c r="E5" s="185"/>
      <c r="F5" s="185" t="s">
        <v>11</v>
      </c>
      <c r="G5" s="185" t="s">
        <v>11</v>
      </c>
      <c r="H5" s="185" t="s">
        <v>11</v>
      </c>
      <c r="I5" s="185" t="s">
        <v>11</v>
      </c>
      <c r="J5" s="185" t="s">
        <v>11</v>
      </c>
    </row>
    <row r="6" ht="18" customHeight="1" spans="1:10">
      <c r="A6" s="184"/>
      <c r="B6" s="185" t="s">
        <v>11</v>
      </c>
      <c r="C6" s="185" t="s">
        <v>11</v>
      </c>
      <c r="D6" s="193" t="s">
        <v>11</v>
      </c>
      <c r="E6" s="185" t="s">
        <v>11</v>
      </c>
      <c r="F6" s="185" t="s">
        <v>11</v>
      </c>
      <c r="G6" s="185" t="s">
        <v>11</v>
      </c>
      <c r="H6" s="185" t="s">
        <v>11</v>
      </c>
      <c r="I6" s="185" t="s">
        <v>11</v>
      </c>
      <c r="J6" s="185" t="s">
        <v>11</v>
      </c>
    </row>
    <row r="7" ht="16.55" customHeight="1" spans="1:10">
      <c r="A7" s="184"/>
      <c r="B7" s="185" t="s">
        <v>11</v>
      </c>
      <c r="C7" s="185" t="s">
        <v>11</v>
      </c>
      <c r="D7" s="193" t="s">
        <v>11</v>
      </c>
      <c r="E7" s="185" t="s">
        <v>11</v>
      </c>
      <c r="F7" s="185" t="s">
        <v>11</v>
      </c>
      <c r="G7" s="185" t="s">
        <v>11</v>
      </c>
      <c r="H7" s="185" t="s">
        <v>11</v>
      </c>
      <c r="I7" s="185" t="s">
        <v>11</v>
      </c>
      <c r="J7" s="185" t="s">
        <v>11</v>
      </c>
    </row>
    <row r="8" ht="21.8" customHeight="1" spans="1:10">
      <c r="A8" s="254" t="s">
        <v>97</v>
      </c>
      <c r="B8" s="193" t="s">
        <v>98</v>
      </c>
      <c r="C8" s="193" t="s">
        <v>99</v>
      </c>
      <c r="D8" s="193" t="s">
        <v>10</v>
      </c>
      <c r="E8" s="185" t="s">
        <v>12</v>
      </c>
      <c r="F8" s="185" t="s">
        <v>13</v>
      </c>
      <c r="G8" s="185" t="s">
        <v>19</v>
      </c>
      <c r="H8" s="185" t="s">
        <v>22</v>
      </c>
      <c r="I8" s="185" t="s">
        <v>25</v>
      </c>
      <c r="J8" s="185" t="s">
        <v>28</v>
      </c>
    </row>
    <row r="9" s="152" customFormat="1" ht="19.5" customHeight="1" spans="1:10">
      <c r="A9" s="255"/>
      <c r="B9" s="255"/>
      <c r="C9" s="255"/>
      <c r="D9" s="255" t="s">
        <v>100</v>
      </c>
      <c r="E9" s="166">
        <v>31299177.57</v>
      </c>
      <c r="F9" s="166">
        <v>15764745.75</v>
      </c>
      <c r="G9" s="166">
        <v>15534431.82</v>
      </c>
      <c r="H9" s="166"/>
      <c r="I9" s="166"/>
      <c r="J9" s="166"/>
    </row>
    <row r="10" s="152" customFormat="1" ht="19.5" customHeight="1" spans="1:10">
      <c r="A10" s="167" t="s">
        <v>101</v>
      </c>
      <c r="B10" s="167"/>
      <c r="C10" s="167"/>
      <c r="D10" s="167" t="s">
        <v>102</v>
      </c>
      <c r="E10" s="166">
        <v>7400673.81</v>
      </c>
      <c r="F10" s="166">
        <v>7149008.41</v>
      </c>
      <c r="G10" s="166">
        <v>251665.4</v>
      </c>
      <c r="H10" s="166"/>
      <c r="I10" s="166"/>
      <c r="J10" s="166"/>
    </row>
    <row r="11" s="152" customFormat="1" ht="19.5" customHeight="1" spans="1:10">
      <c r="A11" s="167" t="s">
        <v>103</v>
      </c>
      <c r="B11" s="167"/>
      <c r="C11" s="167"/>
      <c r="D11" s="167" t="s">
        <v>104</v>
      </c>
      <c r="E11" s="166">
        <v>26880</v>
      </c>
      <c r="F11" s="166"/>
      <c r="G11" s="166">
        <v>26880</v>
      </c>
      <c r="H11" s="166"/>
      <c r="I11" s="166"/>
      <c r="J11" s="166"/>
    </row>
    <row r="12" s="152" customFormat="1" ht="19.5" customHeight="1" spans="1:10">
      <c r="A12" s="167" t="s">
        <v>105</v>
      </c>
      <c r="B12" s="167"/>
      <c r="C12" s="167"/>
      <c r="D12" s="167" t="s">
        <v>106</v>
      </c>
      <c r="E12" s="166">
        <v>26880</v>
      </c>
      <c r="F12" s="166"/>
      <c r="G12" s="166">
        <v>26880</v>
      </c>
      <c r="H12" s="166"/>
      <c r="I12" s="166"/>
      <c r="J12" s="166"/>
    </row>
    <row r="13" s="152" customFormat="1" ht="19.5" customHeight="1" spans="1:10">
      <c r="A13" s="167" t="s">
        <v>107</v>
      </c>
      <c r="B13" s="167"/>
      <c r="C13" s="167"/>
      <c r="D13" s="167" t="s">
        <v>108</v>
      </c>
      <c r="E13" s="166">
        <v>1400</v>
      </c>
      <c r="F13" s="166"/>
      <c r="G13" s="166">
        <v>1400</v>
      </c>
      <c r="H13" s="166"/>
      <c r="I13" s="166"/>
      <c r="J13" s="166"/>
    </row>
    <row r="14" s="152" customFormat="1" ht="19.5" customHeight="1" spans="1:10">
      <c r="A14" s="167" t="s">
        <v>109</v>
      </c>
      <c r="B14" s="167"/>
      <c r="C14" s="167"/>
      <c r="D14" s="167" t="s">
        <v>110</v>
      </c>
      <c r="E14" s="166">
        <v>1400</v>
      </c>
      <c r="F14" s="166"/>
      <c r="G14" s="166">
        <v>1400</v>
      </c>
      <c r="H14" s="166"/>
      <c r="I14" s="166"/>
      <c r="J14" s="166"/>
    </row>
    <row r="15" s="152" customFormat="1" ht="19.5" customHeight="1" spans="1:10">
      <c r="A15" s="167" t="s">
        <v>111</v>
      </c>
      <c r="B15" s="167"/>
      <c r="C15" s="167"/>
      <c r="D15" s="167" t="s">
        <v>112</v>
      </c>
      <c r="E15" s="166">
        <v>6426084.37</v>
      </c>
      <c r="F15" s="166">
        <v>6265597.89</v>
      </c>
      <c r="G15" s="166">
        <v>160486.48</v>
      </c>
      <c r="H15" s="166"/>
      <c r="I15" s="166"/>
      <c r="J15" s="166"/>
    </row>
    <row r="16" s="152" customFormat="1" ht="19.5" customHeight="1" spans="1:10">
      <c r="A16" s="167" t="s">
        <v>113</v>
      </c>
      <c r="B16" s="167"/>
      <c r="C16" s="167"/>
      <c r="D16" s="167" t="s">
        <v>114</v>
      </c>
      <c r="E16" s="166">
        <v>5456292.25</v>
      </c>
      <c r="F16" s="166">
        <v>5356550.97</v>
      </c>
      <c r="G16" s="166">
        <v>99741.28</v>
      </c>
      <c r="H16" s="166"/>
      <c r="I16" s="166"/>
      <c r="J16" s="166"/>
    </row>
    <row r="17" s="152" customFormat="1" ht="19.5" customHeight="1" spans="1:10">
      <c r="A17" s="167" t="s">
        <v>115</v>
      </c>
      <c r="B17" s="167"/>
      <c r="C17" s="167"/>
      <c r="D17" s="167" t="s">
        <v>116</v>
      </c>
      <c r="E17" s="166">
        <v>909046.92</v>
      </c>
      <c r="F17" s="166">
        <v>909046.92</v>
      </c>
      <c r="G17" s="166"/>
      <c r="H17" s="166"/>
      <c r="I17" s="166"/>
      <c r="J17" s="166"/>
    </row>
    <row r="18" s="152" customFormat="1" ht="19.5" customHeight="1" spans="1:10">
      <c r="A18" s="167" t="s">
        <v>117</v>
      </c>
      <c r="B18" s="167"/>
      <c r="C18" s="167"/>
      <c r="D18" s="167" t="s">
        <v>118</v>
      </c>
      <c r="E18" s="166">
        <v>60745.2</v>
      </c>
      <c r="F18" s="166"/>
      <c r="G18" s="166">
        <v>60745.2</v>
      </c>
      <c r="H18" s="166"/>
      <c r="I18" s="166"/>
      <c r="J18" s="166"/>
    </row>
    <row r="19" s="152" customFormat="1" ht="19.5" customHeight="1" spans="1:10">
      <c r="A19" s="167" t="s">
        <v>119</v>
      </c>
      <c r="B19" s="167"/>
      <c r="C19" s="167"/>
      <c r="D19" s="167" t="s">
        <v>120</v>
      </c>
      <c r="E19" s="166">
        <v>120245.8</v>
      </c>
      <c r="F19" s="166">
        <v>120245.8</v>
      </c>
      <c r="G19" s="166"/>
      <c r="H19" s="166"/>
      <c r="I19" s="166"/>
      <c r="J19" s="166"/>
    </row>
    <row r="20" s="152" customFormat="1" ht="19.5" customHeight="1" spans="1:10">
      <c r="A20" s="167" t="s">
        <v>121</v>
      </c>
      <c r="B20" s="167"/>
      <c r="C20" s="167"/>
      <c r="D20" s="167" t="s">
        <v>114</v>
      </c>
      <c r="E20" s="166">
        <v>120245.8</v>
      </c>
      <c r="F20" s="166">
        <v>120245.8</v>
      </c>
      <c r="G20" s="166"/>
      <c r="H20" s="166"/>
      <c r="I20" s="166"/>
      <c r="J20" s="166"/>
    </row>
    <row r="21" s="152" customFormat="1" ht="19.5" customHeight="1" spans="1:10">
      <c r="A21" s="167" t="s">
        <v>122</v>
      </c>
      <c r="B21" s="167"/>
      <c r="C21" s="167"/>
      <c r="D21" s="167" t="s">
        <v>123</v>
      </c>
      <c r="E21" s="166">
        <v>20000</v>
      </c>
      <c r="F21" s="166"/>
      <c r="G21" s="166">
        <v>20000</v>
      </c>
      <c r="H21" s="166"/>
      <c r="I21" s="166"/>
      <c r="J21" s="166"/>
    </row>
    <row r="22" s="152" customFormat="1" ht="19.5" customHeight="1" spans="1:10">
      <c r="A22" s="167" t="s">
        <v>124</v>
      </c>
      <c r="B22" s="167"/>
      <c r="C22" s="167"/>
      <c r="D22" s="167" t="s">
        <v>125</v>
      </c>
      <c r="E22" s="166">
        <v>20000</v>
      </c>
      <c r="F22" s="166"/>
      <c r="G22" s="166">
        <v>20000</v>
      </c>
      <c r="H22" s="166"/>
      <c r="I22" s="166"/>
      <c r="J22" s="166"/>
    </row>
    <row r="23" s="152" customFormat="1" ht="19.5" customHeight="1" spans="1:10">
      <c r="A23" s="167" t="s">
        <v>126</v>
      </c>
      <c r="B23" s="167"/>
      <c r="C23" s="167"/>
      <c r="D23" s="167" t="s">
        <v>127</v>
      </c>
      <c r="E23" s="166">
        <v>23238.92</v>
      </c>
      <c r="F23" s="166"/>
      <c r="G23" s="166">
        <v>23238.92</v>
      </c>
      <c r="H23" s="166"/>
      <c r="I23" s="166"/>
      <c r="J23" s="166"/>
    </row>
    <row r="24" s="152" customFormat="1" ht="19.5" customHeight="1" spans="1:10">
      <c r="A24" s="167" t="s">
        <v>128</v>
      </c>
      <c r="B24" s="167"/>
      <c r="C24" s="167"/>
      <c r="D24" s="167" t="s">
        <v>125</v>
      </c>
      <c r="E24" s="166">
        <v>20238.92</v>
      </c>
      <c r="F24" s="166"/>
      <c r="G24" s="166">
        <v>20238.92</v>
      </c>
      <c r="H24" s="166"/>
      <c r="I24" s="166"/>
      <c r="J24" s="166"/>
    </row>
    <row r="25" s="152" customFormat="1" ht="19.5" customHeight="1" spans="1:10">
      <c r="A25" s="167" t="s">
        <v>129</v>
      </c>
      <c r="B25" s="167"/>
      <c r="C25" s="167"/>
      <c r="D25" s="167" t="s">
        <v>130</v>
      </c>
      <c r="E25" s="166">
        <v>3000</v>
      </c>
      <c r="F25" s="166"/>
      <c r="G25" s="166">
        <v>3000</v>
      </c>
      <c r="H25" s="166"/>
      <c r="I25" s="166"/>
      <c r="J25" s="166"/>
    </row>
    <row r="26" s="152" customFormat="1" ht="19.5" customHeight="1" spans="1:10">
      <c r="A26" s="167" t="s">
        <v>131</v>
      </c>
      <c r="B26" s="167"/>
      <c r="C26" s="167"/>
      <c r="D26" s="167" t="s">
        <v>132</v>
      </c>
      <c r="E26" s="166">
        <v>413646.5</v>
      </c>
      <c r="F26" s="166">
        <v>413646.5</v>
      </c>
      <c r="G26" s="166"/>
      <c r="H26" s="166"/>
      <c r="I26" s="166"/>
      <c r="J26" s="166"/>
    </row>
    <row r="27" s="152" customFormat="1" ht="19.5" customHeight="1" spans="1:10">
      <c r="A27" s="167" t="s">
        <v>133</v>
      </c>
      <c r="B27" s="167"/>
      <c r="C27" s="167"/>
      <c r="D27" s="167" t="s">
        <v>116</v>
      </c>
      <c r="E27" s="166">
        <v>413646.5</v>
      </c>
      <c r="F27" s="166">
        <v>413646.5</v>
      </c>
      <c r="G27" s="166"/>
      <c r="H27" s="166"/>
      <c r="I27" s="166"/>
      <c r="J27" s="166"/>
    </row>
    <row r="28" s="152" customFormat="1" ht="19.5" customHeight="1" spans="1:10">
      <c r="A28" s="167" t="s">
        <v>134</v>
      </c>
      <c r="B28" s="167"/>
      <c r="C28" s="167"/>
      <c r="D28" s="167" t="s">
        <v>135</v>
      </c>
      <c r="E28" s="166">
        <v>19660</v>
      </c>
      <c r="F28" s="166"/>
      <c r="G28" s="166">
        <v>19660</v>
      </c>
      <c r="H28" s="166"/>
      <c r="I28" s="166"/>
      <c r="J28" s="166"/>
    </row>
    <row r="29" s="152" customFormat="1" ht="19.5" customHeight="1" spans="1:10">
      <c r="A29" s="167" t="s">
        <v>136</v>
      </c>
      <c r="B29" s="167"/>
      <c r="C29" s="167"/>
      <c r="D29" s="167" t="s">
        <v>137</v>
      </c>
      <c r="E29" s="166">
        <v>19660</v>
      </c>
      <c r="F29" s="166"/>
      <c r="G29" s="166">
        <v>19660</v>
      </c>
      <c r="H29" s="166"/>
      <c r="I29" s="166"/>
      <c r="J29" s="166"/>
    </row>
    <row r="30" s="152" customFormat="1" ht="19.5" customHeight="1" spans="1:10">
      <c r="A30" s="167" t="s">
        <v>138</v>
      </c>
      <c r="B30" s="167"/>
      <c r="C30" s="167"/>
      <c r="D30" s="167" t="s">
        <v>139</v>
      </c>
      <c r="E30" s="166">
        <v>349518.22</v>
      </c>
      <c r="F30" s="166">
        <v>349518.22</v>
      </c>
      <c r="G30" s="166"/>
      <c r="H30" s="166"/>
      <c r="I30" s="166"/>
      <c r="J30" s="166"/>
    </row>
    <row r="31" s="152" customFormat="1" ht="19.5" customHeight="1" spans="1:10">
      <c r="A31" s="167" t="s">
        <v>140</v>
      </c>
      <c r="B31" s="167"/>
      <c r="C31" s="167"/>
      <c r="D31" s="167" t="s">
        <v>116</v>
      </c>
      <c r="E31" s="166">
        <v>349518.22</v>
      </c>
      <c r="F31" s="166">
        <v>349518.22</v>
      </c>
      <c r="G31" s="166"/>
      <c r="H31" s="166"/>
      <c r="I31" s="166"/>
      <c r="J31" s="166"/>
    </row>
    <row r="32" s="152" customFormat="1" ht="19.5" customHeight="1" spans="1:10">
      <c r="A32" s="167" t="s">
        <v>141</v>
      </c>
      <c r="B32" s="167"/>
      <c r="C32" s="167"/>
      <c r="D32" s="167" t="s">
        <v>142</v>
      </c>
      <c r="E32" s="166">
        <v>9000</v>
      </c>
      <c r="F32" s="166"/>
      <c r="G32" s="166">
        <v>9000</v>
      </c>
      <c r="H32" s="166"/>
      <c r="I32" s="166"/>
      <c r="J32" s="166"/>
    </row>
    <row r="33" s="152" customFormat="1" ht="19.5" customHeight="1" spans="1:10">
      <c r="A33" s="167" t="s">
        <v>143</v>
      </c>
      <c r="B33" s="167"/>
      <c r="C33" s="167"/>
      <c r="D33" s="167" t="s">
        <v>144</v>
      </c>
      <c r="E33" s="166">
        <v>9000</v>
      </c>
      <c r="F33" s="166"/>
      <c r="G33" s="166">
        <v>9000</v>
      </c>
      <c r="H33" s="166"/>
      <c r="I33" s="166"/>
      <c r="J33" s="166"/>
    </row>
    <row r="34" s="152" customFormat="1" ht="19.5" customHeight="1" spans="1:10">
      <c r="A34" s="167" t="s">
        <v>145</v>
      </c>
      <c r="B34" s="167"/>
      <c r="C34" s="167"/>
      <c r="D34" s="167" t="s">
        <v>144</v>
      </c>
      <c r="E34" s="166">
        <v>9000</v>
      </c>
      <c r="F34" s="166"/>
      <c r="G34" s="166">
        <v>9000</v>
      </c>
      <c r="H34" s="166"/>
      <c r="I34" s="166"/>
      <c r="J34" s="166"/>
    </row>
    <row r="35" s="152" customFormat="1" ht="19.5" customHeight="1" spans="1:10">
      <c r="A35" s="167" t="s">
        <v>146</v>
      </c>
      <c r="B35" s="167"/>
      <c r="C35" s="167"/>
      <c r="D35" s="167" t="s">
        <v>147</v>
      </c>
      <c r="E35" s="166">
        <v>137500</v>
      </c>
      <c r="F35" s="166"/>
      <c r="G35" s="166">
        <v>137500</v>
      </c>
      <c r="H35" s="166"/>
      <c r="I35" s="166"/>
      <c r="J35" s="166"/>
    </row>
    <row r="36" s="152" customFormat="1" ht="19.5" customHeight="1" spans="1:10">
      <c r="A36" s="167" t="s">
        <v>148</v>
      </c>
      <c r="B36" s="167"/>
      <c r="C36" s="167"/>
      <c r="D36" s="167" t="s">
        <v>149</v>
      </c>
      <c r="E36" s="166">
        <v>17500</v>
      </c>
      <c r="F36" s="166"/>
      <c r="G36" s="166">
        <v>17500</v>
      </c>
      <c r="H36" s="166"/>
      <c r="I36" s="166"/>
      <c r="J36" s="166"/>
    </row>
    <row r="37" s="152" customFormat="1" ht="19.5" customHeight="1" spans="1:10">
      <c r="A37" s="167" t="s">
        <v>150</v>
      </c>
      <c r="B37" s="167"/>
      <c r="C37" s="167"/>
      <c r="D37" s="167" t="s">
        <v>151</v>
      </c>
      <c r="E37" s="166">
        <v>17500</v>
      </c>
      <c r="F37" s="166"/>
      <c r="G37" s="166">
        <v>17500</v>
      </c>
      <c r="H37" s="166"/>
      <c r="I37" s="166"/>
      <c r="J37" s="166"/>
    </row>
    <row r="38" s="152" customFormat="1" ht="19.5" customHeight="1" spans="1:10">
      <c r="A38" s="167" t="s">
        <v>152</v>
      </c>
      <c r="B38" s="167"/>
      <c r="C38" s="167"/>
      <c r="D38" s="167" t="s">
        <v>153</v>
      </c>
      <c r="E38" s="166">
        <v>120000</v>
      </c>
      <c r="F38" s="166"/>
      <c r="G38" s="166">
        <v>120000</v>
      </c>
      <c r="H38" s="166"/>
      <c r="I38" s="166"/>
      <c r="J38" s="166"/>
    </row>
    <row r="39" s="152" customFormat="1" ht="19.5" customHeight="1" spans="1:10">
      <c r="A39" s="167" t="s">
        <v>154</v>
      </c>
      <c r="B39" s="167"/>
      <c r="C39" s="167"/>
      <c r="D39" s="167" t="s">
        <v>153</v>
      </c>
      <c r="E39" s="166">
        <v>120000</v>
      </c>
      <c r="F39" s="166"/>
      <c r="G39" s="166">
        <v>120000</v>
      </c>
      <c r="H39" s="166"/>
      <c r="I39" s="166"/>
      <c r="J39" s="166"/>
    </row>
    <row r="40" s="152" customFormat="1" ht="19.5" customHeight="1" spans="1:10">
      <c r="A40" s="167" t="s">
        <v>155</v>
      </c>
      <c r="B40" s="167"/>
      <c r="C40" s="167"/>
      <c r="D40" s="167" t="s">
        <v>156</v>
      </c>
      <c r="E40" s="166">
        <v>352245.24</v>
      </c>
      <c r="F40" s="166">
        <v>304838.74</v>
      </c>
      <c r="G40" s="166">
        <v>47406.5</v>
      </c>
      <c r="H40" s="166"/>
      <c r="I40" s="166"/>
      <c r="J40" s="166"/>
    </row>
    <row r="41" s="152" customFormat="1" ht="19.5" customHeight="1" spans="1:10">
      <c r="A41" s="167" t="s">
        <v>157</v>
      </c>
      <c r="B41" s="167"/>
      <c r="C41" s="167"/>
      <c r="D41" s="167" t="s">
        <v>158</v>
      </c>
      <c r="E41" s="166">
        <v>345867.74</v>
      </c>
      <c r="F41" s="166">
        <v>304838.74</v>
      </c>
      <c r="G41" s="166">
        <v>41029</v>
      </c>
      <c r="H41" s="166"/>
      <c r="I41" s="166"/>
      <c r="J41" s="166"/>
    </row>
    <row r="42" s="152" customFormat="1" ht="19.5" customHeight="1" spans="1:10">
      <c r="A42" s="167" t="s">
        <v>159</v>
      </c>
      <c r="B42" s="167"/>
      <c r="C42" s="167"/>
      <c r="D42" s="167" t="s">
        <v>160</v>
      </c>
      <c r="E42" s="166">
        <v>306638.74</v>
      </c>
      <c r="F42" s="166">
        <v>304838.74</v>
      </c>
      <c r="G42" s="166">
        <v>1800</v>
      </c>
      <c r="H42" s="166"/>
      <c r="I42" s="166"/>
      <c r="J42" s="166"/>
    </row>
    <row r="43" s="152" customFormat="1" ht="19.5" customHeight="1" spans="1:10">
      <c r="A43" s="167" t="s">
        <v>161</v>
      </c>
      <c r="B43" s="167"/>
      <c r="C43" s="167"/>
      <c r="D43" s="167" t="s">
        <v>162</v>
      </c>
      <c r="E43" s="166">
        <v>15483</v>
      </c>
      <c r="F43" s="166"/>
      <c r="G43" s="166">
        <v>15483</v>
      </c>
      <c r="H43" s="166"/>
      <c r="I43" s="166"/>
      <c r="J43" s="166"/>
    </row>
    <row r="44" s="152" customFormat="1" ht="19.5" customHeight="1" spans="1:10">
      <c r="A44" s="167" t="s">
        <v>163</v>
      </c>
      <c r="B44" s="167"/>
      <c r="C44" s="167"/>
      <c r="D44" s="167" t="s">
        <v>164</v>
      </c>
      <c r="E44" s="166">
        <v>23746</v>
      </c>
      <c r="F44" s="166"/>
      <c r="G44" s="166">
        <v>23746</v>
      </c>
      <c r="H44" s="166"/>
      <c r="I44" s="166"/>
      <c r="J44" s="166"/>
    </row>
    <row r="45" s="152" customFormat="1" ht="19.5" customHeight="1" spans="1:10">
      <c r="A45" s="167" t="s">
        <v>165</v>
      </c>
      <c r="B45" s="167"/>
      <c r="C45" s="167"/>
      <c r="D45" s="167" t="s">
        <v>166</v>
      </c>
      <c r="E45" s="166">
        <v>6377.5</v>
      </c>
      <c r="F45" s="166"/>
      <c r="G45" s="166">
        <v>6377.5</v>
      </c>
      <c r="H45" s="166"/>
      <c r="I45" s="166"/>
      <c r="J45" s="166"/>
    </row>
    <row r="46" s="152" customFormat="1" ht="19.5" customHeight="1" spans="1:10">
      <c r="A46" s="167" t="s">
        <v>167</v>
      </c>
      <c r="B46" s="167"/>
      <c r="C46" s="167"/>
      <c r="D46" s="167" t="s">
        <v>166</v>
      </c>
      <c r="E46" s="166">
        <v>6377.5</v>
      </c>
      <c r="F46" s="166"/>
      <c r="G46" s="166">
        <v>6377.5</v>
      </c>
      <c r="H46" s="166"/>
      <c r="I46" s="166"/>
      <c r="J46" s="166"/>
    </row>
    <row r="47" s="152" customFormat="1" ht="19.5" customHeight="1" spans="1:10">
      <c r="A47" s="167" t="s">
        <v>168</v>
      </c>
      <c r="B47" s="167"/>
      <c r="C47" s="167"/>
      <c r="D47" s="167" t="s">
        <v>169</v>
      </c>
      <c r="E47" s="166">
        <v>2938573.62</v>
      </c>
      <c r="F47" s="166">
        <v>2291123.38</v>
      </c>
      <c r="G47" s="166">
        <v>647450.24</v>
      </c>
      <c r="H47" s="166"/>
      <c r="I47" s="166"/>
      <c r="J47" s="166"/>
    </row>
    <row r="48" s="152" customFormat="1" ht="19.5" customHeight="1" spans="1:10">
      <c r="A48" s="167" t="s">
        <v>170</v>
      </c>
      <c r="B48" s="167"/>
      <c r="C48" s="167"/>
      <c r="D48" s="167" t="s">
        <v>171</v>
      </c>
      <c r="E48" s="166">
        <v>596653</v>
      </c>
      <c r="F48" s="166">
        <v>596653</v>
      </c>
      <c r="G48" s="166"/>
      <c r="H48" s="166"/>
      <c r="I48" s="166"/>
      <c r="J48" s="166"/>
    </row>
    <row r="49" s="152" customFormat="1" ht="19.5" customHeight="1" spans="1:10">
      <c r="A49" s="167" t="s">
        <v>172</v>
      </c>
      <c r="B49" s="167"/>
      <c r="C49" s="167"/>
      <c r="D49" s="167" t="s">
        <v>173</v>
      </c>
      <c r="E49" s="166">
        <v>596653</v>
      </c>
      <c r="F49" s="166">
        <v>596653</v>
      </c>
      <c r="G49" s="166"/>
      <c r="H49" s="166"/>
      <c r="I49" s="166"/>
      <c r="J49" s="166"/>
    </row>
    <row r="50" s="152" customFormat="1" ht="19.5" customHeight="1" spans="1:10">
      <c r="A50" s="167" t="s">
        <v>174</v>
      </c>
      <c r="B50" s="167"/>
      <c r="C50" s="167"/>
      <c r="D50" s="167" t="s">
        <v>175</v>
      </c>
      <c r="E50" s="166">
        <v>1396324.78</v>
      </c>
      <c r="F50" s="166">
        <v>1396324.78</v>
      </c>
      <c r="G50" s="166"/>
      <c r="H50" s="166"/>
      <c r="I50" s="166"/>
      <c r="J50" s="166"/>
    </row>
    <row r="51" s="152" customFormat="1" ht="19.5" customHeight="1" spans="1:10">
      <c r="A51" s="167" t="s">
        <v>176</v>
      </c>
      <c r="B51" s="167"/>
      <c r="C51" s="167"/>
      <c r="D51" s="167" t="s">
        <v>177</v>
      </c>
      <c r="E51" s="166">
        <v>136920</v>
      </c>
      <c r="F51" s="166">
        <v>136920</v>
      </c>
      <c r="G51" s="166"/>
      <c r="H51" s="166"/>
      <c r="I51" s="166"/>
      <c r="J51" s="166"/>
    </row>
    <row r="52" s="152" customFormat="1" ht="19.5" customHeight="1" spans="1:10">
      <c r="A52" s="167" t="s">
        <v>178</v>
      </c>
      <c r="B52" s="167"/>
      <c r="C52" s="167"/>
      <c r="D52" s="167" t="s">
        <v>179</v>
      </c>
      <c r="E52" s="166">
        <v>93600</v>
      </c>
      <c r="F52" s="166">
        <v>93600</v>
      </c>
      <c r="G52" s="166"/>
      <c r="H52" s="166"/>
      <c r="I52" s="166"/>
      <c r="J52" s="166"/>
    </row>
    <row r="53" s="152" customFormat="1" ht="19.5" customHeight="1" spans="1:10">
      <c r="A53" s="167" t="s">
        <v>180</v>
      </c>
      <c r="B53" s="167"/>
      <c r="C53" s="167"/>
      <c r="D53" s="167" t="s">
        <v>181</v>
      </c>
      <c r="E53" s="166">
        <v>1071644.34</v>
      </c>
      <c r="F53" s="166">
        <v>1071644.34</v>
      </c>
      <c r="G53" s="166"/>
      <c r="H53" s="166"/>
      <c r="I53" s="166"/>
      <c r="J53" s="166"/>
    </row>
    <row r="54" s="152" customFormat="1" ht="19.5" customHeight="1" spans="1:10">
      <c r="A54" s="167" t="s">
        <v>182</v>
      </c>
      <c r="B54" s="167"/>
      <c r="C54" s="167"/>
      <c r="D54" s="167" t="s">
        <v>183</v>
      </c>
      <c r="E54" s="166">
        <v>94160.44</v>
      </c>
      <c r="F54" s="166">
        <v>94160.44</v>
      </c>
      <c r="G54" s="166"/>
      <c r="H54" s="166"/>
      <c r="I54" s="166"/>
      <c r="J54" s="166"/>
    </row>
    <row r="55" s="152" customFormat="1" ht="19.5" customHeight="1" spans="1:10">
      <c r="A55" s="167" t="s">
        <v>184</v>
      </c>
      <c r="B55" s="167"/>
      <c r="C55" s="167"/>
      <c r="D55" s="167" t="s">
        <v>185</v>
      </c>
      <c r="E55" s="166">
        <v>3000</v>
      </c>
      <c r="F55" s="166">
        <v>3000</v>
      </c>
      <c r="G55" s="166"/>
      <c r="H55" s="166"/>
      <c r="I55" s="166"/>
      <c r="J55" s="166"/>
    </row>
    <row r="56" s="152" customFormat="1" ht="19.5" customHeight="1" spans="1:10">
      <c r="A56" s="167" t="s">
        <v>186</v>
      </c>
      <c r="B56" s="167"/>
      <c r="C56" s="167"/>
      <c r="D56" s="167" t="s">
        <v>187</v>
      </c>
      <c r="E56" s="166">
        <v>3000</v>
      </c>
      <c r="F56" s="166">
        <v>3000</v>
      </c>
      <c r="G56" s="166"/>
      <c r="H56" s="166"/>
      <c r="I56" s="166"/>
      <c r="J56" s="166"/>
    </row>
    <row r="57" s="152" customFormat="1" ht="19.5" customHeight="1" spans="1:10">
      <c r="A57" s="167" t="s">
        <v>188</v>
      </c>
      <c r="B57" s="167"/>
      <c r="C57" s="167"/>
      <c r="D57" s="167" t="s">
        <v>189</v>
      </c>
      <c r="E57" s="166">
        <v>552418.34</v>
      </c>
      <c r="F57" s="166">
        <v>295145.6</v>
      </c>
      <c r="G57" s="166">
        <v>257272.74</v>
      </c>
      <c r="H57" s="166"/>
      <c r="I57" s="166"/>
      <c r="J57" s="166"/>
    </row>
    <row r="58" s="152" customFormat="1" ht="19.5" customHeight="1" spans="1:10">
      <c r="A58" s="167" t="s">
        <v>190</v>
      </c>
      <c r="B58" s="167"/>
      <c r="C58" s="167"/>
      <c r="D58" s="167" t="s">
        <v>191</v>
      </c>
      <c r="E58" s="166">
        <v>552418.34</v>
      </c>
      <c r="F58" s="166">
        <v>295145.6</v>
      </c>
      <c r="G58" s="166">
        <v>257272.74</v>
      </c>
      <c r="H58" s="166"/>
      <c r="I58" s="166"/>
      <c r="J58" s="166"/>
    </row>
    <row r="59" s="152" customFormat="1" ht="19.5" customHeight="1" spans="1:10">
      <c r="A59" s="167" t="s">
        <v>192</v>
      </c>
      <c r="B59" s="167"/>
      <c r="C59" s="167"/>
      <c r="D59" s="167" t="s">
        <v>193</v>
      </c>
      <c r="E59" s="166">
        <v>369457.5</v>
      </c>
      <c r="F59" s="166"/>
      <c r="G59" s="166">
        <v>369457.5</v>
      </c>
      <c r="H59" s="166"/>
      <c r="I59" s="166"/>
      <c r="J59" s="166"/>
    </row>
    <row r="60" s="152" customFormat="1" ht="19.5" customHeight="1" spans="1:10">
      <c r="A60" s="167" t="s">
        <v>194</v>
      </c>
      <c r="B60" s="167"/>
      <c r="C60" s="167"/>
      <c r="D60" s="167" t="s">
        <v>195</v>
      </c>
      <c r="E60" s="166">
        <v>369457.5</v>
      </c>
      <c r="F60" s="166"/>
      <c r="G60" s="166">
        <v>369457.5</v>
      </c>
      <c r="H60" s="166"/>
      <c r="I60" s="166"/>
      <c r="J60" s="166"/>
    </row>
    <row r="61" s="152" customFormat="1" ht="19.5" customHeight="1" spans="1:10">
      <c r="A61" s="167" t="s">
        <v>196</v>
      </c>
      <c r="B61" s="167"/>
      <c r="C61" s="167"/>
      <c r="D61" s="167" t="s">
        <v>197</v>
      </c>
      <c r="E61" s="166">
        <v>9000</v>
      </c>
      <c r="F61" s="166"/>
      <c r="G61" s="166">
        <v>9000</v>
      </c>
      <c r="H61" s="166"/>
      <c r="I61" s="166"/>
      <c r="J61" s="166"/>
    </row>
    <row r="62" s="152" customFormat="1" ht="19.5" customHeight="1" spans="1:10">
      <c r="A62" s="167" t="s">
        <v>198</v>
      </c>
      <c r="B62" s="167"/>
      <c r="C62" s="167"/>
      <c r="D62" s="167" t="s">
        <v>199</v>
      </c>
      <c r="E62" s="166">
        <v>9000</v>
      </c>
      <c r="F62" s="166"/>
      <c r="G62" s="166">
        <v>9000</v>
      </c>
      <c r="H62" s="166"/>
      <c r="I62" s="166"/>
      <c r="J62" s="166"/>
    </row>
    <row r="63" s="152" customFormat="1" ht="19.5" customHeight="1" spans="1:10">
      <c r="A63" s="167" t="s">
        <v>200</v>
      </c>
      <c r="B63" s="167"/>
      <c r="C63" s="167"/>
      <c r="D63" s="167" t="s">
        <v>201</v>
      </c>
      <c r="E63" s="166">
        <v>11720</v>
      </c>
      <c r="F63" s="166"/>
      <c r="G63" s="166">
        <v>11720</v>
      </c>
      <c r="H63" s="166"/>
      <c r="I63" s="166"/>
      <c r="J63" s="166"/>
    </row>
    <row r="64" s="152" customFormat="1" ht="19.5" customHeight="1" spans="1:10">
      <c r="A64" s="167" t="s">
        <v>202</v>
      </c>
      <c r="B64" s="167"/>
      <c r="C64" s="167"/>
      <c r="D64" s="167" t="s">
        <v>203</v>
      </c>
      <c r="E64" s="166">
        <v>11720</v>
      </c>
      <c r="F64" s="166"/>
      <c r="G64" s="166">
        <v>11720</v>
      </c>
      <c r="H64" s="166"/>
      <c r="I64" s="166"/>
      <c r="J64" s="166"/>
    </row>
    <row r="65" s="152" customFormat="1" ht="19.5" customHeight="1" spans="1:10">
      <c r="A65" s="167" t="s">
        <v>204</v>
      </c>
      <c r="B65" s="167"/>
      <c r="C65" s="167"/>
      <c r="D65" s="167" t="s">
        <v>205</v>
      </c>
      <c r="E65" s="166">
        <v>1135014.02</v>
      </c>
      <c r="F65" s="166">
        <v>1053540.4</v>
      </c>
      <c r="G65" s="166">
        <v>81473.62</v>
      </c>
      <c r="H65" s="166"/>
      <c r="I65" s="166"/>
      <c r="J65" s="166"/>
    </row>
    <row r="66" s="152" customFormat="1" ht="19.5" customHeight="1" spans="1:10">
      <c r="A66" s="167" t="s">
        <v>206</v>
      </c>
      <c r="B66" s="167"/>
      <c r="C66" s="167"/>
      <c r="D66" s="167" t="s">
        <v>207</v>
      </c>
      <c r="E66" s="166">
        <v>81473.62</v>
      </c>
      <c r="F66" s="166"/>
      <c r="G66" s="166">
        <v>81473.62</v>
      </c>
      <c r="H66" s="166"/>
      <c r="I66" s="166"/>
      <c r="J66" s="166"/>
    </row>
    <row r="67" s="152" customFormat="1" ht="19.5" customHeight="1" spans="1:10">
      <c r="A67" s="167" t="s">
        <v>208</v>
      </c>
      <c r="B67" s="167"/>
      <c r="C67" s="167"/>
      <c r="D67" s="167" t="s">
        <v>209</v>
      </c>
      <c r="E67" s="166">
        <v>81473.62</v>
      </c>
      <c r="F67" s="166"/>
      <c r="G67" s="166">
        <v>81473.62</v>
      </c>
      <c r="H67" s="166"/>
      <c r="I67" s="166"/>
      <c r="J67" s="166"/>
    </row>
    <row r="68" s="152" customFormat="1" ht="19.5" customHeight="1" spans="1:10">
      <c r="A68" s="167" t="s">
        <v>210</v>
      </c>
      <c r="B68" s="167"/>
      <c r="C68" s="167"/>
      <c r="D68" s="167" t="s">
        <v>211</v>
      </c>
      <c r="E68" s="166">
        <v>1048140.4</v>
      </c>
      <c r="F68" s="166">
        <v>1048140.4</v>
      </c>
      <c r="G68" s="166"/>
      <c r="H68" s="166"/>
      <c r="I68" s="166"/>
      <c r="J68" s="166"/>
    </row>
    <row r="69" s="152" customFormat="1" ht="19.5" customHeight="1" spans="1:10">
      <c r="A69" s="167" t="s">
        <v>212</v>
      </c>
      <c r="B69" s="167"/>
      <c r="C69" s="167"/>
      <c r="D69" s="167" t="s">
        <v>213</v>
      </c>
      <c r="E69" s="166">
        <v>260530.8</v>
      </c>
      <c r="F69" s="166">
        <v>260530.8</v>
      </c>
      <c r="G69" s="166"/>
      <c r="H69" s="166"/>
      <c r="I69" s="166"/>
      <c r="J69" s="166"/>
    </row>
    <row r="70" s="152" customFormat="1" ht="19.5" customHeight="1" spans="1:10">
      <c r="A70" s="167" t="s">
        <v>214</v>
      </c>
      <c r="B70" s="167"/>
      <c r="C70" s="167"/>
      <c r="D70" s="167" t="s">
        <v>215</v>
      </c>
      <c r="E70" s="166">
        <v>378526.52</v>
      </c>
      <c r="F70" s="166">
        <v>378526.52</v>
      </c>
      <c r="G70" s="166"/>
      <c r="H70" s="166"/>
      <c r="I70" s="166"/>
      <c r="J70" s="166"/>
    </row>
    <row r="71" s="152" customFormat="1" ht="19.5" customHeight="1" spans="1:10">
      <c r="A71" s="167" t="s">
        <v>216</v>
      </c>
      <c r="B71" s="167"/>
      <c r="C71" s="167"/>
      <c r="D71" s="167" t="s">
        <v>217</v>
      </c>
      <c r="E71" s="166">
        <v>372010.8</v>
      </c>
      <c r="F71" s="166">
        <v>372010.8</v>
      </c>
      <c r="G71" s="166"/>
      <c r="H71" s="166"/>
      <c r="I71" s="166"/>
      <c r="J71" s="166"/>
    </row>
    <row r="72" s="152" customFormat="1" ht="19.5" customHeight="1" spans="1:10">
      <c r="A72" s="167" t="s">
        <v>218</v>
      </c>
      <c r="B72" s="167"/>
      <c r="C72" s="167"/>
      <c r="D72" s="167" t="s">
        <v>219</v>
      </c>
      <c r="E72" s="166">
        <v>37072.28</v>
      </c>
      <c r="F72" s="166">
        <v>37072.28</v>
      </c>
      <c r="G72" s="166"/>
      <c r="H72" s="166"/>
      <c r="I72" s="166"/>
      <c r="J72" s="166"/>
    </row>
    <row r="73" s="152" customFormat="1" ht="19.5" customHeight="1" spans="1:10">
      <c r="A73" s="167" t="s">
        <v>220</v>
      </c>
      <c r="B73" s="167"/>
      <c r="C73" s="167"/>
      <c r="D73" s="167" t="s">
        <v>221</v>
      </c>
      <c r="E73" s="166">
        <v>5400</v>
      </c>
      <c r="F73" s="166">
        <v>5400</v>
      </c>
      <c r="G73" s="166"/>
      <c r="H73" s="166"/>
      <c r="I73" s="166"/>
      <c r="J73" s="166"/>
    </row>
    <row r="74" s="152" customFormat="1" ht="19.5" customHeight="1" spans="1:10">
      <c r="A74" s="167" t="s">
        <v>222</v>
      </c>
      <c r="B74" s="167"/>
      <c r="C74" s="167"/>
      <c r="D74" s="167" t="s">
        <v>221</v>
      </c>
      <c r="E74" s="166">
        <v>5400</v>
      </c>
      <c r="F74" s="166">
        <v>5400</v>
      </c>
      <c r="G74" s="166"/>
      <c r="H74" s="166"/>
      <c r="I74" s="166"/>
      <c r="J74" s="166"/>
    </row>
    <row r="75" s="152" customFormat="1" ht="19.5" customHeight="1" spans="1:10">
      <c r="A75" s="167" t="s">
        <v>223</v>
      </c>
      <c r="B75" s="167"/>
      <c r="C75" s="167"/>
      <c r="D75" s="167" t="s">
        <v>224</v>
      </c>
      <c r="E75" s="166">
        <v>730697.44</v>
      </c>
      <c r="F75" s="166">
        <v>730697.44</v>
      </c>
      <c r="G75" s="166"/>
      <c r="H75" s="166"/>
      <c r="I75" s="166"/>
      <c r="J75" s="166"/>
    </row>
    <row r="76" s="152" customFormat="1" ht="19.5" customHeight="1" spans="1:10">
      <c r="A76" s="167" t="s">
        <v>225</v>
      </c>
      <c r="B76" s="167"/>
      <c r="C76" s="167"/>
      <c r="D76" s="167" t="s">
        <v>226</v>
      </c>
      <c r="E76" s="166">
        <v>730697.44</v>
      </c>
      <c r="F76" s="166">
        <v>730697.44</v>
      </c>
      <c r="G76" s="166"/>
      <c r="H76" s="166"/>
      <c r="I76" s="166"/>
      <c r="J76" s="166"/>
    </row>
    <row r="77" s="152" customFormat="1" ht="19.5" customHeight="1" spans="1:10">
      <c r="A77" s="167" t="s">
        <v>227</v>
      </c>
      <c r="B77" s="167"/>
      <c r="C77" s="167"/>
      <c r="D77" s="167" t="s">
        <v>228</v>
      </c>
      <c r="E77" s="166">
        <v>730697.44</v>
      </c>
      <c r="F77" s="166">
        <v>730697.44</v>
      </c>
      <c r="G77" s="166"/>
      <c r="H77" s="166"/>
      <c r="I77" s="166"/>
      <c r="J77" s="166"/>
    </row>
    <row r="78" s="152" customFormat="1" ht="19.5" customHeight="1" spans="1:10">
      <c r="A78" s="167" t="s">
        <v>229</v>
      </c>
      <c r="B78" s="167"/>
      <c r="C78" s="167"/>
      <c r="D78" s="167" t="s">
        <v>230</v>
      </c>
      <c r="E78" s="166">
        <v>142984.94</v>
      </c>
      <c r="F78" s="166">
        <v>45984.94</v>
      </c>
      <c r="G78" s="166">
        <v>97000</v>
      </c>
      <c r="H78" s="166"/>
      <c r="I78" s="166"/>
      <c r="J78" s="166"/>
    </row>
    <row r="79" s="152" customFormat="1" ht="19.5" customHeight="1" spans="1:10">
      <c r="A79" s="167" t="s">
        <v>231</v>
      </c>
      <c r="B79" s="167"/>
      <c r="C79" s="167"/>
      <c r="D79" s="167" t="s">
        <v>232</v>
      </c>
      <c r="E79" s="166">
        <v>95984.94</v>
      </c>
      <c r="F79" s="166">
        <v>45984.94</v>
      </c>
      <c r="G79" s="166">
        <v>50000</v>
      </c>
      <c r="H79" s="166"/>
      <c r="I79" s="166"/>
      <c r="J79" s="166"/>
    </row>
    <row r="80" s="152" customFormat="1" ht="19.5" customHeight="1" spans="1:10">
      <c r="A80" s="167" t="s">
        <v>233</v>
      </c>
      <c r="B80" s="167"/>
      <c r="C80" s="167"/>
      <c r="D80" s="167" t="s">
        <v>234</v>
      </c>
      <c r="E80" s="166">
        <v>95984.94</v>
      </c>
      <c r="F80" s="166">
        <v>45984.94</v>
      </c>
      <c r="G80" s="166">
        <v>50000</v>
      </c>
      <c r="H80" s="166"/>
      <c r="I80" s="166"/>
      <c r="J80" s="166"/>
    </row>
    <row r="81" s="152" customFormat="1" ht="19.5" customHeight="1" spans="1:10">
      <c r="A81" s="167" t="s">
        <v>235</v>
      </c>
      <c r="B81" s="167"/>
      <c r="C81" s="167"/>
      <c r="D81" s="167" t="s">
        <v>236</v>
      </c>
      <c r="E81" s="166">
        <v>47000</v>
      </c>
      <c r="F81" s="166"/>
      <c r="G81" s="166">
        <v>47000</v>
      </c>
      <c r="H81" s="166"/>
      <c r="I81" s="166"/>
      <c r="J81" s="166"/>
    </row>
    <row r="82" s="152" customFormat="1" ht="19.5" customHeight="1" spans="1:10">
      <c r="A82" s="167" t="s">
        <v>237</v>
      </c>
      <c r="B82" s="167"/>
      <c r="C82" s="167"/>
      <c r="D82" s="167" t="s">
        <v>238</v>
      </c>
      <c r="E82" s="166">
        <v>47000</v>
      </c>
      <c r="F82" s="166"/>
      <c r="G82" s="166">
        <v>47000</v>
      </c>
      <c r="H82" s="166"/>
      <c r="I82" s="166"/>
      <c r="J82" s="166"/>
    </row>
    <row r="83" s="152" customFormat="1" ht="19.5" customHeight="1" spans="1:10">
      <c r="A83" s="167" t="s">
        <v>239</v>
      </c>
      <c r="B83" s="167"/>
      <c r="C83" s="167"/>
      <c r="D83" s="167" t="s">
        <v>240</v>
      </c>
      <c r="E83" s="166">
        <v>16629043.37</v>
      </c>
      <c r="F83" s="166">
        <v>3268434.44</v>
      </c>
      <c r="G83" s="166">
        <v>13360608.93</v>
      </c>
      <c r="H83" s="166"/>
      <c r="I83" s="166"/>
      <c r="J83" s="166"/>
    </row>
    <row r="84" s="152" customFormat="1" ht="19.5" customHeight="1" spans="1:10">
      <c r="A84" s="167" t="s">
        <v>241</v>
      </c>
      <c r="B84" s="167"/>
      <c r="C84" s="167"/>
      <c r="D84" s="167" t="s">
        <v>242</v>
      </c>
      <c r="E84" s="166">
        <v>3304075.01</v>
      </c>
      <c r="F84" s="166">
        <v>2992252.44</v>
      </c>
      <c r="G84" s="166">
        <v>311822.57</v>
      </c>
      <c r="H84" s="166"/>
      <c r="I84" s="166"/>
      <c r="J84" s="166"/>
    </row>
    <row r="85" s="152" customFormat="1" ht="19.5" customHeight="1" spans="1:10">
      <c r="A85" s="167" t="s">
        <v>243</v>
      </c>
      <c r="B85" s="167"/>
      <c r="C85" s="167"/>
      <c r="D85" s="167" t="s">
        <v>116</v>
      </c>
      <c r="E85" s="166">
        <v>2992252.44</v>
      </c>
      <c r="F85" s="166">
        <v>2992252.44</v>
      </c>
      <c r="G85" s="166"/>
      <c r="H85" s="166"/>
      <c r="I85" s="166"/>
      <c r="J85" s="166"/>
    </row>
    <row r="86" s="152" customFormat="1" ht="19.5" customHeight="1" spans="1:10">
      <c r="A86" s="167" t="s">
        <v>244</v>
      </c>
      <c r="B86" s="167"/>
      <c r="C86" s="167"/>
      <c r="D86" s="167" t="s">
        <v>245</v>
      </c>
      <c r="E86" s="166">
        <v>4800</v>
      </c>
      <c r="F86" s="166"/>
      <c r="G86" s="166">
        <v>4800</v>
      </c>
      <c r="H86" s="166"/>
      <c r="I86" s="166"/>
      <c r="J86" s="166"/>
    </row>
    <row r="87" s="152" customFormat="1" ht="19.5" customHeight="1" spans="1:10">
      <c r="A87" s="167" t="s">
        <v>246</v>
      </c>
      <c r="B87" s="167"/>
      <c r="C87" s="167"/>
      <c r="D87" s="167" t="s">
        <v>247</v>
      </c>
      <c r="E87" s="166">
        <v>307022.57</v>
      </c>
      <c r="F87" s="166"/>
      <c r="G87" s="166">
        <v>307022.57</v>
      </c>
      <c r="H87" s="166"/>
      <c r="I87" s="166"/>
      <c r="J87" s="166"/>
    </row>
    <row r="88" s="152" customFormat="1" ht="19.5" customHeight="1" spans="1:10">
      <c r="A88" s="167" t="s">
        <v>248</v>
      </c>
      <c r="B88" s="167"/>
      <c r="C88" s="167"/>
      <c r="D88" s="167" t="s">
        <v>249</v>
      </c>
      <c r="E88" s="166">
        <v>631417.24</v>
      </c>
      <c r="F88" s="166"/>
      <c r="G88" s="166">
        <v>631417.24</v>
      </c>
      <c r="H88" s="166"/>
      <c r="I88" s="166"/>
      <c r="J88" s="166"/>
    </row>
    <row r="89" s="152" customFormat="1" ht="19.5" customHeight="1" spans="1:10">
      <c r="A89" s="167" t="s">
        <v>250</v>
      </c>
      <c r="B89" s="167"/>
      <c r="C89" s="167"/>
      <c r="D89" s="167" t="s">
        <v>251</v>
      </c>
      <c r="E89" s="166">
        <v>605102.24</v>
      </c>
      <c r="F89" s="166"/>
      <c r="G89" s="166">
        <v>605102.24</v>
      </c>
      <c r="H89" s="166"/>
      <c r="I89" s="166"/>
      <c r="J89" s="166"/>
    </row>
    <row r="90" s="152" customFormat="1" ht="19.5" customHeight="1" spans="1:10">
      <c r="A90" s="167" t="s">
        <v>252</v>
      </c>
      <c r="B90" s="167"/>
      <c r="C90" s="167"/>
      <c r="D90" s="167" t="s">
        <v>253</v>
      </c>
      <c r="E90" s="166">
        <v>9515</v>
      </c>
      <c r="F90" s="166"/>
      <c r="G90" s="166">
        <v>9515</v>
      </c>
      <c r="H90" s="166"/>
      <c r="I90" s="166"/>
      <c r="J90" s="166"/>
    </row>
    <row r="91" s="152" customFormat="1" ht="19.5" customHeight="1" spans="1:10">
      <c r="A91" s="167" t="s">
        <v>254</v>
      </c>
      <c r="B91" s="167"/>
      <c r="C91" s="167"/>
      <c r="D91" s="167" t="s">
        <v>255</v>
      </c>
      <c r="E91" s="166">
        <v>16800</v>
      </c>
      <c r="F91" s="166"/>
      <c r="G91" s="166">
        <v>16800</v>
      </c>
      <c r="H91" s="166"/>
      <c r="I91" s="166"/>
      <c r="J91" s="166"/>
    </row>
    <row r="92" s="152" customFormat="1" ht="19.5" customHeight="1" spans="1:10">
      <c r="A92" s="167" t="s">
        <v>256</v>
      </c>
      <c r="B92" s="167"/>
      <c r="C92" s="167"/>
      <c r="D92" s="167" t="s">
        <v>257</v>
      </c>
      <c r="E92" s="166">
        <v>643600</v>
      </c>
      <c r="F92" s="166">
        <v>89100</v>
      </c>
      <c r="G92" s="166">
        <v>554500</v>
      </c>
      <c r="H92" s="166"/>
      <c r="I92" s="166"/>
      <c r="J92" s="166"/>
    </row>
    <row r="93" s="152" customFormat="1" ht="19.5" customHeight="1" spans="1:10">
      <c r="A93" s="167" t="s">
        <v>258</v>
      </c>
      <c r="B93" s="167"/>
      <c r="C93" s="167"/>
      <c r="D93" s="167" t="s">
        <v>259</v>
      </c>
      <c r="E93" s="166">
        <v>100000</v>
      </c>
      <c r="F93" s="166"/>
      <c r="G93" s="166">
        <v>100000</v>
      </c>
      <c r="H93" s="166"/>
      <c r="I93" s="166"/>
      <c r="J93" s="166"/>
    </row>
    <row r="94" s="152" customFormat="1" ht="19.5" customHeight="1" spans="1:10">
      <c r="A94" s="167" t="s">
        <v>260</v>
      </c>
      <c r="B94" s="167"/>
      <c r="C94" s="167"/>
      <c r="D94" s="167" t="s">
        <v>261</v>
      </c>
      <c r="E94" s="166">
        <v>450000</v>
      </c>
      <c r="F94" s="166"/>
      <c r="G94" s="166">
        <v>450000</v>
      </c>
      <c r="H94" s="166"/>
      <c r="I94" s="166"/>
      <c r="J94" s="166"/>
    </row>
    <row r="95" s="152" customFormat="1" ht="19.5" customHeight="1" spans="1:10">
      <c r="A95" s="167" t="s">
        <v>262</v>
      </c>
      <c r="B95" s="167"/>
      <c r="C95" s="167"/>
      <c r="D95" s="167" t="s">
        <v>263</v>
      </c>
      <c r="E95" s="166">
        <v>89100</v>
      </c>
      <c r="F95" s="166">
        <v>89100</v>
      </c>
      <c r="G95" s="166"/>
      <c r="H95" s="166"/>
      <c r="I95" s="166"/>
      <c r="J95" s="166"/>
    </row>
    <row r="96" s="152" customFormat="1" ht="19.5" customHeight="1" spans="1:10">
      <c r="A96" s="167" t="s">
        <v>264</v>
      </c>
      <c r="B96" s="167"/>
      <c r="C96" s="167"/>
      <c r="D96" s="167" t="s">
        <v>265</v>
      </c>
      <c r="E96" s="166">
        <v>4500</v>
      </c>
      <c r="F96" s="166"/>
      <c r="G96" s="166">
        <v>4500</v>
      </c>
      <c r="H96" s="166"/>
      <c r="I96" s="166"/>
      <c r="J96" s="166"/>
    </row>
    <row r="97" s="152" customFormat="1" ht="19.5" customHeight="1" spans="1:10">
      <c r="A97" s="167" t="s">
        <v>266</v>
      </c>
      <c r="B97" s="167"/>
      <c r="C97" s="167"/>
      <c r="D97" s="167" t="s">
        <v>267</v>
      </c>
      <c r="E97" s="166">
        <v>6620128.06</v>
      </c>
      <c r="F97" s="166"/>
      <c r="G97" s="166">
        <v>6620128.06</v>
      </c>
      <c r="H97" s="166"/>
      <c r="I97" s="166"/>
      <c r="J97" s="166"/>
    </row>
    <row r="98" s="152" customFormat="1" ht="19.5" customHeight="1" spans="1:10">
      <c r="A98" s="167" t="s">
        <v>268</v>
      </c>
      <c r="B98" s="167"/>
      <c r="C98" s="167"/>
      <c r="D98" s="167" t="s">
        <v>269</v>
      </c>
      <c r="E98" s="166">
        <v>6000000</v>
      </c>
      <c r="F98" s="166"/>
      <c r="G98" s="166">
        <v>6000000</v>
      </c>
      <c r="H98" s="166"/>
      <c r="I98" s="166"/>
      <c r="J98" s="166"/>
    </row>
    <row r="99" s="152" customFormat="1" ht="19.5" customHeight="1" spans="1:10">
      <c r="A99" s="167" t="s">
        <v>270</v>
      </c>
      <c r="B99" s="167"/>
      <c r="C99" s="167"/>
      <c r="D99" s="167" t="s">
        <v>271</v>
      </c>
      <c r="E99" s="166">
        <v>27000</v>
      </c>
      <c r="F99" s="166"/>
      <c r="G99" s="166">
        <v>27000</v>
      </c>
      <c r="H99" s="166"/>
      <c r="I99" s="166"/>
      <c r="J99" s="166"/>
    </row>
    <row r="100" s="152" customFormat="1" ht="19.5" customHeight="1" spans="1:10">
      <c r="A100" s="167" t="s">
        <v>272</v>
      </c>
      <c r="B100" s="167"/>
      <c r="C100" s="167"/>
      <c r="D100" s="167" t="s">
        <v>273</v>
      </c>
      <c r="E100" s="166">
        <v>593128.06</v>
      </c>
      <c r="F100" s="166"/>
      <c r="G100" s="166">
        <v>593128.06</v>
      </c>
      <c r="H100" s="166"/>
      <c r="I100" s="166"/>
      <c r="J100" s="166"/>
    </row>
    <row r="101" s="152" customFormat="1" ht="19.5" customHeight="1" spans="1:10">
      <c r="A101" s="167" t="s">
        <v>274</v>
      </c>
      <c r="B101" s="167"/>
      <c r="C101" s="167"/>
      <c r="D101" s="167" t="s">
        <v>275</v>
      </c>
      <c r="E101" s="166">
        <v>5428095</v>
      </c>
      <c r="F101" s="166">
        <v>187082</v>
      </c>
      <c r="G101" s="166">
        <v>5241013</v>
      </c>
      <c r="H101" s="166"/>
      <c r="I101" s="166"/>
      <c r="J101" s="166"/>
    </row>
    <row r="102" s="152" customFormat="1" ht="19.5" customHeight="1" spans="1:10">
      <c r="A102" s="167" t="s">
        <v>276</v>
      </c>
      <c r="B102" s="167"/>
      <c r="C102" s="167"/>
      <c r="D102" s="167" t="s">
        <v>277</v>
      </c>
      <c r="E102" s="166">
        <v>5428095</v>
      </c>
      <c r="F102" s="166">
        <v>187082</v>
      </c>
      <c r="G102" s="166">
        <v>5241013</v>
      </c>
      <c r="H102" s="166"/>
      <c r="I102" s="166"/>
      <c r="J102" s="166"/>
    </row>
    <row r="103" s="152" customFormat="1" ht="19.5" customHeight="1" spans="1:10">
      <c r="A103" s="167" t="s">
        <v>278</v>
      </c>
      <c r="B103" s="167"/>
      <c r="C103" s="167"/>
      <c r="D103" s="167" t="s">
        <v>279</v>
      </c>
      <c r="E103" s="166">
        <v>1728.06</v>
      </c>
      <c r="F103" s="166"/>
      <c r="G103" s="166">
        <v>1728.06</v>
      </c>
      <c r="H103" s="166"/>
      <c r="I103" s="166"/>
      <c r="J103" s="166"/>
    </row>
    <row r="104" s="152" customFormat="1" ht="19.5" customHeight="1" spans="1:10">
      <c r="A104" s="167" t="s">
        <v>280</v>
      </c>
      <c r="B104" s="167"/>
      <c r="C104" s="167"/>
      <c r="D104" s="167" t="s">
        <v>281</v>
      </c>
      <c r="E104" s="166">
        <v>1728.06</v>
      </c>
      <c r="F104" s="166"/>
      <c r="G104" s="166">
        <v>1728.06</v>
      </c>
      <c r="H104" s="166"/>
      <c r="I104" s="166"/>
      <c r="J104" s="166"/>
    </row>
    <row r="105" s="152" customFormat="1" ht="19.5" customHeight="1" spans="1:10">
      <c r="A105" s="167" t="s">
        <v>282</v>
      </c>
      <c r="B105" s="167"/>
      <c r="C105" s="167"/>
      <c r="D105" s="167" t="s">
        <v>283</v>
      </c>
      <c r="E105" s="166">
        <v>185303.07</v>
      </c>
      <c r="F105" s="166"/>
      <c r="G105" s="166">
        <v>185303.07</v>
      </c>
      <c r="H105" s="166"/>
      <c r="I105" s="166"/>
      <c r="J105" s="166"/>
    </row>
    <row r="106" s="152" customFormat="1" ht="19.5" customHeight="1" spans="1:10">
      <c r="A106" s="167" t="s">
        <v>284</v>
      </c>
      <c r="B106" s="167"/>
      <c r="C106" s="167"/>
      <c r="D106" s="167" t="s">
        <v>285</v>
      </c>
      <c r="E106" s="166">
        <v>185303.07</v>
      </c>
      <c r="F106" s="166"/>
      <c r="G106" s="166">
        <v>185303.07</v>
      </c>
      <c r="H106" s="166"/>
      <c r="I106" s="166"/>
      <c r="J106" s="166"/>
    </row>
    <row r="107" s="152" customFormat="1" ht="19.5" customHeight="1" spans="1:10">
      <c r="A107" s="167" t="s">
        <v>286</v>
      </c>
      <c r="B107" s="167"/>
      <c r="C107" s="167"/>
      <c r="D107" s="167" t="s">
        <v>287</v>
      </c>
      <c r="E107" s="166">
        <v>185303.07</v>
      </c>
      <c r="F107" s="166"/>
      <c r="G107" s="166">
        <v>185303.07</v>
      </c>
      <c r="H107" s="166"/>
      <c r="I107" s="166"/>
      <c r="J107" s="166"/>
    </row>
    <row r="108" s="152" customFormat="1" ht="19.5" customHeight="1" spans="1:10">
      <c r="A108" s="167" t="s">
        <v>288</v>
      </c>
      <c r="B108" s="167"/>
      <c r="C108" s="167"/>
      <c r="D108" s="167" t="s">
        <v>289</v>
      </c>
      <c r="E108" s="166">
        <v>100000</v>
      </c>
      <c r="F108" s="166"/>
      <c r="G108" s="166">
        <v>100000</v>
      </c>
      <c r="H108" s="166"/>
      <c r="I108" s="166"/>
      <c r="J108" s="166"/>
    </row>
    <row r="109" s="152" customFormat="1" ht="19.5" customHeight="1" spans="1:10">
      <c r="A109" s="167" t="s">
        <v>290</v>
      </c>
      <c r="B109" s="167"/>
      <c r="C109" s="167"/>
      <c r="D109" s="167" t="s">
        <v>291</v>
      </c>
      <c r="E109" s="166">
        <v>100000</v>
      </c>
      <c r="F109" s="166"/>
      <c r="G109" s="166">
        <v>100000</v>
      </c>
      <c r="H109" s="166"/>
      <c r="I109" s="166"/>
      <c r="J109" s="166"/>
    </row>
    <row r="110" s="152" customFormat="1" ht="19.5" customHeight="1" spans="1:10">
      <c r="A110" s="167" t="s">
        <v>292</v>
      </c>
      <c r="B110" s="167"/>
      <c r="C110" s="167"/>
      <c r="D110" s="167" t="s">
        <v>293</v>
      </c>
      <c r="E110" s="166">
        <v>100000</v>
      </c>
      <c r="F110" s="166"/>
      <c r="G110" s="166">
        <v>100000</v>
      </c>
      <c r="H110" s="166"/>
      <c r="I110" s="166"/>
      <c r="J110" s="166"/>
    </row>
    <row r="111" s="152" customFormat="1" ht="19.5" customHeight="1" spans="1:10">
      <c r="A111" s="167" t="s">
        <v>294</v>
      </c>
      <c r="B111" s="167"/>
      <c r="C111" s="167"/>
      <c r="D111" s="167" t="s">
        <v>295</v>
      </c>
      <c r="E111" s="166">
        <v>1456062.95</v>
      </c>
      <c r="F111" s="166">
        <v>921118</v>
      </c>
      <c r="G111" s="166">
        <v>534944.95</v>
      </c>
      <c r="H111" s="166"/>
      <c r="I111" s="166"/>
      <c r="J111" s="166"/>
    </row>
    <row r="112" s="152" customFormat="1" ht="19.5" customHeight="1" spans="1:10">
      <c r="A112" s="167" t="s">
        <v>296</v>
      </c>
      <c r="B112" s="167"/>
      <c r="C112" s="167"/>
      <c r="D112" s="167" t="s">
        <v>297</v>
      </c>
      <c r="E112" s="166">
        <v>534944.95</v>
      </c>
      <c r="F112" s="166"/>
      <c r="G112" s="166">
        <v>534944.95</v>
      </c>
      <c r="H112" s="166"/>
      <c r="I112" s="166"/>
      <c r="J112" s="166"/>
    </row>
    <row r="113" s="152" customFormat="1" ht="19.5" customHeight="1" spans="1:10">
      <c r="A113" s="167" t="s">
        <v>298</v>
      </c>
      <c r="B113" s="167"/>
      <c r="C113" s="167"/>
      <c r="D113" s="167" t="s">
        <v>299</v>
      </c>
      <c r="E113" s="166">
        <v>534944.95</v>
      </c>
      <c r="F113" s="166"/>
      <c r="G113" s="166">
        <v>534944.95</v>
      </c>
      <c r="H113" s="166"/>
      <c r="I113" s="166"/>
      <c r="J113" s="166"/>
    </row>
    <row r="114" s="152" customFormat="1" ht="19.5" customHeight="1" spans="1:10">
      <c r="A114" s="167" t="s">
        <v>300</v>
      </c>
      <c r="B114" s="167"/>
      <c r="C114" s="167"/>
      <c r="D114" s="167" t="s">
        <v>301</v>
      </c>
      <c r="E114" s="166">
        <v>921118</v>
      </c>
      <c r="F114" s="166">
        <v>921118</v>
      </c>
      <c r="G114" s="166"/>
      <c r="H114" s="166"/>
      <c r="I114" s="166"/>
      <c r="J114" s="166"/>
    </row>
    <row r="115" s="152" customFormat="1" ht="19.5" customHeight="1" spans="1:10">
      <c r="A115" s="167" t="s">
        <v>302</v>
      </c>
      <c r="B115" s="167"/>
      <c r="C115" s="167"/>
      <c r="D115" s="167" t="s">
        <v>303</v>
      </c>
      <c r="E115" s="166">
        <v>921118</v>
      </c>
      <c r="F115" s="166">
        <v>921118</v>
      </c>
      <c r="G115" s="166"/>
      <c r="H115" s="166"/>
      <c r="I115" s="166"/>
      <c r="J115" s="166"/>
    </row>
    <row r="116" s="152" customFormat="1" ht="19.5" customHeight="1" spans="1:10">
      <c r="A116" s="167" t="s">
        <v>304</v>
      </c>
      <c r="B116" s="167"/>
      <c r="C116" s="167"/>
      <c r="D116" s="167" t="s">
        <v>305</v>
      </c>
      <c r="E116" s="166">
        <v>2080</v>
      </c>
      <c r="F116" s="166"/>
      <c r="G116" s="166">
        <v>2080</v>
      </c>
      <c r="H116" s="166"/>
      <c r="I116" s="166"/>
      <c r="J116" s="166"/>
    </row>
    <row r="117" s="152" customFormat="1" ht="19.5" customHeight="1" spans="1:10">
      <c r="A117" s="167" t="s">
        <v>306</v>
      </c>
      <c r="B117" s="167"/>
      <c r="C117" s="167"/>
      <c r="D117" s="167" t="s">
        <v>307</v>
      </c>
      <c r="E117" s="166">
        <v>2080</v>
      </c>
      <c r="F117" s="166"/>
      <c r="G117" s="166">
        <v>2080</v>
      </c>
      <c r="H117" s="166"/>
      <c r="I117" s="166"/>
      <c r="J117" s="166"/>
    </row>
    <row r="118" s="152" customFormat="1" ht="19.5" customHeight="1" spans="1:10">
      <c r="A118" s="167" t="s">
        <v>308</v>
      </c>
      <c r="B118" s="167"/>
      <c r="C118" s="167"/>
      <c r="D118" s="167" t="s">
        <v>309</v>
      </c>
      <c r="E118" s="166">
        <v>2080</v>
      </c>
      <c r="F118" s="166"/>
      <c r="G118" s="166">
        <v>2080</v>
      </c>
      <c r="H118" s="166"/>
      <c r="I118" s="166"/>
      <c r="J118" s="166"/>
    </row>
    <row r="119" s="152" customFormat="1" ht="19.5" customHeight="1" spans="1:10">
      <c r="A119" s="167" t="s">
        <v>310</v>
      </c>
      <c r="B119" s="167"/>
      <c r="C119" s="167"/>
      <c r="D119" s="167" t="s">
        <v>311</v>
      </c>
      <c r="E119" s="166">
        <v>79999.11</v>
      </c>
      <c r="F119" s="166"/>
      <c r="G119" s="166">
        <v>79999.11</v>
      </c>
      <c r="H119" s="166"/>
      <c r="I119" s="166"/>
      <c r="J119" s="166"/>
    </row>
    <row r="120" s="152" customFormat="1" ht="19.5" customHeight="1" spans="1:10">
      <c r="A120" s="167" t="s">
        <v>312</v>
      </c>
      <c r="B120" s="167"/>
      <c r="C120" s="167"/>
      <c r="D120" s="167" t="s">
        <v>313</v>
      </c>
      <c r="E120" s="166">
        <v>13000</v>
      </c>
      <c r="F120" s="166"/>
      <c r="G120" s="166">
        <v>13000</v>
      </c>
      <c r="H120" s="166"/>
      <c r="I120" s="166"/>
      <c r="J120" s="166"/>
    </row>
    <row r="121" s="152" customFormat="1" ht="19.5" customHeight="1" spans="1:10">
      <c r="A121" s="167" t="s">
        <v>314</v>
      </c>
      <c r="B121" s="167"/>
      <c r="C121" s="167"/>
      <c r="D121" s="167" t="s">
        <v>315</v>
      </c>
      <c r="E121" s="166">
        <v>13000</v>
      </c>
      <c r="F121" s="166"/>
      <c r="G121" s="166">
        <v>13000</v>
      </c>
      <c r="H121" s="166"/>
      <c r="I121" s="166"/>
      <c r="J121" s="166"/>
    </row>
    <row r="122" s="152" customFormat="1" ht="19.5" customHeight="1" spans="1:10">
      <c r="A122" s="167" t="s">
        <v>316</v>
      </c>
      <c r="B122" s="167"/>
      <c r="C122" s="167"/>
      <c r="D122" s="167" t="s">
        <v>317</v>
      </c>
      <c r="E122" s="166">
        <v>17000</v>
      </c>
      <c r="F122" s="166"/>
      <c r="G122" s="166">
        <v>17000</v>
      </c>
      <c r="H122" s="166"/>
      <c r="I122" s="166"/>
      <c r="J122" s="166"/>
    </row>
    <row r="123" s="152" customFormat="1" ht="19.5" customHeight="1" spans="1:10">
      <c r="A123" s="167" t="s">
        <v>318</v>
      </c>
      <c r="B123" s="167"/>
      <c r="C123" s="167"/>
      <c r="D123" s="167" t="s">
        <v>319</v>
      </c>
      <c r="E123" s="166">
        <v>7000</v>
      </c>
      <c r="F123" s="166"/>
      <c r="G123" s="166">
        <v>7000</v>
      </c>
      <c r="H123" s="166"/>
      <c r="I123" s="166"/>
      <c r="J123" s="166"/>
    </row>
    <row r="124" s="152" customFormat="1" ht="19.5" customHeight="1" spans="1:10">
      <c r="A124" s="167" t="s">
        <v>320</v>
      </c>
      <c r="B124" s="167"/>
      <c r="C124" s="167"/>
      <c r="D124" s="167" t="s">
        <v>321</v>
      </c>
      <c r="E124" s="166">
        <v>10000</v>
      </c>
      <c r="F124" s="166"/>
      <c r="G124" s="166">
        <v>10000</v>
      </c>
      <c r="H124" s="166"/>
      <c r="I124" s="166"/>
      <c r="J124" s="166"/>
    </row>
    <row r="125" s="152" customFormat="1" ht="19.5" customHeight="1" spans="1:10">
      <c r="A125" s="167" t="s">
        <v>322</v>
      </c>
      <c r="B125" s="167"/>
      <c r="C125" s="167"/>
      <c r="D125" s="167" t="s">
        <v>323</v>
      </c>
      <c r="E125" s="166">
        <v>49999.11</v>
      </c>
      <c r="F125" s="166"/>
      <c r="G125" s="166">
        <v>49999.11</v>
      </c>
      <c r="H125" s="166"/>
      <c r="I125" s="166"/>
      <c r="J125" s="166"/>
    </row>
    <row r="126" s="152" customFormat="1" ht="19.5" customHeight="1" spans="1:10">
      <c r="A126" s="167" t="s">
        <v>324</v>
      </c>
      <c r="B126" s="167"/>
      <c r="C126" s="167"/>
      <c r="D126" s="167" t="s">
        <v>325</v>
      </c>
      <c r="E126" s="166">
        <v>49999.11</v>
      </c>
      <c r="F126" s="166"/>
      <c r="G126" s="166">
        <v>49999.11</v>
      </c>
      <c r="H126" s="166"/>
      <c r="I126" s="166"/>
      <c r="J126" s="166"/>
    </row>
    <row r="127" s="152" customFormat="1" ht="19.5" customHeight="1" spans="1:10">
      <c r="A127" s="256" t="s">
        <v>334</v>
      </c>
      <c r="B127" s="257"/>
      <c r="C127" s="257"/>
      <c r="D127" s="257"/>
      <c r="E127" s="257"/>
      <c r="F127" s="257"/>
      <c r="G127" s="257"/>
      <c r="H127" s="257"/>
      <c r="I127" s="257"/>
      <c r="J127" s="258"/>
    </row>
    <row r="128" ht="26.2" customHeight="1"/>
    <row r="129" ht="26.2" customHeight="1"/>
    <row r="130" ht="26.2" customHeight="1"/>
    <row r="131" ht="26.2" customHeight="1"/>
    <row r="132" ht="26.2" customHeight="1"/>
    <row r="133" ht="26.2" customHeight="1"/>
    <row r="134" ht="26.2" customHeight="1"/>
    <row r="135" ht="26.2" customHeight="1"/>
    <row r="136" ht="26.2" customHeight="1"/>
    <row r="137" ht="26.2" customHeight="1"/>
    <row r="138" ht="26.2" customHeight="1"/>
    <row r="139" ht="26.2" customHeight="1"/>
    <row r="140" ht="26.2" customHeight="1"/>
    <row r="141" ht="26.2" customHeight="1"/>
    <row r="142" ht="26.2" customHeight="1"/>
    <row r="143" ht="26.2" customHeight="1"/>
    <row r="144" ht="26.2" customHeight="1"/>
    <row r="145" ht="26.2" customHeight="1"/>
    <row r="146" ht="26.2" customHeight="1"/>
    <row r="147" ht="26.2" customHeight="1"/>
    <row r="148" ht="26.2" customHeight="1"/>
    <row r="149" ht="26.2" customHeight="1"/>
    <row r="150" ht="26.2" customHeight="1"/>
    <row r="151" ht="26.2" customHeight="1"/>
    <row r="152" ht="26.2" customHeight="1"/>
    <row r="153" ht="26.2" customHeight="1"/>
    <row r="154" ht="26.2" customHeight="1"/>
    <row r="155" ht="26.2" customHeight="1"/>
    <row r="156" ht="26.2" customHeight="1"/>
    <row r="157" ht="26.2" customHeight="1"/>
    <row r="158" ht="26.2" customHeight="1"/>
    <row r="159" ht="26.2" customHeight="1"/>
    <row r="160" ht="26.2" customHeight="1"/>
    <row r="161" ht="26.2" customHeight="1"/>
    <row r="162" ht="26.2" customHeight="1"/>
    <row r="163" ht="26.2" customHeight="1"/>
    <row r="164" ht="26.2" customHeight="1"/>
    <row r="165" ht="26.2" customHeight="1"/>
    <row r="166" ht="26.2" customHeight="1"/>
    <row r="167" ht="26.2" customHeight="1"/>
    <row r="168" ht="26.2" customHeight="1"/>
    <row r="169" ht="26.2" customHeight="1"/>
    <row r="170" ht="26.2" customHeight="1"/>
    <row r="171" ht="26.2" customHeight="1"/>
    <row r="172" ht="26.2" customHeight="1"/>
    <row r="173" ht="26.2" customHeight="1"/>
    <row r="174" ht="26.2" customHeight="1"/>
    <row r="175" ht="26.2" customHeight="1"/>
    <row r="176" ht="26.2" customHeight="1"/>
    <row r="177" ht="26.2" customHeight="1"/>
    <row r="178" ht="26.2" customHeight="1"/>
    <row r="179" ht="26.2" customHeight="1"/>
    <row r="180" ht="26.2" customHeight="1"/>
    <row r="181" ht="26.2" customHeight="1"/>
    <row r="182" ht="26.2" customHeight="1"/>
    <row r="183" ht="26.2" customHeight="1"/>
    <row r="184" ht="26.2" customHeight="1"/>
    <row r="185" ht="26.2" customHeight="1"/>
    <row r="186" ht="26.2" customHeight="1"/>
    <row r="187" ht="26.2" customHeight="1"/>
    <row r="188" ht="26.2" customHeight="1"/>
    <row r="189" ht="26.2" customHeight="1"/>
    <row r="190" ht="26.2" customHeight="1"/>
    <row r="191" ht="26.2" customHeight="1"/>
    <row r="192" ht="26.2" customHeight="1"/>
    <row r="193" ht="26.2" customHeight="1"/>
    <row r="194" ht="26.2" customHeight="1"/>
    <row r="195" ht="26.2" customHeight="1"/>
    <row r="196" ht="26.2" customHeight="1"/>
    <row r="197" ht="26.2" customHeight="1"/>
    <row r="198" ht="26.2" customHeight="1"/>
    <row r="199" ht="26.2" customHeight="1"/>
    <row r="200" ht="26.2" customHeight="1"/>
    <row r="201" ht="26.2" customHeight="1"/>
    <row r="202" ht="26.2" customHeight="1"/>
    <row r="203" ht="26.2" customHeight="1"/>
    <row r="204" ht="26.2" customHeight="1"/>
    <row r="205" ht="26.2" customHeight="1"/>
    <row r="206" ht="26.2" customHeight="1"/>
    <row r="207" ht="26.2" customHeight="1"/>
    <row r="208" ht="26.2" customHeight="1"/>
    <row r="209" ht="26.2" customHeight="1"/>
    <row r="210" ht="26.2" customHeight="1"/>
    <row r="211" ht="26.2" customHeight="1"/>
    <row r="212" ht="20" customHeight="1"/>
    <row r="213" ht="20" customHeight="1"/>
    <row r="214" ht="20" customHeight="1"/>
    <row r="215" ht="20" customHeight="1"/>
  </sheetData>
  <mergeCells count="1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J127"/>
    <mergeCell ref="A8:A9"/>
    <mergeCell ref="B8:B9"/>
    <mergeCell ref="C8:C9"/>
    <mergeCell ref="D5:D7"/>
    <mergeCell ref="E4:E7"/>
    <mergeCell ref="F4:F7"/>
    <mergeCell ref="G4:G7"/>
    <mergeCell ref="H4:H7"/>
    <mergeCell ref="I4:I7"/>
    <mergeCell ref="J4:J7"/>
    <mergeCell ref="A5:C7"/>
  </mergeCells>
  <printOptions horizontalCentered="1"/>
  <pageMargins left="0.708333333333333" right="0.279166666666667" top="0.66875" bottom="0.200694444444444" header="0.751388888888889" footer="0.200694444444444"/>
  <pageSetup paperSize="9" scale="30" orientation="portrait"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1"/>
  <sheetViews>
    <sheetView showZeros="0" zoomScaleSheetLayoutView="60" workbookViewId="0">
      <selection activeCell="B40" sqref="B40"/>
    </sheetView>
  </sheetViews>
  <sheetFormatPr defaultColWidth="9" defaultRowHeight="14.25"/>
  <cols>
    <col min="1" max="1" width="34.375" style="103" customWidth="1"/>
    <col min="2" max="2" width="5.44166666666667" style="103" customWidth="1"/>
    <col min="3" max="3" width="18.625" style="103" customWidth="1"/>
    <col min="4" max="4" width="47.125" style="103" customWidth="1"/>
    <col min="5" max="5" width="6" style="103" customWidth="1"/>
    <col min="6" max="9" width="16.2583333333333" style="103" customWidth="1"/>
    <col min="10" max="16384" width="9" style="103"/>
  </cols>
  <sheetData>
    <row r="1" ht="25.55" customHeight="1" spans="1:9">
      <c r="A1" s="179"/>
      <c r="B1" s="179"/>
      <c r="C1" s="179"/>
      <c r="D1" s="180" t="s">
        <v>335</v>
      </c>
      <c r="E1" s="179"/>
      <c r="F1" s="179"/>
      <c r="G1" s="179"/>
      <c r="H1" s="179"/>
      <c r="I1" s="179"/>
    </row>
    <row r="2" s="174" customFormat="1" ht="18" customHeight="1" spans="1:9">
      <c r="A2" s="179"/>
      <c r="B2" s="179"/>
      <c r="C2" s="179"/>
      <c r="D2" s="179"/>
      <c r="E2" s="179"/>
      <c r="F2" s="179"/>
      <c r="G2" s="179"/>
      <c r="H2" s="179"/>
      <c r="I2" s="125" t="s">
        <v>336</v>
      </c>
    </row>
    <row r="3" s="174" customFormat="1" ht="18" customHeight="1" spans="1:9">
      <c r="A3" s="181" t="s">
        <v>2</v>
      </c>
      <c r="B3" s="179"/>
      <c r="C3" s="179"/>
      <c r="D3" s="107"/>
      <c r="E3" s="179"/>
      <c r="F3" s="179"/>
      <c r="G3" s="179"/>
      <c r="H3" s="179"/>
      <c r="I3" s="125" t="s">
        <v>3</v>
      </c>
    </row>
    <row r="4" ht="18" customHeight="1" spans="1:9">
      <c r="A4" s="247" t="s">
        <v>337</v>
      </c>
      <c r="B4" s="247"/>
      <c r="C4" s="247"/>
      <c r="D4" s="247" t="s">
        <v>338</v>
      </c>
      <c r="E4" s="247"/>
      <c r="F4" s="247" t="s">
        <v>11</v>
      </c>
      <c r="G4" s="247" t="s">
        <v>11</v>
      </c>
      <c r="H4" s="247"/>
      <c r="I4" s="247" t="s">
        <v>11</v>
      </c>
    </row>
    <row r="5" ht="39.8" customHeight="1" spans="1:9">
      <c r="A5" s="248" t="s">
        <v>339</v>
      </c>
      <c r="B5" s="248" t="s">
        <v>7</v>
      </c>
      <c r="C5" s="248" t="s">
        <v>340</v>
      </c>
      <c r="D5" s="248" t="s">
        <v>341</v>
      </c>
      <c r="E5" s="248" t="s">
        <v>7</v>
      </c>
      <c r="F5" s="247" t="s">
        <v>100</v>
      </c>
      <c r="G5" s="248" t="s">
        <v>342</v>
      </c>
      <c r="H5" s="248" t="s">
        <v>343</v>
      </c>
      <c r="I5" s="248" t="s">
        <v>344</v>
      </c>
    </row>
    <row r="6" ht="18" customHeight="1" spans="1:9">
      <c r="A6" s="248"/>
      <c r="B6" s="248" t="s">
        <v>11</v>
      </c>
      <c r="C6" s="248" t="s">
        <v>11</v>
      </c>
      <c r="D6" s="248" t="s">
        <v>11</v>
      </c>
      <c r="E6" s="248" t="s">
        <v>11</v>
      </c>
      <c r="F6" s="247" t="s">
        <v>95</v>
      </c>
      <c r="G6" s="248" t="s">
        <v>342</v>
      </c>
      <c r="H6" s="248"/>
      <c r="I6" s="248"/>
    </row>
    <row r="7" ht="18" customHeight="1" spans="1:9">
      <c r="A7" s="247" t="s">
        <v>345</v>
      </c>
      <c r="B7" s="247" t="s">
        <v>11</v>
      </c>
      <c r="C7" s="247" t="s">
        <v>12</v>
      </c>
      <c r="D7" s="247" t="s">
        <v>345</v>
      </c>
      <c r="E7" s="247" t="s">
        <v>11</v>
      </c>
      <c r="F7" s="247" t="s">
        <v>13</v>
      </c>
      <c r="G7" s="247" t="s">
        <v>19</v>
      </c>
      <c r="H7" s="247" t="s">
        <v>22</v>
      </c>
      <c r="I7" s="247" t="s">
        <v>25</v>
      </c>
    </row>
    <row r="8" ht="18" customHeight="1" spans="1:9">
      <c r="A8" s="249" t="s">
        <v>346</v>
      </c>
      <c r="B8" s="247" t="s">
        <v>12</v>
      </c>
      <c r="C8" s="166">
        <v>31013582.18</v>
      </c>
      <c r="D8" s="117" t="s">
        <v>15</v>
      </c>
      <c r="E8" s="247">
        <v>33</v>
      </c>
      <c r="F8" s="166">
        <v>7339928.61</v>
      </c>
      <c r="G8" s="166">
        <v>7339928.61</v>
      </c>
      <c r="H8" s="166"/>
      <c r="I8" s="166"/>
    </row>
    <row r="9" ht="18" customHeight="1" spans="1:9">
      <c r="A9" s="249" t="s">
        <v>347</v>
      </c>
      <c r="B9" s="247" t="s">
        <v>13</v>
      </c>
      <c r="C9" s="166"/>
      <c r="D9" s="117" t="s">
        <v>17</v>
      </c>
      <c r="E9" s="247">
        <v>34</v>
      </c>
      <c r="F9" s="166"/>
      <c r="G9" s="166"/>
      <c r="H9" s="166"/>
      <c r="I9" s="166"/>
    </row>
    <row r="10" ht="18" customHeight="1" spans="1:9">
      <c r="A10" s="249" t="s">
        <v>348</v>
      </c>
      <c r="B10" s="247" t="s">
        <v>19</v>
      </c>
      <c r="C10" s="166">
        <v>2080</v>
      </c>
      <c r="D10" s="117" t="s">
        <v>20</v>
      </c>
      <c r="E10" s="247">
        <v>35</v>
      </c>
      <c r="F10" s="166"/>
      <c r="G10" s="166"/>
      <c r="H10" s="166"/>
      <c r="I10" s="166"/>
    </row>
    <row r="11" ht="18" customHeight="1" spans="1:9">
      <c r="A11" s="249" t="s">
        <v>11</v>
      </c>
      <c r="B11" s="247" t="s">
        <v>22</v>
      </c>
      <c r="C11" s="203"/>
      <c r="D11" s="117" t="s">
        <v>23</v>
      </c>
      <c r="E11" s="247">
        <v>36</v>
      </c>
      <c r="F11" s="166">
        <v>9000</v>
      </c>
      <c r="G11" s="166">
        <v>9000</v>
      </c>
      <c r="H11" s="166"/>
      <c r="I11" s="166"/>
    </row>
    <row r="12" ht="18" customHeight="1" spans="1:9">
      <c r="A12" s="249" t="s">
        <v>11</v>
      </c>
      <c r="B12" s="247" t="s">
        <v>25</v>
      </c>
      <c r="C12" s="203"/>
      <c r="D12" s="117" t="s">
        <v>26</v>
      </c>
      <c r="E12" s="247">
        <v>37</v>
      </c>
      <c r="F12" s="166"/>
      <c r="G12" s="166"/>
      <c r="H12" s="166"/>
      <c r="I12" s="166"/>
    </row>
    <row r="13" ht="18" customHeight="1" spans="1:9">
      <c r="A13" s="249" t="s">
        <v>11</v>
      </c>
      <c r="B13" s="247" t="s">
        <v>28</v>
      </c>
      <c r="C13" s="203"/>
      <c r="D13" s="117" t="s">
        <v>29</v>
      </c>
      <c r="E13" s="247">
        <v>38</v>
      </c>
      <c r="F13" s="166">
        <v>137500</v>
      </c>
      <c r="G13" s="166">
        <v>137500</v>
      </c>
      <c r="H13" s="166"/>
      <c r="I13" s="166"/>
    </row>
    <row r="14" ht="18" customHeight="1" spans="1:9">
      <c r="A14" s="249" t="s">
        <v>11</v>
      </c>
      <c r="B14" s="247" t="s">
        <v>31</v>
      </c>
      <c r="C14" s="203"/>
      <c r="D14" s="117" t="s">
        <v>32</v>
      </c>
      <c r="E14" s="247">
        <v>39</v>
      </c>
      <c r="F14" s="166">
        <v>352245.24</v>
      </c>
      <c r="G14" s="166">
        <v>352245.24</v>
      </c>
      <c r="H14" s="166"/>
      <c r="I14" s="166"/>
    </row>
    <row r="15" ht="18" customHeight="1" spans="1:9">
      <c r="A15" s="249" t="s">
        <v>11</v>
      </c>
      <c r="B15" s="247" t="s">
        <v>34</v>
      </c>
      <c r="C15" s="203"/>
      <c r="D15" s="117" t="s">
        <v>35</v>
      </c>
      <c r="E15" s="247">
        <v>40</v>
      </c>
      <c r="F15" s="166">
        <v>2938573.62</v>
      </c>
      <c r="G15" s="166">
        <v>2938573.62</v>
      </c>
      <c r="H15" s="166"/>
      <c r="I15" s="166"/>
    </row>
    <row r="16" ht="18" customHeight="1" spans="1:9">
      <c r="A16" s="249" t="s">
        <v>11</v>
      </c>
      <c r="B16" s="247" t="s">
        <v>36</v>
      </c>
      <c r="C16" s="203"/>
      <c r="D16" s="117" t="s">
        <v>37</v>
      </c>
      <c r="E16" s="247">
        <v>41</v>
      </c>
      <c r="F16" s="166">
        <v>1053540.4</v>
      </c>
      <c r="G16" s="166">
        <v>1053540.4</v>
      </c>
      <c r="H16" s="166"/>
      <c r="I16" s="166"/>
    </row>
    <row r="17" ht="18" customHeight="1" spans="1:9">
      <c r="A17" s="249" t="s">
        <v>11</v>
      </c>
      <c r="B17" s="247" t="s">
        <v>38</v>
      </c>
      <c r="C17" s="203"/>
      <c r="D17" s="117" t="s">
        <v>39</v>
      </c>
      <c r="E17" s="247">
        <v>42</v>
      </c>
      <c r="F17" s="166">
        <v>730697.44</v>
      </c>
      <c r="G17" s="166">
        <v>730697.44</v>
      </c>
      <c r="H17" s="166"/>
      <c r="I17" s="166"/>
    </row>
    <row r="18" ht="18" customHeight="1" spans="1:9">
      <c r="A18" s="249" t="s">
        <v>11</v>
      </c>
      <c r="B18" s="247" t="s">
        <v>40</v>
      </c>
      <c r="C18" s="203"/>
      <c r="D18" s="117" t="s">
        <v>41</v>
      </c>
      <c r="E18" s="247">
        <v>43</v>
      </c>
      <c r="F18" s="166">
        <v>142984.94</v>
      </c>
      <c r="G18" s="166">
        <v>142984.94</v>
      </c>
      <c r="H18" s="166"/>
      <c r="I18" s="166"/>
    </row>
    <row r="19" ht="18" customHeight="1" spans="1:9">
      <c r="A19" s="249" t="s">
        <v>11</v>
      </c>
      <c r="B19" s="247" t="s">
        <v>42</v>
      </c>
      <c r="C19" s="203"/>
      <c r="D19" s="117" t="s">
        <v>43</v>
      </c>
      <c r="E19" s="247">
        <v>44</v>
      </c>
      <c r="F19" s="166">
        <v>16487746.8</v>
      </c>
      <c r="G19" s="166">
        <v>16487746.8</v>
      </c>
      <c r="H19" s="166"/>
      <c r="I19" s="166"/>
    </row>
    <row r="20" ht="18" customHeight="1" spans="1:9">
      <c r="A20" s="249" t="s">
        <v>11</v>
      </c>
      <c r="B20" s="247" t="s">
        <v>44</v>
      </c>
      <c r="C20" s="203"/>
      <c r="D20" s="117" t="s">
        <v>45</v>
      </c>
      <c r="E20" s="247">
        <v>45</v>
      </c>
      <c r="F20" s="166">
        <v>185303.07</v>
      </c>
      <c r="G20" s="166">
        <v>185303.07</v>
      </c>
      <c r="H20" s="166"/>
      <c r="I20" s="166"/>
    </row>
    <row r="21" ht="18" customHeight="1" spans="1:9">
      <c r="A21" s="249" t="s">
        <v>11</v>
      </c>
      <c r="B21" s="247" t="s">
        <v>46</v>
      </c>
      <c r="C21" s="203"/>
      <c r="D21" s="117" t="s">
        <v>47</v>
      </c>
      <c r="E21" s="247">
        <v>46</v>
      </c>
      <c r="F21" s="166"/>
      <c r="G21" s="166"/>
      <c r="H21" s="166"/>
      <c r="I21" s="166"/>
    </row>
    <row r="22" ht="18" customHeight="1" spans="1:9">
      <c r="A22" s="249" t="s">
        <v>11</v>
      </c>
      <c r="B22" s="247" t="s">
        <v>48</v>
      </c>
      <c r="C22" s="203"/>
      <c r="D22" s="117" t="s">
        <v>49</v>
      </c>
      <c r="E22" s="247">
        <v>47</v>
      </c>
      <c r="F22" s="166"/>
      <c r="G22" s="166"/>
      <c r="H22" s="166"/>
      <c r="I22" s="166"/>
    </row>
    <row r="23" ht="18" customHeight="1" spans="1:9">
      <c r="A23" s="249" t="s">
        <v>11</v>
      </c>
      <c r="B23" s="247" t="s">
        <v>50</v>
      </c>
      <c r="C23" s="203"/>
      <c r="D23" s="117" t="s">
        <v>51</v>
      </c>
      <c r="E23" s="247">
        <v>48</v>
      </c>
      <c r="F23" s="166"/>
      <c r="G23" s="166"/>
      <c r="H23" s="166"/>
      <c r="I23" s="166"/>
    </row>
    <row r="24" ht="18" customHeight="1" spans="1:9">
      <c r="A24" s="249" t="s">
        <v>11</v>
      </c>
      <c r="B24" s="247" t="s">
        <v>52</v>
      </c>
      <c r="C24" s="203"/>
      <c r="D24" s="117" t="s">
        <v>53</v>
      </c>
      <c r="E24" s="247">
        <v>49</v>
      </c>
      <c r="F24" s="166"/>
      <c r="G24" s="166"/>
      <c r="H24" s="166"/>
      <c r="I24" s="166"/>
    </row>
    <row r="25" ht="18" customHeight="1" spans="1:9">
      <c r="A25" s="249" t="s">
        <v>11</v>
      </c>
      <c r="B25" s="247" t="s">
        <v>54</v>
      </c>
      <c r="C25" s="203"/>
      <c r="D25" s="117" t="s">
        <v>55</v>
      </c>
      <c r="E25" s="247">
        <v>50</v>
      </c>
      <c r="F25" s="166">
        <v>100000</v>
      </c>
      <c r="G25" s="166">
        <v>100000</v>
      </c>
      <c r="H25" s="166"/>
      <c r="I25" s="166"/>
    </row>
    <row r="26" ht="18" customHeight="1" spans="1:9">
      <c r="A26" s="249" t="s">
        <v>11</v>
      </c>
      <c r="B26" s="247" t="s">
        <v>56</v>
      </c>
      <c r="C26" s="203"/>
      <c r="D26" s="117" t="s">
        <v>57</v>
      </c>
      <c r="E26" s="247">
        <v>51</v>
      </c>
      <c r="F26" s="166">
        <v>1456062.95</v>
      </c>
      <c r="G26" s="166">
        <v>1456062.95</v>
      </c>
      <c r="H26" s="166"/>
      <c r="I26" s="166"/>
    </row>
    <row r="27" ht="18" customHeight="1" spans="1:9">
      <c r="A27" s="249" t="s">
        <v>11</v>
      </c>
      <c r="B27" s="247" t="s">
        <v>58</v>
      </c>
      <c r="C27" s="203"/>
      <c r="D27" s="117" t="s">
        <v>59</v>
      </c>
      <c r="E27" s="247">
        <v>52</v>
      </c>
      <c r="F27" s="166"/>
      <c r="G27" s="166"/>
      <c r="H27" s="166"/>
      <c r="I27" s="166"/>
    </row>
    <row r="28" ht="18" customHeight="1" spans="1:9">
      <c r="A28" s="249" t="s">
        <v>11</v>
      </c>
      <c r="B28" s="247" t="s">
        <v>60</v>
      </c>
      <c r="C28" s="203"/>
      <c r="D28" s="117" t="s">
        <v>61</v>
      </c>
      <c r="E28" s="247">
        <v>53</v>
      </c>
      <c r="F28" s="166">
        <v>2080</v>
      </c>
      <c r="G28" s="166"/>
      <c r="H28" s="166"/>
      <c r="I28" s="166">
        <v>2080</v>
      </c>
    </row>
    <row r="29" ht="18" customHeight="1" spans="1:9">
      <c r="A29" s="249" t="s">
        <v>11</v>
      </c>
      <c r="B29" s="247" t="s">
        <v>62</v>
      </c>
      <c r="C29" s="203"/>
      <c r="D29" s="117" t="s">
        <v>63</v>
      </c>
      <c r="E29" s="247">
        <v>54</v>
      </c>
      <c r="F29" s="166">
        <v>79999.11</v>
      </c>
      <c r="G29" s="166">
        <v>79999.11</v>
      </c>
      <c r="H29" s="166"/>
      <c r="I29" s="166"/>
    </row>
    <row r="30" ht="18" customHeight="1" spans="1:9">
      <c r="A30" s="249" t="s">
        <v>11</v>
      </c>
      <c r="B30" s="247" t="s">
        <v>64</v>
      </c>
      <c r="C30" s="203"/>
      <c r="D30" s="117" t="s">
        <v>65</v>
      </c>
      <c r="E30" s="247">
        <v>55</v>
      </c>
      <c r="F30" s="166"/>
      <c r="G30" s="166"/>
      <c r="H30" s="166"/>
      <c r="I30" s="166"/>
    </row>
    <row r="31" ht="18" customHeight="1" spans="1:9">
      <c r="A31" s="249"/>
      <c r="B31" s="247" t="s">
        <v>66</v>
      </c>
      <c r="C31" s="203"/>
      <c r="D31" s="117" t="s">
        <v>67</v>
      </c>
      <c r="E31" s="247">
        <v>56</v>
      </c>
      <c r="F31" s="166"/>
      <c r="G31" s="166"/>
      <c r="H31" s="166"/>
      <c r="I31" s="166"/>
    </row>
    <row r="32" ht="18" customHeight="1" spans="1:9">
      <c r="A32" s="249"/>
      <c r="B32" s="247" t="s">
        <v>68</v>
      </c>
      <c r="C32" s="203"/>
      <c r="D32" s="249" t="s">
        <v>69</v>
      </c>
      <c r="E32" s="247">
        <v>57</v>
      </c>
      <c r="F32" s="166"/>
      <c r="G32" s="166"/>
      <c r="H32" s="166"/>
      <c r="I32" s="166"/>
    </row>
    <row r="33" ht="18" customHeight="1" spans="1:9">
      <c r="A33" s="249"/>
      <c r="B33" s="247" t="s">
        <v>70</v>
      </c>
      <c r="C33" s="203"/>
      <c r="D33" s="249" t="s">
        <v>71</v>
      </c>
      <c r="E33" s="247">
        <v>58</v>
      </c>
      <c r="F33" s="166"/>
      <c r="G33" s="166"/>
      <c r="H33" s="166"/>
      <c r="I33" s="166"/>
    </row>
    <row r="34" ht="18" customHeight="1" spans="1:9">
      <c r="A34" s="247" t="s">
        <v>72</v>
      </c>
      <c r="B34" s="247" t="s">
        <v>73</v>
      </c>
      <c r="C34" s="166">
        <v>31015662.18</v>
      </c>
      <c r="D34" s="247" t="s">
        <v>74</v>
      </c>
      <c r="E34" s="247">
        <v>59</v>
      </c>
      <c r="F34" s="166">
        <v>31015662.18</v>
      </c>
      <c r="G34" s="166">
        <v>31013582.18</v>
      </c>
      <c r="H34" s="166"/>
      <c r="I34" s="166">
        <v>2080</v>
      </c>
    </row>
    <row r="35" ht="18" customHeight="1" spans="1:9">
      <c r="A35" s="249" t="s">
        <v>349</v>
      </c>
      <c r="B35" s="247" t="s">
        <v>76</v>
      </c>
      <c r="C35" s="166">
        <v>0</v>
      </c>
      <c r="D35" s="249" t="s">
        <v>350</v>
      </c>
      <c r="E35" s="247">
        <v>60</v>
      </c>
      <c r="F35" s="166">
        <v>0</v>
      </c>
      <c r="G35" s="166">
        <v>0</v>
      </c>
      <c r="H35" s="166">
        <v>0</v>
      </c>
      <c r="I35" s="166">
        <v>0</v>
      </c>
    </row>
    <row r="36" ht="17.2" customHeight="1" spans="1:9">
      <c r="A36" s="249" t="s">
        <v>346</v>
      </c>
      <c r="B36" s="247" t="s">
        <v>79</v>
      </c>
      <c r="C36" s="166">
        <v>0</v>
      </c>
      <c r="D36" s="249"/>
      <c r="E36" s="247">
        <v>61</v>
      </c>
      <c r="F36" s="203"/>
      <c r="G36" s="203"/>
      <c r="H36" s="203"/>
      <c r="I36" s="203"/>
    </row>
    <row r="37" ht="17.2" customHeight="1" spans="1:9">
      <c r="A37" s="249" t="s">
        <v>347</v>
      </c>
      <c r="B37" s="247" t="s">
        <v>82</v>
      </c>
      <c r="C37" s="166">
        <v>0</v>
      </c>
      <c r="D37" s="249" t="s">
        <v>11</v>
      </c>
      <c r="E37" s="247">
        <v>62</v>
      </c>
      <c r="F37" s="203"/>
      <c r="G37" s="203"/>
      <c r="H37" s="203"/>
      <c r="I37" s="203"/>
    </row>
    <row r="38" spans="1:9">
      <c r="A38" s="249" t="s">
        <v>348</v>
      </c>
      <c r="B38" s="247" t="s">
        <v>351</v>
      </c>
      <c r="C38" s="166">
        <v>0</v>
      </c>
      <c r="D38" s="249"/>
      <c r="E38" s="247">
        <v>63</v>
      </c>
      <c r="F38" s="203"/>
      <c r="G38" s="203"/>
      <c r="H38" s="203"/>
      <c r="I38" s="203"/>
    </row>
    <row r="39" ht="17.2" customHeight="1" spans="1:9">
      <c r="A39" s="247" t="s">
        <v>81</v>
      </c>
      <c r="B39" s="247" t="s">
        <v>352</v>
      </c>
      <c r="C39" s="166">
        <v>31015662.18</v>
      </c>
      <c r="D39" s="247" t="s">
        <v>81</v>
      </c>
      <c r="E39" s="247">
        <v>64</v>
      </c>
      <c r="F39" s="166">
        <v>31015662.18</v>
      </c>
      <c r="G39" s="166">
        <v>31013582.18</v>
      </c>
      <c r="H39" s="166">
        <v>0</v>
      </c>
      <c r="I39" s="166">
        <v>2080</v>
      </c>
    </row>
    <row r="40" spans="1:9">
      <c r="A40" s="250" t="s">
        <v>353</v>
      </c>
      <c r="B40" s="250"/>
      <c r="C40" s="250"/>
      <c r="D40" s="250"/>
      <c r="E40" s="250"/>
      <c r="F40" s="250"/>
      <c r="G40" s="250"/>
      <c r="H40" s="250"/>
      <c r="I40" s="250"/>
    </row>
    <row r="41" spans="1:9">
      <c r="A41" s="211"/>
      <c r="B41" s="211"/>
      <c r="C41" s="211"/>
      <c r="D41" s="211"/>
      <c r="E41" s="211"/>
      <c r="F41" s="211"/>
      <c r="G41" s="211"/>
      <c r="H41" s="211"/>
      <c r="I41" s="211"/>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4"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9"/>
  <sheetViews>
    <sheetView showZeros="0" view="pageBreakPreview" zoomScaleNormal="100" workbookViewId="0">
      <selection activeCell="A119" sqref="A119:T119"/>
    </sheetView>
  </sheetViews>
  <sheetFormatPr defaultColWidth="9" defaultRowHeight="14.25" customHeight="1"/>
  <cols>
    <col min="1" max="3" width="3.78333333333333" style="133" customWidth="1"/>
    <col min="4" max="4" width="40" style="133" customWidth="1"/>
    <col min="5" max="20" width="14.875" style="133" customWidth="1"/>
    <col min="21" max="16384" width="9" style="133"/>
  </cols>
  <sheetData>
    <row r="1" ht="36" customHeight="1" spans="1:20">
      <c r="A1" s="213" t="s">
        <v>354</v>
      </c>
      <c r="B1" s="213"/>
      <c r="C1" s="213"/>
      <c r="D1" s="213"/>
      <c r="E1" s="213"/>
      <c r="F1" s="213"/>
      <c r="G1" s="213"/>
      <c r="H1" s="213"/>
      <c r="I1" s="213"/>
      <c r="J1" s="213"/>
      <c r="K1" s="213"/>
      <c r="L1" s="213"/>
      <c r="M1" s="213"/>
      <c r="N1" s="213"/>
      <c r="O1" s="213"/>
      <c r="P1" s="213"/>
      <c r="Q1" s="213"/>
      <c r="R1" s="213"/>
      <c r="S1" s="213"/>
      <c r="T1" s="213"/>
    </row>
    <row r="2" ht="19.5" customHeight="1" spans="1:20">
      <c r="A2" s="214"/>
      <c r="B2" s="214"/>
      <c r="C2" s="214"/>
      <c r="D2" s="214"/>
      <c r="E2" s="214"/>
      <c r="F2" s="214"/>
      <c r="G2" s="214"/>
      <c r="H2" s="214"/>
      <c r="I2" s="214"/>
      <c r="J2" s="214"/>
      <c r="K2" s="214"/>
      <c r="L2" s="214"/>
      <c r="M2" s="214"/>
      <c r="N2" s="214"/>
      <c r="O2" s="214"/>
      <c r="P2" s="229"/>
      <c r="Q2" s="240"/>
      <c r="R2" s="240"/>
      <c r="S2" s="136" t="s">
        <v>355</v>
      </c>
      <c r="T2" s="136"/>
    </row>
    <row r="3" s="212" customFormat="1" ht="19.5" customHeight="1" spans="1:20">
      <c r="A3" s="215" t="s">
        <v>2</v>
      </c>
      <c r="B3" s="215"/>
      <c r="C3" s="215"/>
      <c r="D3" s="215"/>
      <c r="E3" s="216"/>
      <c r="F3" s="216"/>
      <c r="G3" s="216"/>
      <c r="H3" s="216"/>
      <c r="I3" s="230"/>
      <c r="J3" s="230"/>
      <c r="K3" s="231"/>
      <c r="L3" s="231"/>
      <c r="M3" s="231"/>
      <c r="N3" s="232"/>
      <c r="O3" s="232"/>
      <c r="P3" s="233"/>
      <c r="Q3" s="241"/>
      <c r="R3" s="241"/>
      <c r="S3" s="201" t="s">
        <v>356</v>
      </c>
      <c r="T3" s="201"/>
    </row>
    <row r="4" s="150" customFormat="1" ht="39.8" customHeight="1" spans="1:20">
      <c r="A4" s="217" t="s">
        <v>6</v>
      </c>
      <c r="B4" s="217"/>
      <c r="C4" s="217"/>
      <c r="D4" s="217"/>
      <c r="E4" s="217" t="s">
        <v>357</v>
      </c>
      <c r="F4" s="217"/>
      <c r="G4" s="217"/>
      <c r="H4" s="218" t="s">
        <v>358</v>
      </c>
      <c r="I4" s="234"/>
      <c r="J4" s="235"/>
      <c r="K4" s="217" t="s">
        <v>359</v>
      </c>
      <c r="L4" s="217"/>
      <c r="M4" s="217"/>
      <c r="N4" s="217"/>
      <c r="O4" s="217"/>
      <c r="P4" s="236" t="s">
        <v>80</v>
      </c>
      <c r="Q4" s="236"/>
      <c r="R4" s="236"/>
      <c r="S4" s="236"/>
      <c r="T4" s="236"/>
    </row>
    <row r="5" s="151" customFormat="1" ht="26.2" customHeight="1" spans="1:20">
      <c r="A5" s="219" t="s">
        <v>360</v>
      </c>
      <c r="B5" s="220"/>
      <c r="C5" s="221"/>
      <c r="D5" s="222" t="s">
        <v>94</v>
      </c>
      <c r="E5" s="222" t="s">
        <v>100</v>
      </c>
      <c r="F5" s="222" t="s">
        <v>361</v>
      </c>
      <c r="G5" s="222" t="s">
        <v>362</v>
      </c>
      <c r="H5" s="223" t="s">
        <v>100</v>
      </c>
      <c r="I5" s="223" t="s">
        <v>329</v>
      </c>
      <c r="J5" s="222" t="s">
        <v>330</v>
      </c>
      <c r="K5" s="237" t="s">
        <v>100</v>
      </c>
      <c r="L5" s="218" t="s">
        <v>329</v>
      </c>
      <c r="M5" s="234"/>
      <c r="N5" s="238"/>
      <c r="O5" s="217" t="s">
        <v>330</v>
      </c>
      <c r="P5" s="239" t="s">
        <v>100</v>
      </c>
      <c r="Q5" s="236" t="s">
        <v>361</v>
      </c>
      <c r="R5" s="242" t="s">
        <v>362</v>
      </c>
      <c r="S5" s="243"/>
      <c r="T5" s="244"/>
    </row>
    <row r="6" s="151" customFormat="1" ht="36" customHeight="1" spans="1:20">
      <c r="A6" s="224"/>
      <c r="B6" s="225"/>
      <c r="C6" s="226"/>
      <c r="D6" s="227"/>
      <c r="E6" s="227"/>
      <c r="F6" s="227"/>
      <c r="G6" s="227"/>
      <c r="H6" s="228"/>
      <c r="I6" s="228"/>
      <c r="J6" s="227"/>
      <c r="K6" s="237"/>
      <c r="L6" s="228" t="s">
        <v>95</v>
      </c>
      <c r="M6" s="228" t="s">
        <v>363</v>
      </c>
      <c r="N6" s="228" t="s">
        <v>364</v>
      </c>
      <c r="O6" s="217"/>
      <c r="P6" s="239"/>
      <c r="Q6" s="236"/>
      <c r="R6" s="228" t="s">
        <v>95</v>
      </c>
      <c r="S6" s="239" t="s">
        <v>365</v>
      </c>
      <c r="T6" s="245" t="s">
        <v>366</v>
      </c>
    </row>
    <row r="7" s="151" customFormat="1" ht="22.6" customHeight="1" spans="1:20">
      <c r="A7" s="217" t="s">
        <v>97</v>
      </c>
      <c r="B7" s="217" t="s">
        <v>98</v>
      </c>
      <c r="C7" s="217" t="s">
        <v>99</v>
      </c>
      <c r="D7" s="217" t="s">
        <v>10</v>
      </c>
      <c r="E7" s="217">
        <v>1</v>
      </c>
      <c r="F7" s="217">
        <v>2</v>
      </c>
      <c r="G7" s="217">
        <v>3</v>
      </c>
      <c r="H7" s="217">
        <v>4</v>
      </c>
      <c r="I7" s="217">
        <v>5</v>
      </c>
      <c r="J7" s="217">
        <v>6</v>
      </c>
      <c r="K7" s="217">
        <v>7</v>
      </c>
      <c r="L7" s="217">
        <v>8</v>
      </c>
      <c r="M7" s="217">
        <v>9</v>
      </c>
      <c r="N7" s="217">
        <v>10</v>
      </c>
      <c r="O7" s="217">
        <v>11</v>
      </c>
      <c r="P7" s="217">
        <v>12</v>
      </c>
      <c r="Q7" s="217">
        <v>13</v>
      </c>
      <c r="R7" s="217">
        <v>14</v>
      </c>
      <c r="S7" s="217">
        <v>15</v>
      </c>
      <c r="T7" s="217">
        <v>16</v>
      </c>
    </row>
    <row r="8" s="152" customFormat="1" ht="19.5" customHeight="1" spans="1:20">
      <c r="A8" s="147"/>
      <c r="B8" s="147"/>
      <c r="C8" s="147"/>
      <c r="D8" s="147" t="s">
        <v>100</v>
      </c>
      <c r="E8" s="166">
        <v>0</v>
      </c>
      <c r="F8" s="166">
        <v>0</v>
      </c>
      <c r="G8" s="166">
        <v>0</v>
      </c>
      <c r="H8" s="166">
        <v>31013582.18</v>
      </c>
      <c r="I8" s="166">
        <v>15764745.75</v>
      </c>
      <c r="J8" s="166">
        <v>15248836.43</v>
      </c>
      <c r="K8" s="166">
        <v>31013582.18</v>
      </c>
      <c r="L8" s="166">
        <v>15764745.75</v>
      </c>
      <c r="M8" s="166">
        <v>13908875.16</v>
      </c>
      <c r="N8" s="166">
        <v>1855870.59</v>
      </c>
      <c r="O8" s="166">
        <v>15248836.43</v>
      </c>
      <c r="P8" s="166">
        <v>0</v>
      </c>
      <c r="Q8" s="166">
        <v>0</v>
      </c>
      <c r="R8" s="166">
        <v>0</v>
      </c>
      <c r="S8" s="166">
        <v>0</v>
      </c>
      <c r="T8" s="166">
        <v>0</v>
      </c>
    </row>
    <row r="9" s="152" customFormat="1" ht="19.5" customHeight="1" spans="1:20">
      <c r="A9" s="167" t="s">
        <v>101</v>
      </c>
      <c r="B9" s="167"/>
      <c r="C9" s="167"/>
      <c r="D9" s="167" t="s">
        <v>102</v>
      </c>
      <c r="E9" s="166">
        <v>0</v>
      </c>
      <c r="F9" s="166">
        <v>0</v>
      </c>
      <c r="G9" s="166">
        <v>0</v>
      </c>
      <c r="H9" s="166">
        <v>7339928.61</v>
      </c>
      <c r="I9" s="166">
        <v>7149008.41</v>
      </c>
      <c r="J9" s="166">
        <v>190920.2</v>
      </c>
      <c r="K9" s="166">
        <v>7339928.61</v>
      </c>
      <c r="L9" s="166">
        <v>7149008.41</v>
      </c>
      <c r="M9" s="166">
        <v>5475617.34</v>
      </c>
      <c r="N9" s="166">
        <v>1673391.07</v>
      </c>
      <c r="O9" s="166">
        <v>190920.2</v>
      </c>
      <c r="P9" s="166">
        <v>0</v>
      </c>
      <c r="Q9" s="166">
        <v>0</v>
      </c>
      <c r="R9" s="166">
        <v>0</v>
      </c>
      <c r="S9" s="166">
        <v>0</v>
      </c>
      <c r="T9" s="166">
        <v>0</v>
      </c>
    </row>
    <row r="10" s="152" customFormat="1" ht="19.5" customHeight="1" spans="1:20">
      <c r="A10" s="167" t="s">
        <v>103</v>
      </c>
      <c r="B10" s="167"/>
      <c r="C10" s="167"/>
      <c r="D10" s="167" t="s">
        <v>104</v>
      </c>
      <c r="E10" s="166">
        <v>0</v>
      </c>
      <c r="F10" s="166">
        <v>0</v>
      </c>
      <c r="G10" s="166">
        <v>0</v>
      </c>
      <c r="H10" s="166">
        <v>26880</v>
      </c>
      <c r="I10" s="166"/>
      <c r="J10" s="166">
        <v>26880</v>
      </c>
      <c r="K10" s="166">
        <v>26880</v>
      </c>
      <c r="L10" s="166"/>
      <c r="M10" s="166"/>
      <c r="N10" s="166"/>
      <c r="O10" s="166">
        <v>26880</v>
      </c>
      <c r="P10" s="166">
        <v>0</v>
      </c>
      <c r="Q10" s="166">
        <v>0</v>
      </c>
      <c r="R10" s="166">
        <v>0</v>
      </c>
      <c r="S10" s="166">
        <v>0</v>
      </c>
      <c r="T10" s="166">
        <v>0</v>
      </c>
    </row>
    <row r="11" s="152" customFormat="1" ht="19.5" customHeight="1" spans="1:20">
      <c r="A11" s="167" t="s">
        <v>105</v>
      </c>
      <c r="B11" s="167"/>
      <c r="C11" s="167"/>
      <c r="D11" s="167" t="s">
        <v>106</v>
      </c>
      <c r="E11" s="166">
        <v>0</v>
      </c>
      <c r="F11" s="166">
        <v>0</v>
      </c>
      <c r="G11" s="166">
        <v>0</v>
      </c>
      <c r="H11" s="166">
        <v>26880</v>
      </c>
      <c r="I11" s="166"/>
      <c r="J11" s="166">
        <v>26880</v>
      </c>
      <c r="K11" s="166">
        <v>26880</v>
      </c>
      <c r="L11" s="166"/>
      <c r="M11" s="166"/>
      <c r="N11" s="166"/>
      <c r="O11" s="166">
        <v>26880</v>
      </c>
      <c r="P11" s="166">
        <v>0</v>
      </c>
      <c r="Q11" s="166">
        <v>0</v>
      </c>
      <c r="R11" s="166">
        <v>0</v>
      </c>
      <c r="S11" s="166">
        <v>0</v>
      </c>
      <c r="T11" s="166">
        <v>0</v>
      </c>
    </row>
    <row r="12" s="152" customFormat="1" ht="19.5" customHeight="1" spans="1:20">
      <c r="A12" s="167" t="s">
        <v>107</v>
      </c>
      <c r="B12" s="167"/>
      <c r="C12" s="167"/>
      <c r="D12" s="167" t="s">
        <v>108</v>
      </c>
      <c r="E12" s="166">
        <v>0</v>
      </c>
      <c r="F12" s="166">
        <v>0</v>
      </c>
      <c r="G12" s="166">
        <v>0</v>
      </c>
      <c r="H12" s="166">
        <v>1400</v>
      </c>
      <c r="I12" s="166"/>
      <c r="J12" s="166">
        <v>1400</v>
      </c>
      <c r="K12" s="166">
        <v>1400</v>
      </c>
      <c r="L12" s="166"/>
      <c r="M12" s="166"/>
      <c r="N12" s="166"/>
      <c r="O12" s="166">
        <v>1400</v>
      </c>
      <c r="P12" s="166">
        <v>0</v>
      </c>
      <c r="Q12" s="166">
        <v>0</v>
      </c>
      <c r="R12" s="166">
        <v>0</v>
      </c>
      <c r="S12" s="166">
        <v>0</v>
      </c>
      <c r="T12" s="166">
        <v>0</v>
      </c>
    </row>
    <row r="13" s="152" customFormat="1" ht="19.5" customHeight="1" spans="1:20">
      <c r="A13" s="167" t="s">
        <v>109</v>
      </c>
      <c r="B13" s="167"/>
      <c r="C13" s="167"/>
      <c r="D13" s="167" t="s">
        <v>110</v>
      </c>
      <c r="E13" s="166">
        <v>0</v>
      </c>
      <c r="F13" s="166">
        <v>0</v>
      </c>
      <c r="G13" s="166">
        <v>0</v>
      </c>
      <c r="H13" s="166">
        <v>1400</v>
      </c>
      <c r="I13" s="166"/>
      <c r="J13" s="166">
        <v>1400</v>
      </c>
      <c r="K13" s="166">
        <v>1400</v>
      </c>
      <c r="L13" s="166"/>
      <c r="M13" s="166"/>
      <c r="N13" s="166"/>
      <c r="O13" s="166">
        <v>1400</v>
      </c>
      <c r="P13" s="166">
        <v>0</v>
      </c>
      <c r="Q13" s="166">
        <v>0</v>
      </c>
      <c r="R13" s="166">
        <v>0</v>
      </c>
      <c r="S13" s="166">
        <v>0</v>
      </c>
      <c r="T13" s="166">
        <v>0</v>
      </c>
    </row>
    <row r="14" s="152" customFormat="1" ht="19.5" customHeight="1" spans="1:20">
      <c r="A14" s="167" t="s">
        <v>111</v>
      </c>
      <c r="B14" s="167"/>
      <c r="C14" s="167"/>
      <c r="D14" s="167" t="s">
        <v>112</v>
      </c>
      <c r="E14" s="166">
        <v>0</v>
      </c>
      <c r="F14" s="166">
        <v>0</v>
      </c>
      <c r="G14" s="166">
        <v>0</v>
      </c>
      <c r="H14" s="166">
        <v>6365339.17</v>
      </c>
      <c r="I14" s="166">
        <v>6265597.89</v>
      </c>
      <c r="J14" s="166">
        <v>99741.28</v>
      </c>
      <c r="K14" s="166">
        <v>6365339.17</v>
      </c>
      <c r="L14" s="166">
        <v>6265597.89</v>
      </c>
      <c r="M14" s="166">
        <v>4615048.82</v>
      </c>
      <c r="N14" s="166">
        <v>1650549.07</v>
      </c>
      <c r="O14" s="166">
        <v>99741.28</v>
      </c>
      <c r="P14" s="166">
        <v>0</v>
      </c>
      <c r="Q14" s="166">
        <v>0</v>
      </c>
      <c r="R14" s="166">
        <v>0</v>
      </c>
      <c r="S14" s="166">
        <v>0</v>
      </c>
      <c r="T14" s="166">
        <v>0</v>
      </c>
    </row>
    <row r="15" s="152" customFormat="1" ht="19.5" customHeight="1" spans="1:20">
      <c r="A15" s="167" t="s">
        <v>113</v>
      </c>
      <c r="B15" s="167"/>
      <c r="C15" s="167"/>
      <c r="D15" s="167" t="s">
        <v>114</v>
      </c>
      <c r="E15" s="166">
        <v>0</v>
      </c>
      <c r="F15" s="166">
        <v>0</v>
      </c>
      <c r="G15" s="166">
        <v>0</v>
      </c>
      <c r="H15" s="166">
        <v>5456292.25</v>
      </c>
      <c r="I15" s="166">
        <v>5356550.97</v>
      </c>
      <c r="J15" s="166">
        <v>99741.28</v>
      </c>
      <c r="K15" s="166">
        <v>5456292.25</v>
      </c>
      <c r="L15" s="166">
        <v>5356550.97</v>
      </c>
      <c r="M15" s="166">
        <v>3903854.82</v>
      </c>
      <c r="N15" s="166">
        <v>1452696.15</v>
      </c>
      <c r="O15" s="166">
        <v>99741.28</v>
      </c>
      <c r="P15" s="166">
        <v>0</v>
      </c>
      <c r="Q15" s="166">
        <v>0</v>
      </c>
      <c r="R15" s="166">
        <v>0</v>
      </c>
      <c r="S15" s="166">
        <v>0</v>
      </c>
      <c r="T15" s="166">
        <v>0</v>
      </c>
    </row>
    <row r="16" s="152" customFormat="1" ht="19.5" customHeight="1" spans="1:20">
      <c r="A16" s="167" t="s">
        <v>115</v>
      </c>
      <c r="B16" s="167"/>
      <c r="C16" s="167"/>
      <c r="D16" s="167" t="s">
        <v>116</v>
      </c>
      <c r="E16" s="166">
        <v>0</v>
      </c>
      <c r="F16" s="166">
        <v>0</v>
      </c>
      <c r="G16" s="166">
        <v>0</v>
      </c>
      <c r="H16" s="166">
        <v>909046.92</v>
      </c>
      <c r="I16" s="166">
        <v>909046.92</v>
      </c>
      <c r="J16" s="166"/>
      <c r="K16" s="166">
        <v>909046.92</v>
      </c>
      <c r="L16" s="166">
        <v>909046.92</v>
      </c>
      <c r="M16" s="166">
        <v>711194</v>
      </c>
      <c r="N16" s="166">
        <v>197852.92</v>
      </c>
      <c r="O16" s="166"/>
      <c r="P16" s="166">
        <v>0</v>
      </c>
      <c r="Q16" s="166">
        <v>0</v>
      </c>
      <c r="R16" s="166">
        <v>0</v>
      </c>
      <c r="S16" s="166">
        <v>0</v>
      </c>
      <c r="T16" s="166">
        <v>0</v>
      </c>
    </row>
    <row r="17" s="152" customFormat="1" ht="19.5" customHeight="1" spans="1:20">
      <c r="A17" s="167" t="s">
        <v>119</v>
      </c>
      <c r="B17" s="167"/>
      <c r="C17" s="167"/>
      <c r="D17" s="167" t="s">
        <v>120</v>
      </c>
      <c r="E17" s="166">
        <v>0</v>
      </c>
      <c r="F17" s="166">
        <v>0</v>
      </c>
      <c r="G17" s="166">
        <v>0</v>
      </c>
      <c r="H17" s="166">
        <v>120245.8</v>
      </c>
      <c r="I17" s="166">
        <v>120245.8</v>
      </c>
      <c r="J17" s="166"/>
      <c r="K17" s="166">
        <v>120245.8</v>
      </c>
      <c r="L17" s="166">
        <v>120245.8</v>
      </c>
      <c r="M17" s="166">
        <v>110611</v>
      </c>
      <c r="N17" s="166">
        <v>9634.8</v>
      </c>
      <c r="O17" s="166"/>
      <c r="P17" s="166">
        <v>0</v>
      </c>
      <c r="Q17" s="166">
        <v>0</v>
      </c>
      <c r="R17" s="166">
        <v>0</v>
      </c>
      <c r="S17" s="166">
        <v>0</v>
      </c>
      <c r="T17" s="166">
        <v>0</v>
      </c>
    </row>
    <row r="18" s="152" customFormat="1" ht="19.5" customHeight="1" spans="1:20">
      <c r="A18" s="167" t="s">
        <v>121</v>
      </c>
      <c r="B18" s="167"/>
      <c r="C18" s="167"/>
      <c r="D18" s="167" t="s">
        <v>114</v>
      </c>
      <c r="E18" s="166">
        <v>0</v>
      </c>
      <c r="F18" s="166">
        <v>0</v>
      </c>
      <c r="G18" s="166">
        <v>0</v>
      </c>
      <c r="H18" s="166">
        <v>120245.8</v>
      </c>
      <c r="I18" s="166">
        <v>120245.8</v>
      </c>
      <c r="J18" s="166"/>
      <c r="K18" s="166">
        <v>120245.8</v>
      </c>
      <c r="L18" s="166">
        <v>120245.8</v>
      </c>
      <c r="M18" s="166">
        <v>110611</v>
      </c>
      <c r="N18" s="166">
        <v>9634.8</v>
      </c>
      <c r="O18" s="166"/>
      <c r="P18" s="166">
        <v>0</v>
      </c>
      <c r="Q18" s="166">
        <v>0</v>
      </c>
      <c r="R18" s="166">
        <v>0</v>
      </c>
      <c r="S18" s="166">
        <v>0</v>
      </c>
      <c r="T18" s="166">
        <v>0</v>
      </c>
    </row>
    <row r="19" s="152" customFormat="1" ht="19.5" customHeight="1" spans="1:20">
      <c r="A19" s="167" t="s">
        <v>122</v>
      </c>
      <c r="B19" s="167"/>
      <c r="C19" s="167"/>
      <c r="D19" s="167" t="s">
        <v>123</v>
      </c>
      <c r="E19" s="166"/>
      <c r="F19" s="166"/>
      <c r="G19" s="166"/>
      <c r="H19" s="166">
        <v>20000</v>
      </c>
      <c r="I19" s="166"/>
      <c r="J19" s="166">
        <v>20000</v>
      </c>
      <c r="K19" s="166">
        <v>20000</v>
      </c>
      <c r="L19" s="166"/>
      <c r="M19" s="166"/>
      <c r="N19" s="166"/>
      <c r="O19" s="166">
        <v>20000</v>
      </c>
      <c r="P19" s="166">
        <v>0</v>
      </c>
      <c r="Q19" s="166"/>
      <c r="R19" s="166">
        <v>0</v>
      </c>
      <c r="S19" s="166">
        <v>0</v>
      </c>
      <c r="T19" s="166">
        <v>0</v>
      </c>
    </row>
    <row r="20" s="152" customFormat="1" ht="19.5" customHeight="1" spans="1:20">
      <c r="A20" s="167" t="s">
        <v>124</v>
      </c>
      <c r="B20" s="167"/>
      <c r="C20" s="167"/>
      <c r="D20" s="167" t="s">
        <v>125</v>
      </c>
      <c r="E20" s="166"/>
      <c r="F20" s="166"/>
      <c r="G20" s="166"/>
      <c r="H20" s="166">
        <v>20000</v>
      </c>
      <c r="I20" s="166"/>
      <c r="J20" s="166">
        <v>20000</v>
      </c>
      <c r="K20" s="166">
        <v>20000</v>
      </c>
      <c r="L20" s="166"/>
      <c r="M20" s="166"/>
      <c r="N20" s="166"/>
      <c r="O20" s="166">
        <v>20000</v>
      </c>
      <c r="P20" s="166">
        <v>0</v>
      </c>
      <c r="Q20" s="166"/>
      <c r="R20" s="166">
        <v>0</v>
      </c>
      <c r="S20" s="166">
        <v>0</v>
      </c>
      <c r="T20" s="166">
        <v>0</v>
      </c>
    </row>
    <row r="21" s="152" customFormat="1" ht="19.5" customHeight="1" spans="1:20">
      <c r="A21" s="167" t="s">
        <v>126</v>
      </c>
      <c r="B21" s="167"/>
      <c r="C21" s="167"/>
      <c r="D21" s="167" t="s">
        <v>127</v>
      </c>
      <c r="E21" s="166">
        <v>0</v>
      </c>
      <c r="F21" s="166">
        <v>0</v>
      </c>
      <c r="G21" s="166">
        <v>0</v>
      </c>
      <c r="H21" s="166">
        <v>23238.92</v>
      </c>
      <c r="I21" s="166"/>
      <c r="J21" s="166">
        <v>23238.92</v>
      </c>
      <c r="K21" s="166">
        <v>23238.92</v>
      </c>
      <c r="L21" s="166"/>
      <c r="M21" s="166"/>
      <c r="N21" s="166"/>
      <c r="O21" s="166">
        <v>23238.92</v>
      </c>
      <c r="P21" s="166">
        <v>0</v>
      </c>
      <c r="Q21" s="166">
        <v>0</v>
      </c>
      <c r="R21" s="166">
        <v>0</v>
      </c>
      <c r="S21" s="166">
        <v>0</v>
      </c>
      <c r="T21" s="166">
        <v>0</v>
      </c>
    </row>
    <row r="22" s="152" customFormat="1" ht="19.5" customHeight="1" spans="1:20">
      <c r="A22" s="167" t="s">
        <v>128</v>
      </c>
      <c r="B22" s="167"/>
      <c r="C22" s="167"/>
      <c r="D22" s="167" t="s">
        <v>125</v>
      </c>
      <c r="E22" s="166">
        <v>0</v>
      </c>
      <c r="F22" s="166">
        <v>0</v>
      </c>
      <c r="G22" s="166">
        <v>0</v>
      </c>
      <c r="H22" s="166">
        <v>20238.92</v>
      </c>
      <c r="I22" s="166"/>
      <c r="J22" s="166">
        <v>20238.92</v>
      </c>
      <c r="K22" s="166">
        <v>20238.92</v>
      </c>
      <c r="L22" s="166"/>
      <c r="M22" s="166"/>
      <c r="N22" s="166"/>
      <c r="O22" s="166">
        <v>20238.92</v>
      </c>
      <c r="P22" s="166">
        <v>0</v>
      </c>
      <c r="Q22" s="166">
        <v>0</v>
      </c>
      <c r="R22" s="166">
        <v>0</v>
      </c>
      <c r="S22" s="166">
        <v>0</v>
      </c>
      <c r="T22" s="166">
        <v>0</v>
      </c>
    </row>
    <row r="23" s="152" customFormat="1" ht="19.5" customHeight="1" spans="1:20">
      <c r="A23" s="167" t="s">
        <v>129</v>
      </c>
      <c r="B23" s="167"/>
      <c r="C23" s="167"/>
      <c r="D23" s="167" t="s">
        <v>130</v>
      </c>
      <c r="E23" s="166">
        <v>0</v>
      </c>
      <c r="F23" s="166">
        <v>0</v>
      </c>
      <c r="G23" s="166">
        <v>0</v>
      </c>
      <c r="H23" s="166">
        <v>3000</v>
      </c>
      <c r="I23" s="166"/>
      <c r="J23" s="166">
        <v>3000</v>
      </c>
      <c r="K23" s="166">
        <v>3000</v>
      </c>
      <c r="L23" s="166"/>
      <c r="M23" s="166"/>
      <c r="N23" s="166"/>
      <c r="O23" s="166">
        <v>3000</v>
      </c>
      <c r="P23" s="166">
        <v>0</v>
      </c>
      <c r="Q23" s="166">
        <v>0</v>
      </c>
      <c r="R23" s="166">
        <v>0</v>
      </c>
      <c r="S23" s="166">
        <v>0</v>
      </c>
      <c r="T23" s="166">
        <v>0</v>
      </c>
    </row>
    <row r="24" s="152" customFormat="1" ht="19.5" customHeight="1" spans="1:20">
      <c r="A24" s="167" t="s">
        <v>131</v>
      </c>
      <c r="B24" s="167"/>
      <c r="C24" s="167"/>
      <c r="D24" s="167" t="s">
        <v>132</v>
      </c>
      <c r="E24" s="166"/>
      <c r="F24" s="166"/>
      <c r="G24" s="166"/>
      <c r="H24" s="166">
        <v>413646.5</v>
      </c>
      <c r="I24" s="166">
        <v>413646.5</v>
      </c>
      <c r="J24" s="166"/>
      <c r="K24" s="166">
        <v>413646.5</v>
      </c>
      <c r="L24" s="166">
        <v>413646.5</v>
      </c>
      <c r="M24" s="166">
        <v>402839.3</v>
      </c>
      <c r="N24" s="166">
        <v>10807.2</v>
      </c>
      <c r="O24" s="166"/>
      <c r="P24" s="166">
        <v>0</v>
      </c>
      <c r="Q24" s="166">
        <v>0</v>
      </c>
      <c r="R24" s="166">
        <v>0</v>
      </c>
      <c r="S24" s="166">
        <v>0</v>
      </c>
      <c r="T24" s="166">
        <v>0</v>
      </c>
    </row>
    <row r="25" s="152" customFormat="1" ht="19.5" customHeight="1" spans="1:20">
      <c r="A25" s="167" t="s">
        <v>133</v>
      </c>
      <c r="B25" s="167"/>
      <c r="C25" s="167"/>
      <c r="D25" s="167" t="s">
        <v>116</v>
      </c>
      <c r="E25" s="166"/>
      <c r="F25" s="166"/>
      <c r="G25" s="166"/>
      <c r="H25" s="166">
        <v>413646.5</v>
      </c>
      <c r="I25" s="166">
        <v>413646.5</v>
      </c>
      <c r="J25" s="166"/>
      <c r="K25" s="166">
        <v>413646.5</v>
      </c>
      <c r="L25" s="166">
        <v>413646.5</v>
      </c>
      <c r="M25" s="166">
        <v>402839.3</v>
      </c>
      <c r="N25" s="166">
        <v>10807.2</v>
      </c>
      <c r="O25" s="166"/>
      <c r="P25" s="166">
        <v>0</v>
      </c>
      <c r="Q25" s="166">
        <v>0</v>
      </c>
      <c r="R25" s="166">
        <v>0</v>
      </c>
      <c r="S25" s="166">
        <v>0</v>
      </c>
      <c r="T25" s="166">
        <v>0</v>
      </c>
    </row>
    <row r="26" s="152" customFormat="1" ht="19.5" customHeight="1" spans="1:20">
      <c r="A26" s="167" t="s">
        <v>134</v>
      </c>
      <c r="B26" s="167"/>
      <c r="C26" s="167"/>
      <c r="D26" s="167" t="s">
        <v>135</v>
      </c>
      <c r="E26" s="166">
        <v>0</v>
      </c>
      <c r="F26" s="166">
        <v>0</v>
      </c>
      <c r="G26" s="166">
        <v>0</v>
      </c>
      <c r="H26" s="166">
        <v>19660</v>
      </c>
      <c r="I26" s="166"/>
      <c r="J26" s="166">
        <v>19660</v>
      </c>
      <c r="K26" s="166">
        <v>19660</v>
      </c>
      <c r="L26" s="166"/>
      <c r="M26" s="166"/>
      <c r="N26" s="166"/>
      <c r="O26" s="166">
        <v>19660</v>
      </c>
      <c r="P26" s="166">
        <v>0</v>
      </c>
      <c r="Q26" s="166">
        <v>0</v>
      </c>
      <c r="R26" s="166">
        <v>0</v>
      </c>
      <c r="S26" s="166">
        <v>0</v>
      </c>
      <c r="T26" s="166">
        <v>0</v>
      </c>
    </row>
    <row r="27" s="152" customFormat="1" ht="19.5" customHeight="1" spans="1:20">
      <c r="A27" s="167" t="s">
        <v>136</v>
      </c>
      <c r="B27" s="167"/>
      <c r="C27" s="167"/>
      <c r="D27" s="167" t="s">
        <v>137</v>
      </c>
      <c r="E27" s="166">
        <v>0</v>
      </c>
      <c r="F27" s="166">
        <v>0</v>
      </c>
      <c r="G27" s="166">
        <v>0</v>
      </c>
      <c r="H27" s="166">
        <v>19660</v>
      </c>
      <c r="I27" s="166"/>
      <c r="J27" s="166">
        <v>19660</v>
      </c>
      <c r="K27" s="166">
        <v>19660</v>
      </c>
      <c r="L27" s="166"/>
      <c r="M27" s="166"/>
      <c r="N27" s="166"/>
      <c r="O27" s="166">
        <v>19660</v>
      </c>
      <c r="P27" s="166">
        <v>0</v>
      </c>
      <c r="Q27" s="166">
        <v>0</v>
      </c>
      <c r="R27" s="166">
        <v>0</v>
      </c>
      <c r="S27" s="166">
        <v>0</v>
      </c>
      <c r="T27" s="166">
        <v>0</v>
      </c>
    </row>
    <row r="28" s="152" customFormat="1" ht="19.5" customHeight="1" spans="1:20">
      <c r="A28" s="167" t="s">
        <v>138</v>
      </c>
      <c r="B28" s="167"/>
      <c r="C28" s="167"/>
      <c r="D28" s="167" t="s">
        <v>139</v>
      </c>
      <c r="E28" s="166"/>
      <c r="F28" s="166"/>
      <c r="G28" s="166"/>
      <c r="H28" s="166">
        <v>349518.22</v>
      </c>
      <c r="I28" s="166">
        <v>349518.22</v>
      </c>
      <c r="J28" s="166"/>
      <c r="K28" s="166">
        <v>349518.22</v>
      </c>
      <c r="L28" s="166">
        <v>349518.22</v>
      </c>
      <c r="M28" s="166">
        <v>347118.22</v>
      </c>
      <c r="N28" s="166">
        <v>2400</v>
      </c>
      <c r="O28" s="166"/>
      <c r="P28" s="166">
        <v>0</v>
      </c>
      <c r="Q28" s="166">
        <v>0</v>
      </c>
      <c r="R28" s="166">
        <v>0</v>
      </c>
      <c r="S28" s="166">
        <v>0</v>
      </c>
      <c r="T28" s="166">
        <v>0</v>
      </c>
    </row>
    <row r="29" s="152" customFormat="1" ht="19.5" customHeight="1" spans="1:20">
      <c r="A29" s="167" t="s">
        <v>140</v>
      </c>
      <c r="B29" s="167"/>
      <c r="C29" s="167"/>
      <c r="D29" s="167" t="s">
        <v>116</v>
      </c>
      <c r="E29" s="166"/>
      <c r="F29" s="166"/>
      <c r="G29" s="166"/>
      <c r="H29" s="166">
        <v>349518.22</v>
      </c>
      <c r="I29" s="166">
        <v>349518.22</v>
      </c>
      <c r="J29" s="166"/>
      <c r="K29" s="166">
        <v>349518.22</v>
      </c>
      <c r="L29" s="166">
        <v>349518.22</v>
      </c>
      <c r="M29" s="166">
        <v>347118.22</v>
      </c>
      <c r="N29" s="166">
        <v>2400</v>
      </c>
      <c r="O29" s="166"/>
      <c r="P29" s="166">
        <v>0</v>
      </c>
      <c r="Q29" s="166">
        <v>0</v>
      </c>
      <c r="R29" s="166">
        <v>0</v>
      </c>
      <c r="S29" s="166">
        <v>0</v>
      </c>
      <c r="T29" s="166">
        <v>0</v>
      </c>
    </row>
    <row r="30" s="152" customFormat="1" ht="19.5" customHeight="1" spans="1:20">
      <c r="A30" s="167" t="s">
        <v>141</v>
      </c>
      <c r="B30" s="167"/>
      <c r="C30" s="167"/>
      <c r="D30" s="167" t="s">
        <v>142</v>
      </c>
      <c r="E30" s="166">
        <v>0</v>
      </c>
      <c r="F30" s="166">
        <v>0</v>
      </c>
      <c r="G30" s="166">
        <v>0</v>
      </c>
      <c r="H30" s="166">
        <v>9000</v>
      </c>
      <c r="I30" s="166"/>
      <c r="J30" s="166">
        <v>9000</v>
      </c>
      <c r="K30" s="166">
        <v>9000</v>
      </c>
      <c r="L30" s="166"/>
      <c r="M30" s="166"/>
      <c r="N30" s="166"/>
      <c r="O30" s="166">
        <v>9000</v>
      </c>
      <c r="P30" s="166">
        <v>0</v>
      </c>
      <c r="Q30" s="166">
        <v>0</v>
      </c>
      <c r="R30" s="166">
        <v>0</v>
      </c>
      <c r="S30" s="166">
        <v>0</v>
      </c>
      <c r="T30" s="166">
        <v>0</v>
      </c>
    </row>
    <row r="31" s="152" customFormat="1" ht="19.5" customHeight="1" spans="1:20">
      <c r="A31" s="167" t="s">
        <v>143</v>
      </c>
      <c r="B31" s="167"/>
      <c r="C31" s="167"/>
      <c r="D31" s="167" t="s">
        <v>144</v>
      </c>
      <c r="E31" s="166">
        <v>0</v>
      </c>
      <c r="F31" s="166">
        <v>0</v>
      </c>
      <c r="G31" s="166">
        <v>0</v>
      </c>
      <c r="H31" s="166">
        <v>9000</v>
      </c>
      <c r="I31" s="166"/>
      <c r="J31" s="166">
        <v>9000</v>
      </c>
      <c r="K31" s="166">
        <v>9000</v>
      </c>
      <c r="L31" s="166"/>
      <c r="M31" s="166"/>
      <c r="N31" s="166"/>
      <c r="O31" s="166">
        <v>9000</v>
      </c>
      <c r="P31" s="166">
        <v>0</v>
      </c>
      <c r="Q31" s="166">
        <v>0</v>
      </c>
      <c r="R31" s="166">
        <v>0</v>
      </c>
      <c r="S31" s="166">
        <v>0</v>
      </c>
      <c r="T31" s="166">
        <v>0</v>
      </c>
    </row>
    <row r="32" s="152" customFormat="1" ht="19.5" customHeight="1" spans="1:20">
      <c r="A32" s="167" t="s">
        <v>145</v>
      </c>
      <c r="B32" s="167"/>
      <c r="C32" s="167"/>
      <c r="D32" s="167" t="s">
        <v>144</v>
      </c>
      <c r="E32" s="166">
        <v>0</v>
      </c>
      <c r="F32" s="166">
        <v>0</v>
      </c>
      <c r="G32" s="166">
        <v>0</v>
      </c>
      <c r="H32" s="166">
        <v>9000</v>
      </c>
      <c r="I32" s="166"/>
      <c r="J32" s="166">
        <v>9000</v>
      </c>
      <c r="K32" s="166">
        <v>9000</v>
      </c>
      <c r="L32" s="166"/>
      <c r="M32" s="166"/>
      <c r="N32" s="166"/>
      <c r="O32" s="166">
        <v>9000</v>
      </c>
      <c r="P32" s="166">
        <v>0</v>
      </c>
      <c r="Q32" s="166">
        <v>0</v>
      </c>
      <c r="R32" s="166">
        <v>0</v>
      </c>
      <c r="S32" s="166">
        <v>0</v>
      </c>
      <c r="T32" s="166">
        <v>0</v>
      </c>
    </row>
    <row r="33" s="152" customFormat="1" ht="19.5" customHeight="1" spans="1:20">
      <c r="A33" s="167" t="s">
        <v>146</v>
      </c>
      <c r="B33" s="167"/>
      <c r="C33" s="167"/>
      <c r="D33" s="167" t="s">
        <v>147</v>
      </c>
      <c r="E33" s="166">
        <v>0</v>
      </c>
      <c r="F33" s="166">
        <v>0</v>
      </c>
      <c r="G33" s="166">
        <v>0</v>
      </c>
      <c r="H33" s="166">
        <v>137500</v>
      </c>
      <c r="I33" s="166"/>
      <c r="J33" s="166">
        <v>137500</v>
      </c>
      <c r="K33" s="166">
        <v>137500</v>
      </c>
      <c r="L33" s="166"/>
      <c r="M33" s="166"/>
      <c r="N33" s="166"/>
      <c r="O33" s="166">
        <v>137500</v>
      </c>
      <c r="P33" s="166">
        <v>0</v>
      </c>
      <c r="Q33" s="166">
        <v>0</v>
      </c>
      <c r="R33" s="166">
        <v>0</v>
      </c>
      <c r="S33" s="166">
        <v>0</v>
      </c>
      <c r="T33" s="166">
        <v>0</v>
      </c>
    </row>
    <row r="34" s="152" customFormat="1" ht="19.5" customHeight="1" spans="1:20">
      <c r="A34" s="167" t="s">
        <v>148</v>
      </c>
      <c r="B34" s="167"/>
      <c r="C34" s="167"/>
      <c r="D34" s="167" t="s">
        <v>149</v>
      </c>
      <c r="E34" s="166">
        <v>0</v>
      </c>
      <c r="F34" s="166">
        <v>0</v>
      </c>
      <c r="G34" s="166">
        <v>0</v>
      </c>
      <c r="H34" s="166">
        <v>17500</v>
      </c>
      <c r="I34" s="166"/>
      <c r="J34" s="166">
        <v>17500</v>
      </c>
      <c r="K34" s="166">
        <v>17500</v>
      </c>
      <c r="L34" s="166"/>
      <c r="M34" s="166"/>
      <c r="N34" s="166"/>
      <c r="O34" s="166">
        <v>17500</v>
      </c>
      <c r="P34" s="166">
        <v>0</v>
      </c>
      <c r="Q34" s="166">
        <v>0</v>
      </c>
      <c r="R34" s="166">
        <v>0</v>
      </c>
      <c r="S34" s="166">
        <v>0</v>
      </c>
      <c r="T34" s="166">
        <v>0</v>
      </c>
    </row>
    <row r="35" s="152" customFormat="1" ht="19.5" customHeight="1" spans="1:20">
      <c r="A35" s="167" t="s">
        <v>150</v>
      </c>
      <c r="B35" s="167"/>
      <c r="C35" s="167"/>
      <c r="D35" s="167" t="s">
        <v>151</v>
      </c>
      <c r="E35" s="166">
        <v>0</v>
      </c>
      <c r="F35" s="166">
        <v>0</v>
      </c>
      <c r="G35" s="166">
        <v>0</v>
      </c>
      <c r="H35" s="166">
        <v>17500</v>
      </c>
      <c r="I35" s="166"/>
      <c r="J35" s="166">
        <v>17500</v>
      </c>
      <c r="K35" s="166">
        <v>17500</v>
      </c>
      <c r="L35" s="166"/>
      <c r="M35" s="166"/>
      <c r="N35" s="166"/>
      <c r="O35" s="166">
        <v>17500</v>
      </c>
      <c r="P35" s="166">
        <v>0</v>
      </c>
      <c r="Q35" s="166">
        <v>0</v>
      </c>
      <c r="R35" s="166">
        <v>0</v>
      </c>
      <c r="S35" s="166">
        <v>0</v>
      </c>
      <c r="T35" s="166">
        <v>0</v>
      </c>
    </row>
    <row r="36" s="152" customFormat="1" ht="19.5" customHeight="1" spans="1:20">
      <c r="A36" s="167" t="s">
        <v>152</v>
      </c>
      <c r="B36" s="167"/>
      <c r="C36" s="167"/>
      <c r="D36" s="167" t="s">
        <v>153</v>
      </c>
      <c r="E36" s="166"/>
      <c r="F36" s="166"/>
      <c r="G36" s="166"/>
      <c r="H36" s="166">
        <v>120000</v>
      </c>
      <c r="I36" s="166"/>
      <c r="J36" s="166">
        <v>120000</v>
      </c>
      <c r="K36" s="166">
        <v>120000</v>
      </c>
      <c r="L36" s="166"/>
      <c r="M36" s="166"/>
      <c r="N36" s="166"/>
      <c r="O36" s="166">
        <v>120000</v>
      </c>
      <c r="P36" s="166">
        <v>0</v>
      </c>
      <c r="Q36" s="166"/>
      <c r="R36" s="166">
        <v>0</v>
      </c>
      <c r="S36" s="166">
        <v>0</v>
      </c>
      <c r="T36" s="166">
        <v>0</v>
      </c>
    </row>
    <row r="37" s="152" customFormat="1" ht="19.5" customHeight="1" spans="1:20">
      <c r="A37" s="167" t="s">
        <v>154</v>
      </c>
      <c r="B37" s="167"/>
      <c r="C37" s="167"/>
      <c r="D37" s="167" t="s">
        <v>153</v>
      </c>
      <c r="E37" s="166"/>
      <c r="F37" s="166"/>
      <c r="G37" s="166"/>
      <c r="H37" s="166">
        <v>120000</v>
      </c>
      <c r="I37" s="166"/>
      <c r="J37" s="166">
        <v>120000</v>
      </c>
      <c r="K37" s="166">
        <v>120000</v>
      </c>
      <c r="L37" s="166"/>
      <c r="M37" s="166"/>
      <c r="N37" s="166"/>
      <c r="O37" s="166">
        <v>120000</v>
      </c>
      <c r="P37" s="166">
        <v>0</v>
      </c>
      <c r="Q37" s="166"/>
      <c r="R37" s="166">
        <v>0</v>
      </c>
      <c r="S37" s="166">
        <v>0</v>
      </c>
      <c r="T37" s="166">
        <v>0</v>
      </c>
    </row>
    <row r="38" s="152" customFormat="1" ht="19.5" customHeight="1" spans="1:20">
      <c r="A38" s="167" t="s">
        <v>155</v>
      </c>
      <c r="B38" s="167"/>
      <c r="C38" s="167"/>
      <c r="D38" s="167" t="s">
        <v>156</v>
      </c>
      <c r="E38" s="166">
        <v>0</v>
      </c>
      <c r="F38" s="166">
        <v>0</v>
      </c>
      <c r="G38" s="166">
        <v>0</v>
      </c>
      <c r="H38" s="166">
        <v>352245.24</v>
      </c>
      <c r="I38" s="166">
        <v>304838.74</v>
      </c>
      <c r="J38" s="166">
        <v>47406.5</v>
      </c>
      <c r="K38" s="166">
        <v>352245.24</v>
      </c>
      <c r="L38" s="166">
        <v>304838.74</v>
      </c>
      <c r="M38" s="166">
        <v>290963.74</v>
      </c>
      <c r="N38" s="166">
        <v>13875</v>
      </c>
      <c r="O38" s="166">
        <v>47406.5</v>
      </c>
      <c r="P38" s="166">
        <v>0</v>
      </c>
      <c r="Q38" s="166">
        <v>0</v>
      </c>
      <c r="R38" s="166">
        <v>0</v>
      </c>
      <c r="S38" s="166">
        <v>0</v>
      </c>
      <c r="T38" s="166">
        <v>0</v>
      </c>
    </row>
    <row r="39" s="152" customFormat="1" ht="19.5" customHeight="1" spans="1:20">
      <c r="A39" s="167" t="s">
        <v>157</v>
      </c>
      <c r="B39" s="167"/>
      <c r="C39" s="167"/>
      <c r="D39" s="167" t="s">
        <v>158</v>
      </c>
      <c r="E39" s="166">
        <v>0</v>
      </c>
      <c r="F39" s="166">
        <v>0</v>
      </c>
      <c r="G39" s="166">
        <v>0</v>
      </c>
      <c r="H39" s="166">
        <v>345867.74</v>
      </c>
      <c r="I39" s="166">
        <v>304838.74</v>
      </c>
      <c r="J39" s="166">
        <v>41029</v>
      </c>
      <c r="K39" s="166">
        <v>345867.74</v>
      </c>
      <c r="L39" s="166">
        <v>304838.74</v>
      </c>
      <c r="M39" s="166">
        <v>290963.74</v>
      </c>
      <c r="N39" s="166">
        <v>13875</v>
      </c>
      <c r="O39" s="166">
        <v>41029</v>
      </c>
      <c r="P39" s="166">
        <v>0</v>
      </c>
      <c r="Q39" s="166">
        <v>0</v>
      </c>
      <c r="R39" s="166">
        <v>0</v>
      </c>
      <c r="S39" s="166">
        <v>0</v>
      </c>
      <c r="T39" s="166">
        <v>0</v>
      </c>
    </row>
    <row r="40" s="152" customFormat="1" ht="19.5" customHeight="1" spans="1:20">
      <c r="A40" s="167" t="s">
        <v>159</v>
      </c>
      <c r="B40" s="167"/>
      <c r="C40" s="167"/>
      <c r="D40" s="167" t="s">
        <v>160</v>
      </c>
      <c r="E40" s="166">
        <v>0</v>
      </c>
      <c r="F40" s="166">
        <v>0</v>
      </c>
      <c r="G40" s="166">
        <v>0</v>
      </c>
      <c r="H40" s="166">
        <v>306638.74</v>
      </c>
      <c r="I40" s="166">
        <v>304838.74</v>
      </c>
      <c r="J40" s="166">
        <v>1800</v>
      </c>
      <c r="K40" s="166">
        <v>306638.74</v>
      </c>
      <c r="L40" s="166">
        <v>304838.74</v>
      </c>
      <c r="M40" s="166">
        <v>290963.74</v>
      </c>
      <c r="N40" s="166">
        <v>13875</v>
      </c>
      <c r="O40" s="166">
        <v>1800</v>
      </c>
      <c r="P40" s="166">
        <v>0</v>
      </c>
      <c r="Q40" s="166">
        <v>0</v>
      </c>
      <c r="R40" s="166">
        <v>0</v>
      </c>
      <c r="S40" s="166">
        <v>0</v>
      </c>
      <c r="T40" s="166">
        <v>0</v>
      </c>
    </row>
    <row r="41" s="152" customFormat="1" ht="19.5" customHeight="1" spans="1:20">
      <c r="A41" s="167" t="s">
        <v>161</v>
      </c>
      <c r="B41" s="167"/>
      <c r="C41" s="167"/>
      <c r="D41" s="167" t="s">
        <v>162</v>
      </c>
      <c r="E41" s="166"/>
      <c r="F41" s="166"/>
      <c r="G41" s="166"/>
      <c r="H41" s="166">
        <v>15483</v>
      </c>
      <c r="I41" s="166"/>
      <c r="J41" s="166">
        <v>15483</v>
      </c>
      <c r="K41" s="166">
        <v>15483</v>
      </c>
      <c r="L41" s="166"/>
      <c r="M41" s="166"/>
      <c r="N41" s="166"/>
      <c r="O41" s="166">
        <v>15483</v>
      </c>
      <c r="P41" s="166">
        <v>0</v>
      </c>
      <c r="Q41" s="166"/>
      <c r="R41" s="166">
        <v>0</v>
      </c>
      <c r="S41" s="166">
        <v>0</v>
      </c>
      <c r="T41" s="166">
        <v>0</v>
      </c>
    </row>
    <row r="42" s="152" customFormat="1" ht="19.5" customHeight="1" spans="1:20">
      <c r="A42" s="167" t="s">
        <v>163</v>
      </c>
      <c r="B42" s="167"/>
      <c r="C42" s="167"/>
      <c r="D42" s="167" t="s">
        <v>164</v>
      </c>
      <c r="E42" s="166">
        <v>0</v>
      </c>
      <c r="F42" s="166">
        <v>0</v>
      </c>
      <c r="G42" s="166">
        <v>0</v>
      </c>
      <c r="H42" s="166">
        <v>23746</v>
      </c>
      <c r="I42" s="166"/>
      <c r="J42" s="166">
        <v>23746</v>
      </c>
      <c r="K42" s="166">
        <v>23746</v>
      </c>
      <c r="L42" s="166"/>
      <c r="M42" s="166"/>
      <c r="N42" s="166"/>
      <c r="O42" s="166">
        <v>23746</v>
      </c>
      <c r="P42" s="166">
        <v>0</v>
      </c>
      <c r="Q42" s="166">
        <v>0</v>
      </c>
      <c r="R42" s="166">
        <v>0</v>
      </c>
      <c r="S42" s="166">
        <v>0</v>
      </c>
      <c r="T42" s="166">
        <v>0</v>
      </c>
    </row>
    <row r="43" s="152" customFormat="1" ht="19.5" customHeight="1" spans="1:20">
      <c r="A43" s="167" t="s">
        <v>165</v>
      </c>
      <c r="B43" s="167"/>
      <c r="C43" s="167"/>
      <c r="D43" s="167" t="s">
        <v>166</v>
      </c>
      <c r="E43" s="166">
        <v>0</v>
      </c>
      <c r="F43" s="166">
        <v>0</v>
      </c>
      <c r="G43" s="166">
        <v>0</v>
      </c>
      <c r="H43" s="166">
        <v>6377.5</v>
      </c>
      <c r="I43" s="166"/>
      <c r="J43" s="166">
        <v>6377.5</v>
      </c>
      <c r="K43" s="166">
        <v>6377.5</v>
      </c>
      <c r="L43" s="166"/>
      <c r="M43" s="166"/>
      <c r="N43" s="166"/>
      <c r="O43" s="166">
        <v>6377.5</v>
      </c>
      <c r="P43" s="166">
        <v>0</v>
      </c>
      <c r="Q43" s="166">
        <v>0</v>
      </c>
      <c r="R43" s="166">
        <v>0</v>
      </c>
      <c r="S43" s="166">
        <v>0</v>
      </c>
      <c r="T43" s="166">
        <v>0</v>
      </c>
    </row>
    <row r="44" s="152" customFormat="1" ht="19.5" customHeight="1" spans="1:20">
      <c r="A44" s="167" t="s">
        <v>167</v>
      </c>
      <c r="B44" s="167"/>
      <c r="C44" s="167"/>
      <c r="D44" s="167" t="s">
        <v>166</v>
      </c>
      <c r="E44" s="166">
        <v>0</v>
      </c>
      <c r="F44" s="166">
        <v>0</v>
      </c>
      <c r="G44" s="166">
        <v>0</v>
      </c>
      <c r="H44" s="166">
        <v>6377.5</v>
      </c>
      <c r="I44" s="166"/>
      <c r="J44" s="166">
        <v>6377.5</v>
      </c>
      <c r="K44" s="166">
        <v>6377.5</v>
      </c>
      <c r="L44" s="166"/>
      <c r="M44" s="166"/>
      <c r="N44" s="166"/>
      <c r="O44" s="166">
        <v>6377.5</v>
      </c>
      <c r="P44" s="166">
        <v>0</v>
      </c>
      <c r="Q44" s="166">
        <v>0</v>
      </c>
      <c r="R44" s="166">
        <v>0</v>
      </c>
      <c r="S44" s="166">
        <v>0</v>
      </c>
      <c r="T44" s="166">
        <v>0</v>
      </c>
    </row>
    <row r="45" s="152" customFormat="1" ht="19.5" customHeight="1" spans="1:20">
      <c r="A45" s="167" t="s">
        <v>168</v>
      </c>
      <c r="B45" s="167"/>
      <c r="C45" s="167"/>
      <c r="D45" s="167" t="s">
        <v>169</v>
      </c>
      <c r="E45" s="166">
        <v>0</v>
      </c>
      <c r="F45" s="166">
        <v>0</v>
      </c>
      <c r="G45" s="166">
        <v>0</v>
      </c>
      <c r="H45" s="166">
        <v>2938573.62</v>
      </c>
      <c r="I45" s="166">
        <v>2291123.38</v>
      </c>
      <c r="J45" s="166">
        <v>647450.24</v>
      </c>
      <c r="K45" s="166">
        <v>2938573.62</v>
      </c>
      <c r="L45" s="166">
        <v>2291123.38</v>
      </c>
      <c r="M45" s="166">
        <v>2230777.38</v>
      </c>
      <c r="N45" s="166">
        <v>60346</v>
      </c>
      <c r="O45" s="166">
        <v>647450.24</v>
      </c>
      <c r="P45" s="166">
        <v>0</v>
      </c>
      <c r="Q45" s="166">
        <v>0</v>
      </c>
      <c r="R45" s="166">
        <v>0</v>
      </c>
      <c r="S45" s="166">
        <v>0</v>
      </c>
      <c r="T45" s="166">
        <v>0</v>
      </c>
    </row>
    <row r="46" s="152" customFormat="1" ht="19.5" customHeight="1" spans="1:20">
      <c r="A46" s="167" t="s">
        <v>170</v>
      </c>
      <c r="B46" s="167"/>
      <c r="C46" s="167"/>
      <c r="D46" s="167" t="s">
        <v>171</v>
      </c>
      <c r="E46" s="166">
        <v>0</v>
      </c>
      <c r="F46" s="166">
        <v>0</v>
      </c>
      <c r="G46" s="166">
        <v>0</v>
      </c>
      <c r="H46" s="166">
        <v>596653</v>
      </c>
      <c r="I46" s="166">
        <v>596653</v>
      </c>
      <c r="J46" s="166"/>
      <c r="K46" s="166">
        <v>596653</v>
      </c>
      <c r="L46" s="166">
        <v>596653</v>
      </c>
      <c r="M46" s="166">
        <v>591027</v>
      </c>
      <c r="N46" s="166">
        <v>5626</v>
      </c>
      <c r="O46" s="166"/>
      <c r="P46" s="166">
        <v>0</v>
      </c>
      <c r="Q46" s="166">
        <v>0</v>
      </c>
      <c r="R46" s="166">
        <v>0</v>
      </c>
      <c r="S46" s="166">
        <v>0</v>
      </c>
      <c r="T46" s="166">
        <v>0</v>
      </c>
    </row>
    <row r="47" s="152" customFormat="1" ht="19.5" customHeight="1" spans="1:20">
      <c r="A47" s="167" t="s">
        <v>172</v>
      </c>
      <c r="B47" s="167"/>
      <c r="C47" s="167"/>
      <c r="D47" s="167" t="s">
        <v>173</v>
      </c>
      <c r="E47" s="166">
        <v>0</v>
      </c>
      <c r="F47" s="166">
        <v>0</v>
      </c>
      <c r="G47" s="166">
        <v>0</v>
      </c>
      <c r="H47" s="166">
        <v>596653</v>
      </c>
      <c r="I47" s="166">
        <v>596653</v>
      </c>
      <c r="J47" s="166"/>
      <c r="K47" s="166">
        <v>596653</v>
      </c>
      <c r="L47" s="166">
        <v>596653</v>
      </c>
      <c r="M47" s="166">
        <v>591027</v>
      </c>
      <c r="N47" s="166">
        <v>5626</v>
      </c>
      <c r="O47" s="166"/>
      <c r="P47" s="166">
        <v>0</v>
      </c>
      <c r="Q47" s="166">
        <v>0</v>
      </c>
      <c r="R47" s="166">
        <v>0</v>
      </c>
      <c r="S47" s="166">
        <v>0</v>
      </c>
      <c r="T47" s="166">
        <v>0</v>
      </c>
    </row>
    <row r="48" s="152" customFormat="1" ht="19.5" customHeight="1" spans="1:20">
      <c r="A48" s="167" t="s">
        <v>174</v>
      </c>
      <c r="B48" s="167"/>
      <c r="C48" s="167"/>
      <c r="D48" s="167" t="s">
        <v>175</v>
      </c>
      <c r="E48" s="166">
        <v>0</v>
      </c>
      <c r="F48" s="166">
        <v>0</v>
      </c>
      <c r="G48" s="166">
        <v>0</v>
      </c>
      <c r="H48" s="166">
        <v>1396324.78</v>
      </c>
      <c r="I48" s="166">
        <v>1396324.78</v>
      </c>
      <c r="J48" s="166"/>
      <c r="K48" s="166">
        <v>1396324.78</v>
      </c>
      <c r="L48" s="166">
        <v>1396324.78</v>
      </c>
      <c r="M48" s="166">
        <v>1341604.78</v>
      </c>
      <c r="N48" s="166">
        <v>54720</v>
      </c>
      <c r="O48" s="166"/>
      <c r="P48" s="166">
        <v>0</v>
      </c>
      <c r="Q48" s="166">
        <v>0</v>
      </c>
      <c r="R48" s="166">
        <v>0</v>
      </c>
      <c r="S48" s="166">
        <v>0</v>
      </c>
      <c r="T48" s="166">
        <v>0</v>
      </c>
    </row>
    <row r="49" s="152" customFormat="1" ht="19.5" customHeight="1" spans="1:20">
      <c r="A49" s="167" t="s">
        <v>176</v>
      </c>
      <c r="B49" s="167"/>
      <c r="C49" s="167"/>
      <c r="D49" s="167" t="s">
        <v>177</v>
      </c>
      <c r="E49" s="166">
        <v>0</v>
      </c>
      <c r="F49" s="166">
        <v>0</v>
      </c>
      <c r="G49" s="166">
        <v>0</v>
      </c>
      <c r="H49" s="166">
        <v>136920</v>
      </c>
      <c r="I49" s="166">
        <v>136920</v>
      </c>
      <c r="J49" s="166"/>
      <c r="K49" s="166">
        <v>136920</v>
      </c>
      <c r="L49" s="166">
        <v>136920</v>
      </c>
      <c r="M49" s="166">
        <v>82200</v>
      </c>
      <c r="N49" s="166">
        <v>54720</v>
      </c>
      <c r="O49" s="166"/>
      <c r="P49" s="166">
        <v>0</v>
      </c>
      <c r="Q49" s="166">
        <v>0</v>
      </c>
      <c r="R49" s="166">
        <v>0</v>
      </c>
      <c r="S49" s="166">
        <v>0</v>
      </c>
      <c r="T49" s="166">
        <v>0</v>
      </c>
    </row>
    <row r="50" s="152" customFormat="1" ht="19.5" customHeight="1" spans="1:20">
      <c r="A50" s="167" t="s">
        <v>178</v>
      </c>
      <c r="B50" s="167"/>
      <c r="C50" s="167"/>
      <c r="D50" s="167" t="s">
        <v>179</v>
      </c>
      <c r="E50" s="166">
        <v>0</v>
      </c>
      <c r="F50" s="166">
        <v>0</v>
      </c>
      <c r="G50" s="166">
        <v>0</v>
      </c>
      <c r="H50" s="166">
        <v>93600</v>
      </c>
      <c r="I50" s="166">
        <v>93600</v>
      </c>
      <c r="J50" s="166"/>
      <c r="K50" s="166">
        <v>93600</v>
      </c>
      <c r="L50" s="166">
        <v>93600</v>
      </c>
      <c r="M50" s="166">
        <v>93600</v>
      </c>
      <c r="N50" s="166">
        <v>0</v>
      </c>
      <c r="O50" s="166"/>
      <c r="P50" s="166">
        <v>0</v>
      </c>
      <c r="Q50" s="166">
        <v>0</v>
      </c>
      <c r="R50" s="166">
        <v>0</v>
      </c>
      <c r="S50" s="166">
        <v>0</v>
      </c>
      <c r="T50" s="166">
        <v>0</v>
      </c>
    </row>
    <row r="51" s="152" customFormat="1" ht="19.5" customHeight="1" spans="1:20">
      <c r="A51" s="167" t="s">
        <v>180</v>
      </c>
      <c r="B51" s="167"/>
      <c r="C51" s="167"/>
      <c r="D51" s="167" t="s">
        <v>181</v>
      </c>
      <c r="E51" s="166">
        <v>0</v>
      </c>
      <c r="F51" s="166">
        <v>0</v>
      </c>
      <c r="G51" s="166">
        <v>0</v>
      </c>
      <c r="H51" s="166">
        <v>1071644.34</v>
      </c>
      <c r="I51" s="166">
        <v>1071644.34</v>
      </c>
      <c r="J51" s="166"/>
      <c r="K51" s="166">
        <v>1071644.34</v>
      </c>
      <c r="L51" s="166">
        <v>1071644.34</v>
      </c>
      <c r="M51" s="166">
        <v>1071644.34</v>
      </c>
      <c r="N51" s="166">
        <v>0</v>
      </c>
      <c r="O51" s="166"/>
      <c r="P51" s="166">
        <v>0</v>
      </c>
      <c r="Q51" s="166">
        <v>0</v>
      </c>
      <c r="R51" s="166">
        <v>0</v>
      </c>
      <c r="S51" s="166">
        <v>0</v>
      </c>
      <c r="T51" s="166">
        <v>0</v>
      </c>
    </row>
    <row r="52" s="152" customFormat="1" ht="19.5" customHeight="1" spans="1:20">
      <c r="A52" s="167" t="s">
        <v>182</v>
      </c>
      <c r="B52" s="167"/>
      <c r="C52" s="167"/>
      <c r="D52" s="167" t="s">
        <v>183</v>
      </c>
      <c r="E52" s="166">
        <v>0</v>
      </c>
      <c r="F52" s="166">
        <v>0</v>
      </c>
      <c r="G52" s="166">
        <v>0</v>
      </c>
      <c r="H52" s="166">
        <v>94160.44</v>
      </c>
      <c r="I52" s="166">
        <v>94160.44</v>
      </c>
      <c r="J52" s="166"/>
      <c r="K52" s="166">
        <v>94160.44</v>
      </c>
      <c r="L52" s="166">
        <v>94160.44</v>
      </c>
      <c r="M52" s="166">
        <v>94160.44</v>
      </c>
      <c r="N52" s="166">
        <v>0</v>
      </c>
      <c r="O52" s="166"/>
      <c r="P52" s="166">
        <v>0</v>
      </c>
      <c r="Q52" s="166">
        <v>0</v>
      </c>
      <c r="R52" s="166">
        <v>0</v>
      </c>
      <c r="S52" s="166">
        <v>0</v>
      </c>
      <c r="T52" s="166">
        <v>0</v>
      </c>
    </row>
    <row r="53" s="152" customFormat="1" ht="19.5" customHeight="1" spans="1:20">
      <c r="A53" s="167" t="s">
        <v>184</v>
      </c>
      <c r="B53" s="167"/>
      <c r="C53" s="167"/>
      <c r="D53" s="167" t="s">
        <v>185</v>
      </c>
      <c r="E53" s="166">
        <v>0</v>
      </c>
      <c r="F53" s="166">
        <v>0</v>
      </c>
      <c r="G53" s="166">
        <v>0</v>
      </c>
      <c r="H53" s="166">
        <v>3000</v>
      </c>
      <c r="I53" s="166">
        <v>3000</v>
      </c>
      <c r="J53" s="166"/>
      <c r="K53" s="166">
        <v>3000</v>
      </c>
      <c r="L53" s="166">
        <v>3000</v>
      </c>
      <c r="M53" s="166">
        <v>3000</v>
      </c>
      <c r="N53" s="166">
        <v>0</v>
      </c>
      <c r="O53" s="166"/>
      <c r="P53" s="166">
        <v>0</v>
      </c>
      <c r="Q53" s="166">
        <v>0</v>
      </c>
      <c r="R53" s="166">
        <v>0</v>
      </c>
      <c r="S53" s="166">
        <v>0</v>
      </c>
      <c r="T53" s="166">
        <v>0</v>
      </c>
    </row>
    <row r="54" s="152" customFormat="1" ht="19.5" customHeight="1" spans="1:20">
      <c r="A54" s="167" t="s">
        <v>186</v>
      </c>
      <c r="B54" s="167"/>
      <c r="C54" s="167"/>
      <c r="D54" s="167" t="s">
        <v>187</v>
      </c>
      <c r="E54" s="166">
        <v>0</v>
      </c>
      <c r="F54" s="166">
        <v>0</v>
      </c>
      <c r="G54" s="166">
        <v>0</v>
      </c>
      <c r="H54" s="166">
        <v>3000</v>
      </c>
      <c r="I54" s="166">
        <v>3000</v>
      </c>
      <c r="J54" s="166"/>
      <c r="K54" s="166">
        <v>3000</v>
      </c>
      <c r="L54" s="166">
        <v>3000</v>
      </c>
      <c r="M54" s="166">
        <v>3000</v>
      </c>
      <c r="N54" s="166">
        <v>0</v>
      </c>
      <c r="O54" s="166"/>
      <c r="P54" s="166">
        <v>0</v>
      </c>
      <c r="Q54" s="166">
        <v>0</v>
      </c>
      <c r="R54" s="166">
        <v>0</v>
      </c>
      <c r="S54" s="166">
        <v>0</v>
      </c>
      <c r="T54" s="166">
        <v>0</v>
      </c>
    </row>
    <row r="55" s="152" customFormat="1" ht="19.5" customHeight="1" spans="1:20">
      <c r="A55" s="167" t="s">
        <v>188</v>
      </c>
      <c r="B55" s="167"/>
      <c r="C55" s="167"/>
      <c r="D55" s="167" t="s">
        <v>189</v>
      </c>
      <c r="E55" s="166"/>
      <c r="F55" s="166"/>
      <c r="G55" s="166"/>
      <c r="H55" s="166">
        <v>552418.34</v>
      </c>
      <c r="I55" s="166">
        <v>295145.6</v>
      </c>
      <c r="J55" s="166">
        <v>257272.74</v>
      </c>
      <c r="K55" s="166">
        <v>552418.34</v>
      </c>
      <c r="L55" s="166">
        <v>295145.6</v>
      </c>
      <c r="M55" s="166">
        <v>295145.6</v>
      </c>
      <c r="N55" s="166">
        <v>0</v>
      </c>
      <c r="O55" s="166">
        <v>257272.74</v>
      </c>
      <c r="P55" s="166">
        <v>0</v>
      </c>
      <c r="Q55" s="166">
        <v>0</v>
      </c>
      <c r="R55" s="166">
        <v>0</v>
      </c>
      <c r="S55" s="166">
        <v>0</v>
      </c>
      <c r="T55" s="166">
        <v>0</v>
      </c>
    </row>
    <row r="56" s="152" customFormat="1" ht="19.5" customHeight="1" spans="1:20">
      <c r="A56" s="167" t="s">
        <v>190</v>
      </c>
      <c r="B56" s="167"/>
      <c r="C56" s="167"/>
      <c r="D56" s="167" t="s">
        <v>191</v>
      </c>
      <c r="E56" s="166"/>
      <c r="F56" s="166"/>
      <c r="G56" s="166"/>
      <c r="H56" s="166">
        <v>552418.34</v>
      </c>
      <c r="I56" s="166">
        <v>295145.6</v>
      </c>
      <c r="J56" s="166">
        <v>257272.74</v>
      </c>
      <c r="K56" s="166">
        <v>552418.34</v>
      </c>
      <c r="L56" s="166">
        <v>295145.6</v>
      </c>
      <c r="M56" s="166">
        <v>295145.6</v>
      </c>
      <c r="N56" s="166">
        <v>0</v>
      </c>
      <c r="O56" s="166">
        <v>257272.74</v>
      </c>
      <c r="P56" s="166">
        <v>0</v>
      </c>
      <c r="Q56" s="166">
        <v>0</v>
      </c>
      <c r="R56" s="166">
        <v>0</v>
      </c>
      <c r="S56" s="166">
        <v>0</v>
      </c>
      <c r="T56" s="166">
        <v>0</v>
      </c>
    </row>
    <row r="57" s="152" customFormat="1" ht="19.5" customHeight="1" spans="1:20">
      <c r="A57" s="167" t="s">
        <v>192</v>
      </c>
      <c r="B57" s="167"/>
      <c r="C57" s="167"/>
      <c r="D57" s="167" t="s">
        <v>193</v>
      </c>
      <c r="E57" s="166">
        <v>0</v>
      </c>
      <c r="F57" s="166">
        <v>0</v>
      </c>
      <c r="G57" s="166">
        <v>0</v>
      </c>
      <c r="H57" s="166">
        <v>369457.5</v>
      </c>
      <c r="I57" s="166"/>
      <c r="J57" s="166">
        <v>369457.5</v>
      </c>
      <c r="K57" s="166">
        <v>369457.5</v>
      </c>
      <c r="L57" s="166"/>
      <c r="M57" s="166"/>
      <c r="N57" s="166"/>
      <c r="O57" s="166">
        <v>369457.5</v>
      </c>
      <c r="P57" s="166">
        <v>0</v>
      </c>
      <c r="Q57" s="166">
        <v>0</v>
      </c>
      <c r="R57" s="166">
        <v>0</v>
      </c>
      <c r="S57" s="166">
        <v>0</v>
      </c>
      <c r="T57" s="166">
        <v>0</v>
      </c>
    </row>
    <row r="58" s="152" customFormat="1" ht="19.5" customHeight="1" spans="1:20">
      <c r="A58" s="167" t="s">
        <v>194</v>
      </c>
      <c r="B58" s="167"/>
      <c r="C58" s="167"/>
      <c r="D58" s="167" t="s">
        <v>195</v>
      </c>
      <c r="E58" s="166">
        <v>0</v>
      </c>
      <c r="F58" s="166">
        <v>0</v>
      </c>
      <c r="G58" s="166">
        <v>0</v>
      </c>
      <c r="H58" s="166">
        <v>369457.5</v>
      </c>
      <c r="I58" s="166"/>
      <c r="J58" s="166">
        <v>369457.5</v>
      </c>
      <c r="K58" s="166">
        <v>369457.5</v>
      </c>
      <c r="L58" s="166"/>
      <c r="M58" s="166"/>
      <c r="N58" s="166"/>
      <c r="O58" s="166">
        <v>369457.5</v>
      </c>
      <c r="P58" s="166">
        <v>0</v>
      </c>
      <c r="Q58" s="166">
        <v>0</v>
      </c>
      <c r="R58" s="166">
        <v>0</v>
      </c>
      <c r="S58" s="166">
        <v>0</v>
      </c>
      <c r="T58" s="166">
        <v>0</v>
      </c>
    </row>
    <row r="59" s="152" customFormat="1" ht="19.5" customHeight="1" spans="1:20">
      <c r="A59" s="167" t="s">
        <v>196</v>
      </c>
      <c r="B59" s="167"/>
      <c r="C59" s="167"/>
      <c r="D59" s="167" t="s">
        <v>197</v>
      </c>
      <c r="E59" s="166">
        <v>0</v>
      </c>
      <c r="F59" s="166">
        <v>0</v>
      </c>
      <c r="G59" s="166">
        <v>0</v>
      </c>
      <c r="H59" s="166">
        <v>9000</v>
      </c>
      <c r="I59" s="166"/>
      <c r="J59" s="166">
        <v>9000</v>
      </c>
      <c r="K59" s="166">
        <v>9000</v>
      </c>
      <c r="L59" s="166"/>
      <c r="M59" s="166"/>
      <c r="N59" s="166"/>
      <c r="O59" s="166">
        <v>9000</v>
      </c>
      <c r="P59" s="166">
        <v>0</v>
      </c>
      <c r="Q59" s="166">
        <v>0</v>
      </c>
      <c r="R59" s="166">
        <v>0</v>
      </c>
      <c r="S59" s="166">
        <v>0</v>
      </c>
      <c r="T59" s="166">
        <v>0</v>
      </c>
    </row>
    <row r="60" s="152" customFormat="1" ht="19.5" customHeight="1" spans="1:20">
      <c r="A60" s="167" t="s">
        <v>198</v>
      </c>
      <c r="B60" s="167"/>
      <c r="C60" s="167"/>
      <c r="D60" s="167" t="s">
        <v>199</v>
      </c>
      <c r="E60" s="166"/>
      <c r="F60" s="166"/>
      <c r="G60" s="166"/>
      <c r="H60" s="166">
        <v>9000</v>
      </c>
      <c r="I60" s="166"/>
      <c r="J60" s="166">
        <v>9000</v>
      </c>
      <c r="K60" s="166">
        <v>9000</v>
      </c>
      <c r="L60" s="166"/>
      <c r="M60" s="166"/>
      <c r="N60" s="166"/>
      <c r="O60" s="166">
        <v>9000</v>
      </c>
      <c r="P60" s="166">
        <v>0</v>
      </c>
      <c r="Q60" s="166"/>
      <c r="R60" s="166">
        <v>0</v>
      </c>
      <c r="S60" s="166">
        <v>0</v>
      </c>
      <c r="T60" s="166">
        <v>0</v>
      </c>
    </row>
    <row r="61" s="152" customFormat="1" ht="19.5" customHeight="1" spans="1:20">
      <c r="A61" s="167" t="s">
        <v>200</v>
      </c>
      <c r="B61" s="167"/>
      <c r="C61" s="167"/>
      <c r="D61" s="167" t="s">
        <v>201</v>
      </c>
      <c r="E61" s="166"/>
      <c r="F61" s="166"/>
      <c r="G61" s="166"/>
      <c r="H61" s="166">
        <v>11720</v>
      </c>
      <c r="I61" s="166"/>
      <c r="J61" s="166">
        <v>11720</v>
      </c>
      <c r="K61" s="166">
        <v>11720</v>
      </c>
      <c r="L61" s="166"/>
      <c r="M61" s="166"/>
      <c r="N61" s="166"/>
      <c r="O61" s="166">
        <v>11720</v>
      </c>
      <c r="P61" s="166">
        <v>0</v>
      </c>
      <c r="Q61" s="166"/>
      <c r="R61" s="166">
        <v>0</v>
      </c>
      <c r="S61" s="166">
        <v>0</v>
      </c>
      <c r="T61" s="166">
        <v>0</v>
      </c>
    </row>
    <row r="62" s="152" customFormat="1" ht="19.5" customHeight="1" spans="1:20">
      <c r="A62" s="167" t="s">
        <v>202</v>
      </c>
      <c r="B62" s="167"/>
      <c r="C62" s="167"/>
      <c r="D62" s="167" t="s">
        <v>203</v>
      </c>
      <c r="E62" s="166"/>
      <c r="F62" s="166"/>
      <c r="G62" s="166"/>
      <c r="H62" s="166">
        <v>11720</v>
      </c>
      <c r="I62" s="166"/>
      <c r="J62" s="166">
        <v>11720</v>
      </c>
      <c r="K62" s="166">
        <v>11720</v>
      </c>
      <c r="L62" s="166"/>
      <c r="M62" s="166"/>
      <c r="N62" s="166"/>
      <c r="O62" s="166">
        <v>11720</v>
      </c>
      <c r="P62" s="166">
        <v>0</v>
      </c>
      <c r="Q62" s="166"/>
      <c r="R62" s="166">
        <v>0</v>
      </c>
      <c r="S62" s="166">
        <v>0</v>
      </c>
      <c r="T62" s="166">
        <v>0</v>
      </c>
    </row>
    <row r="63" s="152" customFormat="1" ht="19.5" customHeight="1" spans="1:20">
      <c r="A63" s="167" t="s">
        <v>204</v>
      </c>
      <c r="B63" s="167"/>
      <c r="C63" s="167"/>
      <c r="D63" s="167" t="s">
        <v>205</v>
      </c>
      <c r="E63" s="166">
        <v>0</v>
      </c>
      <c r="F63" s="166">
        <v>0</v>
      </c>
      <c r="G63" s="166">
        <v>0</v>
      </c>
      <c r="H63" s="166">
        <v>1053540.4</v>
      </c>
      <c r="I63" s="166">
        <v>1053540.4</v>
      </c>
      <c r="J63" s="166"/>
      <c r="K63" s="166">
        <v>1053540.4</v>
      </c>
      <c r="L63" s="166">
        <v>1053540.4</v>
      </c>
      <c r="M63" s="166">
        <v>1053540.4</v>
      </c>
      <c r="N63" s="166">
        <v>0</v>
      </c>
      <c r="O63" s="166"/>
      <c r="P63" s="166">
        <v>0</v>
      </c>
      <c r="Q63" s="166">
        <v>0</v>
      </c>
      <c r="R63" s="166">
        <v>0</v>
      </c>
      <c r="S63" s="166">
        <v>0</v>
      </c>
      <c r="T63" s="166">
        <v>0</v>
      </c>
    </row>
    <row r="64" s="152" customFormat="1" ht="19.5" customHeight="1" spans="1:20">
      <c r="A64" s="167" t="s">
        <v>210</v>
      </c>
      <c r="B64" s="167"/>
      <c r="C64" s="167"/>
      <c r="D64" s="167" t="s">
        <v>211</v>
      </c>
      <c r="E64" s="166">
        <v>0</v>
      </c>
      <c r="F64" s="166">
        <v>0</v>
      </c>
      <c r="G64" s="166">
        <v>0</v>
      </c>
      <c r="H64" s="166">
        <v>1048140.4</v>
      </c>
      <c r="I64" s="166">
        <v>1048140.4</v>
      </c>
      <c r="J64" s="166"/>
      <c r="K64" s="166">
        <v>1048140.4</v>
      </c>
      <c r="L64" s="166">
        <v>1048140.4</v>
      </c>
      <c r="M64" s="166">
        <v>1048140.4</v>
      </c>
      <c r="N64" s="166">
        <v>0</v>
      </c>
      <c r="O64" s="166"/>
      <c r="P64" s="166">
        <v>0</v>
      </c>
      <c r="Q64" s="166">
        <v>0</v>
      </c>
      <c r="R64" s="166">
        <v>0</v>
      </c>
      <c r="S64" s="166">
        <v>0</v>
      </c>
      <c r="T64" s="166">
        <v>0</v>
      </c>
    </row>
    <row r="65" s="152" customFormat="1" ht="19.5" customHeight="1" spans="1:20">
      <c r="A65" s="167" t="s">
        <v>212</v>
      </c>
      <c r="B65" s="167"/>
      <c r="C65" s="167"/>
      <c r="D65" s="167" t="s">
        <v>213</v>
      </c>
      <c r="E65" s="166">
        <v>0</v>
      </c>
      <c r="F65" s="166">
        <v>0</v>
      </c>
      <c r="G65" s="166">
        <v>0</v>
      </c>
      <c r="H65" s="166">
        <v>260530.8</v>
      </c>
      <c r="I65" s="166">
        <v>260530.8</v>
      </c>
      <c r="J65" s="166"/>
      <c r="K65" s="166">
        <v>260530.8</v>
      </c>
      <c r="L65" s="166">
        <v>260530.8</v>
      </c>
      <c r="M65" s="166">
        <v>260530.8</v>
      </c>
      <c r="N65" s="166">
        <v>0</v>
      </c>
      <c r="O65" s="166"/>
      <c r="P65" s="166">
        <v>0</v>
      </c>
      <c r="Q65" s="166">
        <v>0</v>
      </c>
      <c r="R65" s="166">
        <v>0</v>
      </c>
      <c r="S65" s="166">
        <v>0</v>
      </c>
      <c r="T65" s="166">
        <v>0</v>
      </c>
    </row>
    <row r="66" s="152" customFormat="1" ht="19.5" customHeight="1" spans="1:20">
      <c r="A66" s="167" t="s">
        <v>214</v>
      </c>
      <c r="B66" s="167"/>
      <c r="C66" s="167"/>
      <c r="D66" s="167" t="s">
        <v>215</v>
      </c>
      <c r="E66" s="166">
        <v>0</v>
      </c>
      <c r="F66" s="166">
        <v>0</v>
      </c>
      <c r="G66" s="166">
        <v>0</v>
      </c>
      <c r="H66" s="166">
        <v>378526.52</v>
      </c>
      <c r="I66" s="166">
        <v>378526.52</v>
      </c>
      <c r="J66" s="166"/>
      <c r="K66" s="166">
        <v>378526.52</v>
      </c>
      <c r="L66" s="166">
        <v>378526.52</v>
      </c>
      <c r="M66" s="166">
        <v>378526.52</v>
      </c>
      <c r="N66" s="166">
        <v>0</v>
      </c>
      <c r="O66" s="166"/>
      <c r="P66" s="166">
        <v>0</v>
      </c>
      <c r="Q66" s="166">
        <v>0</v>
      </c>
      <c r="R66" s="166">
        <v>0</v>
      </c>
      <c r="S66" s="166">
        <v>0</v>
      </c>
      <c r="T66" s="166">
        <v>0</v>
      </c>
    </row>
    <row r="67" s="152" customFormat="1" ht="19.5" customHeight="1" spans="1:20">
      <c r="A67" s="167" t="s">
        <v>216</v>
      </c>
      <c r="B67" s="167"/>
      <c r="C67" s="167"/>
      <c r="D67" s="167" t="s">
        <v>217</v>
      </c>
      <c r="E67" s="166">
        <v>0</v>
      </c>
      <c r="F67" s="166">
        <v>0</v>
      </c>
      <c r="G67" s="166">
        <v>0</v>
      </c>
      <c r="H67" s="166">
        <v>372010.8</v>
      </c>
      <c r="I67" s="166">
        <v>372010.8</v>
      </c>
      <c r="J67" s="166"/>
      <c r="K67" s="166">
        <v>372010.8</v>
      </c>
      <c r="L67" s="166">
        <v>372010.8</v>
      </c>
      <c r="M67" s="166">
        <v>372010.8</v>
      </c>
      <c r="N67" s="166">
        <v>0</v>
      </c>
      <c r="O67" s="166"/>
      <c r="P67" s="166">
        <v>0</v>
      </c>
      <c r="Q67" s="166">
        <v>0</v>
      </c>
      <c r="R67" s="166">
        <v>0</v>
      </c>
      <c r="S67" s="166">
        <v>0</v>
      </c>
      <c r="T67" s="166">
        <v>0</v>
      </c>
    </row>
    <row r="68" s="152" customFormat="1" ht="19.5" customHeight="1" spans="1:20">
      <c r="A68" s="167" t="s">
        <v>218</v>
      </c>
      <c r="B68" s="167"/>
      <c r="C68" s="167"/>
      <c r="D68" s="167" t="s">
        <v>219</v>
      </c>
      <c r="E68" s="166"/>
      <c r="F68" s="166"/>
      <c r="G68" s="166"/>
      <c r="H68" s="166">
        <v>37072.28</v>
      </c>
      <c r="I68" s="166">
        <v>37072.28</v>
      </c>
      <c r="J68" s="166"/>
      <c r="K68" s="166">
        <v>37072.28</v>
      </c>
      <c r="L68" s="166">
        <v>37072.28</v>
      </c>
      <c r="M68" s="166">
        <v>37072.28</v>
      </c>
      <c r="N68" s="166">
        <v>0</v>
      </c>
      <c r="O68" s="166"/>
      <c r="P68" s="166">
        <v>0</v>
      </c>
      <c r="Q68" s="166">
        <v>0</v>
      </c>
      <c r="R68" s="166">
        <v>0</v>
      </c>
      <c r="S68" s="166">
        <v>0</v>
      </c>
      <c r="T68" s="166">
        <v>0</v>
      </c>
    </row>
    <row r="69" s="152" customFormat="1" ht="19.5" customHeight="1" spans="1:20">
      <c r="A69" s="167" t="s">
        <v>220</v>
      </c>
      <c r="B69" s="167"/>
      <c r="C69" s="167"/>
      <c r="D69" s="167" t="s">
        <v>221</v>
      </c>
      <c r="E69" s="166">
        <v>0</v>
      </c>
      <c r="F69" s="166">
        <v>0</v>
      </c>
      <c r="G69" s="166">
        <v>0</v>
      </c>
      <c r="H69" s="166">
        <v>5400</v>
      </c>
      <c r="I69" s="166">
        <v>5400</v>
      </c>
      <c r="J69" s="166"/>
      <c r="K69" s="166">
        <v>5400</v>
      </c>
      <c r="L69" s="166">
        <v>5400</v>
      </c>
      <c r="M69" s="166">
        <v>5400</v>
      </c>
      <c r="N69" s="166">
        <v>0</v>
      </c>
      <c r="O69" s="166"/>
      <c r="P69" s="166">
        <v>0</v>
      </c>
      <c r="Q69" s="166">
        <v>0</v>
      </c>
      <c r="R69" s="166">
        <v>0</v>
      </c>
      <c r="S69" s="166">
        <v>0</v>
      </c>
      <c r="T69" s="166">
        <v>0</v>
      </c>
    </row>
    <row r="70" s="152" customFormat="1" ht="19.5" customHeight="1" spans="1:20">
      <c r="A70" s="167" t="s">
        <v>222</v>
      </c>
      <c r="B70" s="167"/>
      <c r="C70" s="167"/>
      <c r="D70" s="167" t="s">
        <v>221</v>
      </c>
      <c r="E70" s="166">
        <v>0</v>
      </c>
      <c r="F70" s="166">
        <v>0</v>
      </c>
      <c r="G70" s="166">
        <v>0</v>
      </c>
      <c r="H70" s="166">
        <v>5400</v>
      </c>
      <c r="I70" s="166">
        <v>5400</v>
      </c>
      <c r="J70" s="166"/>
      <c r="K70" s="166">
        <v>5400</v>
      </c>
      <c r="L70" s="166">
        <v>5400</v>
      </c>
      <c r="M70" s="166">
        <v>5400</v>
      </c>
      <c r="N70" s="166">
        <v>0</v>
      </c>
      <c r="O70" s="166"/>
      <c r="P70" s="166">
        <v>0</v>
      </c>
      <c r="Q70" s="166">
        <v>0</v>
      </c>
      <c r="R70" s="166">
        <v>0</v>
      </c>
      <c r="S70" s="166">
        <v>0</v>
      </c>
      <c r="T70" s="166">
        <v>0</v>
      </c>
    </row>
    <row r="71" s="152" customFormat="1" ht="19.5" customHeight="1" spans="1:20">
      <c r="A71" s="167" t="s">
        <v>223</v>
      </c>
      <c r="B71" s="167"/>
      <c r="C71" s="167"/>
      <c r="D71" s="167" t="s">
        <v>224</v>
      </c>
      <c r="E71" s="166"/>
      <c r="F71" s="166"/>
      <c r="G71" s="166"/>
      <c r="H71" s="166">
        <v>730697.44</v>
      </c>
      <c r="I71" s="166">
        <v>730697.44</v>
      </c>
      <c r="J71" s="166"/>
      <c r="K71" s="166">
        <v>730697.44</v>
      </c>
      <c r="L71" s="166">
        <v>730697.44</v>
      </c>
      <c r="M71" s="166">
        <v>694627.44</v>
      </c>
      <c r="N71" s="166">
        <v>36070</v>
      </c>
      <c r="O71" s="166"/>
      <c r="P71" s="166">
        <v>0</v>
      </c>
      <c r="Q71" s="166">
        <v>0</v>
      </c>
      <c r="R71" s="166">
        <v>0</v>
      </c>
      <c r="S71" s="166">
        <v>0</v>
      </c>
      <c r="T71" s="166">
        <v>0</v>
      </c>
    </row>
    <row r="72" s="152" customFormat="1" ht="19.5" customHeight="1" spans="1:20">
      <c r="A72" s="167" t="s">
        <v>225</v>
      </c>
      <c r="B72" s="167"/>
      <c r="C72" s="167"/>
      <c r="D72" s="167" t="s">
        <v>226</v>
      </c>
      <c r="E72" s="166"/>
      <c r="F72" s="166"/>
      <c r="G72" s="166"/>
      <c r="H72" s="166">
        <v>730697.44</v>
      </c>
      <c r="I72" s="166">
        <v>730697.44</v>
      </c>
      <c r="J72" s="166"/>
      <c r="K72" s="166">
        <v>730697.44</v>
      </c>
      <c r="L72" s="166">
        <v>730697.44</v>
      </c>
      <c r="M72" s="166">
        <v>694627.44</v>
      </c>
      <c r="N72" s="166">
        <v>36070</v>
      </c>
      <c r="O72" s="166"/>
      <c r="P72" s="166">
        <v>0</v>
      </c>
      <c r="Q72" s="166">
        <v>0</v>
      </c>
      <c r="R72" s="166">
        <v>0</v>
      </c>
      <c r="S72" s="166">
        <v>0</v>
      </c>
      <c r="T72" s="166">
        <v>0</v>
      </c>
    </row>
    <row r="73" s="152" customFormat="1" ht="19.5" customHeight="1" spans="1:20">
      <c r="A73" s="167" t="s">
        <v>227</v>
      </c>
      <c r="B73" s="167"/>
      <c r="C73" s="167"/>
      <c r="D73" s="167" t="s">
        <v>228</v>
      </c>
      <c r="E73" s="166"/>
      <c r="F73" s="166"/>
      <c r="G73" s="166"/>
      <c r="H73" s="166">
        <v>730697.44</v>
      </c>
      <c r="I73" s="166">
        <v>730697.44</v>
      </c>
      <c r="J73" s="166"/>
      <c r="K73" s="166">
        <v>730697.44</v>
      </c>
      <c r="L73" s="166">
        <v>730697.44</v>
      </c>
      <c r="M73" s="166">
        <v>694627.44</v>
      </c>
      <c r="N73" s="166">
        <v>36070</v>
      </c>
      <c r="O73" s="166"/>
      <c r="P73" s="166">
        <v>0</v>
      </c>
      <c r="Q73" s="166">
        <v>0</v>
      </c>
      <c r="R73" s="166">
        <v>0</v>
      </c>
      <c r="S73" s="166">
        <v>0</v>
      </c>
      <c r="T73" s="166">
        <v>0</v>
      </c>
    </row>
    <row r="74" s="152" customFormat="1" ht="19.5" customHeight="1" spans="1:20">
      <c r="A74" s="167" t="s">
        <v>229</v>
      </c>
      <c r="B74" s="167"/>
      <c r="C74" s="167"/>
      <c r="D74" s="167" t="s">
        <v>230</v>
      </c>
      <c r="E74" s="166">
        <v>0</v>
      </c>
      <c r="F74" s="166">
        <v>0</v>
      </c>
      <c r="G74" s="166">
        <v>0</v>
      </c>
      <c r="H74" s="166">
        <v>142984.94</v>
      </c>
      <c r="I74" s="166">
        <v>45984.94</v>
      </c>
      <c r="J74" s="166">
        <v>97000</v>
      </c>
      <c r="K74" s="166">
        <v>142984.94</v>
      </c>
      <c r="L74" s="166">
        <v>45984.94</v>
      </c>
      <c r="M74" s="166">
        <v>45984.94</v>
      </c>
      <c r="N74" s="166">
        <v>0</v>
      </c>
      <c r="O74" s="166">
        <v>97000</v>
      </c>
      <c r="P74" s="166">
        <v>0</v>
      </c>
      <c r="Q74" s="166">
        <v>0</v>
      </c>
      <c r="R74" s="166">
        <v>0</v>
      </c>
      <c r="S74" s="166">
        <v>0</v>
      </c>
      <c r="T74" s="166">
        <v>0</v>
      </c>
    </row>
    <row r="75" s="152" customFormat="1" ht="19.5" customHeight="1" spans="1:20">
      <c r="A75" s="167" t="s">
        <v>231</v>
      </c>
      <c r="B75" s="167"/>
      <c r="C75" s="167"/>
      <c r="D75" s="167" t="s">
        <v>232</v>
      </c>
      <c r="E75" s="166"/>
      <c r="F75" s="166"/>
      <c r="G75" s="166"/>
      <c r="H75" s="166">
        <v>95984.94</v>
      </c>
      <c r="I75" s="166">
        <v>45984.94</v>
      </c>
      <c r="J75" s="166">
        <v>50000</v>
      </c>
      <c r="K75" s="166">
        <v>95984.94</v>
      </c>
      <c r="L75" s="166">
        <v>45984.94</v>
      </c>
      <c r="M75" s="166">
        <v>45984.94</v>
      </c>
      <c r="N75" s="166">
        <v>0</v>
      </c>
      <c r="O75" s="166">
        <v>50000</v>
      </c>
      <c r="P75" s="166">
        <v>0</v>
      </c>
      <c r="Q75" s="166">
        <v>0</v>
      </c>
      <c r="R75" s="166">
        <v>0</v>
      </c>
      <c r="S75" s="166">
        <v>0</v>
      </c>
      <c r="T75" s="166">
        <v>0</v>
      </c>
    </row>
    <row r="76" s="152" customFormat="1" ht="19.5" customHeight="1" spans="1:20">
      <c r="A76" s="167" t="s">
        <v>233</v>
      </c>
      <c r="B76" s="167"/>
      <c r="C76" s="167"/>
      <c r="D76" s="167" t="s">
        <v>234</v>
      </c>
      <c r="E76" s="166"/>
      <c r="F76" s="166"/>
      <c r="G76" s="166"/>
      <c r="H76" s="166">
        <v>95984.94</v>
      </c>
      <c r="I76" s="166">
        <v>45984.94</v>
      </c>
      <c r="J76" s="166">
        <v>50000</v>
      </c>
      <c r="K76" s="166">
        <v>95984.94</v>
      </c>
      <c r="L76" s="166">
        <v>45984.94</v>
      </c>
      <c r="M76" s="166">
        <v>45984.94</v>
      </c>
      <c r="N76" s="166">
        <v>0</v>
      </c>
      <c r="O76" s="166">
        <v>50000</v>
      </c>
      <c r="P76" s="166">
        <v>0</v>
      </c>
      <c r="Q76" s="166">
        <v>0</v>
      </c>
      <c r="R76" s="166">
        <v>0</v>
      </c>
      <c r="S76" s="166">
        <v>0</v>
      </c>
      <c r="T76" s="166">
        <v>0</v>
      </c>
    </row>
    <row r="77" s="152" customFormat="1" ht="19.5" customHeight="1" spans="1:20">
      <c r="A77" s="167" t="s">
        <v>235</v>
      </c>
      <c r="B77" s="167"/>
      <c r="C77" s="167"/>
      <c r="D77" s="167" t="s">
        <v>236</v>
      </c>
      <c r="E77" s="166"/>
      <c r="F77" s="166"/>
      <c r="G77" s="166"/>
      <c r="H77" s="166">
        <v>47000</v>
      </c>
      <c r="I77" s="166"/>
      <c r="J77" s="166">
        <v>47000</v>
      </c>
      <c r="K77" s="166">
        <v>47000</v>
      </c>
      <c r="L77" s="166"/>
      <c r="M77" s="166"/>
      <c r="N77" s="166"/>
      <c r="O77" s="166">
        <v>47000</v>
      </c>
      <c r="P77" s="166">
        <v>0</v>
      </c>
      <c r="Q77" s="166"/>
      <c r="R77" s="166">
        <v>0</v>
      </c>
      <c r="S77" s="166">
        <v>0</v>
      </c>
      <c r="T77" s="166">
        <v>0</v>
      </c>
    </row>
    <row r="78" s="152" customFormat="1" ht="19.5" customHeight="1" spans="1:20">
      <c r="A78" s="167" t="s">
        <v>237</v>
      </c>
      <c r="B78" s="167"/>
      <c r="C78" s="167"/>
      <c r="D78" s="167" t="s">
        <v>238</v>
      </c>
      <c r="E78" s="166"/>
      <c r="F78" s="166"/>
      <c r="G78" s="166"/>
      <c r="H78" s="166">
        <v>47000</v>
      </c>
      <c r="I78" s="166"/>
      <c r="J78" s="166">
        <v>47000</v>
      </c>
      <c r="K78" s="166">
        <v>47000</v>
      </c>
      <c r="L78" s="166"/>
      <c r="M78" s="166"/>
      <c r="N78" s="166"/>
      <c r="O78" s="166">
        <v>47000</v>
      </c>
      <c r="P78" s="166">
        <v>0</v>
      </c>
      <c r="Q78" s="166"/>
      <c r="R78" s="166">
        <v>0</v>
      </c>
      <c r="S78" s="166">
        <v>0</v>
      </c>
      <c r="T78" s="166">
        <v>0</v>
      </c>
    </row>
    <row r="79" s="152" customFormat="1" ht="19.5" customHeight="1" spans="1:20">
      <c r="A79" s="167" t="s">
        <v>239</v>
      </c>
      <c r="B79" s="167"/>
      <c r="C79" s="167"/>
      <c r="D79" s="167" t="s">
        <v>240</v>
      </c>
      <c r="E79" s="166">
        <v>0</v>
      </c>
      <c r="F79" s="166">
        <v>0</v>
      </c>
      <c r="G79" s="166">
        <v>0</v>
      </c>
      <c r="H79" s="166">
        <v>16487746.8</v>
      </c>
      <c r="I79" s="166">
        <v>3268434.44</v>
      </c>
      <c r="J79" s="166">
        <v>13219312.36</v>
      </c>
      <c r="K79" s="166">
        <v>16487746.8</v>
      </c>
      <c r="L79" s="166">
        <v>3268434.44</v>
      </c>
      <c r="M79" s="166">
        <v>3196245.92</v>
      </c>
      <c r="N79" s="166">
        <v>72188.52</v>
      </c>
      <c r="O79" s="166">
        <v>13219312.36</v>
      </c>
      <c r="P79" s="166">
        <v>0</v>
      </c>
      <c r="Q79" s="166">
        <v>0</v>
      </c>
      <c r="R79" s="166">
        <v>0</v>
      </c>
      <c r="S79" s="166">
        <v>0</v>
      </c>
      <c r="T79" s="166">
        <v>0</v>
      </c>
    </row>
    <row r="80" s="152" customFormat="1" ht="19.5" customHeight="1" spans="1:20">
      <c r="A80" s="167" t="s">
        <v>241</v>
      </c>
      <c r="B80" s="167"/>
      <c r="C80" s="167"/>
      <c r="D80" s="167" t="s">
        <v>242</v>
      </c>
      <c r="E80" s="166">
        <v>0</v>
      </c>
      <c r="F80" s="166">
        <v>0</v>
      </c>
      <c r="G80" s="166">
        <v>0</v>
      </c>
      <c r="H80" s="166">
        <v>3162778.44</v>
      </c>
      <c r="I80" s="166">
        <v>2992252.44</v>
      </c>
      <c r="J80" s="166">
        <v>170526</v>
      </c>
      <c r="K80" s="166">
        <v>3162778.44</v>
      </c>
      <c r="L80" s="166">
        <v>2992252.44</v>
      </c>
      <c r="M80" s="166">
        <v>2920063.92</v>
      </c>
      <c r="N80" s="166">
        <v>72188.52</v>
      </c>
      <c r="O80" s="166">
        <v>170526</v>
      </c>
      <c r="P80" s="166">
        <v>0</v>
      </c>
      <c r="Q80" s="166">
        <v>0</v>
      </c>
      <c r="R80" s="166">
        <v>0</v>
      </c>
      <c r="S80" s="166">
        <v>0</v>
      </c>
      <c r="T80" s="166">
        <v>0</v>
      </c>
    </row>
    <row r="81" s="152" customFormat="1" ht="19.5" customHeight="1" spans="1:20">
      <c r="A81" s="167" t="s">
        <v>243</v>
      </c>
      <c r="B81" s="167"/>
      <c r="C81" s="167"/>
      <c r="D81" s="167" t="s">
        <v>116</v>
      </c>
      <c r="E81" s="166"/>
      <c r="F81" s="166"/>
      <c r="G81" s="166"/>
      <c r="H81" s="166">
        <v>2992252.44</v>
      </c>
      <c r="I81" s="166">
        <v>2992252.44</v>
      </c>
      <c r="J81" s="166"/>
      <c r="K81" s="166">
        <v>2992252.44</v>
      </c>
      <c r="L81" s="166">
        <v>2992252.44</v>
      </c>
      <c r="M81" s="166">
        <v>2920063.92</v>
      </c>
      <c r="N81" s="166">
        <v>72188.52</v>
      </c>
      <c r="O81" s="166"/>
      <c r="P81" s="166">
        <v>0</v>
      </c>
      <c r="Q81" s="166">
        <v>0</v>
      </c>
      <c r="R81" s="166">
        <v>0</v>
      </c>
      <c r="S81" s="166">
        <v>0</v>
      </c>
      <c r="T81" s="166">
        <v>0</v>
      </c>
    </row>
    <row r="82" s="152" customFormat="1" ht="19.5" customHeight="1" spans="1:20">
      <c r="A82" s="167" t="s">
        <v>246</v>
      </c>
      <c r="B82" s="167"/>
      <c r="C82" s="167"/>
      <c r="D82" s="167" t="s">
        <v>247</v>
      </c>
      <c r="E82" s="166">
        <v>0</v>
      </c>
      <c r="F82" s="166">
        <v>0</v>
      </c>
      <c r="G82" s="166">
        <v>0</v>
      </c>
      <c r="H82" s="166">
        <v>170526</v>
      </c>
      <c r="I82" s="166"/>
      <c r="J82" s="166">
        <v>170526</v>
      </c>
      <c r="K82" s="166">
        <v>170526</v>
      </c>
      <c r="L82" s="166"/>
      <c r="M82" s="166"/>
      <c r="N82" s="166"/>
      <c r="O82" s="166">
        <v>170526</v>
      </c>
      <c r="P82" s="166">
        <v>0</v>
      </c>
      <c r="Q82" s="166">
        <v>0</v>
      </c>
      <c r="R82" s="166">
        <v>0</v>
      </c>
      <c r="S82" s="166">
        <v>0</v>
      </c>
      <c r="T82" s="166">
        <v>0</v>
      </c>
    </row>
    <row r="83" s="152" customFormat="1" ht="19.5" customHeight="1" spans="1:20">
      <c r="A83" s="167" t="s">
        <v>248</v>
      </c>
      <c r="B83" s="167"/>
      <c r="C83" s="167"/>
      <c r="D83" s="167" t="s">
        <v>249</v>
      </c>
      <c r="E83" s="166">
        <v>0</v>
      </c>
      <c r="F83" s="166">
        <v>0</v>
      </c>
      <c r="G83" s="166">
        <v>0</v>
      </c>
      <c r="H83" s="166">
        <v>631417.24</v>
      </c>
      <c r="I83" s="166"/>
      <c r="J83" s="166">
        <v>631417.24</v>
      </c>
      <c r="K83" s="166">
        <v>631417.24</v>
      </c>
      <c r="L83" s="166"/>
      <c r="M83" s="166"/>
      <c r="N83" s="166"/>
      <c r="O83" s="166">
        <v>631417.24</v>
      </c>
      <c r="P83" s="166">
        <v>0</v>
      </c>
      <c r="Q83" s="166">
        <v>0</v>
      </c>
      <c r="R83" s="166">
        <v>0</v>
      </c>
      <c r="S83" s="166">
        <v>0</v>
      </c>
      <c r="T83" s="166">
        <v>0</v>
      </c>
    </row>
    <row r="84" s="152" customFormat="1" ht="19.5" customHeight="1" spans="1:20">
      <c r="A84" s="167" t="s">
        <v>250</v>
      </c>
      <c r="B84" s="167"/>
      <c r="C84" s="167"/>
      <c r="D84" s="167" t="s">
        <v>251</v>
      </c>
      <c r="E84" s="166">
        <v>0</v>
      </c>
      <c r="F84" s="166">
        <v>0</v>
      </c>
      <c r="G84" s="166">
        <v>0</v>
      </c>
      <c r="H84" s="166">
        <v>605102.24</v>
      </c>
      <c r="I84" s="166"/>
      <c r="J84" s="166">
        <v>605102.24</v>
      </c>
      <c r="K84" s="166">
        <v>605102.24</v>
      </c>
      <c r="L84" s="166"/>
      <c r="M84" s="166"/>
      <c r="N84" s="166"/>
      <c r="O84" s="166">
        <v>605102.24</v>
      </c>
      <c r="P84" s="166">
        <v>0</v>
      </c>
      <c r="Q84" s="166">
        <v>0</v>
      </c>
      <c r="R84" s="166">
        <v>0</v>
      </c>
      <c r="S84" s="166">
        <v>0</v>
      </c>
      <c r="T84" s="166">
        <v>0</v>
      </c>
    </row>
    <row r="85" s="152" customFormat="1" ht="19.5" customHeight="1" spans="1:20">
      <c r="A85" s="167" t="s">
        <v>252</v>
      </c>
      <c r="B85" s="167"/>
      <c r="C85" s="167"/>
      <c r="D85" s="167" t="s">
        <v>253</v>
      </c>
      <c r="E85" s="166"/>
      <c r="F85" s="166"/>
      <c r="G85" s="166"/>
      <c r="H85" s="166">
        <v>9515</v>
      </c>
      <c r="I85" s="166"/>
      <c r="J85" s="166">
        <v>9515</v>
      </c>
      <c r="K85" s="166">
        <v>9515</v>
      </c>
      <c r="L85" s="166"/>
      <c r="M85" s="166"/>
      <c r="N85" s="166"/>
      <c r="O85" s="166">
        <v>9515</v>
      </c>
      <c r="P85" s="166">
        <v>0</v>
      </c>
      <c r="Q85" s="166"/>
      <c r="R85" s="166">
        <v>0</v>
      </c>
      <c r="S85" s="166">
        <v>0</v>
      </c>
      <c r="T85" s="166">
        <v>0</v>
      </c>
    </row>
    <row r="86" s="152" customFormat="1" ht="19.5" customHeight="1" spans="1:20">
      <c r="A86" s="167" t="s">
        <v>254</v>
      </c>
      <c r="B86" s="167"/>
      <c r="C86" s="167"/>
      <c r="D86" s="167" t="s">
        <v>255</v>
      </c>
      <c r="E86" s="166">
        <v>0</v>
      </c>
      <c r="F86" s="166">
        <v>0</v>
      </c>
      <c r="G86" s="166">
        <v>0</v>
      </c>
      <c r="H86" s="166">
        <v>16800</v>
      </c>
      <c r="I86" s="166"/>
      <c r="J86" s="166">
        <v>16800</v>
      </c>
      <c r="K86" s="166">
        <v>16800</v>
      </c>
      <c r="L86" s="166"/>
      <c r="M86" s="166"/>
      <c r="N86" s="166"/>
      <c r="O86" s="166">
        <v>16800</v>
      </c>
      <c r="P86" s="166">
        <v>0</v>
      </c>
      <c r="Q86" s="166">
        <v>0</v>
      </c>
      <c r="R86" s="166">
        <v>0</v>
      </c>
      <c r="S86" s="166">
        <v>0</v>
      </c>
      <c r="T86" s="166">
        <v>0</v>
      </c>
    </row>
    <row r="87" s="152" customFormat="1" ht="19.5" customHeight="1" spans="1:20">
      <c r="A87" s="167" t="s">
        <v>256</v>
      </c>
      <c r="B87" s="167"/>
      <c r="C87" s="167"/>
      <c r="D87" s="167" t="s">
        <v>257</v>
      </c>
      <c r="E87" s="166">
        <v>0</v>
      </c>
      <c r="F87" s="166">
        <v>0</v>
      </c>
      <c r="G87" s="166">
        <v>0</v>
      </c>
      <c r="H87" s="166">
        <v>643600</v>
      </c>
      <c r="I87" s="166">
        <v>89100</v>
      </c>
      <c r="J87" s="166">
        <v>554500</v>
      </c>
      <c r="K87" s="166">
        <v>643600</v>
      </c>
      <c r="L87" s="166">
        <v>89100</v>
      </c>
      <c r="M87" s="166">
        <v>89100</v>
      </c>
      <c r="N87" s="166">
        <v>0</v>
      </c>
      <c r="O87" s="166">
        <v>554500</v>
      </c>
      <c r="P87" s="166">
        <v>0</v>
      </c>
      <c r="Q87" s="166">
        <v>0</v>
      </c>
      <c r="R87" s="166">
        <v>0</v>
      </c>
      <c r="S87" s="166">
        <v>0</v>
      </c>
      <c r="T87" s="166">
        <v>0</v>
      </c>
    </row>
    <row r="88" s="152" customFormat="1" ht="19.5" customHeight="1" spans="1:20">
      <c r="A88" s="167" t="s">
        <v>258</v>
      </c>
      <c r="B88" s="167"/>
      <c r="C88" s="167"/>
      <c r="D88" s="167" t="s">
        <v>259</v>
      </c>
      <c r="E88" s="166">
        <v>0</v>
      </c>
      <c r="F88" s="166">
        <v>0</v>
      </c>
      <c r="G88" s="166">
        <v>0</v>
      </c>
      <c r="H88" s="166">
        <v>100000</v>
      </c>
      <c r="I88" s="166"/>
      <c r="J88" s="166">
        <v>100000</v>
      </c>
      <c r="K88" s="166">
        <v>100000</v>
      </c>
      <c r="L88" s="166"/>
      <c r="M88" s="166"/>
      <c r="N88" s="166"/>
      <c r="O88" s="166">
        <v>100000</v>
      </c>
      <c r="P88" s="166">
        <v>0</v>
      </c>
      <c r="Q88" s="166">
        <v>0</v>
      </c>
      <c r="R88" s="166">
        <v>0</v>
      </c>
      <c r="S88" s="166">
        <v>0</v>
      </c>
      <c r="T88" s="166">
        <v>0</v>
      </c>
    </row>
    <row r="89" s="152" customFormat="1" ht="19.5" customHeight="1" spans="1:20">
      <c r="A89" s="167" t="s">
        <v>260</v>
      </c>
      <c r="B89" s="167"/>
      <c r="C89" s="167"/>
      <c r="D89" s="167" t="s">
        <v>261</v>
      </c>
      <c r="E89" s="166"/>
      <c r="F89" s="166"/>
      <c r="G89" s="166"/>
      <c r="H89" s="166">
        <v>450000</v>
      </c>
      <c r="I89" s="166"/>
      <c r="J89" s="166">
        <v>450000</v>
      </c>
      <c r="K89" s="166">
        <v>450000</v>
      </c>
      <c r="L89" s="166"/>
      <c r="M89" s="166"/>
      <c r="N89" s="166"/>
      <c r="O89" s="166">
        <v>450000</v>
      </c>
      <c r="P89" s="166">
        <v>0</v>
      </c>
      <c r="Q89" s="166"/>
      <c r="R89" s="166">
        <v>0</v>
      </c>
      <c r="S89" s="166">
        <v>0</v>
      </c>
      <c r="T89" s="166">
        <v>0</v>
      </c>
    </row>
    <row r="90" s="152" customFormat="1" ht="19.5" customHeight="1" spans="1:20">
      <c r="A90" s="167" t="s">
        <v>262</v>
      </c>
      <c r="B90" s="167"/>
      <c r="C90" s="167"/>
      <c r="D90" s="167" t="s">
        <v>263</v>
      </c>
      <c r="E90" s="166">
        <v>0</v>
      </c>
      <c r="F90" s="166">
        <v>0</v>
      </c>
      <c r="G90" s="166">
        <v>0</v>
      </c>
      <c r="H90" s="166">
        <v>89100</v>
      </c>
      <c r="I90" s="166">
        <v>89100</v>
      </c>
      <c r="J90" s="166"/>
      <c r="K90" s="166">
        <v>89100</v>
      </c>
      <c r="L90" s="166">
        <v>89100</v>
      </c>
      <c r="M90" s="166">
        <v>89100</v>
      </c>
      <c r="N90" s="166">
        <v>0</v>
      </c>
      <c r="O90" s="166"/>
      <c r="P90" s="166">
        <v>0</v>
      </c>
      <c r="Q90" s="166">
        <v>0</v>
      </c>
      <c r="R90" s="166">
        <v>0</v>
      </c>
      <c r="S90" s="166">
        <v>0</v>
      </c>
      <c r="T90" s="166">
        <v>0</v>
      </c>
    </row>
    <row r="91" s="152" customFormat="1" ht="19.5" customHeight="1" spans="1:20">
      <c r="A91" s="167" t="s">
        <v>264</v>
      </c>
      <c r="B91" s="167"/>
      <c r="C91" s="167"/>
      <c r="D91" s="167" t="s">
        <v>265</v>
      </c>
      <c r="E91" s="166"/>
      <c r="F91" s="166"/>
      <c r="G91" s="166"/>
      <c r="H91" s="166">
        <v>4500</v>
      </c>
      <c r="I91" s="166"/>
      <c r="J91" s="166">
        <v>4500</v>
      </c>
      <c r="K91" s="166">
        <v>4500</v>
      </c>
      <c r="L91" s="166"/>
      <c r="M91" s="166"/>
      <c r="N91" s="166"/>
      <c r="O91" s="166">
        <v>4500</v>
      </c>
      <c r="P91" s="166">
        <v>0</v>
      </c>
      <c r="Q91" s="166"/>
      <c r="R91" s="166">
        <v>0</v>
      </c>
      <c r="S91" s="166">
        <v>0</v>
      </c>
      <c r="T91" s="166">
        <v>0</v>
      </c>
    </row>
    <row r="92" s="152" customFormat="1" ht="19.5" customHeight="1" spans="1:20">
      <c r="A92" s="167" t="s">
        <v>266</v>
      </c>
      <c r="B92" s="167"/>
      <c r="C92" s="167"/>
      <c r="D92" s="167" t="s">
        <v>267</v>
      </c>
      <c r="E92" s="166">
        <v>0</v>
      </c>
      <c r="F92" s="166">
        <v>0</v>
      </c>
      <c r="G92" s="166">
        <v>0</v>
      </c>
      <c r="H92" s="166">
        <v>6620128.06</v>
      </c>
      <c r="I92" s="166"/>
      <c r="J92" s="166">
        <v>6620128.06</v>
      </c>
      <c r="K92" s="166">
        <v>6620128.06</v>
      </c>
      <c r="L92" s="166"/>
      <c r="M92" s="166"/>
      <c r="N92" s="166"/>
      <c r="O92" s="166">
        <v>6620128.06</v>
      </c>
      <c r="P92" s="166">
        <v>0</v>
      </c>
      <c r="Q92" s="166">
        <v>0</v>
      </c>
      <c r="R92" s="166">
        <v>0</v>
      </c>
      <c r="S92" s="166">
        <v>0</v>
      </c>
      <c r="T92" s="166">
        <v>0</v>
      </c>
    </row>
    <row r="93" s="152" customFormat="1" ht="19.5" customHeight="1" spans="1:20">
      <c r="A93" s="167" t="s">
        <v>268</v>
      </c>
      <c r="B93" s="167"/>
      <c r="C93" s="167"/>
      <c r="D93" s="167" t="s">
        <v>269</v>
      </c>
      <c r="E93" s="166">
        <v>0</v>
      </c>
      <c r="F93" s="166">
        <v>0</v>
      </c>
      <c r="G93" s="166">
        <v>0</v>
      </c>
      <c r="H93" s="166">
        <v>6000000</v>
      </c>
      <c r="I93" s="166"/>
      <c r="J93" s="166">
        <v>6000000</v>
      </c>
      <c r="K93" s="166">
        <v>6000000</v>
      </c>
      <c r="L93" s="166"/>
      <c r="M93" s="166"/>
      <c r="N93" s="166"/>
      <c r="O93" s="166">
        <v>6000000</v>
      </c>
      <c r="P93" s="166">
        <v>0</v>
      </c>
      <c r="Q93" s="166">
        <v>0</v>
      </c>
      <c r="R93" s="166">
        <v>0</v>
      </c>
      <c r="S93" s="166">
        <v>0</v>
      </c>
      <c r="T93" s="166">
        <v>0</v>
      </c>
    </row>
    <row r="94" s="152" customFormat="1" ht="19.5" customHeight="1" spans="1:20">
      <c r="A94" s="167" t="s">
        <v>270</v>
      </c>
      <c r="B94" s="167"/>
      <c r="C94" s="167"/>
      <c r="D94" s="167" t="s">
        <v>271</v>
      </c>
      <c r="E94" s="166">
        <v>0</v>
      </c>
      <c r="F94" s="166">
        <v>0</v>
      </c>
      <c r="G94" s="166">
        <v>0</v>
      </c>
      <c r="H94" s="166">
        <v>27000</v>
      </c>
      <c r="I94" s="166"/>
      <c r="J94" s="166">
        <v>27000</v>
      </c>
      <c r="K94" s="166">
        <v>27000</v>
      </c>
      <c r="L94" s="166"/>
      <c r="M94" s="166"/>
      <c r="N94" s="166"/>
      <c r="O94" s="166">
        <v>27000</v>
      </c>
      <c r="P94" s="166">
        <v>0</v>
      </c>
      <c r="Q94" s="166">
        <v>0</v>
      </c>
      <c r="R94" s="166">
        <v>0</v>
      </c>
      <c r="S94" s="166">
        <v>0</v>
      </c>
      <c r="T94" s="166">
        <v>0</v>
      </c>
    </row>
    <row r="95" s="152" customFormat="1" ht="19.5" customHeight="1" spans="1:20">
      <c r="A95" s="167" t="s">
        <v>272</v>
      </c>
      <c r="B95" s="167"/>
      <c r="C95" s="167"/>
      <c r="D95" s="167" t="s">
        <v>273</v>
      </c>
      <c r="E95" s="166">
        <v>0</v>
      </c>
      <c r="F95" s="166">
        <v>0</v>
      </c>
      <c r="G95" s="166">
        <v>0</v>
      </c>
      <c r="H95" s="166">
        <v>593128.06</v>
      </c>
      <c r="I95" s="166"/>
      <c r="J95" s="166">
        <v>593128.06</v>
      </c>
      <c r="K95" s="166">
        <v>593128.06</v>
      </c>
      <c r="L95" s="166"/>
      <c r="M95" s="166"/>
      <c r="N95" s="166"/>
      <c r="O95" s="166">
        <v>593128.06</v>
      </c>
      <c r="P95" s="166">
        <v>0</v>
      </c>
      <c r="Q95" s="166">
        <v>0</v>
      </c>
      <c r="R95" s="166">
        <v>0</v>
      </c>
      <c r="S95" s="166">
        <v>0</v>
      </c>
      <c r="T95" s="166">
        <v>0</v>
      </c>
    </row>
    <row r="96" s="152" customFormat="1" ht="19.5" customHeight="1" spans="1:20">
      <c r="A96" s="167" t="s">
        <v>274</v>
      </c>
      <c r="B96" s="167"/>
      <c r="C96" s="167"/>
      <c r="D96" s="167" t="s">
        <v>275</v>
      </c>
      <c r="E96" s="166">
        <v>0</v>
      </c>
      <c r="F96" s="166">
        <v>0</v>
      </c>
      <c r="G96" s="166">
        <v>0</v>
      </c>
      <c r="H96" s="166">
        <v>5428095</v>
      </c>
      <c r="I96" s="166">
        <v>187082</v>
      </c>
      <c r="J96" s="166">
        <v>5241013</v>
      </c>
      <c r="K96" s="166">
        <v>5428095</v>
      </c>
      <c r="L96" s="166">
        <v>187082</v>
      </c>
      <c r="M96" s="166">
        <v>187082</v>
      </c>
      <c r="N96" s="166">
        <v>0</v>
      </c>
      <c r="O96" s="166">
        <v>5241013</v>
      </c>
      <c r="P96" s="166">
        <v>0</v>
      </c>
      <c r="Q96" s="166">
        <v>0</v>
      </c>
      <c r="R96" s="166">
        <v>0</v>
      </c>
      <c r="S96" s="166">
        <v>0</v>
      </c>
      <c r="T96" s="166">
        <v>0</v>
      </c>
    </row>
    <row r="97" s="152" customFormat="1" ht="19.5" customHeight="1" spans="1:20">
      <c r="A97" s="167" t="s">
        <v>276</v>
      </c>
      <c r="B97" s="167"/>
      <c r="C97" s="167"/>
      <c r="D97" s="167" t="s">
        <v>277</v>
      </c>
      <c r="E97" s="166">
        <v>0</v>
      </c>
      <c r="F97" s="166">
        <v>0</v>
      </c>
      <c r="G97" s="166">
        <v>0</v>
      </c>
      <c r="H97" s="166">
        <v>5428095</v>
      </c>
      <c r="I97" s="166">
        <v>187082</v>
      </c>
      <c r="J97" s="166">
        <v>5241013</v>
      </c>
      <c r="K97" s="166">
        <v>5428095</v>
      </c>
      <c r="L97" s="166">
        <v>187082</v>
      </c>
      <c r="M97" s="166">
        <v>187082</v>
      </c>
      <c r="N97" s="166">
        <v>0</v>
      </c>
      <c r="O97" s="166">
        <v>5241013</v>
      </c>
      <c r="P97" s="166">
        <v>0</v>
      </c>
      <c r="Q97" s="166">
        <v>0</v>
      </c>
      <c r="R97" s="166">
        <v>0</v>
      </c>
      <c r="S97" s="166">
        <v>0</v>
      </c>
      <c r="T97" s="166">
        <v>0</v>
      </c>
    </row>
    <row r="98" s="152" customFormat="1" ht="19.5" customHeight="1" spans="1:20">
      <c r="A98" s="167" t="s">
        <v>278</v>
      </c>
      <c r="B98" s="167"/>
      <c r="C98" s="167"/>
      <c r="D98" s="167" t="s">
        <v>279</v>
      </c>
      <c r="E98" s="166">
        <v>0</v>
      </c>
      <c r="F98" s="166">
        <v>0</v>
      </c>
      <c r="G98" s="166">
        <v>0</v>
      </c>
      <c r="H98" s="166">
        <v>1728.06</v>
      </c>
      <c r="I98" s="166"/>
      <c r="J98" s="166">
        <v>1728.06</v>
      </c>
      <c r="K98" s="166">
        <v>1728.06</v>
      </c>
      <c r="L98" s="166"/>
      <c r="M98" s="166"/>
      <c r="N98" s="166"/>
      <c r="O98" s="166">
        <v>1728.06</v>
      </c>
      <c r="P98" s="166">
        <v>0</v>
      </c>
      <c r="Q98" s="166">
        <v>0</v>
      </c>
      <c r="R98" s="166">
        <v>0</v>
      </c>
      <c r="S98" s="166">
        <v>0</v>
      </c>
      <c r="T98" s="166">
        <v>0</v>
      </c>
    </row>
    <row r="99" s="152" customFormat="1" ht="19.5" customHeight="1" spans="1:20">
      <c r="A99" s="167" t="s">
        <v>280</v>
      </c>
      <c r="B99" s="167"/>
      <c r="C99" s="167"/>
      <c r="D99" s="167" t="s">
        <v>281</v>
      </c>
      <c r="E99" s="166">
        <v>0</v>
      </c>
      <c r="F99" s="166">
        <v>0</v>
      </c>
      <c r="G99" s="166">
        <v>0</v>
      </c>
      <c r="H99" s="166">
        <v>1728.06</v>
      </c>
      <c r="I99" s="166"/>
      <c r="J99" s="166">
        <v>1728.06</v>
      </c>
      <c r="K99" s="166">
        <v>1728.06</v>
      </c>
      <c r="L99" s="166"/>
      <c r="M99" s="166"/>
      <c r="N99" s="166"/>
      <c r="O99" s="166">
        <v>1728.06</v>
      </c>
      <c r="P99" s="166">
        <v>0</v>
      </c>
      <c r="Q99" s="166">
        <v>0</v>
      </c>
      <c r="R99" s="166">
        <v>0</v>
      </c>
      <c r="S99" s="166">
        <v>0</v>
      </c>
      <c r="T99" s="166">
        <v>0</v>
      </c>
    </row>
    <row r="100" s="152" customFormat="1" ht="19.5" customHeight="1" spans="1:20">
      <c r="A100" s="167" t="s">
        <v>282</v>
      </c>
      <c r="B100" s="167"/>
      <c r="C100" s="167"/>
      <c r="D100" s="167" t="s">
        <v>283</v>
      </c>
      <c r="E100" s="166">
        <v>0</v>
      </c>
      <c r="F100" s="166">
        <v>0</v>
      </c>
      <c r="G100" s="166">
        <v>0</v>
      </c>
      <c r="H100" s="166">
        <v>185303.07</v>
      </c>
      <c r="I100" s="166"/>
      <c r="J100" s="166">
        <v>185303.07</v>
      </c>
      <c r="K100" s="166">
        <v>185303.07</v>
      </c>
      <c r="L100" s="166"/>
      <c r="M100" s="166"/>
      <c r="N100" s="166"/>
      <c r="O100" s="166">
        <v>185303.07</v>
      </c>
      <c r="P100" s="166">
        <v>0</v>
      </c>
      <c r="Q100" s="166">
        <v>0</v>
      </c>
      <c r="R100" s="166">
        <v>0</v>
      </c>
      <c r="S100" s="166">
        <v>0</v>
      </c>
      <c r="T100" s="166">
        <v>0</v>
      </c>
    </row>
    <row r="101" s="152" customFormat="1" ht="19.5" customHeight="1" spans="1:20">
      <c r="A101" s="167" t="s">
        <v>284</v>
      </c>
      <c r="B101" s="167"/>
      <c r="C101" s="167"/>
      <c r="D101" s="167" t="s">
        <v>285</v>
      </c>
      <c r="E101" s="166">
        <v>0</v>
      </c>
      <c r="F101" s="166">
        <v>0</v>
      </c>
      <c r="G101" s="166">
        <v>0</v>
      </c>
      <c r="H101" s="166">
        <v>185303.07</v>
      </c>
      <c r="I101" s="166"/>
      <c r="J101" s="166">
        <v>185303.07</v>
      </c>
      <c r="K101" s="166">
        <v>185303.07</v>
      </c>
      <c r="L101" s="166"/>
      <c r="M101" s="166"/>
      <c r="N101" s="166"/>
      <c r="O101" s="166">
        <v>185303.07</v>
      </c>
      <c r="P101" s="166">
        <v>0</v>
      </c>
      <c r="Q101" s="166">
        <v>0</v>
      </c>
      <c r="R101" s="166">
        <v>0</v>
      </c>
      <c r="S101" s="166">
        <v>0</v>
      </c>
      <c r="T101" s="166">
        <v>0</v>
      </c>
    </row>
    <row r="102" s="152" customFormat="1" ht="19.5" customHeight="1" spans="1:20">
      <c r="A102" s="167" t="s">
        <v>286</v>
      </c>
      <c r="B102" s="167"/>
      <c r="C102" s="167"/>
      <c r="D102" s="167" t="s">
        <v>287</v>
      </c>
      <c r="E102" s="166">
        <v>0</v>
      </c>
      <c r="F102" s="166">
        <v>0</v>
      </c>
      <c r="G102" s="166">
        <v>0</v>
      </c>
      <c r="H102" s="166">
        <v>185303.07</v>
      </c>
      <c r="I102" s="166"/>
      <c r="J102" s="166">
        <v>185303.07</v>
      </c>
      <c r="K102" s="166">
        <v>185303.07</v>
      </c>
      <c r="L102" s="166"/>
      <c r="M102" s="166"/>
      <c r="N102" s="166"/>
      <c r="O102" s="166">
        <v>185303.07</v>
      </c>
      <c r="P102" s="166">
        <v>0</v>
      </c>
      <c r="Q102" s="166">
        <v>0</v>
      </c>
      <c r="R102" s="166">
        <v>0</v>
      </c>
      <c r="S102" s="166">
        <v>0</v>
      </c>
      <c r="T102" s="166">
        <v>0</v>
      </c>
    </row>
    <row r="103" s="152" customFormat="1" ht="19.5" customHeight="1" spans="1:20">
      <c r="A103" s="167" t="s">
        <v>288</v>
      </c>
      <c r="B103" s="167"/>
      <c r="C103" s="167"/>
      <c r="D103" s="167" t="s">
        <v>289</v>
      </c>
      <c r="E103" s="166">
        <v>0</v>
      </c>
      <c r="F103" s="166">
        <v>0</v>
      </c>
      <c r="G103" s="166">
        <v>0</v>
      </c>
      <c r="H103" s="166">
        <v>100000</v>
      </c>
      <c r="I103" s="166"/>
      <c r="J103" s="166">
        <v>100000</v>
      </c>
      <c r="K103" s="166">
        <v>100000</v>
      </c>
      <c r="L103" s="166"/>
      <c r="M103" s="166"/>
      <c r="N103" s="166"/>
      <c r="O103" s="166">
        <v>100000</v>
      </c>
      <c r="P103" s="166">
        <v>0</v>
      </c>
      <c r="Q103" s="166">
        <v>0</v>
      </c>
      <c r="R103" s="166">
        <v>0</v>
      </c>
      <c r="S103" s="166">
        <v>0</v>
      </c>
      <c r="T103" s="166">
        <v>0</v>
      </c>
    </row>
    <row r="104" s="152" customFormat="1" ht="19.5" customHeight="1" spans="1:20">
      <c r="A104" s="167" t="s">
        <v>290</v>
      </c>
      <c r="B104" s="167"/>
      <c r="C104" s="167"/>
      <c r="D104" s="167" t="s">
        <v>291</v>
      </c>
      <c r="E104" s="166">
        <v>0</v>
      </c>
      <c r="F104" s="166">
        <v>0</v>
      </c>
      <c r="G104" s="166">
        <v>0</v>
      </c>
      <c r="H104" s="166">
        <v>100000</v>
      </c>
      <c r="I104" s="166"/>
      <c r="J104" s="166">
        <v>100000</v>
      </c>
      <c r="K104" s="166">
        <v>100000</v>
      </c>
      <c r="L104" s="166"/>
      <c r="M104" s="166"/>
      <c r="N104" s="166"/>
      <c r="O104" s="166">
        <v>100000</v>
      </c>
      <c r="P104" s="166">
        <v>0</v>
      </c>
      <c r="Q104" s="166">
        <v>0</v>
      </c>
      <c r="R104" s="166">
        <v>0</v>
      </c>
      <c r="S104" s="166">
        <v>0</v>
      </c>
      <c r="T104" s="166">
        <v>0</v>
      </c>
    </row>
    <row r="105" s="152" customFormat="1" ht="19.5" customHeight="1" spans="1:20">
      <c r="A105" s="167" t="s">
        <v>292</v>
      </c>
      <c r="B105" s="167"/>
      <c r="C105" s="167"/>
      <c r="D105" s="167" t="s">
        <v>293</v>
      </c>
      <c r="E105" s="166"/>
      <c r="F105" s="166"/>
      <c r="G105" s="166"/>
      <c r="H105" s="166">
        <v>100000</v>
      </c>
      <c r="I105" s="166"/>
      <c r="J105" s="166">
        <v>100000</v>
      </c>
      <c r="K105" s="166">
        <v>100000</v>
      </c>
      <c r="L105" s="166"/>
      <c r="M105" s="166"/>
      <c r="N105" s="166"/>
      <c r="O105" s="166">
        <v>100000</v>
      </c>
      <c r="P105" s="166">
        <v>0</v>
      </c>
      <c r="Q105" s="166"/>
      <c r="R105" s="166">
        <v>0</v>
      </c>
      <c r="S105" s="166">
        <v>0</v>
      </c>
      <c r="T105" s="166">
        <v>0</v>
      </c>
    </row>
    <row r="106" s="152" customFormat="1" ht="19.5" customHeight="1" spans="1:20">
      <c r="A106" s="167" t="s">
        <v>294</v>
      </c>
      <c r="B106" s="167"/>
      <c r="C106" s="167"/>
      <c r="D106" s="167" t="s">
        <v>295</v>
      </c>
      <c r="E106" s="166">
        <v>0</v>
      </c>
      <c r="F106" s="166">
        <v>0</v>
      </c>
      <c r="G106" s="166">
        <v>0</v>
      </c>
      <c r="H106" s="166">
        <v>1456062.95</v>
      </c>
      <c r="I106" s="166">
        <v>921118</v>
      </c>
      <c r="J106" s="166">
        <v>534944.95</v>
      </c>
      <c r="K106" s="166">
        <v>1456062.95</v>
      </c>
      <c r="L106" s="166">
        <v>921118</v>
      </c>
      <c r="M106" s="166">
        <v>921118</v>
      </c>
      <c r="N106" s="166">
        <v>0</v>
      </c>
      <c r="O106" s="166">
        <v>534944.95</v>
      </c>
      <c r="P106" s="166">
        <v>0</v>
      </c>
      <c r="Q106" s="166">
        <v>0</v>
      </c>
      <c r="R106" s="166">
        <v>0</v>
      </c>
      <c r="S106" s="166">
        <v>0</v>
      </c>
      <c r="T106" s="166">
        <v>0</v>
      </c>
    </row>
    <row r="107" s="152" customFormat="1" ht="19.5" customHeight="1" spans="1:20">
      <c r="A107" s="167" t="s">
        <v>296</v>
      </c>
      <c r="B107" s="167"/>
      <c r="C107" s="167"/>
      <c r="D107" s="167" t="s">
        <v>297</v>
      </c>
      <c r="E107" s="166">
        <v>0</v>
      </c>
      <c r="F107" s="166">
        <v>0</v>
      </c>
      <c r="G107" s="166">
        <v>0</v>
      </c>
      <c r="H107" s="166">
        <v>534944.95</v>
      </c>
      <c r="I107" s="166"/>
      <c r="J107" s="166">
        <v>534944.95</v>
      </c>
      <c r="K107" s="166">
        <v>534944.95</v>
      </c>
      <c r="L107" s="166"/>
      <c r="M107" s="166"/>
      <c r="N107" s="166"/>
      <c r="O107" s="166">
        <v>534944.95</v>
      </c>
      <c r="P107" s="166">
        <v>0</v>
      </c>
      <c r="Q107" s="166">
        <v>0</v>
      </c>
      <c r="R107" s="166">
        <v>0</v>
      </c>
      <c r="S107" s="166">
        <v>0</v>
      </c>
      <c r="T107" s="166">
        <v>0</v>
      </c>
    </row>
    <row r="108" s="152" customFormat="1" ht="19.5" customHeight="1" spans="1:20">
      <c r="A108" s="167" t="s">
        <v>298</v>
      </c>
      <c r="B108" s="167"/>
      <c r="C108" s="167"/>
      <c r="D108" s="167" t="s">
        <v>299</v>
      </c>
      <c r="E108" s="166">
        <v>0</v>
      </c>
      <c r="F108" s="166">
        <v>0</v>
      </c>
      <c r="G108" s="166">
        <v>0</v>
      </c>
      <c r="H108" s="166">
        <v>534944.95</v>
      </c>
      <c r="I108" s="166"/>
      <c r="J108" s="166">
        <v>534944.95</v>
      </c>
      <c r="K108" s="166">
        <v>534944.95</v>
      </c>
      <c r="L108" s="166"/>
      <c r="M108" s="166"/>
      <c r="N108" s="166"/>
      <c r="O108" s="166">
        <v>534944.95</v>
      </c>
      <c r="P108" s="166">
        <v>0</v>
      </c>
      <c r="Q108" s="166">
        <v>0</v>
      </c>
      <c r="R108" s="166">
        <v>0</v>
      </c>
      <c r="S108" s="166">
        <v>0</v>
      </c>
      <c r="T108" s="166">
        <v>0</v>
      </c>
    </row>
    <row r="109" s="152" customFormat="1" ht="19.5" customHeight="1" spans="1:20">
      <c r="A109" s="167" t="s">
        <v>300</v>
      </c>
      <c r="B109" s="167"/>
      <c r="C109" s="167"/>
      <c r="D109" s="167" t="s">
        <v>301</v>
      </c>
      <c r="E109" s="166">
        <v>0</v>
      </c>
      <c r="F109" s="166">
        <v>0</v>
      </c>
      <c r="G109" s="166">
        <v>0</v>
      </c>
      <c r="H109" s="166">
        <v>921118</v>
      </c>
      <c r="I109" s="166">
        <v>921118</v>
      </c>
      <c r="J109" s="166"/>
      <c r="K109" s="166">
        <v>921118</v>
      </c>
      <c r="L109" s="166">
        <v>921118</v>
      </c>
      <c r="M109" s="166">
        <v>921118</v>
      </c>
      <c r="N109" s="166">
        <v>0</v>
      </c>
      <c r="O109" s="166"/>
      <c r="P109" s="166">
        <v>0</v>
      </c>
      <c r="Q109" s="166">
        <v>0</v>
      </c>
      <c r="R109" s="166">
        <v>0</v>
      </c>
      <c r="S109" s="166">
        <v>0</v>
      </c>
      <c r="T109" s="166">
        <v>0</v>
      </c>
    </row>
    <row r="110" s="152" customFormat="1" ht="19.5" customHeight="1" spans="1:20">
      <c r="A110" s="167" t="s">
        <v>302</v>
      </c>
      <c r="B110" s="167"/>
      <c r="C110" s="167"/>
      <c r="D110" s="167" t="s">
        <v>303</v>
      </c>
      <c r="E110" s="166">
        <v>0</v>
      </c>
      <c r="F110" s="166">
        <v>0</v>
      </c>
      <c r="G110" s="166">
        <v>0</v>
      </c>
      <c r="H110" s="166">
        <v>921118</v>
      </c>
      <c r="I110" s="166">
        <v>921118</v>
      </c>
      <c r="J110" s="166"/>
      <c r="K110" s="166">
        <v>921118</v>
      </c>
      <c r="L110" s="166">
        <v>921118</v>
      </c>
      <c r="M110" s="166">
        <v>921118</v>
      </c>
      <c r="N110" s="166">
        <v>0</v>
      </c>
      <c r="O110" s="166"/>
      <c r="P110" s="166">
        <v>0</v>
      </c>
      <c r="Q110" s="166">
        <v>0</v>
      </c>
      <c r="R110" s="166">
        <v>0</v>
      </c>
      <c r="S110" s="166">
        <v>0</v>
      </c>
      <c r="T110" s="166">
        <v>0</v>
      </c>
    </row>
    <row r="111" s="152" customFormat="1" ht="19.5" customHeight="1" spans="1:20">
      <c r="A111" s="167" t="s">
        <v>310</v>
      </c>
      <c r="B111" s="167"/>
      <c r="C111" s="167"/>
      <c r="D111" s="167" t="s">
        <v>311</v>
      </c>
      <c r="E111" s="166">
        <v>0</v>
      </c>
      <c r="F111" s="166">
        <v>0</v>
      </c>
      <c r="G111" s="166">
        <v>0</v>
      </c>
      <c r="H111" s="166">
        <v>79999.11</v>
      </c>
      <c r="I111" s="166"/>
      <c r="J111" s="166">
        <v>79999.11</v>
      </c>
      <c r="K111" s="166">
        <v>79999.11</v>
      </c>
      <c r="L111" s="166"/>
      <c r="M111" s="166"/>
      <c r="N111" s="166"/>
      <c r="O111" s="166">
        <v>79999.11</v>
      </c>
      <c r="P111" s="166">
        <v>0</v>
      </c>
      <c r="Q111" s="166">
        <v>0</v>
      </c>
      <c r="R111" s="166">
        <v>0</v>
      </c>
      <c r="S111" s="166">
        <v>0</v>
      </c>
      <c r="T111" s="166">
        <v>0</v>
      </c>
    </row>
    <row r="112" s="152" customFormat="1" ht="19.5" customHeight="1" spans="1:20">
      <c r="A112" s="167" t="s">
        <v>312</v>
      </c>
      <c r="B112" s="167"/>
      <c r="C112" s="167"/>
      <c r="D112" s="167" t="s">
        <v>313</v>
      </c>
      <c r="E112" s="166"/>
      <c r="F112" s="166"/>
      <c r="G112" s="166"/>
      <c r="H112" s="166">
        <v>13000</v>
      </c>
      <c r="I112" s="166"/>
      <c r="J112" s="166">
        <v>13000</v>
      </c>
      <c r="K112" s="166">
        <v>13000</v>
      </c>
      <c r="L112" s="166"/>
      <c r="M112" s="166"/>
      <c r="N112" s="166"/>
      <c r="O112" s="166">
        <v>13000</v>
      </c>
      <c r="P112" s="166">
        <v>0</v>
      </c>
      <c r="Q112" s="166"/>
      <c r="R112" s="166">
        <v>0</v>
      </c>
      <c r="S112" s="166">
        <v>0</v>
      </c>
      <c r="T112" s="166">
        <v>0</v>
      </c>
    </row>
    <row r="113" s="152" customFormat="1" ht="19.5" customHeight="1" spans="1:20">
      <c r="A113" s="167" t="s">
        <v>314</v>
      </c>
      <c r="B113" s="167"/>
      <c r="C113" s="167"/>
      <c r="D113" s="167" t="s">
        <v>315</v>
      </c>
      <c r="E113" s="166"/>
      <c r="F113" s="166"/>
      <c r="G113" s="166"/>
      <c r="H113" s="166">
        <v>13000</v>
      </c>
      <c r="I113" s="166"/>
      <c r="J113" s="166">
        <v>13000</v>
      </c>
      <c r="K113" s="166">
        <v>13000</v>
      </c>
      <c r="L113" s="166"/>
      <c r="M113" s="166"/>
      <c r="N113" s="166"/>
      <c r="O113" s="166">
        <v>13000</v>
      </c>
      <c r="P113" s="166">
        <v>0</v>
      </c>
      <c r="Q113" s="166"/>
      <c r="R113" s="166">
        <v>0</v>
      </c>
      <c r="S113" s="166">
        <v>0</v>
      </c>
      <c r="T113" s="166">
        <v>0</v>
      </c>
    </row>
    <row r="114" s="152" customFormat="1" ht="19.5" customHeight="1" spans="1:20">
      <c r="A114" s="167" t="s">
        <v>316</v>
      </c>
      <c r="B114" s="167"/>
      <c r="C114" s="167"/>
      <c r="D114" s="167" t="s">
        <v>317</v>
      </c>
      <c r="E114" s="166">
        <v>0</v>
      </c>
      <c r="F114" s="166">
        <v>0</v>
      </c>
      <c r="G114" s="166">
        <v>0</v>
      </c>
      <c r="H114" s="166">
        <v>17000</v>
      </c>
      <c r="I114" s="166"/>
      <c r="J114" s="166">
        <v>17000</v>
      </c>
      <c r="K114" s="166">
        <v>17000</v>
      </c>
      <c r="L114" s="166"/>
      <c r="M114" s="166"/>
      <c r="N114" s="166"/>
      <c r="O114" s="166">
        <v>17000</v>
      </c>
      <c r="P114" s="166">
        <v>0</v>
      </c>
      <c r="Q114" s="166">
        <v>0</v>
      </c>
      <c r="R114" s="166">
        <v>0</v>
      </c>
      <c r="S114" s="166">
        <v>0</v>
      </c>
      <c r="T114" s="166">
        <v>0</v>
      </c>
    </row>
    <row r="115" s="152" customFormat="1" ht="19.5" customHeight="1" spans="1:20">
      <c r="A115" s="167" t="s">
        <v>318</v>
      </c>
      <c r="B115" s="167"/>
      <c r="C115" s="167"/>
      <c r="D115" s="167" t="s">
        <v>319</v>
      </c>
      <c r="E115" s="166"/>
      <c r="F115" s="166"/>
      <c r="G115" s="166"/>
      <c r="H115" s="166">
        <v>7000</v>
      </c>
      <c r="I115" s="166"/>
      <c r="J115" s="166">
        <v>7000</v>
      </c>
      <c r="K115" s="166">
        <v>7000</v>
      </c>
      <c r="L115" s="166"/>
      <c r="M115" s="166"/>
      <c r="N115" s="166"/>
      <c r="O115" s="166">
        <v>7000</v>
      </c>
      <c r="P115" s="166">
        <v>0</v>
      </c>
      <c r="Q115" s="166"/>
      <c r="R115" s="166">
        <v>0</v>
      </c>
      <c r="S115" s="166">
        <v>0</v>
      </c>
      <c r="T115" s="166">
        <v>0</v>
      </c>
    </row>
    <row r="116" s="152" customFormat="1" ht="19.5" customHeight="1" spans="1:20">
      <c r="A116" s="167" t="s">
        <v>320</v>
      </c>
      <c r="B116" s="167"/>
      <c r="C116" s="167"/>
      <c r="D116" s="167" t="s">
        <v>321</v>
      </c>
      <c r="E116" s="166">
        <v>0</v>
      </c>
      <c r="F116" s="166">
        <v>0</v>
      </c>
      <c r="G116" s="166">
        <v>0</v>
      </c>
      <c r="H116" s="166">
        <v>10000</v>
      </c>
      <c r="I116" s="166"/>
      <c r="J116" s="166">
        <v>10000</v>
      </c>
      <c r="K116" s="166">
        <v>10000</v>
      </c>
      <c r="L116" s="166"/>
      <c r="M116" s="166"/>
      <c r="N116" s="166"/>
      <c r="O116" s="166">
        <v>10000</v>
      </c>
      <c r="P116" s="166">
        <v>0</v>
      </c>
      <c r="Q116" s="166">
        <v>0</v>
      </c>
      <c r="R116" s="166">
        <v>0</v>
      </c>
      <c r="S116" s="166">
        <v>0</v>
      </c>
      <c r="T116" s="166">
        <v>0</v>
      </c>
    </row>
    <row r="117" s="152" customFormat="1" ht="19.5" customHeight="1" spans="1:20">
      <c r="A117" s="167" t="s">
        <v>322</v>
      </c>
      <c r="B117" s="167"/>
      <c r="C117" s="167"/>
      <c r="D117" s="167" t="s">
        <v>323</v>
      </c>
      <c r="E117" s="166">
        <v>0</v>
      </c>
      <c r="F117" s="166">
        <v>0</v>
      </c>
      <c r="G117" s="166">
        <v>0</v>
      </c>
      <c r="H117" s="166">
        <v>49999.11</v>
      </c>
      <c r="I117" s="166"/>
      <c r="J117" s="166">
        <v>49999.11</v>
      </c>
      <c r="K117" s="166">
        <v>49999.11</v>
      </c>
      <c r="L117" s="166"/>
      <c r="M117" s="166"/>
      <c r="N117" s="166"/>
      <c r="O117" s="166">
        <v>49999.11</v>
      </c>
      <c r="P117" s="166">
        <v>0</v>
      </c>
      <c r="Q117" s="166">
        <v>0</v>
      </c>
      <c r="R117" s="166">
        <v>0</v>
      </c>
      <c r="S117" s="166">
        <v>0</v>
      </c>
      <c r="T117" s="166">
        <v>0</v>
      </c>
    </row>
    <row r="118" s="152" customFormat="1" ht="19.5" customHeight="1" spans="1:20">
      <c r="A118" s="167" t="s">
        <v>324</v>
      </c>
      <c r="B118" s="167"/>
      <c r="C118" s="167"/>
      <c r="D118" s="167" t="s">
        <v>325</v>
      </c>
      <c r="E118" s="166">
        <v>0</v>
      </c>
      <c r="F118" s="166">
        <v>0</v>
      </c>
      <c r="G118" s="166">
        <v>0</v>
      </c>
      <c r="H118" s="166">
        <v>49999.11</v>
      </c>
      <c r="I118" s="166"/>
      <c r="J118" s="166">
        <v>49999.11</v>
      </c>
      <c r="K118" s="166">
        <v>49999.11</v>
      </c>
      <c r="L118" s="166"/>
      <c r="M118" s="166"/>
      <c r="N118" s="166"/>
      <c r="O118" s="166">
        <v>49999.11</v>
      </c>
      <c r="P118" s="166">
        <v>0</v>
      </c>
      <c r="Q118" s="166">
        <v>0</v>
      </c>
      <c r="R118" s="166">
        <v>0</v>
      </c>
      <c r="S118" s="166">
        <v>0</v>
      </c>
      <c r="T118" s="166">
        <v>0</v>
      </c>
    </row>
    <row r="119" s="152" customFormat="1" ht="19.5" customHeight="1" spans="1:20">
      <c r="A119" s="246" t="s">
        <v>367</v>
      </c>
      <c r="B119" s="170"/>
      <c r="C119" s="170"/>
      <c r="D119" s="170"/>
      <c r="E119" s="170"/>
      <c r="F119" s="170"/>
      <c r="G119" s="170"/>
      <c r="H119" s="170"/>
      <c r="I119" s="170"/>
      <c r="J119" s="170"/>
      <c r="K119" s="170"/>
      <c r="L119" s="170"/>
      <c r="M119" s="170"/>
      <c r="N119" s="170"/>
      <c r="O119" s="170"/>
      <c r="P119" s="170"/>
      <c r="Q119" s="170"/>
      <c r="R119" s="170"/>
      <c r="S119" s="170"/>
      <c r="T119" s="178"/>
    </row>
  </sheetData>
  <mergeCells count="138">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T119"/>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20"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showZeros="0" zoomScaleSheetLayoutView="60" workbookViewId="0">
      <selection activeCell="A41" sqref="A41:I41"/>
    </sheetView>
  </sheetViews>
  <sheetFormatPr defaultColWidth="9" defaultRowHeight="14.25"/>
  <cols>
    <col min="1" max="1" width="8.65833333333333" style="103" customWidth="1"/>
    <col min="2" max="2" width="28" style="103" customWidth="1"/>
    <col min="3" max="3" width="16.5" style="103" customWidth="1"/>
    <col min="4" max="4" width="8.65833333333333" style="103" customWidth="1"/>
    <col min="5" max="5" width="21.3333333333333" style="103" customWidth="1"/>
    <col min="6" max="6" width="16.5" style="103" customWidth="1"/>
    <col min="7" max="7" width="8.65833333333333" style="103" customWidth="1"/>
    <col min="8" max="8" width="37.625" style="103" customWidth="1"/>
    <col min="9" max="9" width="15" style="103" customWidth="1"/>
    <col min="10" max="16384" width="9" style="103"/>
  </cols>
  <sheetData>
    <row r="1" ht="27" spans="1:9">
      <c r="A1" s="180" t="s">
        <v>368</v>
      </c>
      <c r="B1" s="180"/>
      <c r="C1" s="180"/>
      <c r="D1" s="180"/>
      <c r="E1" s="180"/>
      <c r="F1" s="180"/>
      <c r="G1" s="180"/>
      <c r="H1" s="180"/>
      <c r="I1" s="180"/>
    </row>
    <row r="2" s="195" customFormat="1" ht="14.1" customHeight="1" spans="1:9">
      <c r="A2" s="181"/>
      <c r="B2" s="181"/>
      <c r="C2" s="181"/>
      <c r="D2" s="181"/>
      <c r="E2" s="181"/>
      <c r="F2" s="181"/>
      <c r="G2" s="181"/>
      <c r="H2" s="136" t="s">
        <v>369</v>
      </c>
      <c r="I2" s="136"/>
    </row>
    <row r="3" s="196" customFormat="1" ht="14.1" customHeight="1" spans="1:9">
      <c r="A3" s="200" t="s">
        <v>2</v>
      </c>
      <c r="B3" s="181"/>
      <c r="D3" s="181"/>
      <c r="E3" s="181"/>
      <c r="F3" s="181"/>
      <c r="G3" s="181"/>
      <c r="H3" s="201" t="s">
        <v>356</v>
      </c>
      <c r="I3" s="201"/>
    </row>
    <row r="4" s="197" customFormat="1" ht="14.1" customHeight="1" spans="1:9">
      <c r="A4" s="202" t="s">
        <v>363</v>
      </c>
      <c r="B4" s="192"/>
      <c r="C4" s="192"/>
      <c r="D4" s="192" t="s">
        <v>364</v>
      </c>
      <c r="E4" s="192"/>
      <c r="F4" s="192" t="s">
        <v>11</v>
      </c>
      <c r="G4" s="192" t="s">
        <v>11</v>
      </c>
      <c r="H4" s="192" t="s">
        <v>11</v>
      </c>
      <c r="I4" s="192" t="s">
        <v>11</v>
      </c>
    </row>
    <row r="5" s="197" customFormat="1" ht="14.1" customHeight="1" spans="1:9">
      <c r="A5" s="184" t="s">
        <v>370</v>
      </c>
      <c r="B5" s="185" t="s">
        <v>94</v>
      </c>
      <c r="C5" s="185" t="s">
        <v>8</v>
      </c>
      <c r="D5" s="185" t="s">
        <v>370</v>
      </c>
      <c r="E5" s="185" t="s">
        <v>94</v>
      </c>
      <c r="F5" s="185" t="s">
        <v>8</v>
      </c>
      <c r="G5" s="185" t="s">
        <v>370</v>
      </c>
      <c r="H5" s="185" t="s">
        <v>94</v>
      </c>
      <c r="I5" s="185" t="s">
        <v>8</v>
      </c>
    </row>
    <row r="6" s="197" customFormat="1" ht="14.1" customHeight="1" spans="1:9">
      <c r="A6" s="184"/>
      <c r="B6" s="185" t="s">
        <v>11</v>
      </c>
      <c r="C6" s="185" t="s">
        <v>11</v>
      </c>
      <c r="D6" s="185" t="s">
        <v>11</v>
      </c>
      <c r="E6" s="185" t="s">
        <v>11</v>
      </c>
      <c r="F6" s="185" t="s">
        <v>11</v>
      </c>
      <c r="G6" s="185" t="s">
        <v>11</v>
      </c>
      <c r="H6" s="185" t="s">
        <v>11</v>
      </c>
      <c r="I6" s="185" t="s">
        <v>11</v>
      </c>
    </row>
    <row r="7" s="197" customFormat="1" ht="14.1" customHeight="1" spans="1:9">
      <c r="A7" s="186" t="s">
        <v>371</v>
      </c>
      <c r="B7" s="187" t="s">
        <v>372</v>
      </c>
      <c r="C7" s="166">
        <v>13115787.56</v>
      </c>
      <c r="D7" s="187" t="s">
        <v>373</v>
      </c>
      <c r="E7" s="187" t="s">
        <v>374</v>
      </c>
      <c r="F7" s="166">
        <v>1855870.59</v>
      </c>
      <c r="G7" s="187" t="s">
        <v>375</v>
      </c>
      <c r="H7" s="187" t="s">
        <v>376</v>
      </c>
      <c r="I7" s="188"/>
    </row>
    <row r="8" s="197" customFormat="1" ht="14.1" customHeight="1" spans="1:9">
      <c r="A8" s="186" t="s">
        <v>377</v>
      </c>
      <c r="B8" s="187" t="s">
        <v>378</v>
      </c>
      <c r="C8" s="166">
        <v>2886843</v>
      </c>
      <c r="D8" s="187" t="s">
        <v>379</v>
      </c>
      <c r="E8" s="187" t="s">
        <v>380</v>
      </c>
      <c r="F8" s="166">
        <v>395091.74</v>
      </c>
      <c r="G8" s="187" t="s">
        <v>381</v>
      </c>
      <c r="H8" s="187" t="s">
        <v>382</v>
      </c>
      <c r="I8" s="188"/>
    </row>
    <row r="9" s="198" customFormat="1" ht="14.1" customHeight="1" spans="1:9">
      <c r="A9" s="186" t="s">
        <v>383</v>
      </c>
      <c r="B9" s="187" t="s">
        <v>384</v>
      </c>
      <c r="C9" s="166">
        <v>2216308.5</v>
      </c>
      <c r="D9" s="187" t="s">
        <v>385</v>
      </c>
      <c r="E9" s="187" t="s">
        <v>386</v>
      </c>
      <c r="F9" s="166">
        <v>0</v>
      </c>
      <c r="G9" s="187" t="s">
        <v>387</v>
      </c>
      <c r="H9" s="187" t="s">
        <v>388</v>
      </c>
      <c r="I9" s="188"/>
    </row>
    <row r="10" s="198" customFormat="1" ht="14.1" customHeight="1" spans="1:9">
      <c r="A10" s="186" t="s">
        <v>389</v>
      </c>
      <c r="B10" s="187" t="s">
        <v>390</v>
      </c>
      <c r="C10" s="166">
        <v>880588</v>
      </c>
      <c r="D10" s="187" t="s">
        <v>391</v>
      </c>
      <c r="E10" s="187" t="s">
        <v>392</v>
      </c>
      <c r="F10" s="166">
        <v>0</v>
      </c>
      <c r="G10" s="187" t="s">
        <v>393</v>
      </c>
      <c r="H10" s="187" t="s">
        <v>394</v>
      </c>
      <c r="I10" s="188"/>
    </row>
    <row r="11" s="198" customFormat="1" ht="14.1" customHeight="1" spans="1:9">
      <c r="A11" s="186" t="s">
        <v>395</v>
      </c>
      <c r="B11" s="187" t="s">
        <v>396</v>
      </c>
      <c r="C11" s="166">
        <v>0</v>
      </c>
      <c r="D11" s="187" t="s">
        <v>397</v>
      </c>
      <c r="E11" s="187" t="s">
        <v>398</v>
      </c>
      <c r="F11" s="166">
        <v>0</v>
      </c>
      <c r="G11" s="187" t="s">
        <v>399</v>
      </c>
      <c r="H11" s="187" t="s">
        <v>400</v>
      </c>
      <c r="I11" s="188"/>
    </row>
    <row r="12" s="198" customFormat="1" ht="14.1" customHeight="1" spans="1:9">
      <c r="A12" s="186" t="s">
        <v>401</v>
      </c>
      <c r="B12" s="187" t="s">
        <v>402</v>
      </c>
      <c r="C12" s="166">
        <v>3542277</v>
      </c>
      <c r="D12" s="187" t="s">
        <v>403</v>
      </c>
      <c r="E12" s="187" t="s">
        <v>404</v>
      </c>
      <c r="F12" s="166">
        <v>14334.6</v>
      </c>
      <c r="G12" s="187" t="s">
        <v>405</v>
      </c>
      <c r="H12" s="187" t="s">
        <v>406</v>
      </c>
      <c r="I12" s="188"/>
    </row>
    <row r="13" s="198" customFormat="1" ht="14.1" customHeight="1" spans="1:9">
      <c r="A13" s="186" t="s">
        <v>407</v>
      </c>
      <c r="B13" s="187" t="s">
        <v>408</v>
      </c>
      <c r="C13" s="166">
        <v>1071644.34</v>
      </c>
      <c r="D13" s="187" t="s">
        <v>409</v>
      </c>
      <c r="E13" s="187" t="s">
        <v>410</v>
      </c>
      <c r="F13" s="166">
        <v>31612.22</v>
      </c>
      <c r="G13" s="187" t="s">
        <v>411</v>
      </c>
      <c r="H13" s="187" t="s">
        <v>412</v>
      </c>
      <c r="I13" s="188"/>
    </row>
    <row r="14" s="198" customFormat="1" ht="14.1" customHeight="1" spans="1:9">
      <c r="A14" s="186" t="s">
        <v>413</v>
      </c>
      <c r="B14" s="187" t="s">
        <v>414</v>
      </c>
      <c r="C14" s="166">
        <v>94160.44</v>
      </c>
      <c r="D14" s="187" t="s">
        <v>415</v>
      </c>
      <c r="E14" s="187" t="s">
        <v>416</v>
      </c>
      <c r="F14" s="166">
        <v>0</v>
      </c>
      <c r="G14" s="187" t="s">
        <v>417</v>
      </c>
      <c r="H14" s="187" t="s">
        <v>418</v>
      </c>
      <c r="I14" s="188"/>
    </row>
    <row r="15" s="198" customFormat="1" ht="14.1" customHeight="1" spans="1:9">
      <c r="A15" s="186" t="s">
        <v>419</v>
      </c>
      <c r="B15" s="187" t="s">
        <v>420</v>
      </c>
      <c r="C15" s="166">
        <v>639057.32</v>
      </c>
      <c r="D15" s="187" t="s">
        <v>421</v>
      </c>
      <c r="E15" s="187" t="s">
        <v>422</v>
      </c>
      <c r="F15" s="166">
        <v>0</v>
      </c>
      <c r="G15" s="187" t="s">
        <v>423</v>
      </c>
      <c r="H15" s="187" t="s">
        <v>424</v>
      </c>
      <c r="I15" s="188"/>
    </row>
    <row r="16" s="198" customFormat="1" ht="14.1" customHeight="1" spans="1:9">
      <c r="A16" s="186" t="s">
        <v>425</v>
      </c>
      <c r="B16" s="187" t="s">
        <v>426</v>
      </c>
      <c r="C16" s="166">
        <v>372010.8</v>
      </c>
      <c r="D16" s="187" t="s">
        <v>427</v>
      </c>
      <c r="E16" s="187" t="s">
        <v>428</v>
      </c>
      <c r="F16" s="166">
        <v>0</v>
      </c>
      <c r="G16" s="187" t="s">
        <v>429</v>
      </c>
      <c r="H16" s="187" t="s">
        <v>430</v>
      </c>
      <c r="I16" s="188"/>
    </row>
    <row r="17" s="198" customFormat="1" ht="14.1" customHeight="1" spans="1:9">
      <c r="A17" s="186" t="s">
        <v>431</v>
      </c>
      <c r="B17" s="187" t="s">
        <v>432</v>
      </c>
      <c r="C17" s="166">
        <v>63380.16</v>
      </c>
      <c r="D17" s="187" t="s">
        <v>433</v>
      </c>
      <c r="E17" s="187" t="s">
        <v>434</v>
      </c>
      <c r="F17" s="166">
        <v>72000</v>
      </c>
      <c r="G17" s="187" t="s">
        <v>435</v>
      </c>
      <c r="H17" s="187" t="s">
        <v>436</v>
      </c>
      <c r="I17" s="188"/>
    </row>
    <row r="18" s="198" customFormat="1" ht="14.1" customHeight="1" spans="1:9">
      <c r="A18" s="186" t="s">
        <v>437</v>
      </c>
      <c r="B18" s="187" t="s">
        <v>438</v>
      </c>
      <c r="C18" s="166">
        <v>921118</v>
      </c>
      <c r="D18" s="187" t="s">
        <v>439</v>
      </c>
      <c r="E18" s="187" t="s">
        <v>440</v>
      </c>
      <c r="F18" s="166">
        <v>0</v>
      </c>
      <c r="G18" s="187" t="s">
        <v>441</v>
      </c>
      <c r="H18" s="187" t="s">
        <v>442</v>
      </c>
      <c r="I18" s="188"/>
    </row>
    <row r="19" s="198" customFormat="1" ht="14.1" customHeight="1" spans="1:9">
      <c r="A19" s="186" t="s">
        <v>443</v>
      </c>
      <c r="B19" s="187" t="s">
        <v>444</v>
      </c>
      <c r="C19" s="166">
        <v>0</v>
      </c>
      <c r="D19" s="187" t="s">
        <v>445</v>
      </c>
      <c r="E19" s="187" t="s">
        <v>446</v>
      </c>
      <c r="F19" s="166">
        <v>16743.5</v>
      </c>
      <c r="G19" s="187" t="s">
        <v>447</v>
      </c>
      <c r="H19" s="187" t="s">
        <v>448</v>
      </c>
      <c r="I19" s="188"/>
    </row>
    <row r="20" s="198" customFormat="1" ht="14.1" customHeight="1" spans="1:9">
      <c r="A20" s="186" t="s">
        <v>449</v>
      </c>
      <c r="B20" s="187" t="s">
        <v>450</v>
      </c>
      <c r="C20" s="166">
        <v>428400</v>
      </c>
      <c r="D20" s="187" t="s">
        <v>451</v>
      </c>
      <c r="E20" s="187" t="s">
        <v>452</v>
      </c>
      <c r="F20" s="166">
        <v>0</v>
      </c>
      <c r="G20" s="187" t="s">
        <v>453</v>
      </c>
      <c r="H20" s="187" t="s">
        <v>454</v>
      </c>
      <c r="I20" s="188"/>
    </row>
    <row r="21" s="198" customFormat="1" ht="14.1" customHeight="1" spans="1:9">
      <c r="A21" s="186" t="s">
        <v>455</v>
      </c>
      <c r="B21" s="187" t="s">
        <v>456</v>
      </c>
      <c r="C21" s="166">
        <v>793087.6</v>
      </c>
      <c r="D21" s="187" t="s">
        <v>457</v>
      </c>
      <c r="E21" s="187" t="s">
        <v>458</v>
      </c>
      <c r="F21" s="166">
        <v>70275</v>
      </c>
      <c r="G21" s="187" t="s">
        <v>459</v>
      </c>
      <c r="H21" s="187" t="s">
        <v>460</v>
      </c>
      <c r="I21" s="188"/>
    </row>
    <row r="22" s="198" customFormat="1" ht="14.1" customHeight="1" spans="1:9">
      <c r="A22" s="186" t="s">
        <v>461</v>
      </c>
      <c r="B22" s="187" t="s">
        <v>462</v>
      </c>
      <c r="C22" s="166">
        <v>0</v>
      </c>
      <c r="D22" s="187" t="s">
        <v>463</v>
      </c>
      <c r="E22" s="187" t="s">
        <v>464</v>
      </c>
      <c r="F22" s="166">
        <v>0</v>
      </c>
      <c r="G22" s="187" t="s">
        <v>465</v>
      </c>
      <c r="H22" s="187" t="s">
        <v>466</v>
      </c>
      <c r="I22" s="188"/>
    </row>
    <row r="23" s="198" customFormat="1" ht="14.1" customHeight="1" spans="1:9">
      <c r="A23" s="186" t="s">
        <v>467</v>
      </c>
      <c r="B23" s="187" t="s">
        <v>468</v>
      </c>
      <c r="C23" s="166">
        <v>0</v>
      </c>
      <c r="D23" s="187" t="s">
        <v>469</v>
      </c>
      <c r="E23" s="187" t="s">
        <v>470</v>
      </c>
      <c r="F23" s="166">
        <v>7550</v>
      </c>
      <c r="G23" s="187" t="s">
        <v>471</v>
      </c>
      <c r="H23" s="187" t="s">
        <v>472</v>
      </c>
      <c r="I23" s="188"/>
    </row>
    <row r="24" s="198" customFormat="1" ht="14.1" customHeight="1" spans="1:9">
      <c r="A24" s="186" t="s">
        <v>473</v>
      </c>
      <c r="B24" s="187" t="s">
        <v>474</v>
      </c>
      <c r="C24" s="166">
        <v>0</v>
      </c>
      <c r="D24" s="187" t="s">
        <v>475</v>
      </c>
      <c r="E24" s="187" t="s">
        <v>476</v>
      </c>
      <c r="F24" s="166">
        <v>0</v>
      </c>
      <c r="G24" s="187" t="s">
        <v>477</v>
      </c>
      <c r="H24" s="187" t="s">
        <v>478</v>
      </c>
      <c r="I24" s="188"/>
    </row>
    <row r="25" s="198" customFormat="1" ht="14.1" customHeight="1" spans="1:9">
      <c r="A25" s="186" t="s">
        <v>479</v>
      </c>
      <c r="B25" s="187" t="s">
        <v>480</v>
      </c>
      <c r="C25" s="166">
        <v>295145.6</v>
      </c>
      <c r="D25" s="187" t="s">
        <v>481</v>
      </c>
      <c r="E25" s="187" t="s">
        <v>482</v>
      </c>
      <c r="F25" s="166">
        <v>0</v>
      </c>
      <c r="G25" s="187" t="s">
        <v>483</v>
      </c>
      <c r="H25" s="187" t="s">
        <v>484</v>
      </c>
      <c r="I25" s="188"/>
    </row>
    <row r="26" s="198" customFormat="1" ht="14.1" customHeight="1" spans="1:9">
      <c r="A26" s="186" t="s">
        <v>485</v>
      </c>
      <c r="B26" s="187" t="s">
        <v>486</v>
      </c>
      <c r="C26" s="166">
        <v>310860</v>
      </c>
      <c r="D26" s="187" t="s">
        <v>487</v>
      </c>
      <c r="E26" s="187" t="s">
        <v>488</v>
      </c>
      <c r="F26" s="166">
        <v>0</v>
      </c>
      <c r="G26" s="187" t="s">
        <v>489</v>
      </c>
      <c r="H26" s="187" t="s">
        <v>490</v>
      </c>
      <c r="I26" s="188"/>
    </row>
    <row r="27" s="198" customFormat="1" ht="14.1" customHeight="1" spans="1:9">
      <c r="A27" s="186" t="s">
        <v>491</v>
      </c>
      <c r="B27" s="187" t="s">
        <v>492</v>
      </c>
      <c r="C27" s="166">
        <v>0</v>
      </c>
      <c r="D27" s="187" t="s">
        <v>493</v>
      </c>
      <c r="E27" s="187" t="s">
        <v>494</v>
      </c>
      <c r="F27" s="166">
        <v>0</v>
      </c>
      <c r="G27" s="187" t="s">
        <v>495</v>
      </c>
      <c r="H27" s="187" t="s">
        <v>496</v>
      </c>
      <c r="I27" s="188"/>
    </row>
    <row r="28" s="198" customFormat="1" ht="14.1" customHeight="1" spans="1:9">
      <c r="A28" s="186" t="s">
        <v>497</v>
      </c>
      <c r="B28" s="187" t="s">
        <v>498</v>
      </c>
      <c r="C28" s="166">
        <v>0</v>
      </c>
      <c r="D28" s="187" t="s">
        <v>499</v>
      </c>
      <c r="E28" s="187" t="s">
        <v>500</v>
      </c>
      <c r="F28" s="166">
        <v>640433.31</v>
      </c>
      <c r="G28" s="187" t="s">
        <v>501</v>
      </c>
      <c r="H28" s="187" t="s">
        <v>502</v>
      </c>
      <c r="I28" s="188"/>
    </row>
    <row r="29" s="198" customFormat="1" ht="14.1" customHeight="1" spans="1:9">
      <c r="A29" s="186" t="s">
        <v>503</v>
      </c>
      <c r="B29" s="187" t="s">
        <v>504</v>
      </c>
      <c r="C29" s="166">
        <v>0</v>
      </c>
      <c r="D29" s="187" t="s">
        <v>505</v>
      </c>
      <c r="E29" s="187" t="s">
        <v>506</v>
      </c>
      <c r="F29" s="166">
        <v>57600</v>
      </c>
      <c r="G29" s="187" t="s">
        <v>507</v>
      </c>
      <c r="H29" s="187" t="s">
        <v>508</v>
      </c>
      <c r="I29" s="188"/>
    </row>
    <row r="30" s="198" customFormat="1" ht="14.1" customHeight="1" spans="1:9">
      <c r="A30" s="186" t="s">
        <v>509</v>
      </c>
      <c r="B30" s="187" t="s">
        <v>510</v>
      </c>
      <c r="C30" s="166">
        <v>0</v>
      </c>
      <c r="D30" s="187" t="s">
        <v>511</v>
      </c>
      <c r="E30" s="187" t="s">
        <v>512</v>
      </c>
      <c r="F30" s="166">
        <v>0</v>
      </c>
      <c r="G30" s="187" t="s">
        <v>513</v>
      </c>
      <c r="H30" s="187" t="s">
        <v>514</v>
      </c>
      <c r="I30" s="188"/>
    </row>
    <row r="31" s="198" customFormat="1" ht="14.1" customHeight="1" spans="1:9">
      <c r="A31" s="186" t="s">
        <v>515</v>
      </c>
      <c r="B31" s="187" t="s">
        <v>516</v>
      </c>
      <c r="C31" s="166">
        <v>0</v>
      </c>
      <c r="D31" s="187" t="s">
        <v>517</v>
      </c>
      <c r="E31" s="187" t="s">
        <v>518</v>
      </c>
      <c r="F31" s="166">
        <v>329805.22</v>
      </c>
      <c r="G31" s="187" t="s">
        <v>519</v>
      </c>
      <c r="H31" s="187" t="s">
        <v>520</v>
      </c>
      <c r="I31" s="188"/>
    </row>
    <row r="32" s="198" customFormat="1" ht="14.1" customHeight="1" spans="1:9">
      <c r="A32" s="186">
        <v>30311</v>
      </c>
      <c r="B32" s="187" t="s">
        <v>521</v>
      </c>
      <c r="C32" s="166">
        <v>0</v>
      </c>
      <c r="D32" s="187" t="s">
        <v>522</v>
      </c>
      <c r="E32" s="187" t="s">
        <v>523</v>
      </c>
      <c r="F32" s="166">
        <v>220425</v>
      </c>
      <c r="G32" s="187" t="s">
        <v>524</v>
      </c>
      <c r="H32" s="187" t="s">
        <v>525</v>
      </c>
      <c r="I32" s="188"/>
    </row>
    <row r="33" s="198" customFormat="1" ht="14.1" customHeight="1" spans="1:9">
      <c r="A33" s="186" t="s">
        <v>526</v>
      </c>
      <c r="B33" s="187" t="s">
        <v>527</v>
      </c>
      <c r="C33" s="166">
        <v>187082</v>
      </c>
      <c r="D33" s="187" t="s">
        <v>528</v>
      </c>
      <c r="E33" s="187" t="s">
        <v>529</v>
      </c>
      <c r="F33" s="166">
        <v>0</v>
      </c>
      <c r="G33" s="187" t="s">
        <v>530</v>
      </c>
      <c r="H33" s="187" t="s">
        <v>531</v>
      </c>
      <c r="I33" s="188"/>
    </row>
    <row r="34" s="198" customFormat="1" ht="14.1" customHeight="1" spans="1:9">
      <c r="A34" s="186" t="s">
        <v>11</v>
      </c>
      <c r="B34" s="187" t="s">
        <v>11</v>
      </c>
      <c r="C34" s="203"/>
      <c r="D34" s="187" t="s">
        <v>532</v>
      </c>
      <c r="E34" s="187" t="s">
        <v>533</v>
      </c>
      <c r="F34" s="166">
        <v>0</v>
      </c>
      <c r="G34" s="187" t="s">
        <v>534</v>
      </c>
      <c r="H34" s="187" t="s">
        <v>535</v>
      </c>
      <c r="I34" s="188"/>
    </row>
    <row r="35" s="198" customFormat="1" ht="14.1" customHeight="1" spans="1:9">
      <c r="A35" s="186" t="s">
        <v>11</v>
      </c>
      <c r="B35" s="187" t="s">
        <v>11</v>
      </c>
      <c r="C35" s="203"/>
      <c r="D35" s="187" t="s">
        <v>536</v>
      </c>
      <c r="E35" s="187" t="s">
        <v>537</v>
      </c>
      <c r="F35" s="166">
        <v>0</v>
      </c>
      <c r="G35" s="187" t="s">
        <v>11</v>
      </c>
      <c r="H35" s="187" t="s">
        <v>11</v>
      </c>
      <c r="I35" s="188"/>
    </row>
    <row r="36" s="199" customFormat="1" ht="14.1" customHeight="1" spans="1:9">
      <c r="A36" s="204" t="s">
        <v>11</v>
      </c>
      <c r="B36" s="205" t="s">
        <v>11</v>
      </c>
      <c r="C36" s="203"/>
      <c r="D36" s="205" t="s">
        <v>538</v>
      </c>
      <c r="E36" s="205" t="s">
        <v>539</v>
      </c>
      <c r="F36" s="166">
        <v>0</v>
      </c>
      <c r="G36" s="205" t="s">
        <v>11</v>
      </c>
      <c r="H36" s="205" t="s">
        <v>11</v>
      </c>
      <c r="I36" s="188"/>
    </row>
    <row r="37" s="199" customFormat="1" ht="14.1" customHeight="1" spans="1:9">
      <c r="A37" s="117" t="s">
        <v>11</v>
      </c>
      <c r="B37" s="117" t="s">
        <v>11</v>
      </c>
      <c r="C37" s="203"/>
      <c r="D37" s="117" t="s">
        <v>540</v>
      </c>
      <c r="E37" s="117" t="s">
        <v>541</v>
      </c>
      <c r="F37" s="166">
        <v>0</v>
      </c>
      <c r="G37" s="117"/>
      <c r="H37" s="117"/>
      <c r="I37" s="188"/>
    </row>
    <row r="38" spans="1:9">
      <c r="A38" s="117" t="s">
        <v>11</v>
      </c>
      <c r="B38" s="117" t="s">
        <v>11</v>
      </c>
      <c r="C38" s="203"/>
      <c r="D38" s="117" t="s">
        <v>542</v>
      </c>
      <c r="E38" s="117" t="s">
        <v>543</v>
      </c>
      <c r="F38" s="166">
        <v>0</v>
      </c>
      <c r="G38" s="117" t="s">
        <v>11</v>
      </c>
      <c r="H38" s="117" t="s">
        <v>11</v>
      </c>
      <c r="I38" s="188"/>
    </row>
    <row r="39" spans="1:9">
      <c r="A39" s="117" t="s">
        <v>11</v>
      </c>
      <c r="B39" s="117" t="s">
        <v>11</v>
      </c>
      <c r="C39" s="203"/>
      <c r="D39" s="117" t="s">
        <v>544</v>
      </c>
      <c r="E39" s="117" t="s">
        <v>545</v>
      </c>
      <c r="F39" s="166">
        <v>0</v>
      </c>
      <c r="G39" s="117" t="s">
        <v>11</v>
      </c>
      <c r="H39" s="117" t="s">
        <v>11</v>
      </c>
      <c r="I39" s="188"/>
    </row>
    <row r="40" spans="1:9">
      <c r="A40" s="108" t="s">
        <v>546</v>
      </c>
      <c r="B40" s="108"/>
      <c r="C40" s="166">
        <v>13908875.16</v>
      </c>
      <c r="D40" s="206" t="s">
        <v>547</v>
      </c>
      <c r="E40" s="207"/>
      <c r="F40" s="207"/>
      <c r="G40" s="207"/>
      <c r="H40" s="208"/>
      <c r="I40" s="166">
        <v>1855870.59</v>
      </c>
    </row>
    <row r="41" spans="1:9">
      <c r="A41" s="209" t="s">
        <v>548</v>
      </c>
      <c r="B41" s="209"/>
      <c r="C41" s="209" t="s">
        <v>11</v>
      </c>
      <c r="D41" s="209" t="s">
        <v>11</v>
      </c>
      <c r="E41" s="210" t="s">
        <v>11</v>
      </c>
      <c r="F41" s="210" t="s">
        <v>11</v>
      </c>
      <c r="G41" s="210" t="s">
        <v>11</v>
      </c>
      <c r="H41" s="209" t="s">
        <v>11</v>
      </c>
      <c r="I41" s="209" t="s">
        <v>11</v>
      </c>
    </row>
    <row r="42" spans="1:9">
      <c r="A42" s="211"/>
      <c r="B42" s="211"/>
      <c r="C42" s="211"/>
      <c r="D42" s="211"/>
      <c r="E42" s="211"/>
      <c r="F42" s="211"/>
      <c r="G42" s="211"/>
      <c r="H42" s="211"/>
      <c r="I42" s="211"/>
    </row>
    <row r="43" spans="1:9">
      <c r="A43" s="211"/>
      <c r="B43" s="211"/>
      <c r="C43" s="211"/>
      <c r="D43" s="211"/>
      <c r="E43" s="211"/>
      <c r="F43" s="211"/>
      <c r="G43" s="211"/>
      <c r="H43" s="211"/>
      <c r="I43" s="211"/>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1"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0"/>
  <sheetViews>
    <sheetView workbookViewId="0">
      <selection activeCell="A40" sqref="A40:L40"/>
    </sheetView>
  </sheetViews>
  <sheetFormatPr defaultColWidth="8" defaultRowHeight="12.75"/>
  <cols>
    <col min="1" max="1" width="8.625" style="179" customWidth="1"/>
    <col min="2" max="2" width="31.5" style="179" customWidth="1"/>
    <col min="3" max="3" width="14.5" style="179" customWidth="1"/>
    <col min="4" max="4" width="8.625" style="179" customWidth="1"/>
    <col min="5" max="5" width="23.5" style="179" customWidth="1"/>
    <col min="6" max="6" width="14.2583333333333" style="179" customWidth="1"/>
    <col min="7" max="7" width="8.625" style="179" customWidth="1"/>
    <col min="8" max="8" width="27" style="179" customWidth="1"/>
    <col min="9" max="9" width="13.875" style="179" customWidth="1"/>
    <col min="10" max="10" width="8.625" style="179" customWidth="1"/>
    <col min="11" max="11" width="38" style="179" customWidth="1"/>
    <col min="12" max="12" width="7.875" style="179" customWidth="1"/>
    <col min="13" max="16384" width="8" style="179"/>
  </cols>
  <sheetData>
    <row r="1" ht="27" spans="1:12">
      <c r="A1" s="180" t="s">
        <v>549</v>
      </c>
      <c r="B1" s="180"/>
      <c r="C1" s="180"/>
      <c r="D1" s="180"/>
      <c r="E1" s="180"/>
      <c r="F1" s="180"/>
      <c r="G1" s="180"/>
      <c r="H1" s="180"/>
      <c r="I1" s="180"/>
      <c r="J1" s="180"/>
      <c r="K1" s="180"/>
      <c r="L1" s="180"/>
    </row>
    <row r="2" spans="12:12">
      <c r="L2" s="125" t="s">
        <v>550</v>
      </c>
    </row>
    <row r="3" spans="1:12">
      <c r="A3" s="181" t="s">
        <v>2</v>
      </c>
      <c r="F3" s="107"/>
      <c r="G3" s="107"/>
      <c r="H3" s="107"/>
      <c r="I3" s="107"/>
      <c r="L3" s="125" t="s">
        <v>3</v>
      </c>
    </row>
    <row r="4" ht="15.4" customHeight="1" spans="1:12">
      <c r="A4" s="182" t="s">
        <v>551</v>
      </c>
      <c r="B4" s="183"/>
      <c r="C4" s="183"/>
      <c r="D4" s="183"/>
      <c r="E4" s="183"/>
      <c r="F4" s="183"/>
      <c r="G4" s="183"/>
      <c r="H4" s="183"/>
      <c r="I4" s="183"/>
      <c r="J4" s="183"/>
      <c r="K4" s="183"/>
      <c r="L4" s="192"/>
    </row>
    <row r="5" ht="15.4" customHeight="1" spans="1:12">
      <c r="A5" s="184" t="s">
        <v>370</v>
      </c>
      <c r="B5" s="185" t="s">
        <v>94</v>
      </c>
      <c r="C5" s="185" t="s">
        <v>8</v>
      </c>
      <c r="D5" s="185" t="s">
        <v>370</v>
      </c>
      <c r="E5" s="185" t="s">
        <v>94</v>
      </c>
      <c r="F5" s="185" t="s">
        <v>8</v>
      </c>
      <c r="G5" s="185" t="s">
        <v>370</v>
      </c>
      <c r="H5" s="185" t="s">
        <v>94</v>
      </c>
      <c r="I5" s="185" t="s">
        <v>8</v>
      </c>
      <c r="J5" s="185" t="s">
        <v>370</v>
      </c>
      <c r="K5" s="185" t="s">
        <v>94</v>
      </c>
      <c r="L5" s="185" t="s">
        <v>8</v>
      </c>
    </row>
    <row r="6" ht="15.4" customHeight="1" spans="1:12">
      <c r="A6" s="184"/>
      <c r="B6" s="185"/>
      <c r="C6" s="185"/>
      <c r="D6" s="185"/>
      <c r="E6" s="185"/>
      <c r="F6" s="185"/>
      <c r="G6" s="185"/>
      <c r="H6" s="185"/>
      <c r="I6" s="185"/>
      <c r="J6" s="185"/>
      <c r="K6" s="185"/>
      <c r="L6" s="185"/>
    </row>
    <row r="7" ht="15.4" customHeight="1" spans="1:12">
      <c r="A7" s="186" t="s">
        <v>371</v>
      </c>
      <c r="B7" s="187" t="s">
        <v>372</v>
      </c>
      <c r="C7" s="166"/>
      <c r="D7" s="187" t="s">
        <v>373</v>
      </c>
      <c r="E7" s="187" t="s">
        <v>374</v>
      </c>
      <c r="F7" s="166">
        <v>2091985.82</v>
      </c>
      <c r="G7" s="187">
        <v>309</v>
      </c>
      <c r="H7" s="187" t="s">
        <v>552</v>
      </c>
      <c r="I7" s="188"/>
      <c r="J7" s="187">
        <v>311</v>
      </c>
      <c r="K7" s="187" t="s">
        <v>553</v>
      </c>
      <c r="L7" s="193"/>
    </row>
    <row r="8" ht="15.4" customHeight="1" spans="1:12">
      <c r="A8" s="186" t="s">
        <v>377</v>
      </c>
      <c r="B8" s="187" t="s">
        <v>378</v>
      </c>
      <c r="C8" s="166"/>
      <c r="D8" s="187" t="s">
        <v>379</v>
      </c>
      <c r="E8" s="187" t="s">
        <v>380</v>
      </c>
      <c r="F8" s="166">
        <v>513403</v>
      </c>
      <c r="G8" s="187">
        <v>30901</v>
      </c>
      <c r="H8" s="187" t="s">
        <v>382</v>
      </c>
      <c r="I8" s="188"/>
      <c r="J8" s="187">
        <v>31101</v>
      </c>
      <c r="K8" s="187" t="s">
        <v>484</v>
      </c>
      <c r="L8" s="193"/>
    </row>
    <row r="9" ht="15.4" customHeight="1" spans="1:12">
      <c r="A9" s="186" t="s">
        <v>383</v>
      </c>
      <c r="B9" s="187" t="s">
        <v>384</v>
      </c>
      <c r="C9" s="166"/>
      <c r="D9" s="187" t="s">
        <v>385</v>
      </c>
      <c r="E9" s="187" t="s">
        <v>386</v>
      </c>
      <c r="F9" s="166"/>
      <c r="G9" s="187">
        <v>30902</v>
      </c>
      <c r="H9" s="187" t="s">
        <v>388</v>
      </c>
      <c r="I9" s="188"/>
      <c r="J9" s="187">
        <v>31199</v>
      </c>
      <c r="K9" s="187" t="s">
        <v>508</v>
      </c>
      <c r="L9" s="193"/>
    </row>
    <row r="10" ht="15.4" customHeight="1" spans="1:12">
      <c r="A10" s="186" t="s">
        <v>389</v>
      </c>
      <c r="B10" s="187" t="s">
        <v>390</v>
      </c>
      <c r="C10" s="166"/>
      <c r="D10" s="187" t="s">
        <v>391</v>
      </c>
      <c r="E10" s="187" t="s">
        <v>392</v>
      </c>
      <c r="F10" s="166"/>
      <c r="G10" s="187">
        <v>30903</v>
      </c>
      <c r="H10" s="187" t="s">
        <v>394</v>
      </c>
      <c r="I10" s="188"/>
      <c r="J10" s="187" t="s">
        <v>477</v>
      </c>
      <c r="K10" s="187" t="s">
        <v>478</v>
      </c>
      <c r="L10" s="193"/>
    </row>
    <row r="11" ht="15.4" customHeight="1" spans="1:12">
      <c r="A11" s="186" t="s">
        <v>395</v>
      </c>
      <c r="B11" s="187" t="s">
        <v>396</v>
      </c>
      <c r="C11" s="166"/>
      <c r="D11" s="187" t="s">
        <v>397</v>
      </c>
      <c r="E11" s="187" t="s">
        <v>398</v>
      </c>
      <c r="F11" s="166"/>
      <c r="G11" s="187">
        <v>30905</v>
      </c>
      <c r="H11" s="187" t="s">
        <v>400</v>
      </c>
      <c r="I11" s="188"/>
      <c r="J11" s="187" t="s">
        <v>483</v>
      </c>
      <c r="K11" s="187" t="s">
        <v>484</v>
      </c>
      <c r="L11" s="193"/>
    </row>
    <row r="12" ht="15.4" customHeight="1" spans="1:12">
      <c r="A12" s="186" t="s">
        <v>401</v>
      </c>
      <c r="B12" s="187" t="s">
        <v>402</v>
      </c>
      <c r="C12" s="166"/>
      <c r="D12" s="187" t="s">
        <v>403</v>
      </c>
      <c r="E12" s="187" t="s">
        <v>404</v>
      </c>
      <c r="F12" s="166"/>
      <c r="G12" s="187">
        <v>30906</v>
      </c>
      <c r="H12" s="187" t="s">
        <v>406</v>
      </c>
      <c r="I12" s="188"/>
      <c r="J12" s="187" t="s">
        <v>489</v>
      </c>
      <c r="K12" s="187" t="s">
        <v>490</v>
      </c>
      <c r="L12" s="193"/>
    </row>
    <row r="13" ht="15.4" customHeight="1" spans="1:12">
      <c r="A13" s="186" t="s">
        <v>407</v>
      </c>
      <c r="B13" s="187" t="s">
        <v>408</v>
      </c>
      <c r="C13" s="166"/>
      <c r="D13" s="187" t="s">
        <v>409</v>
      </c>
      <c r="E13" s="187" t="s">
        <v>410</v>
      </c>
      <c r="F13" s="166">
        <v>27928.06</v>
      </c>
      <c r="G13" s="187">
        <v>30907</v>
      </c>
      <c r="H13" s="187" t="s">
        <v>412</v>
      </c>
      <c r="I13" s="188"/>
      <c r="J13" s="187" t="s">
        <v>495</v>
      </c>
      <c r="K13" s="187" t="s">
        <v>496</v>
      </c>
      <c r="L13" s="193"/>
    </row>
    <row r="14" ht="15.4" customHeight="1" spans="1:12">
      <c r="A14" s="186" t="s">
        <v>413</v>
      </c>
      <c r="B14" s="187" t="s">
        <v>414</v>
      </c>
      <c r="C14" s="166"/>
      <c r="D14" s="187" t="s">
        <v>415</v>
      </c>
      <c r="E14" s="187" t="s">
        <v>416</v>
      </c>
      <c r="F14" s="166"/>
      <c r="G14" s="187">
        <v>30908</v>
      </c>
      <c r="H14" s="187" t="s">
        <v>418</v>
      </c>
      <c r="I14" s="188"/>
      <c r="J14" s="187" t="s">
        <v>501</v>
      </c>
      <c r="K14" s="187" t="s">
        <v>502</v>
      </c>
      <c r="L14" s="193"/>
    </row>
    <row r="15" ht="15.4" customHeight="1" spans="1:12">
      <c r="A15" s="186" t="s">
        <v>419</v>
      </c>
      <c r="B15" s="187" t="s">
        <v>420</v>
      </c>
      <c r="C15" s="166"/>
      <c r="D15" s="187" t="s">
        <v>421</v>
      </c>
      <c r="E15" s="187" t="s">
        <v>422</v>
      </c>
      <c r="F15" s="166"/>
      <c r="G15" s="187">
        <v>30913</v>
      </c>
      <c r="H15" s="187" t="s">
        <v>448</v>
      </c>
      <c r="I15" s="188"/>
      <c r="J15" s="187" t="s">
        <v>507</v>
      </c>
      <c r="K15" s="187" t="s">
        <v>508</v>
      </c>
      <c r="L15" s="193"/>
    </row>
    <row r="16" ht="15.4" customHeight="1" spans="1:12">
      <c r="A16" s="186" t="s">
        <v>425</v>
      </c>
      <c r="B16" s="187" t="s">
        <v>426</v>
      </c>
      <c r="C16" s="166"/>
      <c r="D16" s="187" t="s">
        <v>427</v>
      </c>
      <c r="E16" s="187" t="s">
        <v>428</v>
      </c>
      <c r="F16" s="166"/>
      <c r="G16" s="187">
        <v>30919</v>
      </c>
      <c r="H16" s="187" t="s">
        <v>454</v>
      </c>
      <c r="I16" s="188"/>
      <c r="J16" s="194">
        <v>313</v>
      </c>
      <c r="K16" s="194" t="s">
        <v>554</v>
      </c>
      <c r="L16" s="193"/>
    </row>
    <row r="17" ht="15.4" customHeight="1" spans="1:12">
      <c r="A17" s="186" t="s">
        <v>431</v>
      </c>
      <c r="B17" s="187" t="s">
        <v>432</v>
      </c>
      <c r="C17" s="166"/>
      <c r="D17" s="187" t="s">
        <v>433</v>
      </c>
      <c r="E17" s="187" t="s">
        <v>434</v>
      </c>
      <c r="F17" s="166"/>
      <c r="G17" s="187">
        <v>20921</v>
      </c>
      <c r="H17" s="187" t="s">
        <v>460</v>
      </c>
      <c r="I17" s="188"/>
      <c r="J17" s="194">
        <v>31302</v>
      </c>
      <c r="K17" s="194" t="s">
        <v>555</v>
      </c>
      <c r="L17" s="193"/>
    </row>
    <row r="18" ht="15.4" customHeight="1" spans="1:12">
      <c r="A18" s="186" t="s">
        <v>437</v>
      </c>
      <c r="B18" s="187" t="s">
        <v>438</v>
      </c>
      <c r="C18" s="166"/>
      <c r="D18" s="187" t="s">
        <v>439</v>
      </c>
      <c r="E18" s="187" t="s">
        <v>440</v>
      </c>
      <c r="F18" s="166"/>
      <c r="G18" s="187">
        <v>30922</v>
      </c>
      <c r="H18" s="187" t="s">
        <v>466</v>
      </c>
      <c r="I18" s="188"/>
      <c r="J18" s="194">
        <v>31303</v>
      </c>
      <c r="K18" s="194" t="s">
        <v>556</v>
      </c>
      <c r="L18" s="193"/>
    </row>
    <row r="19" ht="15.4" customHeight="1" spans="1:12">
      <c r="A19" s="186" t="s">
        <v>443</v>
      </c>
      <c r="B19" s="187" t="s">
        <v>444</v>
      </c>
      <c r="C19" s="166"/>
      <c r="D19" s="187" t="s">
        <v>445</v>
      </c>
      <c r="E19" s="187" t="s">
        <v>446</v>
      </c>
      <c r="F19" s="166">
        <v>2322</v>
      </c>
      <c r="G19" s="187">
        <v>30999</v>
      </c>
      <c r="H19" s="187" t="s">
        <v>557</v>
      </c>
      <c r="I19" s="188"/>
      <c r="J19" s="194">
        <v>31304</v>
      </c>
      <c r="K19" s="194" t="s">
        <v>558</v>
      </c>
      <c r="L19" s="193"/>
    </row>
    <row r="20" ht="15.4" customHeight="1" spans="1:12">
      <c r="A20" s="186" t="s">
        <v>449</v>
      </c>
      <c r="B20" s="187" t="s">
        <v>450</v>
      </c>
      <c r="C20" s="166"/>
      <c r="D20" s="187" t="s">
        <v>451</v>
      </c>
      <c r="E20" s="187" t="s">
        <v>452</v>
      </c>
      <c r="F20" s="166"/>
      <c r="G20" s="187" t="s">
        <v>375</v>
      </c>
      <c r="H20" s="187" t="s">
        <v>376</v>
      </c>
      <c r="I20" s="166">
        <v>7460111.56</v>
      </c>
      <c r="J20" s="187" t="s">
        <v>513</v>
      </c>
      <c r="K20" s="187" t="s">
        <v>514</v>
      </c>
      <c r="L20" s="188"/>
    </row>
    <row r="21" ht="15.4" customHeight="1" spans="1:12">
      <c r="A21" s="186" t="s">
        <v>455</v>
      </c>
      <c r="B21" s="187" t="s">
        <v>456</v>
      </c>
      <c r="C21" s="166">
        <v>5696739.05</v>
      </c>
      <c r="D21" s="187" t="s">
        <v>457</v>
      </c>
      <c r="E21" s="187" t="s">
        <v>458</v>
      </c>
      <c r="F21" s="166">
        <v>18080</v>
      </c>
      <c r="G21" s="187" t="s">
        <v>381</v>
      </c>
      <c r="H21" s="187" t="s">
        <v>382</v>
      </c>
      <c r="I21" s="166"/>
      <c r="J21" s="187" t="s">
        <v>524</v>
      </c>
      <c r="K21" s="187" t="s">
        <v>525</v>
      </c>
      <c r="L21" s="188"/>
    </row>
    <row r="22" ht="15.4" customHeight="1" spans="1:12">
      <c r="A22" s="186" t="s">
        <v>461</v>
      </c>
      <c r="B22" s="187" t="s">
        <v>462</v>
      </c>
      <c r="C22" s="166"/>
      <c r="D22" s="187" t="s">
        <v>463</v>
      </c>
      <c r="E22" s="187" t="s">
        <v>464</v>
      </c>
      <c r="F22" s="166">
        <v>49464.5</v>
      </c>
      <c r="G22" s="187" t="s">
        <v>387</v>
      </c>
      <c r="H22" s="187" t="s">
        <v>388</v>
      </c>
      <c r="I22" s="166">
        <v>21357.5</v>
      </c>
      <c r="J22" s="187" t="s">
        <v>530</v>
      </c>
      <c r="K22" s="187" t="s">
        <v>531</v>
      </c>
      <c r="L22" s="188"/>
    </row>
    <row r="23" ht="15.4" customHeight="1" spans="1:12">
      <c r="A23" s="186" t="s">
        <v>467</v>
      </c>
      <c r="B23" s="187" t="s">
        <v>468</v>
      </c>
      <c r="C23" s="166"/>
      <c r="D23" s="187" t="s">
        <v>469</v>
      </c>
      <c r="E23" s="187" t="s">
        <v>470</v>
      </c>
      <c r="F23" s="166"/>
      <c r="G23" s="187" t="s">
        <v>393</v>
      </c>
      <c r="H23" s="187" t="s">
        <v>394</v>
      </c>
      <c r="I23" s="166"/>
      <c r="J23" s="187">
        <v>39909</v>
      </c>
      <c r="K23" s="187" t="s">
        <v>559</v>
      </c>
      <c r="L23" s="188"/>
    </row>
    <row r="24" ht="15.4" customHeight="1" spans="1:12">
      <c r="A24" s="186" t="s">
        <v>473</v>
      </c>
      <c r="B24" s="187" t="s">
        <v>474</v>
      </c>
      <c r="C24" s="166"/>
      <c r="D24" s="187" t="s">
        <v>475</v>
      </c>
      <c r="E24" s="187" t="s">
        <v>476</v>
      </c>
      <c r="F24" s="166"/>
      <c r="G24" s="187" t="s">
        <v>399</v>
      </c>
      <c r="H24" s="187" t="s">
        <v>400</v>
      </c>
      <c r="I24" s="166">
        <v>7438754.06</v>
      </c>
      <c r="J24" s="187">
        <v>39910</v>
      </c>
      <c r="K24" s="187" t="s">
        <v>560</v>
      </c>
      <c r="L24" s="188"/>
    </row>
    <row r="25" ht="15.4" customHeight="1" spans="1:12">
      <c r="A25" s="186" t="s">
        <v>479</v>
      </c>
      <c r="B25" s="187" t="s">
        <v>480</v>
      </c>
      <c r="C25" s="166"/>
      <c r="D25" s="187" t="s">
        <v>481</v>
      </c>
      <c r="E25" s="187" t="s">
        <v>482</v>
      </c>
      <c r="F25" s="166"/>
      <c r="G25" s="187" t="s">
        <v>405</v>
      </c>
      <c r="H25" s="187" t="s">
        <v>406</v>
      </c>
      <c r="I25" s="188"/>
      <c r="J25" s="187">
        <v>39999</v>
      </c>
      <c r="K25" s="187" t="s">
        <v>535</v>
      </c>
      <c r="L25" s="188"/>
    </row>
    <row r="26" ht="15.4" customHeight="1" spans="1:12">
      <c r="A26" s="186" t="s">
        <v>485</v>
      </c>
      <c r="B26" s="187" t="s">
        <v>486</v>
      </c>
      <c r="C26" s="166">
        <v>5636739.05</v>
      </c>
      <c r="D26" s="187" t="s">
        <v>487</v>
      </c>
      <c r="E26" s="187" t="s">
        <v>488</v>
      </c>
      <c r="F26" s="166"/>
      <c r="G26" s="187" t="s">
        <v>411</v>
      </c>
      <c r="H26" s="187" t="s">
        <v>412</v>
      </c>
      <c r="I26" s="188"/>
      <c r="J26" s="187"/>
      <c r="K26" s="187"/>
      <c r="L26" s="188"/>
    </row>
    <row r="27" ht="15.4" customHeight="1" spans="1:12">
      <c r="A27" s="186" t="s">
        <v>491</v>
      </c>
      <c r="B27" s="187" t="s">
        <v>492</v>
      </c>
      <c r="C27" s="166"/>
      <c r="D27" s="187" t="s">
        <v>493</v>
      </c>
      <c r="E27" s="187" t="s">
        <v>494</v>
      </c>
      <c r="F27" s="166">
        <v>899389.15</v>
      </c>
      <c r="G27" s="187" t="s">
        <v>417</v>
      </c>
      <c r="H27" s="187" t="s">
        <v>418</v>
      </c>
      <c r="I27" s="188"/>
      <c r="J27" s="187"/>
      <c r="K27" s="187"/>
      <c r="L27" s="188"/>
    </row>
    <row r="28" ht="15.4" customHeight="1" spans="1:12">
      <c r="A28" s="186" t="s">
        <v>497</v>
      </c>
      <c r="B28" s="187" t="s">
        <v>498</v>
      </c>
      <c r="C28" s="166"/>
      <c r="D28" s="187" t="s">
        <v>499</v>
      </c>
      <c r="E28" s="187" t="s">
        <v>500</v>
      </c>
      <c r="F28" s="166">
        <v>500000</v>
      </c>
      <c r="G28" s="187" t="s">
        <v>423</v>
      </c>
      <c r="H28" s="187" t="s">
        <v>424</v>
      </c>
      <c r="I28" s="188"/>
      <c r="J28" s="187"/>
      <c r="K28" s="187"/>
      <c r="L28" s="188"/>
    </row>
    <row r="29" ht="15.4" customHeight="1" spans="1:12">
      <c r="A29" s="186" t="s">
        <v>503</v>
      </c>
      <c r="B29" s="187" t="s">
        <v>504</v>
      </c>
      <c r="C29" s="166"/>
      <c r="D29" s="187" t="s">
        <v>505</v>
      </c>
      <c r="E29" s="187" t="s">
        <v>506</v>
      </c>
      <c r="F29" s="166"/>
      <c r="G29" s="187" t="s">
        <v>429</v>
      </c>
      <c r="H29" s="187" t="s">
        <v>430</v>
      </c>
      <c r="I29" s="188"/>
      <c r="J29" s="187"/>
      <c r="K29" s="187"/>
      <c r="L29" s="188"/>
    </row>
    <row r="30" ht="15.4" customHeight="1" spans="1:12">
      <c r="A30" s="186" t="s">
        <v>509</v>
      </c>
      <c r="B30" s="187" t="s">
        <v>510</v>
      </c>
      <c r="C30" s="166"/>
      <c r="D30" s="187" t="s">
        <v>511</v>
      </c>
      <c r="E30" s="187" t="s">
        <v>512</v>
      </c>
      <c r="F30" s="166"/>
      <c r="G30" s="187" t="s">
        <v>435</v>
      </c>
      <c r="H30" s="187" t="s">
        <v>436</v>
      </c>
      <c r="I30" s="188"/>
      <c r="J30" s="187"/>
      <c r="K30" s="187"/>
      <c r="L30" s="188"/>
    </row>
    <row r="31" ht="15.4" customHeight="1" spans="1:12">
      <c r="A31" s="186" t="s">
        <v>515</v>
      </c>
      <c r="B31" s="187" t="s">
        <v>516</v>
      </c>
      <c r="C31" s="166"/>
      <c r="D31" s="187" t="s">
        <v>517</v>
      </c>
      <c r="E31" s="187" t="s">
        <v>518</v>
      </c>
      <c r="F31" s="166">
        <v>34399.11</v>
      </c>
      <c r="G31" s="187" t="s">
        <v>441</v>
      </c>
      <c r="H31" s="187" t="s">
        <v>442</v>
      </c>
      <c r="I31" s="188"/>
      <c r="J31" s="187"/>
      <c r="K31" s="187"/>
      <c r="L31" s="188"/>
    </row>
    <row r="32" ht="15.4" customHeight="1" spans="1:12">
      <c r="A32" s="186">
        <v>30311</v>
      </c>
      <c r="B32" s="187" t="s">
        <v>521</v>
      </c>
      <c r="C32" s="166"/>
      <c r="D32" s="187" t="s">
        <v>522</v>
      </c>
      <c r="E32" s="187" t="s">
        <v>523</v>
      </c>
      <c r="F32" s="166">
        <v>47000</v>
      </c>
      <c r="G32" s="187" t="s">
        <v>447</v>
      </c>
      <c r="H32" s="187" t="s">
        <v>448</v>
      </c>
      <c r="I32" s="188"/>
      <c r="J32" s="187"/>
      <c r="K32" s="187"/>
      <c r="L32" s="188"/>
    </row>
    <row r="33" ht="15.4" customHeight="1" spans="1:12">
      <c r="A33" s="186" t="s">
        <v>526</v>
      </c>
      <c r="B33" s="187" t="s">
        <v>561</v>
      </c>
      <c r="C33" s="166">
        <v>60000</v>
      </c>
      <c r="D33" s="187" t="s">
        <v>528</v>
      </c>
      <c r="E33" s="187" t="s">
        <v>529</v>
      </c>
      <c r="F33" s="188"/>
      <c r="G33" s="187" t="s">
        <v>453</v>
      </c>
      <c r="H33" s="187" t="s">
        <v>454</v>
      </c>
      <c r="I33" s="188"/>
      <c r="J33" s="187"/>
      <c r="K33" s="187"/>
      <c r="L33" s="188"/>
    </row>
    <row r="34" ht="15.4" customHeight="1" spans="1:12">
      <c r="A34" s="186" t="s">
        <v>11</v>
      </c>
      <c r="B34" s="187" t="s">
        <v>11</v>
      </c>
      <c r="C34" s="189"/>
      <c r="D34" s="187" t="s">
        <v>532</v>
      </c>
      <c r="E34" s="187" t="s">
        <v>533</v>
      </c>
      <c r="F34" s="188"/>
      <c r="G34" s="187" t="s">
        <v>459</v>
      </c>
      <c r="H34" s="187" t="s">
        <v>460</v>
      </c>
      <c r="I34" s="188"/>
      <c r="J34" s="187"/>
      <c r="K34" s="187"/>
      <c r="L34" s="188"/>
    </row>
    <row r="35" ht="16.85" customHeight="1" spans="1:12">
      <c r="A35" s="186" t="s">
        <v>11</v>
      </c>
      <c r="B35" s="187" t="s">
        <v>11</v>
      </c>
      <c r="C35" s="189"/>
      <c r="D35" s="187" t="s">
        <v>536</v>
      </c>
      <c r="E35" s="187" t="s">
        <v>537</v>
      </c>
      <c r="F35" s="188"/>
      <c r="G35" s="187" t="s">
        <v>465</v>
      </c>
      <c r="H35" s="187" t="s">
        <v>466</v>
      </c>
      <c r="I35" s="188"/>
      <c r="J35" s="187"/>
      <c r="K35" s="187"/>
      <c r="L35" s="188"/>
    </row>
    <row r="36" ht="15.4" customHeight="1" spans="1:12">
      <c r="A36" s="186" t="s">
        <v>11</v>
      </c>
      <c r="B36" s="187" t="s">
        <v>11</v>
      </c>
      <c r="C36" s="189"/>
      <c r="D36" s="187" t="s">
        <v>538</v>
      </c>
      <c r="E36" s="187" t="s">
        <v>539</v>
      </c>
      <c r="F36" s="188"/>
      <c r="G36" s="187" t="s">
        <v>471</v>
      </c>
      <c r="H36" s="187" t="s">
        <v>472</v>
      </c>
      <c r="I36" s="188"/>
      <c r="J36" s="187"/>
      <c r="K36" s="187"/>
      <c r="L36" s="188"/>
    </row>
    <row r="37" ht="15.4" customHeight="1" spans="1:12">
      <c r="A37" s="186" t="s">
        <v>11</v>
      </c>
      <c r="B37" s="187" t="s">
        <v>11</v>
      </c>
      <c r="C37" s="189"/>
      <c r="D37" s="187" t="s">
        <v>540</v>
      </c>
      <c r="E37" s="187" t="s">
        <v>541</v>
      </c>
      <c r="F37" s="188"/>
      <c r="G37" s="187"/>
      <c r="H37" s="188"/>
      <c r="I37" s="188"/>
      <c r="J37" s="187"/>
      <c r="K37" s="187"/>
      <c r="L37" s="187"/>
    </row>
    <row r="38" ht="15.4" customHeight="1" spans="1:12">
      <c r="A38" s="186" t="s">
        <v>11</v>
      </c>
      <c r="B38" s="187" t="s">
        <v>11</v>
      </c>
      <c r="C38" s="189"/>
      <c r="D38" s="187" t="s">
        <v>542</v>
      </c>
      <c r="E38" s="187" t="s">
        <v>543</v>
      </c>
      <c r="F38" s="188"/>
      <c r="G38" s="187"/>
      <c r="H38" s="188"/>
      <c r="I38" s="188"/>
      <c r="J38" s="187" t="s">
        <v>11</v>
      </c>
      <c r="K38" s="187" t="s">
        <v>11</v>
      </c>
      <c r="L38" s="187" t="s">
        <v>11</v>
      </c>
    </row>
    <row r="39" ht="15.4" customHeight="1" spans="1:12">
      <c r="A39" s="186" t="s">
        <v>11</v>
      </c>
      <c r="B39" s="187" t="s">
        <v>11</v>
      </c>
      <c r="C39" s="189"/>
      <c r="D39" s="187" t="s">
        <v>544</v>
      </c>
      <c r="E39" s="187" t="s">
        <v>545</v>
      </c>
      <c r="F39" s="188"/>
      <c r="G39" s="187"/>
      <c r="H39" s="188"/>
      <c r="I39" s="188"/>
      <c r="J39" s="187" t="s">
        <v>11</v>
      </c>
      <c r="K39" s="187" t="s">
        <v>11</v>
      </c>
      <c r="L39" s="187" t="s">
        <v>11</v>
      </c>
    </row>
    <row r="40" ht="15.4" customHeight="1" spans="1:12">
      <c r="A40" s="190" t="s">
        <v>562</v>
      </c>
      <c r="B40" s="191"/>
      <c r="C40" s="191"/>
      <c r="D40" s="191"/>
      <c r="E40" s="191"/>
      <c r="F40" s="191"/>
      <c r="G40" s="191"/>
      <c r="H40" s="191"/>
      <c r="I40" s="191"/>
      <c r="J40" s="191"/>
      <c r="K40" s="191"/>
      <c r="L40" s="191"/>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66"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showZeros="0" zoomScaleSheetLayoutView="60" workbookViewId="0">
      <selection activeCell="A11" sqref="A11:T11"/>
    </sheetView>
  </sheetViews>
  <sheetFormatPr defaultColWidth="9" defaultRowHeight="14.25"/>
  <cols>
    <col min="1" max="3" width="3.78333333333333" style="103" customWidth="1"/>
    <col min="4" max="4" width="37.125" style="103" customWidth="1"/>
    <col min="5" max="20" width="16.125" style="103" customWidth="1"/>
    <col min="21" max="16384" width="9" style="103"/>
  </cols>
  <sheetData>
    <row r="1" ht="35.2" customHeight="1" spans="1:20">
      <c r="A1" s="153" t="s">
        <v>563</v>
      </c>
      <c r="B1" s="153"/>
      <c r="C1" s="153"/>
      <c r="D1" s="153"/>
      <c r="E1" s="153"/>
      <c r="F1" s="153"/>
      <c r="G1" s="153"/>
      <c r="H1" s="153"/>
      <c r="I1" s="153"/>
      <c r="J1" s="153"/>
      <c r="K1" s="153"/>
      <c r="L1" s="153"/>
      <c r="M1" s="153"/>
      <c r="N1" s="153"/>
      <c r="O1" s="153"/>
      <c r="P1" s="153"/>
      <c r="Q1" s="153"/>
      <c r="R1" s="153"/>
      <c r="S1" s="153"/>
      <c r="T1" s="153"/>
    </row>
    <row r="2" ht="18" customHeight="1" spans="1:20">
      <c r="A2" s="154"/>
      <c r="B2" s="154"/>
      <c r="C2" s="154"/>
      <c r="D2" s="154"/>
      <c r="E2" s="154"/>
      <c r="F2" s="154"/>
      <c r="G2" s="154"/>
      <c r="H2" s="154"/>
      <c r="I2" s="154"/>
      <c r="J2" s="154"/>
      <c r="K2" s="154"/>
      <c r="L2" s="154"/>
      <c r="M2" s="154"/>
      <c r="N2" s="154"/>
      <c r="P2" s="171"/>
      <c r="Q2" s="174"/>
      <c r="R2" s="174"/>
      <c r="S2" s="174"/>
      <c r="T2" s="90" t="s">
        <v>564</v>
      </c>
    </row>
    <row r="3" ht="18" customHeight="1" spans="1:20">
      <c r="A3" s="155" t="s">
        <v>2</v>
      </c>
      <c r="B3" s="155"/>
      <c r="C3" s="155"/>
      <c r="D3" s="155"/>
      <c r="E3" s="154"/>
      <c r="F3" s="154"/>
      <c r="G3" s="154"/>
      <c r="H3" s="154"/>
      <c r="I3" s="154"/>
      <c r="J3" s="154"/>
      <c r="K3" s="154"/>
      <c r="L3" s="154"/>
      <c r="M3" s="154"/>
      <c r="N3" s="154"/>
      <c r="P3" s="172"/>
      <c r="Q3" s="174"/>
      <c r="R3" s="174"/>
      <c r="S3" s="174"/>
      <c r="T3" s="168" t="s">
        <v>356</v>
      </c>
    </row>
    <row r="4" s="150" customFormat="1" ht="39.8" customHeight="1" spans="1:20">
      <c r="A4" s="157" t="s">
        <v>6</v>
      </c>
      <c r="B4" s="157"/>
      <c r="C4" s="157" t="s">
        <v>11</v>
      </c>
      <c r="D4" s="157" t="s">
        <v>11</v>
      </c>
      <c r="E4" s="157" t="s">
        <v>357</v>
      </c>
      <c r="F4" s="157"/>
      <c r="G4" s="157"/>
      <c r="H4" s="157" t="s">
        <v>358</v>
      </c>
      <c r="I4" s="157"/>
      <c r="J4" s="157"/>
      <c r="K4" s="157" t="s">
        <v>359</v>
      </c>
      <c r="L4" s="157"/>
      <c r="M4" s="157"/>
      <c r="N4" s="157"/>
      <c r="O4" s="157"/>
      <c r="P4" s="157" t="s">
        <v>80</v>
      </c>
      <c r="Q4" s="157"/>
      <c r="R4" s="157"/>
      <c r="S4" s="157" t="s">
        <v>11</v>
      </c>
      <c r="T4" s="157" t="s">
        <v>11</v>
      </c>
    </row>
    <row r="5" s="151" customFormat="1" ht="26.2" customHeight="1" spans="1:20">
      <c r="A5" s="157" t="s">
        <v>360</v>
      </c>
      <c r="B5" s="157"/>
      <c r="C5" s="157"/>
      <c r="D5" s="157" t="s">
        <v>94</v>
      </c>
      <c r="E5" s="157" t="s">
        <v>100</v>
      </c>
      <c r="F5" s="157" t="s">
        <v>361</v>
      </c>
      <c r="G5" s="157" t="s">
        <v>362</v>
      </c>
      <c r="H5" s="157" t="s">
        <v>100</v>
      </c>
      <c r="I5" s="157" t="s">
        <v>329</v>
      </c>
      <c r="J5" s="157" t="s">
        <v>330</v>
      </c>
      <c r="K5" s="157" t="s">
        <v>100</v>
      </c>
      <c r="L5" s="158" t="s">
        <v>329</v>
      </c>
      <c r="M5" s="159"/>
      <c r="N5" s="160"/>
      <c r="O5" s="157" t="s">
        <v>330</v>
      </c>
      <c r="P5" s="157" t="s">
        <v>100</v>
      </c>
      <c r="Q5" s="157" t="s">
        <v>361</v>
      </c>
      <c r="R5" s="175" t="s">
        <v>362</v>
      </c>
      <c r="S5" s="176"/>
      <c r="T5" s="177"/>
    </row>
    <row r="6" s="151" customFormat="1" ht="29" customHeight="1" spans="1:20">
      <c r="A6" s="157"/>
      <c r="B6" s="157" t="s">
        <v>11</v>
      </c>
      <c r="C6" s="157" t="s">
        <v>11</v>
      </c>
      <c r="D6" s="157" t="s">
        <v>11</v>
      </c>
      <c r="E6" s="157" t="s">
        <v>11</v>
      </c>
      <c r="F6" s="157" t="s">
        <v>11</v>
      </c>
      <c r="G6" s="157" t="s">
        <v>95</v>
      </c>
      <c r="H6" s="157" t="s">
        <v>11</v>
      </c>
      <c r="I6" s="157"/>
      <c r="J6" s="157" t="s">
        <v>95</v>
      </c>
      <c r="K6" s="157" t="s">
        <v>11</v>
      </c>
      <c r="L6" s="161"/>
      <c r="M6" s="162"/>
      <c r="N6" s="163"/>
      <c r="O6" s="157" t="s">
        <v>95</v>
      </c>
      <c r="P6" s="157" t="s">
        <v>11</v>
      </c>
      <c r="Q6" s="157" t="s">
        <v>11</v>
      </c>
      <c r="R6" s="164" t="s">
        <v>95</v>
      </c>
      <c r="S6" s="157" t="s">
        <v>365</v>
      </c>
      <c r="T6" s="157" t="s">
        <v>565</v>
      </c>
    </row>
    <row r="7" ht="19.5" customHeight="1" spans="1:20">
      <c r="A7" s="157"/>
      <c r="B7" s="157" t="s">
        <v>11</v>
      </c>
      <c r="C7" s="157" t="s">
        <v>11</v>
      </c>
      <c r="D7" s="157" t="s">
        <v>11</v>
      </c>
      <c r="E7" s="157" t="s">
        <v>11</v>
      </c>
      <c r="F7" s="157" t="s">
        <v>11</v>
      </c>
      <c r="G7" s="157" t="s">
        <v>11</v>
      </c>
      <c r="H7" s="157" t="s">
        <v>11</v>
      </c>
      <c r="I7" s="157"/>
      <c r="J7" s="157" t="s">
        <v>11</v>
      </c>
      <c r="K7" s="157" t="s">
        <v>11</v>
      </c>
      <c r="L7" s="173" t="s">
        <v>95</v>
      </c>
      <c r="M7" s="173" t="s">
        <v>363</v>
      </c>
      <c r="N7" s="173" t="s">
        <v>364</v>
      </c>
      <c r="O7" s="157" t="s">
        <v>11</v>
      </c>
      <c r="P7" s="157" t="s">
        <v>11</v>
      </c>
      <c r="Q7" s="157" t="s">
        <v>11</v>
      </c>
      <c r="R7" s="165"/>
      <c r="S7" s="157" t="s">
        <v>11</v>
      </c>
      <c r="T7" s="157" t="s">
        <v>11</v>
      </c>
    </row>
    <row r="8" s="103" customFormat="1" ht="19.5" customHeight="1" spans="1:20">
      <c r="A8" s="157" t="s">
        <v>97</v>
      </c>
      <c r="B8" s="157" t="s">
        <v>98</v>
      </c>
      <c r="C8" s="157" t="s">
        <v>99</v>
      </c>
      <c r="D8" s="157" t="s">
        <v>10</v>
      </c>
      <c r="E8" s="108" t="s">
        <v>12</v>
      </c>
      <c r="F8" s="108" t="s">
        <v>13</v>
      </c>
      <c r="G8" s="108" t="s">
        <v>19</v>
      </c>
      <c r="H8" s="108" t="s">
        <v>22</v>
      </c>
      <c r="I8" s="108" t="s">
        <v>25</v>
      </c>
      <c r="J8" s="108" t="s">
        <v>28</v>
      </c>
      <c r="K8" s="108" t="s">
        <v>31</v>
      </c>
      <c r="L8" s="108" t="s">
        <v>34</v>
      </c>
      <c r="M8" s="108" t="s">
        <v>36</v>
      </c>
      <c r="N8" s="108" t="s">
        <v>38</v>
      </c>
      <c r="O8" s="108" t="s">
        <v>40</v>
      </c>
      <c r="P8" s="108" t="s">
        <v>42</v>
      </c>
      <c r="Q8" s="108" t="s">
        <v>44</v>
      </c>
      <c r="R8" s="108" t="s">
        <v>46</v>
      </c>
      <c r="S8" s="108" t="s">
        <v>48</v>
      </c>
      <c r="T8" s="108" t="s">
        <v>50</v>
      </c>
    </row>
    <row r="9" s="152" customFormat="1" ht="19.5" customHeight="1" spans="1:20">
      <c r="A9" s="147"/>
      <c r="B9" s="147"/>
      <c r="C9" s="147"/>
      <c r="D9" s="147" t="s">
        <v>100</v>
      </c>
      <c r="E9" s="166"/>
      <c r="F9" s="166"/>
      <c r="G9" s="166"/>
      <c r="H9" s="166"/>
      <c r="I9" s="166"/>
      <c r="J9" s="166"/>
      <c r="K9" s="166"/>
      <c r="L9" s="166"/>
      <c r="M9" s="166"/>
      <c r="N9" s="166"/>
      <c r="O9" s="166"/>
      <c r="P9" s="166"/>
      <c r="Q9" s="166"/>
      <c r="R9" s="166"/>
      <c r="S9" s="166"/>
      <c r="T9" s="166"/>
    </row>
    <row r="10" s="152" customFormat="1" ht="19.5" customHeight="1" spans="1:20">
      <c r="A10" s="167"/>
      <c r="B10" s="167"/>
      <c r="C10" s="167"/>
      <c r="D10" s="167"/>
      <c r="E10" s="166"/>
      <c r="F10" s="166"/>
      <c r="G10" s="166"/>
      <c r="H10" s="166"/>
      <c r="I10" s="166"/>
      <c r="J10" s="166"/>
      <c r="K10" s="166"/>
      <c r="L10" s="166"/>
      <c r="M10" s="166"/>
      <c r="N10" s="166"/>
      <c r="O10" s="166"/>
      <c r="P10" s="166"/>
      <c r="Q10" s="166"/>
      <c r="R10" s="166"/>
      <c r="S10" s="166"/>
      <c r="T10" s="166"/>
    </row>
    <row r="11" s="152" customFormat="1" ht="37" customHeight="1" spans="1:20">
      <c r="A11" s="169" t="s">
        <v>566</v>
      </c>
      <c r="B11" s="170"/>
      <c r="C11" s="170"/>
      <c r="D11" s="170"/>
      <c r="E11" s="170"/>
      <c r="F11" s="170"/>
      <c r="G11" s="170"/>
      <c r="H11" s="170"/>
      <c r="I11" s="170"/>
      <c r="J11" s="170"/>
      <c r="K11" s="170"/>
      <c r="L11" s="170"/>
      <c r="M11" s="170"/>
      <c r="N11" s="170"/>
      <c r="O11" s="170"/>
      <c r="P11" s="170"/>
      <c r="Q11" s="170"/>
      <c r="R11" s="170"/>
      <c r="S11" s="170"/>
      <c r="T11" s="178"/>
    </row>
  </sheetData>
  <mergeCells count="29">
    <mergeCell ref="A1:T1"/>
    <mergeCell ref="A3:D3"/>
    <mergeCell ref="A4:D4"/>
    <mergeCell ref="E4:G4"/>
    <mergeCell ref="H4:J4"/>
    <mergeCell ref="K4:O4"/>
    <mergeCell ref="P4:T4"/>
    <mergeCell ref="R5:T5"/>
    <mergeCell ref="A10:C10"/>
    <mergeCell ref="A11:T11"/>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4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3"/>
  <sheetViews>
    <sheetView showZeros="0" workbookViewId="0">
      <selection activeCell="F25" sqref="F25"/>
    </sheetView>
  </sheetViews>
  <sheetFormatPr defaultColWidth="9" defaultRowHeight="14.25"/>
  <cols>
    <col min="1" max="3" width="3.78333333333333" style="103" customWidth="1"/>
    <col min="4" max="4" width="36.125" style="103" customWidth="1"/>
    <col min="5" max="12" width="12.5" style="103" customWidth="1"/>
    <col min="13" max="16384" width="9" style="103"/>
  </cols>
  <sheetData>
    <row r="1" ht="35.2" customHeight="1" spans="1:12">
      <c r="A1" s="153" t="s">
        <v>567</v>
      </c>
      <c r="B1" s="153"/>
      <c r="C1" s="153"/>
      <c r="D1" s="153"/>
      <c r="E1" s="153"/>
      <c r="F1" s="153"/>
      <c r="G1" s="153"/>
      <c r="H1" s="153"/>
      <c r="I1" s="153"/>
      <c r="J1" s="153"/>
      <c r="K1" s="153"/>
      <c r="L1" s="153"/>
    </row>
    <row r="2" ht="18" customHeight="1" spans="1:12">
      <c r="A2" s="154"/>
      <c r="B2" s="154"/>
      <c r="C2" s="154"/>
      <c r="D2" s="154"/>
      <c r="E2" s="154"/>
      <c r="F2" s="154"/>
      <c r="G2" s="154"/>
      <c r="H2" s="154"/>
      <c r="I2" s="154"/>
      <c r="L2" s="90" t="s">
        <v>568</v>
      </c>
    </row>
    <row r="3" ht="18" customHeight="1" spans="1:12">
      <c r="A3" s="155" t="s">
        <v>2</v>
      </c>
      <c r="B3" s="155"/>
      <c r="C3" s="155"/>
      <c r="D3" s="155"/>
      <c r="E3" s="156"/>
      <c r="F3" s="156"/>
      <c r="G3" s="154"/>
      <c r="H3" s="154"/>
      <c r="I3" s="154"/>
      <c r="L3" s="168" t="s">
        <v>356</v>
      </c>
    </row>
    <row r="4" s="150" customFormat="1" ht="39.8" customHeight="1" spans="1:12">
      <c r="A4" s="157" t="s">
        <v>6</v>
      </c>
      <c r="B4" s="157"/>
      <c r="C4" s="157"/>
      <c r="D4" s="157"/>
      <c r="E4" s="158" t="s">
        <v>357</v>
      </c>
      <c r="F4" s="159"/>
      <c r="G4" s="160"/>
      <c r="H4" s="157" t="s">
        <v>358</v>
      </c>
      <c r="I4" s="157" t="s">
        <v>359</v>
      </c>
      <c r="J4" s="157" t="s">
        <v>80</v>
      </c>
      <c r="K4" s="157"/>
      <c r="L4" s="157"/>
    </row>
    <row r="5" s="151" customFormat="1" ht="26.2" customHeight="1" spans="1:12">
      <c r="A5" s="157" t="s">
        <v>360</v>
      </c>
      <c r="B5" s="157"/>
      <c r="C5" s="157"/>
      <c r="D5" s="157" t="s">
        <v>94</v>
      </c>
      <c r="E5" s="161"/>
      <c r="F5" s="162"/>
      <c r="G5" s="163"/>
      <c r="H5" s="157"/>
      <c r="I5" s="157"/>
      <c r="J5" s="157" t="s">
        <v>100</v>
      </c>
      <c r="K5" s="157" t="s">
        <v>569</v>
      </c>
      <c r="L5" s="157" t="s">
        <v>570</v>
      </c>
    </row>
    <row r="6" s="151" customFormat="1" ht="36" customHeight="1" spans="1:12">
      <c r="A6" s="157"/>
      <c r="B6" s="157"/>
      <c r="C6" s="157"/>
      <c r="D6" s="157"/>
      <c r="E6" s="164" t="s">
        <v>100</v>
      </c>
      <c r="F6" s="164" t="s">
        <v>569</v>
      </c>
      <c r="G6" s="164" t="s">
        <v>570</v>
      </c>
      <c r="H6" s="157"/>
      <c r="I6" s="157"/>
      <c r="J6" s="157"/>
      <c r="K6" s="157"/>
      <c r="L6" s="157" t="s">
        <v>366</v>
      </c>
    </row>
    <row r="7" ht="19.5" customHeight="1" spans="1:12">
      <c r="A7" s="157"/>
      <c r="B7" s="157"/>
      <c r="C7" s="157"/>
      <c r="D7" s="157"/>
      <c r="E7" s="165"/>
      <c r="F7" s="165"/>
      <c r="G7" s="165"/>
      <c r="H7" s="157"/>
      <c r="I7" s="157"/>
      <c r="J7" s="157"/>
      <c r="K7" s="157"/>
      <c r="L7" s="157"/>
    </row>
    <row r="8" ht="19.5" customHeight="1" spans="1:12">
      <c r="A8" s="157" t="s">
        <v>97</v>
      </c>
      <c r="B8" s="157" t="s">
        <v>98</v>
      </c>
      <c r="C8" s="157" t="s">
        <v>99</v>
      </c>
      <c r="D8" s="157" t="s">
        <v>10</v>
      </c>
      <c r="E8" s="157">
        <v>1</v>
      </c>
      <c r="F8" s="157">
        <v>2</v>
      </c>
      <c r="G8" s="157">
        <v>3</v>
      </c>
      <c r="H8" s="157">
        <v>4</v>
      </c>
      <c r="I8" s="157">
        <v>5</v>
      </c>
      <c r="J8" s="157">
        <v>6</v>
      </c>
      <c r="K8" s="157">
        <v>7</v>
      </c>
      <c r="L8" s="157">
        <v>8</v>
      </c>
    </row>
    <row r="9" s="152" customFormat="1" ht="19.5" customHeight="1" spans="1:12">
      <c r="A9" s="147"/>
      <c r="B9" s="147"/>
      <c r="C9" s="147"/>
      <c r="D9" s="147" t="s">
        <v>100</v>
      </c>
      <c r="E9" s="166">
        <v>0</v>
      </c>
      <c r="F9" s="166">
        <v>0</v>
      </c>
      <c r="G9" s="166">
        <v>0</v>
      </c>
      <c r="H9" s="166">
        <v>2080</v>
      </c>
      <c r="I9" s="166">
        <v>2080</v>
      </c>
      <c r="J9" s="166">
        <v>0</v>
      </c>
      <c r="K9" s="166">
        <v>0</v>
      </c>
      <c r="L9" s="166">
        <v>0</v>
      </c>
    </row>
    <row r="10" s="152" customFormat="1" ht="19.5" customHeight="1" spans="1:12">
      <c r="A10" s="167" t="s">
        <v>304</v>
      </c>
      <c r="B10" s="167"/>
      <c r="C10" s="167"/>
      <c r="D10" s="167" t="s">
        <v>305</v>
      </c>
      <c r="E10" s="166">
        <v>0</v>
      </c>
      <c r="F10" s="166">
        <v>0</v>
      </c>
      <c r="G10" s="166">
        <v>0</v>
      </c>
      <c r="H10" s="166">
        <v>2080</v>
      </c>
      <c r="I10" s="166">
        <v>2080</v>
      </c>
      <c r="J10" s="166">
        <v>0</v>
      </c>
      <c r="K10" s="166">
        <v>0</v>
      </c>
      <c r="L10" s="166">
        <v>0</v>
      </c>
    </row>
    <row r="11" s="152" customFormat="1" ht="19.5" customHeight="1" spans="1:12">
      <c r="A11" s="167" t="s">
        <v>306</v>
      </c>
      <c r="B11" s="167"/>
      <c r="C11" s="167"/>
      <c r="D11" s="167" t="s">
        <v>307</v>
      </c>
      <c r="E11" s="166">
        <v>0</v>
      </c>
      <c r="F11" s="166">
        <v>0</v>
      </c>
      <c r="G11" s="166">
        <v>0</v>
      </c>
      <c r="H11" s="166">
        <v>2080</v>
      </c>
      <c r="I11" s="166">
        <v>2080</v>
      </c>
      <c r="J11" s="166">
        <v>0</v>
      </c>
      <c r="K11" s="166">
        <v>0</v>
      </c>
      <c r="L11" s="166">
        <v>0</v>
      </c>
    </row>
    <row r="12" s="152" customFormat="1" ht="19.5" customHeight="1" spans="1:12">
      <c r="A12" s="167" t="s">
        <v>308</v>
      </c>
      <c r="B12" s="167"/>
      <c r="C12" s="167"/>
      <c r="D12" s="167" t="s">
        <v>309</v>
      </c>
      <c r="E12" s="166">
        <v>0</v>
      </c>
      <c r="F12" s="166">
        <v>0</v>
      </c>
      <c r="G12" s="166">
        <v>0</v>
      </c>
      <c r="H12" s="166">
        <v>2080</v>
      </c>
      <c r="I12" s="166">
        <v>2080</v>
      </c>
      <c r="J12" s="166">
        <v>0</v>
      </c>
      <c r="K12" s="166">
        <v>0</v>
      </c>
      <c r="L12" s="166">
        <v>0</v>
      </c>
    </row>
    <row r="13" s="152" customFormat="1" ht="19.5" customHeight="1" spans="1:12">
      <c r="A13" s="167" t="s">
        <v>571</v>
      </c>
      <c r="B13" s="167"/>
      <c r="C13" s="167"/>
      <c r="D13" s="167"/>
      <c r="E13" s="167"/>
      <c r="F13" s="167"/>
      <c r="G13" s="167"/>
      <c r="H13" s="167"/>
      <c r="I13" s="167"/>
      <c r="J13" s="167"/>
      <c r="K13" s="167"/>
      <c r="L13" s="167"/>
    </row>
  </sheetData>
  <mergeCells count="22">
    <mergeCell ref="A1:L1"/>
    <mergeCell ref="A3:D3"/>
    <mergeCell ref="A4:D4"/>
    <mergeCell ref="J4:L4"/>
    <mergeCell ref="A10:C10"/>
    <mergeCell ref="A11:C11"/>
    <mergeCell ref="A12:C12"/>
    <mergeCell ref="A13:L13"/>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29</vt:i4>
      </vt:variant>
    </vt:vector>
  </HeadingPairs>
  <TitlesOfParts>
    <vt:vector size="2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GK15-4 项目支出绩效自评表4</vt:lpstr>
      <vt:lpstr>GK15-5 项目支出绩效自评表5</vt:lpstr>
      <vt:lpstr>GK15-6 项目支出绩效自评表6</vt:lpstr>
      <vt:lpstr>GK15-7 项目支出绩效自评表7</vt:lpstr>
      <vt:lpstr>GK15-8 项目支出绩效自评表8</vt:lpstr>
      <vt:lpstr>GK15-9 项目支出绩效自评表9</vt:lpstr>
      <vt:lpstr>GK15-10 项目支出绩效自评表10</vt:lpstr>
      <vt:lpstr>GK15-11 项目支出绩效自评表11</vt:lpstr>
      <vt:lpstr>GK15-12 项目支出绩效自评表12</vt:lpstr>
      <vt:lpstr>GK15-13 项目支出绩效自评表13</vt:lpstr>
      <vt:lpstr>GK15-14 项目支出绩效自评表14</vt:lpstr>
      <vt:lpstr>GK15-15 项目支出绩效自评表15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张海灵</cp:lastModifiedBy>
  <cp:revision>1</cp:revision>
  <dcterms:created xsi:type="dcterms:W3CDTF">2006-02-13T05:15:00Z</dcterms:created>
  <cp:lastPrinted>2024-09-18T09:51:00Z</cp:lastPrinted>
  <dcterms:modified xsi:type="dcterms:W3CDTF">2025-04-22T07:17:25Z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KSOReadingLayout">
    <vt:bool>true</vt:bool>
  </property>
  <property fmtid="{D5CDD505-2E9C-101B-9397-08002B2CF9AE}" pid="4" name="ICV">
    <vt:lpwstr>1F7EB14C1AA047DDBD166CFD1234679F_13</vt:lpwstr>
  </property>
</Properties>
</file>