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tabRatio="803" firstSheet="67" activeTab="7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及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1" sheetId="15" r:id="rId15"/>
    <sheet name="GK15-2 项目支出绩效自评表2" sheetId="16" r:id="rId16"/>
    <sheet name="GK15-3 项目支出绩效自评表3" sheetId="17" r:id="rId17"/>
    <sheet name="GK15-4 项目支出绩效自评表4" sheetId="18" r:id="rId18"/>
    <sheet name="GK15-5 项目支出绩效自评表5" sheetId="19" r:id="rId19"/>
    <sheet name="GK15-6 项目支出绩效自评表6" sheetId="20" r:id="rId20"/>
    <sheet name="GK15-7 项目支出绩效自评表7" sheetId="21" r:id="rId21"/>
    <sheet name="GK15-8 项目支出绩效自评表8" sheetId="22" r:id="rId22"/>
    <sheet name="GK15-9 项目支出绩效自评表9" sheetId="23" r:id="rId23"/>
    <sheet name="GK15-10项目支出绩效自评表10" sheetId="24" r:id="rId24"/>
    <sheet name="GK15-11项目支出绩效自评表11" sheetId="25" r:id="rId25"/>
    <sheet name="GK15-12 项目支出绩效自评表12" sheetId="26" r:id="rId26"/>
    <sheet name="GK15-13 项目支出绩效自评表13" sheetId="27" r:id="rId27"/>
    <sheet name="GK15-14 项目支出绩效自评表14" sheetId="28" r:id="rId28"/>
    <sheet name="GK15-15项目支出绩效自评表15" sheetId="29" r:id="rId29"/>
    <sheet name="GK15-16项目支出绩效自评表16" sheetId="30" r:id="rId30"/>
    <sheet name="GK15-17项目支出绩效自评表17" sheetId="31" r:id="rId31"/>
    <sheet name="GK15-18项目支出绩效自评表18" sheetId="32" r:id="rId32"/>
    <sheet name="GK15-19 项目支出绩效自评表19" sheetId="33" r:id="rId33"/>
    <sheet name="GK15-20 项目支出绩效自评表20" sheetId="34" r:id="rId34"/>
    <sheet name="GK15-21 项目支出绩效自评表21" sheetId="35" r:id="rId35"/>
    <sheet name="GK15-22 项目支出绩效自评表22" sheetId="36" r:id="rId36"/>
    <sheet name="GK15-23 项目支出绩效自评表23" sheetId="37" r:id="rId37"/>
    <sheet name="GK15-24项目支出绩效自评表24" sheetId="38" r:id="rId38"/>
    <sheet name="GK15-25 项目支出绩效自评表25" sheetId="39" r:id="rId39"/>
    <sheet name="GK15-26 项目支出绩效自评表26" sheetId="40" r:id="rId40"/>
    <sheet name="GK15-27 项目支出绩效自评表27" sheetId="41" r:id="rId41"/>
    <sheet name="GK15-28项目支出绩效自评表28" sheetId="42" r:id="rId42"/>
    <sheet name="GK15-29项目支出绩效自评表29" sheetId="43" r:id="rId43"/>
    <sheet name="GK15-30 项目支出绩效自评表30" sheetId="44" r:id="rId44"/>
    <sheet name="GK15-31 项目支出绩效自评表31" sheetId="45" r:id="rId45"/>
    <sheet name="GK15-32 项目支出绩效自评表32" sheetId="46" r:id="rId46"/>
    <sheet name="GK15-33 项目支出绩效自评表33" sheetId="47" r:id="rId47"/>
    <sheet name="GK15-34 项目支出绩效自评表34" sheetId="48" r:id="rId48"/>
    <sheet name="GK15-35 项目支出绩效自评表35" sheetId="49" r:id="rId49"/>
    <sheet name="GK15-36 项目支出绩效自评表36" sheetId="50" r:id="rId50"/>
    <sheet name="GK15-37 项目支出绩效自评表37" sheetId="51" r:id="rId51"/>
    <sheet name="GK15-38项目支出绩效自评表38" sheetId="52" r:id="rId52"/>
    <sheet name="GK15-39 项目支出绩效自评表39" sheetId="53" r:id="rId53"/>
    <sheet name="GK15-40 项目支出绩效自评表40" sheetId="54" r:id="rId54"/>
    <sheet name="GK15-41 项目支出绩效自评表41" sheetId="55" r:id="rId55"/>
    <sheet name="GK15-42项目支出绩效自评表42" sheetId="56" r:id="rId56"/>
    <sheet name="GK15-43 项目支出绩效自评表43" sheetId="57" r:id="rId57"/>
    <sheet name="GK15-44 项目支出绩效自评表44" sheetId="58" r:id="rId58"/>
    <sheet name="GK15-45 项目支出绩效自评表45" sheetId="59" r:id="rId59"/>
    <sheet name="GK15-46 项目支出绩效自评表46" sheetId="60" r:id="rId60"/>
    <sheet name="GK15-47 项目支出绩效自评表47" sheetId="61" r:id="rId61"/>
    <sheet name="GK15-48 项目支出绩效自评表48" sheetId="62" r:id="rId62"/>
    <sheet name="GK15-49 项目支出绩效自评表49" sheetId="63" r:id="rId63"/>
    <sheet name="GK15-50 项目支出绩效自评表50" sheetId="64" r:id="rId64"/>
    <sheet name="GK15-51项目支出绩效自评表51" sheetId="65" r:id="rId65"/>
    <sheet name="GK15-52 项目支出绩效自评表52" sheetId="66" r:id="rId66"/>
    <sheet name="GK15-53 项目支出绩效自评表53" sheetId="67" r:id="rId67"/>
    <sheet name="GK15-54 项目支出绩效自评表54" sheetId="68" r:id="rId68"/>
    <sheet name="GK15-55 项目支出绩效自评表55" sheetId="69" r:id="rId69"/>
    <sheet name="GK15-56项目支出绩效自评表56" sheetId="70" r:id="rId70"/>
    <sheet name="GK15-57 项目支出绩效自评表57" sheetId="71" r:id="rId71"/>
    <sheet name="GK15-58 项目支出绩效自评表58" sheetId="72" r:id="rId72"/>
    <sheet name="GK15-59 项目支出绩效自评表59" sheetId="73" r:id="rId73"/>
    <sheet name="GK15-60 项目支出绩效自评表60" sheetId="74" r:id="rId74"/>
    <sheet name="GK15-61 项目支出绩效自评表61" sheetId="75" r:id="rId75"/>
    <sheet name="GK15-62 项目支出绩效自评表62" sheetId="76" r:id="rId76"/>
    <sheet name="GK15-63项目支出绩效自评表63" sheetId="77" r:id="rId77"/>
    <sheet name="GK15-64 项目支出绩效自评表64" sheetId="78" r:id="rId78"/>
    <sheet name="GK15-65 项目支出绩效自评表65" sheetId="79" r:id="rId79"/>
    <sheet name="GK15-66 项目支出绩效自评表66" sheetId="80" r:id="rId80"/>
    <sheet name="GK15-67 项目支出绩效自评表67" sheetId="81" r:id="rId81"/>
    <sheet name="GK15-68 项目支出绩效自评表68" sheetId="82" r:id="rId82"/>
    <sheet name="GK15-69 项目支出绩效自评表69" sheetId="83" r:id="rId83"/>
    <sheet name="GK15-70 项目支出绩效自评表70" sheetId="84" r:id="rId84"/>
    <sheet name="GK15-71 项目支出绩效自评表71" sheetId="85" r:id="rId85"/>
    <sheet name="GK15-72 项目支出绩效自评表72" sheetId="86" r:id="rId86"/>
    <sheet name="GK15-73 项目支出绩效自评表73" sheetId="87" r:id="rId87"/>
    <sheet name="GK15-74项目支出绩效自评表74" sheetId="88" r:id="rId88"/>
    <sheet name="GK15-75 项目支出绩效自评表75" sheetId="89" r:id="rId89"/>
    <sheet name="GK15-76 项目支出绩效自评表76" sheetId="90" r:id="rId90"/>
    <sheet name="GK15-77项目支出绩效自评表77" sheetId="91" r:id="rId91"/>
    <sheet name="GK15-78 项目支出绩效自评表78" sheetId="92" r:id="rId92"/>
    <sheet name="GK15-79 项目支出绩效自评表79" sheetId="93" r:id="rId93"/>
    <sheet name="GK15-80 项目支出绩效自评表80" sheetId="94" r:id="rId94"/>
    <sheet name="GK15-81项目支出绩效自评表81" sheetId="95" r:id="rId95"/>
    <sheet name="GK15-82 项目支出绩效自评表82" sheetId="96" r:id="rId96"/>
    <sheet name="GK15-83项目支出绩效自评表83" sheetId="97" r:id="rId97"/>
    <sheet name="GK15-84 项目支出绩效自评表84" sheetId="98" r:id="rId98"/>
  </sheets>
  <definedNames>
    <definedName name="_xlnm._FilterDatabase" localSheetId="4" hidden="1">'GK05 一般公共预算财政拨款收入支出决算表'!$A$8:$T$90</definedName>
    <definedName name="_xlnm.Print_Area" localSheetId="9">'GK10 财政拨款“三公”经费及机关运行经费情况表'!$A$1:$E$31</definedName>
    <definedName name="_xlnm.Print_Area" localSheetId="0">'GK01 收入支出决算表'!$A$1:$F$38</definedName>
    <definedName name="_xlnm.Print_Area" localSheetId="3">'GK04 财政拨款收入支出决算表'!$A$1:$I$40</definedName>
    <definedName name="_xlnm.Print_Area" localSheetId="4">'GK05 一般公共预算财政拨款收入支出决算表'!$A$1:$T$104</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部门整体支出绩效自评表'!$A$1:$J$43</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 项目支出绩效自评表9'!#REF!</definedName>
    <definedName name="地区名称" localSheetId="23">#REF!</definedName>
    <definedName name="_xlnm.Print_Area" localSheetId="23">'GK15-10项目支出绩效自评表10'!#REF!</definedName>
    <definedName name="地区名称" localSheetId="24">#REF!</definedName>
    <definedName name="_xlnm.Print_Area" localSheetId="24">'GK15-11项目支出绩效自评表11'!#REF!</definedName>
    <definedName name="地区名称" localSheetId="25">#REF!</definedName>
    <definedName name="_xlnm.Print_Area" localSheetId="25">'GK15-12 项目支出绩效自评表12'!#REF!</definedName>
    <definedName name="地区名称" localSheetId="26">#REF!</definedName>
    <definedName name="_xlnm.Print_Area" localSheetId="26">'GK15-13 项目支出绩效自评表13'!#REF!</definedName>
    <definedName name="地区名称" localSheetId="27">#REF!</definedName>
    <definedName name="_xlnm.Print_Area" localSheetId="27">'GK15-14 项目支出绩效自评表14'!#REF!</definedName>
    <definedName name="地区名称" localSheetId="28">#REF!</definedName>
    <definedName name="_xlnm.Print_Area" localSheetId="28">'GK15-15项目支出绩效自评表15'!#REF!</definedName>
    <definedName name="地区名称" localSheetId="29">#REF!</definedName>
    <definedName name="_xlnm.Print_Area" localSheetId="29">'GK15-16项目支出绩效自评表16'!#REF!</definedName>
    <definedName name="地区名称" localSheetId="30">#REF!</definedName>
    <definedName name="_xlnm.Print_Area" localSheetId="30">'GK15-17项目支出绩效自评表17'!#REF!</definedName>
    <definedName name="地区名称" localSheetId="31">#REF!</definedName>
    <definedName name="_xlnm.Print_Area" localSheetId="31">'GK15-18项目支出绩效自评表18'!#REF!</definedName>
    <definedName name="地区名称" localSheetId="32">#REF!</definedName>
    <definedName name="_xlnm.Print_Area" localSheetId="32">'GK15-19 项目支出绩效自评表19'!#REF!</definedName>
    <definedName name="地区名称" localSheetId="33">#REF!</definedName>
    <definedName name="_xlnm.Print_Area" localSheetId="33">'GK15-20 项目支出绩效自评表20'!#REF!</definedName>
    <definedName name="地区名称" localSheetId="34">#REF!</definedName>
    <definedName name="_xlnm.Print_Area" localSheetId="34">'GK15-21 项目支出绩效自评表21'!#REF!</definedName>
    <definedName name="地区名称" localSheetId="35">#REF!</definedName>
    <definedName name="_xlnm.Print_Area" localSheetId="35">'GK15-22 项目支出绩效自评表22'!#REF!</definedName>
    <definedName name="地区名称" localSheetId="36">#REF!</definedName>
    <definedName name="_xlnm.Print_Area" localSheetId="36">'GK15-23 项目支出绩效自评表23'!#REF!</definedName>
    <definedName name="地区名称" localSheetId="37">#REF!</definedName>
    <definedName name="_xlnm.Print_Area" localSheetId="37">'GK15-24项目支出绩效自评表24'!#REF!</definedName>
    <definedName name="地区名称" localSheetId="38">#REF!</definedName>
    <definedName name="_xlnm.Print_Area" localSheetId="38">'GK15-25 项目支出绩效自评表25'!#REF!</definedName>
    <definedName name="地区名称" localSheetId="39">#REF!</definedName>
    <definedName name="_xlnm.Print_Area" localSheetId="39">'GK15-26 项目支出绩效自评表26'!#REF!</definedName>
    <definedName name="地区名称" localSheetId="40">#REF!</definedName>
    <definedName name="_xlnm.Print_Area" localSheetId="40">'GK15-27 项目支出绩效自评表27'!#REF!</definedName>
    <definedName name="地区名称" localSheetId="41">#REF!</definedName>
    <definedName name="_xlnm.Print_Area" localSheetId="41">'GK15-28项目支出绩效自评表28'!#REF!</definedName>
    <definedName name="地区名称" localSheetId="42">#REF!</definedName>
    <definedName name="_xlnm.Print_Area" localSheetId="42">'GK15-29项目支出绩效自评表29'!#REF!</definedName>
    <definedName name="地区名称" localSheetId="43">#REF!</definedName>
    <definedName name="_xlnm.Print_Area" localSheetId="43">'GK15-30 项目支出绩效自评表30'!#REF!</definedName>
    <definedName name="地区名称" localSheetId="44">#REF!</definedName>
    <definedName name="_xlnm.Print_Area" localSheetId="44">'GK15-31 项目支出绩效自评表31'!#REF!</definedName>
    <definedName name="地区名称" localSheetId="45">#REF!</definedName>
    <definedName name="_xlnm.Print_Area" localSheetId="45">'GK15-32 项目支出绩效自评表32'!#REF!</definedName>
    <definedName name="地区名称" localSheetId="46">#REF!</definedName>
    <definedName name="_xlnm.Print_Area" localSheetId="46">'GK15-33 项目支出绩效自评表33'!#REF!</definedName>
    <definedName name="地区名称" localSheetId="47">#REF!</definedName>
    <definedName name="_xlnm.Print_Area" localSheetId="47">'GK15-34 项目支出绩效自评表34'!#REF!</definedName>
    <definedName name="地区名称" localSheetId="48">#REF!</definedName>
    <definedName name="_xlnm.Print_Area" localSheetId="48">'GK15-35 项目支出绩效自评表35'!#REF!</definedName>
    <definedName name="地区名称" localSheetId="49">#REF!</definedName>
    <definedName name="_xlnm.Print_Area" localSheetId="49">'GK15-36 项目支出绩效自评表36'!#REF!</definedName>
    <definedName name="地区名称" localSheetId="50">#REF!</definedName>
    <definedName name="_xlnm.Print_Area" localSheetId="50">'GK15-37 项目支出绩效自评表37'!#REF!</definedName>
    <definedName name="地区名称" localSheetId="51">#REF!</definedName>
    <definedName name="_xlnm.Print_Area" localSheetId="51">'GK15-38项目支出绩效自评表38'!#REF!</definedName>
    <definedName name="地区名称" localSheetId="52">#REF!</definedName>
    <definedName name="_xlnm.Print_Area" localSheetId="52">'GK15-39 项目支出绩效自评表39'!#REF!</definedName>
    <definedName name="地区名称" localSheetId="53">#REF!</definedName>
    <definedName name="_xlnm.Print_Area" localSheetId="53">'GK15-40 项目支出绩效自评表40'!#REF!</definedName>
    <definedName name="地区名称" localSheetId="54">#REF!</definedName>
    <definedName name="_xlnm.Print_Area" localSheetId="54">'GK15-41 项目支出绩效自评表41'!#REF!</definedName>
    <definedName name="地区名称" localSheetId="55">#REF!</definedName>
    <definedName name="_xlnm.Print_Area" localSheetId="55">'GK15-42项目支出绩效自评表42'!#REF!</definedName>
    <definedName name="地区名称" localSheetId="56">#REF!</definedName>
    <definedName name="_xlnm.Print_Area" localSheetId="56">'GK15-43 项目支出绩效自评表43'!#REF!</definedName>
    <definedName name="地区名称" localSheetId="57">#REF!</definedName>
    <definedName name="_xlnm.Print_Area" localSheetId="57">'GK15-44 项目支出绩效自评表44'!#REF!</definedName>
    <definedName name="地区名称" localSheetId="58">#REF!</definedName>
    <definedName name="_xlnm.Print_Area" localSheetId="58">'GK15-45 项目支出绩效自评表45'!#REF!</definedName>
    <definedName name="地区名称" localSheetId="59">#REF!</definedName>
    <definedName name="_xlnm.Print_Area" localSheetId="59">'GK15-46 项目支出绩效自评表46'!#REF!</definedName>
    <definedName name="地区名称" localSheetId="60">#REF!</definedName>
    <definedName name="_xlnm.Print_Area" localSheetId="60">'GK15-47 项目支出绩效自评表47'!#REF!</definedName>
    <definedName name="地区名称" localSheetId="61">#REF!</definedName>
    <definedName name="_xlnm.Print_Area" localSheetId="61">'GK15-48 项目支出绩效自评表48'!#REF!</definedName>
    <definedName name="地区名称" localSheetId="62">#REF!</definedName>
    <definedName name="_xlnm.Print_Area" localSheetId="62">'GK15-49 项目支出绩效自评表49'!#REF!</definedName>
    <definedName name="地区名称" localSheetId="63">#REF!</definedName>
    <definedName name="_xlnm.Print_Area" localSheetId="63">'GK15-50 项目支出绩效自评表50'!#REF!</definedName>
    <definedName name="地区名称" localSheetId="64">#REF!</definedName>
    <definedName name="_xlnm.Print_Area" localSheetId="64">'GK15-51项目支出绩效自评表51'!#REF!</definedName>
    <definedName name="地区名称" localSheetId="65">#REF!</definedName>
    <definedName name="_xlnm.Print_Area" localSheetId="65">'GK15-52 项目支出绩效自评表52'!#REF!</definedName>
    <definedName name="地区名称" localSheetId="66">#REF!</definedName>
    <definedName name="_xlnm.Print_Area" localSheetId="66">'GK15-53 项目支出绩效自评表53'!#REF!</definedName>
    <definedName name="地区名称" localSheetId="67">#REF!</definedName>
    <definedName name="_xlnm.Print_Area" localSheetId="67">'GK15-54 项目支出绩效自评表54'!#REF!</definedName>
    <definedName name="地区名称" localSheetId="68">#REF!</definedName>
    <definedName name="_xlnm.Print_Area" localSheetId="68">'GK15-55 项目支出绩效自评表55'!#REF!</definedName>
    <definedName name="地区名称" localSheetId="69">#REF!</definedName>
    <definedName name="_xlnm.Print_Area" localSheetId="69">'GK15-56项目支出绩效自评表56'!#REF!</definedName>
    <definedName name="地区名称" localSheetId="70">#REF!</definedName>
    <definedName name="_xlnm.Print_Area" localSheetId="70">'GK15-57 项目支出绩效自评表57'!#REF!</definedName>
    <definedName name="地区名称" localSheetId="71">#REF!</definedName>
    <definedName name="_xlnm.Print_Area" localSheetId="71">'GK15-58 项目支出绩效自评表58'!#REF!</definedName>
    <definedName name="地区名称" localSheetId="72">#REF!</definedName>
    <definedName name="_xlnm.Print_Area" localSheetId="72">'GK15-59 项目支出绩效自评表59'!#REF!</definedName>
    <definedName name="地区名称" localSheetId="73">#REF!</definedName>
    <definedName name="_xlnm.Print_Area" localSheetId="73">'GK15-60 项目支出绩效自评表60'!#REF!</definedName>
    <definedName name="地区名称" localSheetId="74">#REF!</definedName>
    <definedName name="_xlnm.Print_Area" localSheetId="74">'GK15-61 项目支出绩效自评表61'!#REF!</definedName>
    <definedName name="地区名称" localSheetId="75">#REF!</definedName>
    <definedName name="_xlnm.Print_Area" localSheetId="75">'GK15-62 项目支出绩效自评表62'!#REF!</definedName>
    <definedName name="地区名称" localSheetId="76">#REF!</definedName>
    <definedName name="_xlnm.Print_Area" localSheetId="76">'GK15-63项目支出绩效自评表63'!#REF!</definedName>
    <definedName name="地区名称" localSheetId="77">#REF!</definedName>
    <definedName name="_xlnm.Print_Area" localSheetId="77">'GK15-64 项目支出绩效自评表64'!#REF!</definedName>
    <definedName name="地区名称" localSheetId="78">#REF!</definedName>
    <definedName name="_xlnm.Print_Area" localSheetId="78">'GK15-65 项目支出绩效自评表65'!#REF!</definedName>
    <definedName name="地区名称" localSheetId="79">#REF!</definedName>
    <definedName name="_xlnm.Print_Area" localSheetId="79">'GK15-66 项目支出绩效自评表66'!#REF!</definedName>
    <definedName name="地区名称" localSheetId="80">#REF!</definedName>
    <definedName name="_xlnm.Print_Area" localSheetId="80">'GK15-67 项目支出绩效自评表67'!#REF!</definedName>
    <definedName name="地区名称" localSheetId="81">#REF!</definedName>
    <definedName name="_xlnm.Print_Area" localSheetId="81">'GK15-68 项目支出绩效自评表68'!#REF!</definedName>
    <definedName name="地区名称" localSheetId="82">#REF!</definedName>
    <definedName name="_xlnm.Print_Area" localSheetId="82">'GK15-69 项目支出绩效自评表69'!#REF!</definedName>
    <definedName name="地区名称" localSheetId="83">#REF!</definedName>
    <definedName name="_xlnm.Print_Area" localSheetId="83">'GK15-70 项目支出绩效自评表70'!#REF!</definedName>
    <definedName name="地区名称" localSheetId="84">#REF!</definedName>
    <definedName name="_xlnm.Print_Area" localSheetId="84">'GK15-71 项目支出绩效自评表71'!#REF!</definedName>
    <definedName name="地区名称" localSheetId="85">#REF!</definedName>
    <definedName name="_xlnm.Print_Area" localSheetId="85">'GK15-72 项目支出绩效自评表72'!#REF!</definedName>
    <definedName name="地区名称" localSheetId="86">#REF!</definedName>
    <definedName name="_xlnm.Print_Area" localSheetId="86">'GK15-73 项目支出绩效自评表73'!#REF!</definedName>
    <definedName name="地区名称" localSheetId="87">#REF!</definedName>
    <definedName name="_xlnm.Print_Area" localSheetId="87">'GK15-74项目支出绩效自评表74'!#REF!</definedName>
    <definedName name="地区名称" localSheetId="88">#REF!</definedName>
    <definedName name="_xlnm.Print_Area" localSheetId="88">'GK15-75 项目支出绩效自评表75'!#REF!</definedName>
    <definedName name="地区名称" localSheetId="89">#REF!</definedName>
    <definedName name="_xlnm.Print_Area" localSheetId="89">'GK15-76 项目支出绩效自评表76'!#REF!</definedName>
    <definedName name="地区名称" localSheetId="90">#REF!</definedName>
    <definedName name="_xlnm.Print_Area" localSheetId="90">'GK15-77项目支出绩效自评表77'!#REF!</definedName>
    <definedName name="地区名称" localSheetId="91">#REF!</definedName>
    <definedName name="_xlnm.Print_Area" localSheetId="91">'GK15-78 项目支出绩效自评表78'!#REF!</definedName>
    <definedName name="地区名称" localSheetId="92">#REF!</definedName>
    <definedName name="_xlnm.Print_Area" localSheetId="92">'GK15-79 项目支出绩效自评表79'!#REF!</definedName>
    <definedName name="地区名称" localSheetId="93">#REF!</definedName>
    <definedName name="_xlnm.Print_Area" localSheetId="93">'GK15-80 项目支出绩效自评表80'!#REF!</definedName>
    <definedName name="地区名称" localSheetId="94">#REF!</definedName>
    <definedName name="_xlnm.Print_Area" localSheetId="94">'GK15-81项目支出绩效自评表81'!#REF!</definedName>
    <definedName name="地区名称" localSheetId="95">#REF!</definedName>
    <definedName name="_xlnm.Print_Area" localSheetId="95">'GK15-82 项目支出绩效自评表82'!#REF!</definedName>
    <definedName name="地区名称" localSheetId="96">#REF!</definedName>
    <definedName name="_xlnm.Print_Area" localSheetId="96">'GK15-83项目支出绩效自评表83'!#REF!</definedName>
    <definedName name="地区名称" localSheetId="97">#REF!</definedName>
    <definedName name="_xlnm.Print_Area" localSheetId="97">'GK15-84 项目支出绩效自评表84'!#REF!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<sst xmlns="http://schemas.openxmlformats.org/spreadsheetml/2006/main" count="12159" uniqueCount="2511">
  <si>
    <t>收入支出决算表</t>
  </si>
  <si>
    <t>公开01表</t>
  </si>
  <si>
    <t>部门：新平彝族傣族自治县老厂乡人民政府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</si>
  <si>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</si>
  <si>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</si>
  <si>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</si>
  <si>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</si>
  <si>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</si>
  <si>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</si>
  <si>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</si>
  <si>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</si>
  <si>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</si>
  <si>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</si>
  <si>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</si>
  <si>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</si>
  <si>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</si>
  <si>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</si>
  <si>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</si>
  <si>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</si>
  <si>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</si>
  <si>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</si>
  <si>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</si>
  <si>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</si>
  <si>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</si>
  <si>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</si>
  <si>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</si>
  <si>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</si>
  <si>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</si>
  <si>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</si>
  <si>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</si>
  <si>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</si>
  <si>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</si>
  <si>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</si>
  <si>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</si>
  <si>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</si>
  <si>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</si>
  <si>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</si>
  <si>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</si>
  <si>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</si>
  <si>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</si>
  <si>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</si>
  <si>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</si>
  <si>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</si>
  <si>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</si>
  <si>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</si>
  <si>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</si>
  <si>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</si>
  <si>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</si>
  <si>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</si>
  <si>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</si>
  <si>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</si>
  <si>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</si>
  <si>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</si>
  <si>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</si>
  <si>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</si>
  <si>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</si>
  <si>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</si>
  <si>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</si>
  <si>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</si>
  <si>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</si>
  <si>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</si>
  <si>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</si>
  <si>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</si>
  <si>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</si>
  <si>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</si>
  <si>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</si>
  <si>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</si>
  <si>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</si>
  <si>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</si>
  <si>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</si>
  <si>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</si>
  <si>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</si>
  <si>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</si>
  <si>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</si>
  <si>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</si>
  <si>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</si>
  <si>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</si>
  <si>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</si>
  <si>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</si>
  <si>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</si>
  <si>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</si>
  <si>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</si>
  <si>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</si>
  <si>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</si>
  <si>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</si>
  <si>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</si>
  <si>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</si>
  <si>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</si>
  <si>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</si>
  <si>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</si>
  <si>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</si>
  <si>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</si>
  <si>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</si>
  <si>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</si>
  <si>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</si>
  <si>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</si>
  <si>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</si>
  <si>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</si>
  <si>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</si>
  <si>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</si>
  <si>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</si>
  <si>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2010102</t>
  </si>
  <si>
    <t>一般行政管理事务</t>
  </si>
  <si>
    <t>2010107</t>
  </si>
  <si>
    <t>人大代表履职能力提升</t>
  </si>
  <si>
    <t>2010108</t>
  </si>
  <si>
    <t>代表工作</t>
  </si>
  <si>
    <t>2010199</t>
  </si>
  <si>
    <t>其他人大事务支出</t>
  </si>
  <si>
    <t>2010202</t>
  </si>
  <si>
    <t>2010301</t>
  </si>
  <si>
    <t>行政运行</t>
  </si>
  <si>
    <t>2010350</t>
  </si>
  <si>
    <t>事业运行</t>
  </si>
  <si>
    <t>2010601</t>
  </si>
  <si>
    <t>2010699</t>
  </si>
  <si>
    <t>其他财政事务支出</t>
  </si>
  <si>
    <t>2011102</t>
  </si>
  <si>
    <t>2013150</t>
  </si>
  <si>
    <t>2013202</t>
  </si>
  <si>
    <t>2013299</t>
  </si>
  <si>
    <t>其他组织事务支出</t>
  </si>
  <si>
    <t>2013650</t>
  </si>
  <si>
    <t>2019999</t>
  </si>
  <si>
    <t>其他一般公共服务支出</t>
  </si>
  <si>
    <t>2049999</t>
  </si>
  <si>
    <t>其他公共安全支出</t>
  </si>
  <si>
    <t>2060702</t>
  </si>
  <si>
    <t>科普活动</t>
  </si>
  <si>
    <t>2069999</t>
  </si>
  <si>
    <t>其他科学技术支出</t>
  </si>
  <si>
    <t>2070109</t>
  </si>
  <si>
    <t>群众文化</t>
  </si>
  <si>
    <t>2070199</t>
  </si>
  <si>
    <t>其他文化和旅游支出</t>
  </si>
  <si>
    <t>2079999</t>
  </si>
  <si>
    <t>其他文化旅游体育与传媒支出</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</si>
  <si>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</si>
  <si>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</si>
  <si>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</si>
  <si>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</si>
  <si>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</si>
  <si>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</si>
  <si>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</si>
  <si>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</si>
  <si>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</si>
  <si>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</si>
  <si>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</si>
  <si>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</si>
  <si>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</si>
  <si>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</si>
  <si>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2081006</t>
  </si>
  <si>
    <t>养老服务</t>
  </si>
  <si>
    <t>2081199</t>
  </si>
  <si>
    <t>其他残疾人事业支出</t>
  </si>
  <si>
    <t>2082899</t>
  </si>
  <si>
    <t>其他退役军人事务管理支出</t>
  </si>
  <si>
    <t>2101101</t>
  </si>
  <si>
    <t>行政单位医疗</t>
  </si>
  <si>
    <t>2101102</t>
  </si>
  <si>
    <t>事业单位医疗</t>
  </si>
  <si>
    <t>2101103</t>
  </si>
  <si>
    <t>公务员医疗补助</t>
  </si>
  <si>
    <t>2101199</t>
  </si>
  <si>
    <t>其他行政事业单位医疗支出</t>
  </si>
  <si>
    <t>2109999</t>
  </si>
  <si>
    <t>其他卫生健康支出</t>
  </si>
  <si>
    <t>2110199</t>
  </si>
  <si>
    <t>其他环境保护管理事务支出</t>
  </si>
  <si>
    <t>2120199</t>
  </si>
  <si>
    <t>其他城乡社区管理事务支出</t>
  </si>
  <si>
    <t>2120501</t>
  </si>
  <si>
    <t>城乡社区环境卫生</t>
  </si>
  <si>
    <t>2120899</t>
  </si>
  <si>
    <t>其他国有土地使用权出让收入安排的支出</t>
  </si>
  <si>
    <t>2129999</t>
  </si>
  <si>
    <t>其他城乡社区支出</t>
  </si>
  <si>
    <t>2130104</t>
  </si>
  <si>
    <t>2130109</t>
  </si>
  <si>
    <t>农产品质量安全</t>
  </si>
  <si>
    <t>2130120</t>
  </si>
  <si>
    <t>稳定农民收入补贴</t>
  </si>
  <si>
    <t>2130122</t>
  </si>
  <si>
    <t>农业生产发展</t>
  </si>
  <si>
    <t>2130126</t>
  </si>
  <si>
    <t>农村社会事业</t>
  </si>
  <si>
    <t>2130209</t>
  </si>
  <si>
    <t>森林生态效益补偿</t>
  </si>
  <si>
    <t>2130234</t>
  </si>
  <si>
    <t>林业草原防灾减灾</t>
  </si>
  <si>
    <t>2130299</t>
  </si>
  <si>
    <t>其他林业和草原支出</t>
  </si>
  <si>
    <t>2130305</t>
  </si>
  <si>
    <t>水利工程建设</t>
  </si>
  <si>
    <t>2130306</t>
  </si>
  <si>
    <t>水利工程运行与维护</t>
  </si>
  <si>
    <t>2130314</t>
  </si>
  <si>
    <t>防汛</t>
  </si>
  <si>
    <t>2130315</t>
  </si>
  <si>
    <t>抗旱</t>
  </si>
  <si>
    <t>2130504</t>
  </si>
  <si>
    <t>农村基础设施建设</t>
  </si>
  <si>
    <t>2130505</t>
  </si>
  <si>
    <t>生产发展</t>
  </si>
  <si>
    <t>2130506</t>
  </si>
  <si>
    <t>社会发展</t>
  </si>
  <si>
    <t>2130599</t>
  </si>
  <si>
    <t>其他巩固脱贫攻坚成果衔接乡村振兴支出</t>
  </si>
  <si>
    <t>2130705</t>
  </si>
  <si>
    <t>对村民委员会和村党支部的补助</t>
  </si>
  <si>
    <t>2130804</t>
  </si>
  <si>
    <t>创业担保贷款贴息及奖补</t>
  </si>
  <si>
    <t>2200104</t>
  </si>
  <si>
    <t>自然资源规划及管理</t>
  </si>
  <si>
    <t>2210105</t>
  </si>
  <si>
    <t>农村危房改造</t>
  </si>
  <si>
    <t>2210201</t>
  </si>
  <si>
    <t>住房公积金</t>
  </si>
  <si>
    <t>2230105</t>
  </si>
  <si>
    <t>国有企业退休人员社会化管理补助支出</t>
  </si>
  <si>
    <t>2240703</t>
  </si>
  <si>
    <t>自然灾害救灾补助</t>
  </si>
  <si>
    <t>2249999</t>
  </si>
  <si>
    <t>其他灾害防治及应急管理支出</t>
  </si>
  <si>
    <t>2296006</t>
  </si>
  <si>
    <t>用于残疾人事业的彩票公益金支出</t>
  </si>
  <si>
    <t>2296099</t>
  </si>
  <si>
    <t>用于其他社会公益事业的彩票公益金支出</t>
  </si>
  <si>
    <t>支出决算表</t>
  </si>
  <si>
    <t>公开03表</t>
  </si>
  <si>
    <t>基本支出</t>
  </si>
  <si>
    <t>项目支出</t>
  </si>
  <si>
    <t>上缴上级支出</t>
  </si>
  <si>
    <t>经营支出</t>
  </si>
  <si>
    <t>对附属单位补助支出</t>
  </si>
  <si>
    <t>2139999</t>
  </si>
  <si>
    <t>其他农林水支出</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</si>
  <si>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</si>
  <si>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</si>
  <si>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</si>
  <si>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</si>
  <si>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</si>
  <si>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</si>
  <si>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</si>
  <si>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</si>
  <si>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</si>
  <si>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</si>
  <si>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</si>
  <si>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</si>
  <si>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</si>
  <si>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</si>
  <si>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</si>
  <si>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</si>
  <si>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</si>
  <si>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</si>
  <si>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</si>
  <si>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</si>
  <si>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</si>
  <si>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</si>
  <si>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</si>
  <si>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</si>
  <si>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</si>
  <si>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</si>
  <si>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</si>
  <si>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</si>
  <si>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</si>
  <si>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</si>
  <si>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</si>
  <si>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</si>
  <si>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2059999</t>
  </si>
  <si>
    <t>其他教育支出</t>
  </si>
  <si>
    <t>2082001</t>
  </si>
  <si>
    <t>临时救助支出</t>
  </si>
  <si>
    <t>2010206</t>
  </si>
  <si>
    <t>参政议政</t>
  </si>
  <si>
    <t>2012304</t>
  </si>
  <si>
    <t>民族工作专项</t>
  </si>
  <si>
    <t>2130142</t>
  </si>
  <si>
    <t>农村道路建设</t>
  </si>
  <si>
    <t>2120399</t>
  </si>
  <si>
    <t>其他城乡社区公共设施支出</t>
  </si>
  <si>
    <t>2010399</t>
  </si>
  <si>
    <t>其他政府办公厅（室）及相关机构事务支出</t>
  </si>
  <si>
    <t>2013404</t>
  </si>
  <si>
    <t>宗教事务</t>
  </si>
  <si>
    <t>2110602</t>
  </si>
  <si>
    <t>退耕现金</t>
  </si>
  <si>
    <t>2130199</t>
  </si>
  <si>
    <t>其他农业农村支出</t>
  </si>
  <si>
    <t>2100410</t>
  </si>
  <si>
    <t>突发公共卫生事件应急处理</t>
  </si>
  <si>
    <t>2081104</t>
  </si>
  <si>
    <t>残疾人康复</t>
  </si>
  <si>
    <t>2140106</t>
  </si>
  <si>
    <t>公路养护</t>
  </si>
  <si>
    <t>2013199</t>
  </si>
  <si>
    <t>其他党委办公厅（室）及相关机构事务支出</t>
  </si>
  <si>
    <t>2240699</t>
  </si>
  <si>
    <t>其他自然灾害防治支出</t>
  </si>
  <si>
    <t>2010302</t>
  </si>
  <si>
    <t>2101505</t>
  </si>
  <si>
    <t>医疗保障政策管理</t>
  </si>
  <si>
    <t>2130101</t>
  </si>
  <si>
    <t>2081105</t>
  </si>
  <si>
    <t>残疾人就业</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</si>
  <si>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</si>
  <si>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</si>
  <si>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</si>
  <si>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</si>
  <si>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</si>
  <si>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</si>
  <si>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</si>
  <si>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</si>
  <si>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</si>
  <si>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</si>
  <si>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</si>
  <si>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</si>
  <si>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</si>
  <si>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</si>
  <si>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</si>
  <si>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</si>
  <si>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</si>
  <si>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</si>
  <si>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</si>
  <si>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</si>
  <si>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</si>
  <si>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</si>
  <si>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</si>
  <si>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</si>
  <si>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</si>
  <si>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</si>
  <si>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</si>
  <si>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</si>
  <si>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</si>
  <si>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</si>
  <si>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</si>
  <si>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</si>
  <si>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</si>
  <si>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</si>
  <si>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</si>
  <si>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</si>
  <si>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</si>
  <si>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</si>
  <si>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</si>
  <si>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</si>
  <si>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</si>
  <si>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</si>
  <si>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</si>
  <si>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</si>
  <si>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</si>
  <si>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</si>
  <si>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</si>
  <si>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</si>
  <si>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</si>
  <si>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</si>
  <si>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</si>
  <si>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</si>
  <si>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</si>
  <si>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</si>
  <si>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</si>
  <si>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</si>
  <si>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</si>
  <si>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</si>
  <si>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</si>
  <si>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</si>
  <si>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</si>
  <si>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</si>
  <si>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</si>
  <si>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</si>
  <si>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</si>
  <si>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</si>
  <si>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</si>
  <si>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</si>
  <si>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</si>
  <si>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</si>
  <si>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</si>
  <si>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</si>
  <si>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</si>
  <si>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</si>
  <si>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</si>
  <si>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</si>
  <si>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</si>
  <si>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</si>
  <si>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</si>
  <si>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</si>
  <si>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</si>
  <si>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</si>
  <si>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</si>
  <si>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</si>
  <si>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</si>
  <si>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</si>
  <si>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</si>
  <si>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</si>
  <si>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</si>
  <si>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</si>
  <si>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</si>
  <si>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</si>
  <si>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</si>
  <si>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</si>
  <si>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</si>
  <si>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</si>
  <si>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</si>
  <si>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</si>
  <si>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</si>
  <si>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</si>
  <si>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</si>
  <si>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</si>
  <si>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</si>
  <si>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</si>
  <si>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</si>
  <si>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</si>
  <si>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</si>
  <si>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</si>
  <si>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</si>
  <si>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</si>
  <si>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</si>
  <si>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</si>
  <si>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</si>
  <si>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</si>
  <si>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</si>
  <si>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</si>
  <si>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</si>
  <si>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</si>
  <si>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</si>
  <si>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</si>
  <si>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</si>
  <si>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</si>
  <si>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</si>
  <si>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</si>
  <si>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</si>
  <si>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</si>
  <si>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</si>
  <si>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</si>
  <si>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</si>
  <si>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</si>
  <si>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</si>
  <si>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</si>
  <si>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</si>
  <si>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</si>
  <si>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</si>
  <si>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</si>
  <si>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</si>
  <si>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</si>
  <si>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</si>
  <si>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</si>
  <si>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</si>
  <si>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</si>
  <si>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</si>
  <si>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</si>
  <si>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</si>
  <si>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</si>
  <si>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</si>
  <si>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</si>
  <si>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</si>
  <si>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</si>
  <si>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</si>
  <si>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</si>
  <si>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</si>
  <si>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</si>
  <si>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</si>
  <si>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</si>
  <si>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</si>
  <si>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</si>
  <si>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</si>
  <si>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</si>
  <si>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</si>
  <si>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</si>
  <si>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</si>
  <si>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</si>
  <si>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</si>
  <si>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</si>
  <si>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</si>
  <si>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</si>
  <si>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</si>
  <si>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</si>
  <si>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</si>
  <si>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</si>
  <si>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</si>
  <si>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</si>
  <si>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</si>
  <si>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</si>
  <si>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</si>
  <si>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</si>
  <si>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</si>
  <si>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</si>
  <si>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</si>
  <si>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</si>
  <si>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</si>
  <si>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</si>
  <si>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</si>
  <si>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</si>
  <si>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</si>
  <si>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</si>
  <si>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</si>
  <si>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</si>
  <si>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</si>
  <si>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</si>
  <si>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</si>
  <si>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</si>
  <si>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</si>
  <si>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</si>
  <si>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</si>
  <si>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</si>
  <si>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</si>
  <si>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2296002</t>
  </si>
  <si>
    <t>用于社会福利的彩票公益金支出</t>
  </si>
  <si>
    <t xml:space="preserve">注：本表反映部门本年度政府性基金预算财政拨款的收支和年初、年末结转结余情况。
</t>
  </si>
  <si>
    <t>国有资本经营预算财政拨款收入支出决算表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</si>
  <si>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</si>
  <si>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</si>
  <si>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</si>
  <si>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</si>
  <si>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</si>
  <si>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</si>
  <si>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</si>
  <si>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</si>
  <si>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</si>
  <si>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</si>
  <si>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</si>
  <si>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</si>
  <si>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</si>
  <si>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</si>
  <si>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</si>
  <si>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</si>
  <si>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</si>
  <si>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</si>
  <si>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</si>
  <si>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</si>
  <si>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</si>
  <si>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</si>
  <si>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</si>
  <si>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</si>
  <si>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</si>
  <si>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</si>
  <si>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</si>
  <si>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</si>
  <si>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</si>
  <si>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</si>
  <si>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</si>
  <si>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</si>
  <si>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</si>
  <si>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</si>
  <si>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</si>
  <si>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</si>
  <si>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</si>
  <si>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</si>
  <si>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</si>
  <si>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</si>
  <si>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</si>
  <si>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</si>
  <si>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</si>
  <si>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</si>
  <si>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</si>
  <si>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</si>
  <si>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</si>
  <si>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</si>
  <si>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</si>
  <si>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</si>
  <si>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</si>
  <si>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</si>
  <si>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</si>
  <si>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</si>
  <si>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</si>
  <si>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</si>
  <si>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</si>
  <si>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</si>
  <si>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</si>
  <si>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indexed="8"/>
        <rFont val="宋体"/>
        <charset val="134"/>
      </rPr>
      <t>部门整体支出绩效自评情况</t>
    </r>
  </si>
  <si>
    <t>公开13表</t>
  </si>
  <si>
    <t>一、部门基本情况</t>
  </si>
  <si>
    <t>（一）部门概况</t>
  </si>
  <si>
    <t>机构设置：按照精简统一效能的要求,调整设置综合办公室,构建系统完备、科学规范、运行高效的机构职能体系。老厂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社区)干部考核和管理工作。3.区域发展与乡村振兴办公室。负责经济发展计划、环境建设、农村土地承包管理、林权管理、水利建设与管理、村经济经营管理、农民负担监督、招商引资应像管理,安全生产、交通管理、食品安全、市场监管等工作。负责城乡统筹综合协调工作。组织实施乡林振兴战略规划和政策，负责统筹协调推进乡村产业建设、农村社会事业发展、农村公共服务、农村文化、农村基确设施和乡村治理等乡村振兴各项工作。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老厂乡设置8个事业单位，为财政全额拨款股级公益一类事业单位。</t>
  </si>
  <si>
    <t>（二）部门绩效目标的设立情况</t>
  </si>
  <si>
    <t>1、农业总产值6.91亿元，增长13.28%；规模以上工业总产值1.35亿元，增长22.73%；规模以上固定资产投资9116万元，超任务数51.93% ，增长117.10%；招商引资7222万元；完成地方财政收入1531万元，增长6.79%，完成地方财政支出3319万元；农村居民人均可支配收入20030元。农业生产总值增长8%以上；规模以上工业总产值增长5%以上；规模以上固定资产投资6000万元。强化农业支撑，继续推进高标准农田建设项目，加快推进勐炳、哈科底、转马都土地开发整治项目。
2、丰富旅游新业态，全力打造勐炳村农业观光旅游、阿则左特色文化乡村旅游及红色文化旅游，巩固提升哈科底高山自然风光旅游。全力推进重大项目建设，充分发挥项目投资对优化结构的关键作用，切实把项目作为经济增长的第一动力和经济工作的第一抓手，强化重大项目责任落实。加快交通网建设，依托永金高速新平段建设契机，积极争取实施连接线，健全交通路网建设，加快推进老厂－大红山三级公路建设及乡村振兴道路PPP项目建设。推进水利工程建设，启动编制全乡水利发展中长期规划，争取逐年组织实施，启动小湾子水库进水沟建设，完成转马都引水管道建设，完成水底汞水库除险加固，绿汁江河道治理工程，完善人饮巩固提升项目。推进能源网建设，深入开展新能源汽车推广工作，加强人居环境整治。深入开展农村人居环境整治，持续推进“五小三公一美丽”建设，因地制宜推进大棚房整治、厕所革命、生活垃圾处理、污水治理和农业面源污染治理。推进生态文明建设。实行最严格的生态环境保护制度，严守生态保护红线，全面落实生态环境损害责任追究制度。</t>
  </si>
  <si>
    <t>（三）部门整体收支情况</t>
  </si>
  <si>
    <t>我乡2023年财务总收入收入为3629.92万元，其中：一般公共预算财政拨款收入3496.85万元，政府性基金预算财政拨款45.5万元，国有资本经营预算财政拨款收入为0.10万元，其他收入87.47万元。我乡支出总额为3566.60万元，其中：财力安排的支出3566.60万元（其中：基本支出为1186.17万元，项目支出2380.43万元）政府性基金预算财政拨款支出为0.00万元。</t>
  </si>
  <si>
    <t>（四）部门预算管理制度建设情况</t>
  </si>
  <si>
    <t>我乡每年年初经财政部门及上级主管部门监督严格《预算法》进行年初各项经费开支预算，并制定实施方案，严格按照实施方案。</t>
  </si>
  <si>
    <t>（五）严控“三公经费”支出情况</t>
  </si>
  <si>
    <t>2023年度我乡“三公”经费支出32.81万元，比上年减少33.47万元，比上年下降1.98%。其中，公务接待费0.14万元，比去年减少0.33万元，下降70.33%。主要减少原因为根据新办发〔2020〕7号关于印发《新平县党政机关国内商务接待管理办法（试行）》的通知，本年度公务接待费减少。公务用车运行维护费32.67万元，比去年减少0.33万元，下降10.00%。减少的主要原因为我部门严格执行公车改革制度，减少不必要用车，公务用车运行维护费较上年降低。</t>
  </si>
  <si>
    <t>二、绩效自评工作情况</t>
  </si>
  <si>
    <t>（一）绩效自评的目的</t>
  </si>
  <si>
    <t>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t>
  </si>
  <si>
    <t>（二）自评组织过程</t>
  </si>
  <si>
    <t>1.前期准备</t>
  </si>
  <si>
    <t>1.成立绩效评价工作小组。2.制定绩效评价方案。3.绩效目标指标设定。4.对绩效指标考评。5.资料清单、调查表及问卷设计。</t>
  </si>
  <si>
    <t>2.组织实施</t>
  </si>
  <si>
    <t>评价工作小组对项目实施内容、实施时间、资金兑付完成情况进行及打分，总结项目开展取得成就、存在问题建议。</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</si>
  <si>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</si>
  <si>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t>
  </si>
  <si>
    <t>四、存在的问题和整改情况</t>
  </si>
  <si>
    <t>乡级涉及部门对项目绩效自评的重要性和必要性认识不够，下一步要加强领导重视，规范项目自评流程，确保项目绩效自评质量。</t>
  </si>
  <si>
    <t>五、绩效自评结果应用</t>
  </si>
  <si>
    <t>我乡部门项目支出绩效评价自评为良，项目实施为部门履职提供了有效支撑，达到了部门预期目标。加大我乡的项目资金支持力度，为我乡做出更大的贡献。</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</si>
  <si>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</si>
  <si>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</si>
  <si>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七、其他需说明的情况</t>
  </si>
  <si>
    <t>无。</t>
  </si>
  <si>
    <t>备注：涉密部门和涉密信息按保密规定不公开。</t>
  </si>
  <si>
    <t>2023年度部门整体支出绩效自评表</t>
  </si>
  <si>
    <t>公开14表
单位：万元</t>
  </si>
  <si>
    <t>部门名称</t>
  </si>
  <si>
    <t>新平彝族傣族自治县老厂乡人民政府</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</si>
  <si>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</si>
  <si>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</si>
  <si>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</si>
  <si>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</si>
  <si>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</si>
  <si>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</si>
  <si>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</si>
  <si>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</si>
  <si>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</si>
  <si>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</si>
  <si>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</si>
  <si>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</si>
  <si>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</si>
  <si>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2023经济社会发展的主要目标建议为：农业生产总值增长8%以上；规模以上工业总产值增长5%以上；规模以上固定资产投资6000万元。强化农业支撑，继续推进高标准农田建设项目，加快推进勐炳、哈科底、转马都土地开发整治项目。培育壮大优势特色农业，突出质量兴农、绿色富农、品牌强农，大力推进农产品质量安全绿色食品“三品一标”认证，提高水果蔬菜产品认证数量。积极服务好现有规上企业，协调办理矿业开采手续，早日实现复工复产。盘活现有企业资源，积极筹备纳规纳限。丰富旅游新业态，全力打造勐炳村农业观光旅游、阿则左特色文化乡村旅游及红色文化旅游，巩固提升哈科底高山自然风光旅游。全力推进重大项目建设，充分发挥项目投资对优化结构的关键作用，切实把项目作为经济增长的第一动力和经济工作的第一抓手，强化重大项目责任落实。加快交通网建设，依托永金高速新平段建设契机，积极争取实施连接线，健全交通路网建设，加快推进老厂－大红山三级公路建设及乡村振兴道路PPP项目建设。推进水利工程建设，启动编制全乡水利发展中长期规划，争取逐年组织实施，启动小湾子水库进水沟建设，完成转马都引水管道建设，完成水底汞水库除险加固，绿汁江河道治理工程，完善人饮巩固提升项目。推进能源网建设，深入开展新能源汽车推广工作，加强人居环境整治。深入开展农村人居环境整治，持续推进“五小三公一美丽”建设，因地制宜推进大棚房整治、厕所革命、生活垃圾处理、污水治理和农业面源污染治理。推进生态文明建设。实行最严格的生态环境保护制度，严守生态保护红线，全面落实生态环境损害责任追究制度。持续巩固拓展脱贫攻坚成果同乡村振兴有效衔接，深化“一平台三机制”建设。一是管好用好政府救助平台，确保政府救助及时、公平、公正。二是健全产业帮扶全覆盖机制，继续实施“一户一策”产业帮扶，有序推进产业贷款还贷续贷，深化现代农业发展“双绑”利益连接机制。三是提升壮大村集体经济成果，强化特色产业挖掘，依托资源禀赋持续深耕太桥、苛苴、保和、太和片区烤烟，勐炳、保和片区蔬菜，马房、马家坝片区水果，哈科底核桃，黑查莫大麻，转马都畜牧，罗柴冲竹笋等产业，做大做强“一村一品”，力争村集体经济收入最低在15万元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</si>
  <si>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</si>
  <si>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</si>
  <si>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</si>
  <si>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</si>
  <si>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</si>
  <si>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</si>
  <si>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</si>
  <si>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</si>
  <si>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</si>
  <si>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</si>
  <si>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</si>
  <si>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</si>
  <si>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力争完成烟叶收购计划</t>
  </si>
  <si>
    <t>=</t>
  </si>
  <si>
    <t>200</t>
  </si>
  <si>
    <t>万公斤</t>
  </si>
  <si>
    <t>种植反季蔬菜、烟后蔬菜</t>
  </si>
  <si>
    <t>&gt;=</t>
  </si>
  <si>
    <t>2000</t>
  </si>
  <si>
    <t>亩</t>
  </si>
  <si>
    <t>改造竹子低效林</t>
  </si>
  <si>
    <t>万亩</t>
  </si>
  <si>
    <t>实施核桃抚育</t>
  </si>
  <si>
    <t>推进水利工程建设</t>
  </si>
  <si>
    <t>民族团结示范建设</t>
  </si>
  <si>
    <t>乡村振兴项目建设</t>
  </si>
  <si>
    <t>质量指标</t>
  </si>
  <si>
    <t>项目验收合格率</t>
  </si>
  <si>
    <t>100</t>
  </si>
  <si>
    <t>%</t>
  </si>
  <si>
    <t>时效指标</t>
  </si>
  <si>
    <t>计划完工率</t>
  </si>
  <si>
    <t>95</t>
  </si>
  <si>
    <t>效益指标</t>
  </si>
  <si>
    <t>经济效益指标</t>
  </si>
  <si>
    <t>农业总产值增长</t>
  </si>
  <si>
    <t>工业总产值增长</t>
  </si>
  <si>
    <t>社会效益指标</t>
  </si>
  <si>
    <t>受益人群覆盖率</t>
  </si>
  <si>
    <t>可持续影响指标</t>
  </si>
  <si>
    <t xml:space="preserve">全面巩固拓展脱贫成效
</t>
  </si>
  <si>
    <t>长期</t>
  </si>
  <si>
    <t>全面巩固拓展脱贫成效</t>
  </si>
  <si>
    <t>满意度指标</t>
  </si>
  <si>
    <t>服务对象满意度指标等</t>
  </si>
  <si>
    <t>老厂乡人民群众满意度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</si>
  <si>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</si>
  <si>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</si>
  <si>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</si>
  <si>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</si>
  <si>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</si>
  <si>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</si>
  <si>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
单位：万元</t>
  </si>
  <si>
    <t>项目名称</t>
  </si>
  <si>
    <t>（第二批洪涝灾害救灾补助）老厂乡2023年中央自然灾害救灾资金</t>
  </si>
  <si>
    <t>主管部门</t>
  </si>
  <si>
    <t>老厂乡</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</si>
  <si>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</si>
  <si>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</si>
  <si>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</si>
  <si>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</si>
  <si>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</si>
  <si>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</si>
  <si>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</si>
  <si>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</si>
  <si>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</si>
  <si>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</si>
  <si>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</si>
  <si>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</si>
  <si>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</si>
  <si>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1、本次申请12000元，主要用于自然灾害灾情统计培训会议费及，自然灾害排查及洪涝灾害整治车辆运行燃油费，共计12000元。
2、通过项目实施，有效预防汛期带来的灾害，保障人民生 命财产安全，实现早预警、早启动、早组织、早部署、早处 置，及时有效地避免灾情的发生，并最大限度地减少自然灾害所带来的损失。</t>
  </si>
  <si>
    <t>完成了 自然灾害灾情统计培训人数32人，完成了培训期数1期，项目已开展完成。</t>
  </si>
  <si>
    <t xml:space="preserve">年度指标值 </t>
  </si>
  <si>
    <t>一级
指标</t>
  </si>
  <si>
    <t>自然灾害灾情统计培训人数</t>
  </si>
  <si>
    <t>人</t>
  </si>
  <si>
    <t xml:space="preserve">完成了 自然灾害灾情统计培训人数32 人     </t>
  </si>
  <si>
    <t>培训期数</t>
  </si>
  <si>
    <t>期</t>
  </si>
  <si>
    <t xml:space="preserve">完成了培训期数1 期     </t>
  </si>
  <si>
    <t>培训人员到位率</t>
  </si>
  <si>
    <t xml:space="preserve">培训人员到位率达95 %     </t>
  </si>
  <si>
    <t>成本指标</t>
  </si>
  <si>
    <t>培训餐费标准</t>
  </si>
  <si>
    <t>&lt;=</t>
  </si>
  <si>
    <t>70</t>
  </si>
  <si>
    <t>元/人</t>
  </si>
  <si>
    <t xml:space="preserve">培训餐费标准为70 元/人     </t>
  </si>
  <si>
    <t>社会效益</t>
  </si>
  <si>
    <t>防洪涝灾害救灾能力</t>
  </si>
  <si>
    <t>明显提升</t>
  </si>
  <si>
    <t xml:space="preserve">防洪涝灾害救灾能力明显提升     </t>
  </si>
  <si>
    <t>服务对象满意度</t>
  </si>
  <si>
    <t>受灾群众投诉率</t>
  </si>
  <si>
    <t xml:space="preserve">受灾群众投诉率小于 5 %     </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</si>
  <si>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</si>
  <si>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</si>
  <si>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</si>
  <si>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</si>
  <si>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</si>
  <si>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</si>
  <si>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</si>
  <si>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</si>
  <si>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</si>
  <si>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</si>
  <si>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单位：万元</t>
  </si>
  <si>
    <t>（第一批森林火灾救灾补助）老厂乡2023年中央自然灾害救灾资金</t>
  </si>
  <si>
    <t>1、本次申请8000元，主要用于森林草原防灭火工作保障车辆和动用扑灭火队伍车辆、机具用油，购置乡、村两级部分森林草原灭火物资费用。，共计8000元。
2、通过项目实施，有效预防森林火灾带来的灾害，保障人民生 命财产安全，实现早预警、早启动、早组织、早部署、早处 置，及时有效地避免灾情的发生，并最大限度地减少自然灾害所带来的损失。</t>
  </si>
  <si>
    <t>完成了购买森林草原防灭火车辆运行燃油量 500 升 ，完成了购买扑灭火队伍车辆、机具燃油量 500 升 ，项目已开展完成。</t>
  </si>
  <si>
    <t>购买森林草原防灭火车辆运行燃油量</t>
  </si>
  <si>
    <t>500</t>
  </si>
  <si>
    <t>升</t>
  </si>
  <si>
    <t xml:space="preserve">完成了购买森林草原防灭火车辆运行燃油量 500 升     </t>
  </si>
  <si>
    <t>购买扑灭火队伍车辆、机具燃油量</t>
  </si>
  <si>
    <t xml:space="preserve">完成了购买扑灭火队伍车辆、机具燃油量 500 升     </t>
  </si>
  <si>
    <t>资金到位后支付时限</t>
  </si>
  <si>
    <t>天</t>
  </si>
  <si>
    <t xml:space="preserve">资金到位后支付时限小于 30 天     </t>
  </si>
  <si>
    <t>油成本单价</t>
  </si>
  <si>
    <t>元/升</t>
  </si>
  <si>
    <t xml:space="preserve">油成本单价为 8 元/升     </t>
  </si>
  <si>
    <t>森林救灾能力</t>
  </si>
  <si>
    <t>-</t>
  </si>
  <si>
    <t xml:space="preserve">森林救灾能力明显提升  </t>
  </si>
  <si>
    <t xml:space="preserve">受灾群众投诉率 小于 5 %     </t>
  </si>
  <si>
    <t>公开15-3表
单位：万元</t>
  </si>
  <si>
    <t>（乡级财力安排）老厂乡一般公用经费</t>
  </si>
  <si>
    <t>1、老厂乡安排乡级财力资金195718.00元，项目内容主要为门前五保责任牌制作、哈科底民族团结示范村文化墙制作及宣传标语安装、勐炳村宣传标语制作及安装、交通警示牌警示桩制作和安装费、防溺水警示牌安装、征兵宣传标语制作、老厂乡第三方审计费和办公经费。
2、通过开展该项目，主要确保老厂乡做好各项工作，顺利开展各项业务，各项工作能够有条不紊的进行，规范合理的安排资金的支出，提高资金的使用效率，老厂乡将全面达到服务能力提升要求，将全面提升完善老厂乡人民政府办公环境，提高公共服务和保障乡村道路交通安全，有利于人民生活水平的提高，推动社会和谐氛围，致使群众满意程度持续增长。</t>
  </si>
  <si>
    <t xml:space="preserve">完成了60x60厘米15厘PVC雕刻数量26 块，完成了购置警示桩数量  200 根 ，完成了 购买油漆（红色、白色）数量 26 桶 ，完成了安装交通隐患提示牌（带柱子）数量40 块，项目已开展完成。 </t>
  </si>
  <si>
    <t>60x60厘米15厘PVC雕刻数量</t>
  </si>
  <si>
    <t>块</t>
  </si>
  <si>
    <t xml:space="preserve">完成了60x60厘米15厘PVC雕刻数量26 块     </t>
  </si>
  <si>
    <t>购置警示桩数量</t>
  </si>
  <si>
    <t>根</t>
  </si>
  <si>
    <t xml:space="preserve">完成了购置警示桩数量  200 根     </t>
  </si>
  <si>
    <t>购买油漆（红色、白色）数量</t>
  </si>
  <si>
    <t>桶</t>
  </si>
  <si>
    <t xml:space="preserve">完成了 购买油漆（红色、白色）数量 26 桶     </t>
  </si>
  <si>
    <t>安装交通隐患提示牌（带柱子）数量</t>
  </si>
  <si>
    <t>40</t>
  </si>
  <si>
    <t xml:space="preserve">完成了安装交通隐患提示牌（带柱子）数量40 块     </t>
  </si>
  <si>
    <t>需交电费月份</t>
  </si>
  <si>
    <t>月</t>
  </si>
  <si>
    <t xml:space="preserve">需交电费月份 = 7 月     </t>
  </si>
  <si>
    <t>购置物品验收合格率</t>
  </si>
  <si>
    <t>90</t>
  </si>
  <si>
    <t xml:space="preserve"> 购置物品验收合格率 达 90 %     </t>
  </si>
  <si>
    <t>60x60厘米15厘PVC雕刻成本</t>
  </si>
  <si>
    <t>115</t>
  </si>
  <si>
    <t>元/块</t>
  </si>
  <si>
    <t xml:space="preserve">60x60厘米15厘PVC雕刻成本为115 元/块     </t>
  </si>
  <si>
    <t>油漆（红色、白色）成本</t>
  </si>
  <si>
    <t>220</t>
  </si>
  <si>
    <t>元/桶</t>
  </si>
  <si>
    <t xml:space="preserve"> 油漆（红色、白色）成本小于 220 元/桶     </t>
  </si>
  <si>
    <t>提高老厂乡公共服务能力</t>
  </si>
  <si>
    <t>提高</t>
  </si>
  <si>
    <t>/</t>
  </si>
  <si>
    <t xml:space="preserve">提高老厂乡公共服务能力 </t>
  </si>
  <si>
    <t>受益人员满意度</t>
  </si>
  <si>
    <t xml:space="preserve">受益人员满意度 达90 %     </t>
  </si>
  <si>
    <t>公开15-4表
单位：万元</t>
  </si>
  <si>
    <t>（专户资金）老厂乡非财政拨款单位自有专项资金</t>
  </si>
  <si>
    <t>我乡在落实各级党委政府提出的过渡期内在保持财政支持政策总体稳定的前提下，合理安排财政投入规模，优化支出结构，调整支持重点的规划部署精神，经测算我乡本年度用于非财政拨款单位自有专项资金合计869570.01元，细分为16个实施内容，具体资金安排如下：
（一）老厂乡周转房维修养护经费项目资金47176.15元，负责支付工人工资和材料购买经费工作。（二）森林生态效益项目管护劳务费及重点区域森林防火经费11501.71元。用于支出森林草原防灭火宣传资料、物资采购和森林草原防灭火宣传培训等方面。（三）县人大代表活动经费项目资金15000.00元，资金主要用于人大代表培训、视察、调研、检查等费用支出。（四）精准医疗爱眼护眼公益项目经费5000.00元，用于残疾人白内障检查50人，每人100元，合计5000.00元。（五）太桥村工作经费项目资金9464.00元，主要用于支付太桥村购买智能水表费用，每个水表单价260.00元，购买33个智能水表，合计8580.00元；884元主要用于支付烤烟产业发展购买钢管、接头。（六）老厂乡烤烟生产及秩序维护工作经费项目资金166190.60元。负责开展烤烟会议培训经费、车辆燃油费、烤烟示范基地建设、烤烟办公经费、3月至9月展板制作费等。（七）勐炳村村委会乡村振兴经费补助61136.81元，资金主要用于勐炳村村委会厨房建设，厨房施工面积45.26m2；合同税前单价1350.00元/平方米，合计61136.71元。（八）财政所工作经费30806.88元，主要用于财政能力提9806.88元；绩效考核发放每人每月1000.00元，2人共计21月，合计21000.00元。（九）老厂乡农业保险工作经费834.71元。（十）土地整治相关经费项目，本项目资金安排443372.17元，主要用于土地整治项目区水毁田埂的修复、水生作物的栽种、购买并安装灌溉水生作物的支管以及土地整治项目后期实施工作经费，以确保水生作物达到验收入库标准。（十一）政府办公经费14691.98元，资金主要用于购买饮用水、彩色粉盒、复印机碳粉等办公用品。（十二）保和脱贫攻坚工作经费6550.00元，主要用于购买香油和米，元旦节慰问脱贫户和边缘户。（十三）老厂乡生物质颗粒及燃烧机补助资金项目资金14500.00元，主要用于生物质颗粒采购补助。实施对老厂乡农业和农村经济发展起示范和带动作用。</t>
  </si>
  <si>
    <t>周转房维修养护购买纱窗数量 98 扇，完成了 购买复合肥数量 180 千克 ，完成了勐炳村村委会厨房建设面积  45.26 平方米等，字母已开展完成。</t>
  </si>
  <si>
    <t>周转房维修养护购买纱窗数量</t>
  </si>
  <si>
    <t>98</t>
  </si>
  <si>
    <t>扇</t>
  </si>
  <si>
    <t xml:space="preserve">周转房维修养护购买纱窗数量 =98 扇     </t>
  </si>
  <si>
    <t>残疾人白内障检查人数</t>
  </si>
  <si>
    <t>50</t>
  </si>
  <si>
    <t xml:space="preserve">完成残疾人白内障检查人数 50 人     </t>
  </si>
  <si>
    <t>太桥村购买智能水表数量</t>
  </si>
  <si>
    <t>33</t>
  </si>
  <si>
    <t>个</t>
  </si>
  <si>
    <t xml:space="preserve">完成了太桥村购买智能水表数量33 个     </t>
  </si>
  <si>
    <t>购买复合肥数量</t>
  </si>
  <si>
    <t>180</t>
  </si>
  <si>
    <t>千克</t>
  </si>
  <si>
    <t xml:space="preserve">完成了 购买复合肥数量 180 千克     </t>
  </si>
  <si>
    <t>勐炳村村委会厨房建设面积</t>
  </si>
  <si>
    <t>45.26</t>
  </si>
  <si>
    <t>平方米</t>
  </si>
  <si>
    <t xml:space="preserve">完成了勐炳村村委会厨房建设面积  45.26 平方米     </t>
  </si>
  <si>
    <t>开展财务技能培训期数</t>
  </si>
  <si>
    <t xml:space="preserve">完成了开展财务技能培训期数3 期     </t>
  </si>
  <si>
    <t>烤房修复材料采购电瓶数量</t>
  </si>
  <si>
    <t xml:space="preserve">完成了烤房修复材料采购电瓶数量 2 个     </t>
  </si>
  <si>
    <t>生物质颗粒补助数量</t>
  </si>
  <si>
    <t>72.5</t>
  </si>
  <si>
    <t>吨</t>
  </si>
  <si>
    <t xml:space="preserve"> 完成了生物质颗粒补助数量 72.5 吨     </t>
  </si>
  <si>
    <t>保和村委会购买香油数量</t>
  </si>
  <si>
    <t>瓶</t>
  </si>
  <si>
    <t xml:space="preserve">完成了 保和村委会购买香油数量29 瓶     </t>
  </si>
  <si>
    <t>保和村委会购买米数量</t>
  </si>
  <si>
    <t>袋</t>
  </si>
  <si>
    <t xml:space="preserve">完成了 保和村委会购买米数量 29 袋     </t>
  </si>
  <si>
    <t>购买饮用水数量</t>
  </si>
  <si>
    <t>箱</t>
  </si>
  <si>
    <t xml:space="preserve">完成了购买饮用水数量50 箱         </t>
  </si>
  <si>
    <t>购买办公用品A4纸数量</t>
  </si>
  <si>
    <t>件</t>
  </si>
  <si>
    <t xml:space="preserve">完成了购买办公用品A4纸数量40 件     </t>
  </si>
  <si>
    <t>水生作物种植面积</t>
  </si>
  <si>
    <t>2944.57</t>
  </si>
  <si>
    <t xml:space="preserve">完成了水生作物种植面积 2944.57 亩     </t>
  </si>
  <si>
    <t>烤烟生产工作会议培训人数</t>
  </si>
  <si>
    <t>850</t>
  </si>
  <si>
    <t xml:space="preserve">完成了烤烟生产工作会议培训人数850 人     </t>
  </si>
  <si>
    <t>烤烟生产工作会议培训期数</t>
  </si>
  <si>
    <t xml:space="preserve">完成了烤烟生产工作会议培训期数 4 期     </t>
  </si>
  <si>
    <t>96</t>
  </si>
  <si>
    <t xml:space="preserve">完成了培训人员到位率 达96 %     </t>
  </si>
  <si>
    <t>培训会期</t>
  </si>
  <si>
    <t xml:space="preserve">培训会期  3 天     </t>
  </si>
  <si>
    <t>纱窗成本单价</t>
  </si>
  <si>
    <t>元/扇</t>
  </si>
  <si>
    <t xml:space="preserve">纱窗成本单价小于 95 元/扇     </t>
  </si>
  <si>
    <t>白内障检查单价</t>
  </si>
  <si>
    <t xml:space="preserve">白内障检查单价 为 100 元/人     </t>
  </si>
  <si>
    <t>餐费标准</t>
  </si>
  <si>
    <t>80</t>
  </si>
  <si>
    <t xml:space="preserve">餐费标准为80 元/人     </t>
  </si>
  <si>
    <t>保障非财政拨款单位自有专项资金项目的资金支出</t>
  </si>
  <si>
    <t>保障</t>
  </si>
  <si>
    <t xml:space="preserve">保障非财政拨款单位自有专项资金项目的资金支出    </t>
  </si>
  <si>
    <t>受益对象满意度</t>
  </si>
  <si>
    <t xml:space="preserve">受益对象满意度 达96 %     </t>
  </si>
  <si>
    <t>公开15-5表
单位：万元</t>
  </si>
  <si>
    <t>“多规合一”实用性村庄规划编制项目专项资金</t>
  </si>
  <si>
    <t>1、根据《玉溪市开展“多规合一”实用性村庄规划编制工作的指导意见》《新平县推进“多规合”实用性村庄规划编制工作实施方案》《县政府办关于开展全县“多规合一”实用性村庄规划编制工作的通知》，村庄规划是法定规划，是国土空间规划体系中乡村地区的详细规划，是管理村域国土空间开发保护、实施国土空间用途管制、核发乡村规划许可、进行各项乡村建设的法定依据。村庄规划期限与上位国土空间规划保持一致，规划近期为3-5年，规划目标年为2035年。村庄规划应当包括村域、自然村（集中居民点）两个空间层次。村庄规划至少以1个行政村为单元，由村委会或乡镇人民政府编制。
2、根据《玉溪市财政局关于下达2023年省级财政衔接推进乡村振兴补助资金（巩固拓展脱贫攻坚成果和乡村振兴任务）的通知》玉财农〔2023〕87号文件精神，安排资金15万元，老厂乡下辖10个行政村，1个社区，其中需新编规划每个行政村1.3万元，每个社区2元，合计15万元。
3、以习近平新时代中国特色社会主义思想为指引，按照产业兴旺、生态宜居、乡风文明、治理有效、生活富裕的总要求，因地制宜、详略得当规划村庄发展，先规划后建设，做到规划村庄与当地经济发展水平和群众需要相适应，实现村庄发展有目标、国土用途有管制、自然景观和文化遗产有保护、农村人居环境有改善、重要建设项目有安排，国土空间保护开发格局进一步优化。</t>
  </si>
  <si>
    <t>完成了编制行政村数量 10 个，完成了编制社区数量1 个，项目已开展完成，剩余资金待支付。</t>
  </si>
  <si>
    <t>已编制行政村数量</t>
  </si>
  <si>
    <t xml:space="preserve">完成了编制行政村数量 10 个     </t>
  </si>
  <si>
    <t>已编制社区数量</t>
  </si>
  <si>
    <t xml:space="preserve">完成了编制社区数量1 个     </t>
  </si>
  <si>
    <t>提升完善编制规划行政村/社区</t>
  </si>
  <si>
    <t xml:space="preserve">提升完善编制规划行政村/社区/ 11 个     </t>
  </si>
  <si>
    <t>规划编制验收合格率</t>
  </si>
  <si>
    <t xml:space="preserve">规划编制验收合格率 达 95 %     </t>
  </si>
  <si>
    <t>行政村补助</t>
  </si>
  <si>
    <t>1.3</t>
  </si>
  <si>
    <t>万元/个</t>
  </si>
  <si>
    <t xml:space="preserve">行政村补助1.3 万元/个     </t>
  </si>
  <si>
    <t>社区补助</t>
  </si>
  <si>
    <t xml:space="preserve"> 社区补助 2 万元/个     </t>
  </si>
  <si>
    <t>居住环境条件</t>
  </si>
  <si>
    <t>改善</t>
  </si>
  <si>
    <t xml:space="preserve">改善居住环境条件 </t>
  </si>
  <si>
    <t>村庄规划整体质量和水平</t>
  </si>
  <si>
    <t>提升</t>
  </si>
  <si>
    <t xml:space="preserve">提升村庄规划整体质量和水平 </t>
  </si>
  <si>
    <t>受益群众满意度</t>
  </si>
  <si>
    <t xml:space="preserve">受益群众满意度达90 %     </t>
  </si>
  <si>
    <t>公开15-6表
单位：万元</t>
  </si>
  <si>
    <t>2021年第二批福利福彩公益金（居家养老服务中心—社区日间照料中心建设）市级补助资金</t>
  </si>
  <si>
    <t>成养老服务体系建设2021年的目标任务。根据《玉溪市财政局玉溪市民政局关于分配下达2021年度市本级第二批福利彩票公益金的通知》（玉财综(2021)31号）此次下达的市级福利彩票公益金.主要用于老年人福利类新建社区日间照料中心和养老机构提质改造方面。老厂乡建设2个资助新建、利用闲置资源改造城乡居家养老服务中心(农村互助养老服务站)——马房居家养老服务中心、黑查莫居家养老服务中心—社区日间照料中心，用黑查莫村委会、马房村委会原闲置办公用房改建居家养老服务中心。持续完善居家社区机构相协调、医养康养相结合的养老服务体系。本次下达市级福利彩票公益金8万元，黑查莫村居家养老服务中心下达4万元，具体实施内容为辅助用房(建盖洗澡间)，楼梯改造。马房村居家养老服务中心下达4万元，具体实施内容为辅助用房(建盖餐厅)。</t>
  </si>
  <si>
    <t>项目已开展完成，完成了利用闲置资源改造城乡居家养老服务中心(农村互助养老服务站)数 2 个，完成了辅助用房(建盖洗澡间)，楼梯改造36 平方米 。</t>
  </si>
  <si>
    <t>利用闲置资源改造城乡居家养老服务中心(农村互助养老服务站)数</t>
  </si>
  <si>
    <t xml:space="preserve">完成了利用闲置资源改造城乡居家养老服务中心(农村互助养老服务站)数 = 2 个     </t>
  </si>
  <si>
    <t>辅助用房(建盖洗澡间)，楼梯改造</t>
  </si>
  <si>
    <t>36</t>
  </si>
  <si>
    <t xml:space="preserve">完成了辅助用房(建盖洗澡间)，楼梯改造 = 36 平方米     </t>
  </si>
  <si>
    <t>辅助用房(建盖餐厅)</t>
  </si>
  <si>
    <t xml:space="preserve">完成了辅助用房(建盖餐厅) = 50 平方米     </t>
  </si>
  <si>
    <t>验收合格率</t>
  </si>
  <si>
    <t xml:space="preserve">验收合格率 = 100 %     </t>
  </si>
  <si>
    <t>项目建设周期</t>
  </si>
  <si>
    <t>&lt;</t>
  </si>
  <si>
    <t xml:space="preserve"> 项目建设周期 &lt; 12 月     </t>
  </si>
  <si>
    <t>居家养老服务中心基础设施</t>
  </si>
  <si>
    <t>完善</t>
  </si>
  <si>
    <t xml:space="preserve">完善居家养老服务中心基础设施 </t>
  </si>
  <si>
    <t>可持续影响</t>
  </si>
  <si>
    <t>改造修缮后房屋可使用年限</t>
  </si>
  <si>
    <t>年</t>
  </si>
  <si>
    <t xml:space="preserve">改造修缮后房屋可使用年限 大于 10 年     </t>
  </si>
  <si>
    <t>服务老年人满意度</t>
  </si>
  <si>
    <t xml:space="preserve">服务老年人满意度 达 80 %     </t>
  </si>
  <si>
    <t>财政资金紧张，资金未给予支付。</t>
  </si>
  <si>
    <t>公开15-7表
单位：万元</t>
  </si>
  <si>
    <t>2021年度市本级第三批福利彩票公益金(白马山、白味莫老年活动室、黑查莫为民服务站修缮)市级补助资金</t>
  </si>
  <si>
    <t>根据《玉溪市财政局 玉溪市民政局 玉溪市教育体育局关于印发〈玉溪市彩票公益金管理办法〉的通知》（玉财综〔2020〕39号）、《玉溪市财政局 玉溪市民政局关于分配下达2021年度第三批福利彩票公益金的通知》（玉财综〔2021〕46号），下达老厂乡城乡社区为民服务体系建设补助资金，用于黑查莫村委会为民服务站修缮项目。老厂乡黑查莫村委会为民服务站修缮预期能为老厂乡黑查莫村委会改善办公环境，方便服务群众，提升服务水平质量，加强农村基层组织阵地建设，确保村班子成员有序开展工作。根据《云南省彩票公益金管理办法》（云财综［2009］83号）、《云南省民政厅关于印发云南省民政建设项目管理办法的通知》（云民规财［2011］5号）和《玉溪市民政基础设施建设项目申报管理办法（试行）》（玉民发［2014］102号）等有关通知要求，为加快建立、建设社区老年人福利服务体系，马家坝村白马山小组、哈科底村白味莫小组老年活动室建设项目。为加强老年活动室建设组织领导，健全乡村两级机构。活动室建设是减轻老年人家庭和社会压力的重要举措，解决老年人及其子女的后顾之忧，使老年人的健康保健和生活质量的提高，减轻家庭和政府的压力，对解放劳动力、增强生产力，对我国的现代化建设和长远发展具有现实意义和战略意义。</t>
  </si>
  <si>
    <t xml:space="preserve">完成了建设老年活动室数量 2 个，完成了修缮为民服务站数量 1 个，项目已开展完成，资金尚未支付。    </t>
  </si>
  <si>
    <t>建设老年活动室数量</t>
  </si>
  <si>
    <t xml:space="preserve">完成了建设老年活动室数量 2 个     </t>
  </si>
  <si>
    <t>修缮为民服务站数量</t>
  </si>
  <si>
    <t xml:space="preserve">完成了修缮为民服务站数量 1 个     </t>
  </si>
  <si>
    <t xml:space="preserve">项目验收合格率 &gt;98 %     </t>
  </si>
  <si>
    <t>黑查莫村委会为民服务站修缮项目开展时间</t>
  </si>
  <si>
    <t xml:space="preserve">黑查莫村委会为民服务站修缮项目开展时间 3 月     </t>
  </si>
  <si>
    <t>老年活动室建设项目开展时间</t>
  </si>
  <si>
    <t xml:space="preserve">老年活动室建设项目开展时间为 6 月     </t>
  </si>
  <si>
    <t>场地硬化</t>
  </si>
  <si>
    <t>128</t>
  </si>
  <si>
    <t>元/平方米</t>
  </si>
  <si>
    <t xml:space="preserve">场地硬化  128 元/平方米     </t>
  </si>
  <si>
    <t>墙体抹灰及喷刷涂料</t>
  </si>
  <si>
    <t>45</t>
  </si>
  <si>
    <t xml:space="preserve">墙体抹灰及喷刷涂料为45 元/平方米     </t>
  </si>
  <si>
    <t>活动场地浇筑</t>
  </si>
  <si>
    <t>420</t>
  </si>
  <si>
    <t>元/立方米</t>
  </si>
  <si>
    <t xml:space="preserve">活动场地浇筑 420 元/立方米     </t>
  </si>
  <si>
    <t>老年活动室综合使用率</t>
  </si>
  <si>
    <t xml:space="preserve">老年活动室综合使用率达95 %     </t>
  </si>
  <si>
    <t>提高为民服务站服务质量</t>
  </si>
  <si>
    <t xml:space="preserve">提高为民服务站服务质量 </t>
  </si>
  <si>
    <t>服务人群满意度</t>
  </si>
  <si>
    <t xml:space="preserve">服务人群满意度 达 90 %     </t>
  </si>
  <si>
    <t>项目已开展完成，资金尚未支付。</t>
  </si>
  <si>
    <t>公开15-8表
单位：万元</t>
  </si>
  <si>
    <t>2021年结余财政衔接推进乡村振兴补助资金</t>
  </si>
  <si>
    <t>根据《新平彝族傣族自治县乡村振兴局关于分配2021年结余财政衔接推进乡村振兴补助资金的请示》（新乡振请〔2022〕6号）、《新平彝族傣族自治县人民政府关于同意分配2021年结余财政衔接推进乡村振兴补助资金的批复》（新政复〔2022〕36号），同意将结余资金中的852085.66元原渠道返回原项目，其中，老厂乡太桥村汉泥扒灌区提水工程项目17313.75元，该项目资金主要用于完善老厂乡汉泥扒灌区提水工程项目，使汉泥扒灌区提水工程惠及更多的农户、更广阔的区域。推动全乡产业配套基础设施建设，确保在旱季来临前将项目投入使用缓解灌区旱情。老厂乡太桥村汉泥扒灌区提水工程项目，该项目预期能解决老厂乡太桥村汉泥扒灌区内农业用水困难问题，降低农民用水成本，促进太桥村产业发展提质增效，提高灌区农民收入，助力衔接推进乡村振兴、助推全乡经济发展迈上新台阶，提升人民幸福感获得感，造福老厂一方。</t>
  </si>
  <si>
    <t xml:space="preserve">完成了购买电线杆数量 2 根 ，完成了购买DN40国标热镀锌钢管长度 250 米，项目已开展完成。    </t>
  </si>
  <si>
    <t>购买电线杆数量</t>
  </si>
  <si>
    <t xml:space="preserve">完成了购买电线杆数量 2 根     </t>
  </si>
  <si>
    <t>购买DN40国标热镀锌钢管长度</t>
  </si>
  <si>
    <t>250</t>
  </si>
  <si>
    <t>米</t>
  </si>
  <si>
    <t xml:space="preserve">完成了购买DN40国标热镀锌钢管长度 250 米     </t>
  </si>
  <si>
    <t xml:space="preserve"> 购置物品验收合格率达 95 %     </t>
  </si>
  <si>
    <t xml:space="preserve">资金到位后支付时限 小于 30 天     </t>
  </si>
  <si>
    <t>电线杆单价</t>
  </si>
  <si>
    <t>3250</t>
  </si>
  <si>
    <t>元/根</t>
  </si>
  <si>
    <t xml:space="preserve"> 电线杆单价 = 3250 元/根     </t>
  </si>
  <si>
    <t>DN40国标热镀锌钢管单价</t>
  </si>
  <si>
    <t>37.23</t>
  </si>
  <si>
    <t>元/米</t>
  </si>
  <si>
    <t xml:space="preserve">完成了DN40国标热镀锌钢管单价 = 37.23 元/米     </t>
  </si>
  <si>
    <t>综合使用率</t>
  </si>
  <si>
    <t xml:space="preserve">综合使用率 达 90 %     </t>
  </si>
  <si>
    <t>提水站建成后可使用年限</t>
  </si>
  <si>
    <t xml:space="preserve">提水站建成后可使用年限 大于5 年     </t>
  </si>
  <si>
    <t xml:space="preserve">受益对象满意度 达90 %     </t>
  </si>
  <si>
    <t>公开15-9表
单位：万元</t>
  </si>
  <si>
    <t>2022年度农房抗震改造中央补助资金</t>
  </si>
  <si>
    <t>按照《云南省住房和城乡建设厅云南省财政厅云南省民政厅云南省乡村振兴局关于印发云南省巩固拓展脱贫攻坚成果做好农村低收入群体等重点对象住房安全保障工作实施方案的通知》(云建村[2021]95号)、《玉溪市住房和城乡建设局、玉溪市财政局、玉溪市民政局、玉溪市乡村振兴局关于印发玉溪市巩固拓展脱贫攻坚成果做好农村低收入群体等重点对象住房安全保障工作实施方案的通知》(玉市建通 [2021]35号)《新平县巩固拓碾脱贫攻坚成果做好农村低收人群体等重点对象住房安全保障工作实施方案》新政办通[2021]51号文件要求，为保证“十四五”期间做好农村低收入群体等重点对象住房安全保障工作。2022年农村低收入群体危房改造共5户，中央补助资金按1.2万元每户下达，合计6万元。分别用于支付转马都村麻沙利小组罗文和太和村大麻栗树小组普光明、柳坝塘小组周伟、王兴、油榨房小组罗家明5户补助资金。</t>
  </si>
  <si>
    <t>完成了涉及低收入人群危房户数5 户，项目已开展完成，资金已支付31.2万元，剩余资金待支付。</t>
  </si>
  <si>
    <t>涉及低收入人群危房户数</t>
  </si>
  <si>
    <t>户</t>
  </si>
  <si>
    <t xml:space="preserve">完成了涉及低收入人群危房户数5 户     </t>
  </si>
  <si>
    <t xml:space="preserve">项目验收合格率达 98 %     </t>
  </si>
  <si>
    <t xml:space="preserve">资金到位后支付时限 大于 30 天     </t>
  </si>
  <si>
    <t xml:space="preserve">资金到位后支付时限 大于 30 天 </t>
  </si>
  <si>
    <t>中央补助标准</t>
  </si>
  <si>
    <t>1.2</t>
  </si>
  <si>
    <t>万元/户</t>
  </si>
  <si>
    <t xml:space="preserve">中央补助标准 1.2 万元/户     </t>
  </si>
  <si>
    <t>改善农村贫困农户居住条件</t>
  </si>
  <si>
    <t xml:space="preserve">改善农村贫困农户居住条件 </t>
  </si>
  <si>
    <t xml:space="preserve">受益对象满意度 达98 %     </t>
  </si>
  <si>
    <t>良</t>
  </si>
  <si>
    <t>公开15-10表
单位：万元</t>
  </si>
  <si>
    <t>2022年省级彩票专项公益金（太和村大麻栗树小组农村综合性活动场所建设项目）省级补助资金</t>
  </si>
  <si>
    <t>依据财政部《关于印发＜彩票公益金管理办法＞的通知》（财综〔2012〕115号）、云南省财政厅关于印发《云南省彩票专项公益金管理办法》的通知（云财综〔2008〕12号）等文件精神。随着一事一议财政奖补、美丽乡村、新农村建设、脱贫攻坚、“百村示范、千村整治”项目的开展，附近村容村貌发生翻天覆地的变化，城乡一体化得到均衡发展，公共服务水平不断提高，现代村庄都有日新月异的变化。但由于受资金影响，基础设施建设不完善，活动条件落后，严重制约着全村文体事业的健康发展，太和村大麻栗树小组距“村庄秀美、环境优美、生活甜美、社会和美”的宜居、宜业的美丽乡村还有一定差距。本项目资金为30万元，因此村民及村干部们急切希望解决太和村大麻栗树小组农村综合性活动场所建设问题，经村民代表会议讨论认为：太和村大麻栗树小组农村综合性活动场所建设的建设，有利于群众开展文体娱乐活动；有利于村内党员开展教育、培训、宣传等各种基层工作；有利于提高为群众办事的工作效率；有利于全村的民族文化的繁荣发展和先进文化的传播；有利于满足广大人民群众多层次多方面精神需求的有效途径；有利于提高党的执政能力和巩固党的执政基础；有利于农村经济发展和社会进步。</t>
  </si>
  <si>
    <t>完成了建设综合性活动场所面积100 平方米，完成了 回填土方面积100 立方米 ，完成了配电线路敷设长度 195 米 ，完成了搭建场地树脂瓦面积 200 平方米，完成了挡土墙面积 243 立方米 。</t>
  </si>
  <si>
    <t>建设综合性活动场所面积</t>
  </si>
  <si>
    <t xml:space="preserve">完成了建设综合性活动场所面积100 平方米     </t>
  </si>
  <si>
    <t>回填土方面积</t>
  </si>
  <si>
    <t>立方米</t>
  </si>
  <si>
    <t xml:space="preserve">完成了 回填土方面积100 立方米     </t>
  </si>
  <si>
    <t>配电线路敷设长度</t>
  </si>
  <si>
    <t>195</t>
  </si>
  <si>
    <t xml:space="preserve">完成了配电线路敷设长度 195 米     </t>
  </si>
  <si>
    <t>搭建场地树脂瓦面积</t>
  </si>
  <si>
    <t xml:space="preserve">完成了搭建场地树脂瓦面积 200 平方米     </t>
  </si>
  <si>
    <t>挡土墙面积</t>
  </si>
  <si>
    <t>243</t>
  </si>
  <si>
    <t xml:space="preserve">完成了挡土墙面积 243 立方米     </t>
  </si>
  <si>
    <t>项目实施验收合格率</t>
  </si>
  <si>
    <t xml:space="preserve">项目实施验收合格率达 95 %     </t>
  </si>
  <si>
    <t xml:space="preserve">资金到位后支付时限 大于30 天     </t>
  </si>
  <si>
    <t>资金到位后支付时限 大于30 天</t>
  </si>
  <si>
    <t>满足村民的日常文体娱乐活动需求</t>
  </si>
  <si>
    <t>满足</t>
  </si>
  <si>
    <t xml:space="preserve"> 满足村民的日常文体娱乐活动需求</t>
  </si>
  <si>
    <t xml:space="preserve">综合使用率达 95 %     </t>
  </si>
  <si>
    <t>可使用年限</t>
  </si>
  <si>
    <t xml:space="preserve">可使用年限大于 3 年     </t>
  </si>
  <si>
    <t xml:space="preserve">受益群众满意度达95 %     </t>
  </si>
  <si>
    <t>公开15-11表
单位：万元</t>
  </si>
  <si>
    <t>2022年省级水利救灾资金老厂乡太和村和马家坝村抗旱应急工程专项资金</t>
  </si>
  <si>
    <t>根据《玉溪市财政局 玉溪市水利局关于下达 2022 年省级水利救灾资金（第二批）的通知》（玉财农〔2022〕197号）文件精神。此次下达省级水利救灾资金110000.00元主要用于抗旱支出，该资金用于支付老厂乡太和村和马家坝村抗旱应急工程修复工程款。项目开展的具体内容为：1、土方开挖116.3立方米；2、C20 混凝土底板43.6立方米；3、C20 混凝土边墙110立方米；3、模板200平方米。本工程涉及老厂乡2个村组，其中涉及3479人。通过修复抗旱应急工程引水渠，进一步提高工程供水保证率，使供水保证率不低于95%。解决贫困村建档立卡户的生产用水，是水利脱贫攻坚项目建设的重点，也是人民群众脱贫的重要内容。解决农村饮水安全问题是利民安邦的一项重大举措，是一项“德政工程”和“民心工程”。解决新平县老厂乡太和村和马家坝村农村饮水安全巩固提升工程的问题，将促使农村居民饮用水方便程度大大提高，将使农村集中式供水受益人口比例提高到90％以上,水质合格率提到高90%以上。同时，农村饮水安全巩固提升工程的建设，将大大改善项目区农村居民的生产生活和卫生条件，提高社会人群健康水平，促进社会主义新农村建设，推进城乡一体化建设，促进和谐社会健康发展，其社会效益巨大。</t>
  </si>
  <si>
    <t>项目已开展完成，资金已完成支付。</t>
  </si>
  <si>
    <t>土方开挖工程量</t>
  </si>
  <si>
    <t>116.3</t>
  </si>
  <si>
    <t>完成土方开挖工程量116.3立方米</t>
  </si>
  <si>
    <t>C20 混凝土底板工程量</t>
  </si>
  <si>
    <t>46.3</t>
  </si>
  <si>
    <t>完成C20 混凝土底板工程量46.3立方米</t>
  </si>
  <si>
    <t>C20 混凝土边墙工程量</t>
  </si>
  <si>
    <t>110</t>
  </si>
  <si>
    <t>完成C20 混凝土边墙工程量110立方米</t>
  </si>
  <si>
    <t>项目合格率达90%</t>
  </si>
  <si>
    <t>项目开展时间</t>
  </si>
  <si>
    <t>项目开展时间小于2月</t>
  </si>
  <si>
    <t>费用控制率</t>
  </si>
  <si>
    <t>费用控制率达100%</t>
  </si>
  <si>
    <t>供水保证率</t>
  </si>
  <si>
    <t>供水保证率达95%</t>
  </si>
  <si>
    <t>受益对象满意度达90%</t>
  </si>
  <si>
    <t>公开15-12表
单位：万元</t>
  </si>
  <si>
    <t>2022年中央财政残疾人事业发展（贫困残疾人无障碍改造）补助资金</t>
  </si>
  <si>
    <t>根据玉溪市残疾人联合会关于印发《2021年困难重度残疾人家居无障碍改造项目实施方案》（玉残发〔2021〕8号）文件要求，为帮助残疾人改善生活环境，提高生活质量，方便参与社会生活，推进我乡无障碍改造工作的发展。本次项目资金安排192000元，老厂乡32户符合改造条件的困难重度残疾人，户均安排6000元资金统筹使用（6000元X32户=192000元，着力改善困难残疾人的居家生活环境，全面提升困难重度残疾人生活质量，逐步实现和谐家庭、和谐城市、和谐社会，进一步巩固残疾人脱贫攻坚成果；不仅让残疾人兄弟姐妹感受到了“有温度的助残服务”，更让他们感受到自己生活在一座“有温度的城市”里。</t>
  </si>
  <si>
    <t>完成了残疾人无障碍改造户数 32 户，完成了改善困难残疾人的居家生活环境。</t>
  </si>
  <si>
    <t>残疾人无障碍改造户数</t>
  </si>
  <si>
    <t xml:space="preserve">完成了残疾人无障碍改造户数 32 户     </t>
  </si>
  <si>
    <t>残疾人无障碍改造完成率</t>
  </si>
  <si>
    <t xml:space="preserve">残疾人无障碍改造完成率达98 %     </t>
  </si>
  <si>
    <t>项目开展时限</t>
  </si>
  <si>
    <t xml:space="preserve">项目开展时限7 月内完成项目     </t>
  </si>
  <si>
    <t>残疾人无障碍补助标准</t>
  </si>
  <si>
    <t>6000</t>
  </si>
  <si>
    <t>元/户</t>
  </si>
  <si>
    <t xml:space="preserve"> 残疾人无障碍补助标准维 6000 元/户     </t>
  </si>
  <si>
    <t>生态效益</t>
  </si>
  <si>
    <t>改善困难残疾人的居家生活环境</t>
  </si>
  <si>
    <t>完成了改善困难残疾人的居家生活环境</t>
  </si>
  <si>
    <t xml:space="preserve">受益群众满意度 &gt; 90 %     </t>
  </si>
  <si>
    <t>公开15-13表
单位：万元</t>
  </si>
  <si>
    <t>2022年中央财政林业改革发展专项资金</t>
  </si>
  <si>
    <t>根据《玉溪市财政局  玉溪市林业和草原局关于提前下达2022年中央财政林业改革发展资金的通知》（玉财资环【2021】188号）文件及《新平县林业和草原局关于给予分配2022年中央财政森林生态效益补偿资金的请示》（新林请【2022】30号）文件精神，老厂乡2022年中央财政森林生态效益补偿项目下达资金1021869.8元。（一）老厂乡2022年国家级公益林补偿费729907元计划于6月底前一次性兑补到补偿对象中。（二）老厂乡2022年国家级公益林补偿管护费291962.8元按月支付到管护人员及管护单位中。通过实施中央财政森林生态效益补偿资金兑现工作，使我乡林农实际受益森林生态效益补偿资金729907元，涉及农户383户，涉及农村人口1149人，增加了农民的收入。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t>
  </si>
  <si>
    <t>完成了森林生态效益补偿面积72990.7 亩 ，完成了护林员发放人数 81 人。</t>
  </si>
  <si>
    <t>森林生态效益补偿面积</t>
  </si>
  <si>
    <t>72990.7</t>
  </si>
  <si>
    <t xml:space="preserve">完成了森林生态效益补偿面积72990.7 亩     </t>
  </si>
  <si>
    <t>护林员发放人数</t>
  </si>
  <si>
    <t>81</t>
  </si>
  <si>
    <t xml:space="preserve">完成了护林员发放人数 81 人     </t>
  </si>
  <si>
    <t>获补对象准确率</t>
  </si>
  <si>
    <t xml:space="preserve">获补对象准确率  100 %     </t>
  </si>
  <si>
    <t>补偿费标准</t>
  </si>
  <si>
    <t>元/亩</t>
  </si>
  <si>
    <t xml:space="preserve">补偿费标准10 元/亩     </t>
  </si>
  <si>
    <t>补助对象政策知晓率</t>
  </si>
  <si>
    <t xml:space="preserve">补助对象政策知晓率 = 100 %     </t>
  </si>
  <si>
    <t>森林生态环境</t>
  </si>
  <si>
    <t>改善森林生态环境</t>
  </si>
  <si>
    <t xml:space="preserve">受益对象满意度为100 %     </t>
  </si>
  <si>
    <t>公开15-14表
单位：万元</t>
  </si>
  <si>
    <t>2022年中央农业生产和水利救灾资金老厂乡黑查莫村平掌地坝水毁修复工程专项资金</t>
  </si>
  <si>
    <t>根据《玉溪市财政局 玉溪市水利局关于下达 2022 年中央农业生产和水利救灾资金预算（第五批）的通知》（玉财农〔2022〕185 号）文件精神，此次下达的中央农业生产和水利救灾资金120000.00元主要用于黑查莫村平掌地坝水毁修复工程支出。平掌坝属小坝塘，该坝塘主要功能为农田灌溉，兼顾人饮。主要担负着下游则敢莫村小组的350亩农田灌溉用水，以及200多人的人饮用水。灌区以种植烤烟、包谷、小麦为主，由于有水源作保障，种植条件优越，其产量较高，给当地农民致富提供了有力保障。坝塘涵养水分，对周围生态环境起到了调节作用。美化群众生活环境，对下游350亩田地和村庄的建筑设施起到防洪保护作用，因此坝塘的社会效益、经济效益和防洪效益都是显著的。水库工程自建成以来充分发挥了灌溉和居民生活用水供水作用，同时减轻了沿河两岸的洪涝灾害，保护了下游村庄、通讯、电力设施和沿线公路，一旦发生溃坝事故，将危及下游人民生命财产的安全，因此保障水库安全性十分重要。老厂乡通过实施2022 年中央农业生产和水利救灾资金预算（第五批）老厂乡黑查莫村平掌地坝水毁修复工程，对合理利用水资源，减少因工程性缺水给项目区群众造成损失，进行绿色生态乡镇建设奠定了一定的基础；可有效改善劳动条件，减轻群众劳动强度；同时项目的建设可为当地群众增加劳动工日，可在一定程度上增加群众经济收入，可更好的为项目区老百姓脱贫致富起到较大的促进增收作用。</t>
  </si>
  <si>
    <t xml:space="preserve">完成了预制块C15砼(6cm，含模板)工程量 42 立方米 ，完成了土方开挖(上游清基及整形)工程量360.50 立方米 ，完成了C25砼路沿石（含模板）工程量 36 立方米，完成了预制块砂垫层(15cm)工程量  105 立方米。      </t>
  </si>
  <si>
    <t>预制块C15砼(6cm，含模板)工程量</t>
  </si>
  <si>
    <t>42</t>
  </si>
  <si>
    <t xml:space="preserve">完成了预制块C15砼(6cm，含模板)工程量 42 立方米     </t>
  </si>
  <si>
    <t>土方开挖(上游清基及整形)工程量</t>
  </si>
  <si>
    <t>360.50</t>
  </si>
  <si>
    <t xml:space="preserve">完成了土方开挖(上游清基及整形)工程量360.50 立方米     </t>
  </si>
  <si>
    <t>C25砼路沿石（含模板）工程量</t>
  </si>
  <si>
    <t xml:space="preserve">完成了C25砼路沿石（含模板）工程量 36 立方米     </t>
  </si>
  <si>
    <t>预制块砂垫层(15cm)工程量</t>
  </si>
  <si>
    <t>105</t>
  </si>
  <si>
    <t xml:space="preserve">完成了预制块砂垫层(15cm)工程量  105 立方米     </t>
  </si>
  <si>
    <t>护坡蹬脚M7.5浆砌石工程量</t>
  </si>
  <si>
    <t>77.5</t>
  </si>
  <si>
    <t xml:space="preserve">完成了护坡蹬脚M7.5浆砌石工程量 77.5 立方米     </t>
  </si>
  <si>
    <t>沟槽土方开挖(槽挖)工程量</t>
  </si>
  <si>
    <t>133.5</t>
  </si>
  <si>
    <t xml:space="preserve">完成了 沟槽土方开挖(槽挖)工程量133.5 立方米     </t>
  </si>
  <si>
    <t>坝顶碎石路面(厚10cm)工程量</t>
  </si>
  <si>
    <t>43</t>
  </si>
  <si>
    <t xml:space="preserve">完成了 坝顶碎石路面(厚10cm)工程量  43 立方米     </t>
  </si>
  <si>
    <t xml:space="preserve">项目验收合格率 达 95 %     </t>
  </si>
  <si>
    <t xml:space="preserve">费用控制率 达 100 %     </t>
  </si>
  <si>
    <t>平掌地坝综合使用率</t>
  </si>
  <si>
    <t xml:space="preserve">平掌地坝综合使用率达 95 %     </t>
  </si>
  <si>
    <t xml:space="preserve">受益对象满意度达 95 %     </t>
  </si>
  <si>
    <t>公开15-15表
单位：万元</t>
  </si>
  <si>
    <t>2023年第一批中央水利发展资金老厂乡农村饮水安全工程维修养护资金</t>
  </si>
  <si>
    <t>此次下达省级水利专项资金主要用于人饮供水工程维修养护支出。按照《农村饮水安全工程维修养护——新平县年第一批中央水利发展资金项目分配表》文件要求，安排资金145000.00元，本工程涉及老厂乡6件人饮工程项目，可供项目区受益群众9797人次饮水。通过更换老旧管网，进一步提高工程供水保证率，使供水保证率不低于95%。解决贫困村建档立卡户的生产用水，是水利脱贫攻坚项目建设的重点，也是人民群众脱贫的重要内容。项目开展内容为:硝水河段管网DN65#因道路施工需拆除焊接重组200m，大梁子段管网损坏修复,300M，茶地垭口、得米克(老太路）段管网漏水需焊接、水厂大门损坏修复;水厂大门损坏、部分管网损坏修复;ZSR1-L700F在线式软启柜一台、离心式清水一台、三相电机55KW一个、无线网络监控器二台、80BZ-50潜水泵一台;管网老化更换DN25管1000m老化更换管网。老厂乡太桥村水底汞人饮巩固提升工程、老厂乡沙洞人饮供水工程、老厂乡山尖山上寨人饮供水工程、太和、马家坝片区人、转马都人饮供水工程、老厂乡哈科底片区人饮供水工程、老厂乡太桥村坎脚小组、硝水小组、阿玉糯小组内管网老化严重，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t>
  </si>
  <si>
    <t>完成了更换DN25管长度1000 米，完成了更换管网DN65#长度 500 米，项目已开展完成。</t>
  </si>
  <si>
    <t>更换DN25管长度</t>
  </si>
  <si>
    <t>1000</t>
  </si>
  <si>
    <t xml:space="preserve">完成了更换DN25管长度1000 米     </t>
  </si>
  <si>
    <t>更换管网DN65#长度</t>
  </si>
  <si>
    <t xml:space="preserve">完成了更换管网DN65#长度 500 米     </t>
  </si>
  <si>
    <t xml:space="preserve">完成了项目验收合格率 达 96 %  </t>
  </si>
  <si>
    <t xml:space="preserve">费用控制率达100 %  </t>
  </si>
  <si>
    <t>提高工程供水保证率</t>
  </si>
  <si>
    <t xml:space="preserve">完成提高工程供水保证率 达 95 %     </t>
  </si>
  <si>
    <t xml:space="preserve">受益对象满意度达95 %     </t>
  </si>
  <si>
    <t>公开15-16表
单位：万元</t>
  </si>
  <si>
    <t>2023年省级彩票专项公益金（老厂乡太和村麻依小组农村基础设施建设项目）省级补助资金</t>
  </si>
  <si>
    <t>本项目编制依据财政部《关于印发＜彩票公益金管理办法＞的通知》（财综[2012]15号）、云南省财政厅关于印发《云南省彩票专项公益金管理办法》的通知（云财综[2008]12号）等文件精神。近年来，为丰富人民群众的文化生活和进一步加快新农村现代基础设施建设，国家加大了公益福利事业建设力度。由于缺少基础设施建设资金，麻依小组基础设施极其滞后，已无法满足村民的日常生产和生活需要，从而导致村民生活质量和生活水平不高，村容村貌也将得不到提升。为了改善群众的生产生活环境，完善小组基础设施，改变小组村容村貌，太和村委会麻依小组基础设施建设项目势在必行。在广泛征求群众意见后，召开村“两委”领导班子会议、村民小组会议，村民代表会议，争取群众意见和建议，决定在太和村委会麻依小组实施基础设施建设项目。老厂乡人民政府、党工委决定将太和村委会麻依小组基础设施建设项目作为2023年度彩票专项公益金申报项目。项目建成后，可完善太和村委会麻依小组的基础设施建设，提高群众生活水平和质量，促进社会稳定，推动和谐社会建设和社会主义新农村建设，是一项投资少，效益明显的民心工程。项目资金为300000.00元，新平县老厂乡太和村麻依小组基础建设项目主要建设内容：路床（槽）整形，铺设15cm厚级配层碎石基层，浇筑4m宽250m长，C25强度等级200mm厚混凝土道路。修建三面光沟，挖2m深沟槽土方，铺设C15混凝土垫层，沟内壁用15mm厚1:2水泥砂浆抹灰。人畜分离区空心砖围墙260㎡，采用100mm厚C15混凝土垫层，M7.5空心砖围挡。人畜分离区化粪池混凝土盖板6㎡，采用C20混凝土。</t>
  </si>
  <si>
    <t>完成了水泥混凝土路面面积600 平方米，毛石挡土墙面积75.5 立方米，分离区空心砖围墙面积260 平方米，但项目资金未能及时支付。</t>
  </si>
  <si>
    <t>水泥混凝土路面面积</t>
  </si>
  <si>
    <t>600</t>
  </si>
  <si>
    <t>完成了水泥混凝土路面面积600 平方米</t>
  </si>
  <si>
    <t>毛石挡土墙面积</t>
  </si>
  <si>
    <t>75.5</t>
  </si>
  <si>
    <t xml:space="preserve">毛石挡土墙面积75.5 立方米     </t>
  </si>
  <si>
    <t>分离区空心砖围墙面积</t>
  </si>
  <si>
    <t>260</t>
  </si>
  <si>
    <t xml:space="preserve">分离区空心砖围墙面积260 平方米     </t>
  </si>
  <si>
    <t>项目验收合格率 达90 %以上</t>
  </si>
  <si>
    <t xml:space="preserve">资金到位后支付时限大于30 天     </t>
  </si>
  <si>
    <t>资金未支付</t>
  </si>
  <si>
    <t xml:space="preserve">综合使用率达 95 %以上     </t>
  </si>
  <si>
    <t xml:space="preserve">受益对象满意度大于 90 %     </t>
  </si>
  <si>
    <t>公开15-17表
单位：万元</t>
  </si>
  <si>
    <t>2023年中央财政衔接推进乡村振兴补助资金</t>
  </si>
  <si>
    <t>根据《关于分配提前下达2023年中央财政衔接推进乡村振兴补助资金的请示》（新乡振请〔2022〕18号）、《关于分配提前下达2023年中央财政衔接推进乡村振兴补助资金的批复》（新政复〔2022〕167号 ）的批示，主要针对产业配套设施的建设、村内公共服务设施以及环境的整治，有效提升村庄整体形象和经济支柱，缩小城乡经济差距，安排资金251万元，项目实施内容如下：新平县老厂乡太桥村旧塘房小组乡村振兴养殖业发展设施建设项目开展的具体内容为建设圈舍生猪养殖产业发展畜圏30间；新平县老厂乡黑查莫村、转马都村发展村集体经济黄牛养殖项目项目主要建设黑查莫、转马都2个村各建牛圈1个、各养殖黄牛30头；新平县老厂乡苛苴社区小苛苴小组乡村振兴示范项目实施方案，项目主要建设规模与内容为：（一）村口大青树周边环境整治：包含1、整治公共空间和庭院环境,拆除乱堆乱放，优化环境；2、新建绿化种植（种植各类花卉，灌木，打造乡村微景观）574平方米；（二）排污排水管建设：包含1、村庄主要道路新建污水管网(管径DN600长23.2米、DN300长89.3米、DN200长11米、PVC160管长4米）；2、新建雨水检查井4座；3、安装雨水箅子7套；（三）乡村振兴教育及宣传文化休闲活动场所建设：1、新建休闲活动场659平方米；2、新建休闲活动场石桌、石凳建设3套；3、新建挡土墙207.8立方米 ；4、民族文化宣传牌建设1套；5、四季节令标识牌建设36个；新平县老厂乡罗柴冲村发展庭院特色手工艺项目的建设规模与内容为：示范园内竹工艺室提升改造230平方米和传统花筷制作室设备购置1套。购置竹子制作设备，经过设备能快速生产，批量的将竹子制成筷子原材料，提高了制作效率。配合手工的加工，制作出精美的花筷，筷子为日常用品，是每个家庭的必需品，高质量的生产、销售也将罗柴冲特色竹艺手工文化传播到世界各地；老厂乡保和村萝卜加工厂建设项目建设内容为：生产车间、原料库、成品库用房建设500平方米，配套办公用房建设20平方米，购置配套加工烘干设备。</t>
  </si>
  <si>
    <t>项目已开展完成，完成了生猪养殖圈舍建设面积 480 平方米，完成了牛圈建设面积 500 平方米，完成了示范园内绿化建设面积415 平方米 ，完成了种植各类花卉，灌木，打造乡村微景观面积 574 平方米，资金已支付完成。</t>
  </si>
  <si>
    <t>生猪养殖圈舍建设面积</t>
  </si>
  <si>
    <t>480</t>
  </si>
  <si>
    <t xml:space="preserve">完成了生猪养殖圈舍建设面积 480 平方米     </t>
  </si>
  <si>
    <t>牛圈建设面积</t>
  </si>
  <si>
    <t xml:space="preserve">完成了牛圈建设面积 500 平方米     </t>
  </si>
  <si>
    <t>萝卜加工厂生产车间、原料库、成品库用房建设面积</t>
  </si>
  <si>
    <t xml:space="preserve">完成了萝卜加工厂生产车间、原料库、成品库用房建设面积 500 平方米     </t>
  </si>
  <si>
    <t>示范园内绿化建设面积</t>
  </si>
  <si>
    <t>415</t>
  </si>
  <si>
    <t xml:space="preserve">完成了示范园内绿化建设面积415 平方米     </t>
  </si>
  <si>
    <t>种植各类花卉，灌木，打造乡村微景观面积</t>
  </si>
  <si>
    <t>574</t>
  </si>
  <si>
    <t xml:space="preserve">完成了种植各类花卉，灌木，打造乡村微景观面积 574 平方米     </t>
  </si>
  <si>
    <t xml:space="preserve">项目验收合格率大于 98 %     </t>
  </si>
  <si>
    <t>资金支付时限</t>
  </si>
  <si>
    <t xml:space="preserve"> 资金支付时限 &lt;= 30 天     </t>
  </si>
  <si>
    <t>经济效益</t>
  </si>
  <si>
    <t>提高群众经济收入</t>
  </si>
  <si>
    <t>完成提高群众经济收入</t>
  </si>
  <si>
    <t xml:space="preserve">受益对象满意度大于98 %     </t>
  </si>
  <si>
    <t>公开15-18表
单位：万元</t>
  </si>
  <si>
    <t>村（社区）、小组运转补助经费</t>
  </si>
  <si>
    <t>社区运转经费按不低于50000元/年/各保障；村委会运转经费按不低于30000元/年/个保障；小组运转经费按不低于1000元/年/个保障。</t>
  </si>
  <si>
    <t>老厂乡村（社区）数量11 个，老厂乡小组数量 155 个，项目已开展完成，剩余资金未支付。</t>
  </si>
  <si>
    <t>老厂乡村（社区）数量</t>
  </si>
  <si>
    <t xml:space="preserve">老厂乡村（社区）数量11 个     </t>
  </si>
  <si>
    <t>老厂乡小组数量</t>
  </si>
  <si>
    <t>155</t>
  </si>
  <si>
    <t xml:space="preserve">老厂乡小组数量 155 个     </t>
  </si>
  <si>
    <t>项目实施完成时间</t>
  </si>
  <si>
    <t xml:space="preserve"> 项目实施完成时间为 12 月     </t>
  </si>
  <si>
    <t>社区运转经费补助</t>
  </si>
  <si>
    <t>50000</t>
  </si>
  <si>
    <t>元/年</t>
  </si>
  <si>
    <t xml:space="preserve">社区运转经费补助 50000 元/年     </t>
  </si>
  <si>
    <t>村委会运转经费补助</t>
  </si>
  <si>
    <t>30000</t>
  </si>
  <si>
    <t xml:space="preserve"> 村委会运转经费补助  30000 元/年     </t>
  </si>
  <si>
    <t>小组运转经费补助</t>
  </si>
  <si>
    <t xml:space="preserve">小组运转经费补助达1000 元/年     </t>
  </si>
  <si>
    <t>部门运转</t>
  </si>
  <si>
    <t>正常运转</t>
  </si>
  <si>
    <t>维持部门运转</t>
  </si>
  <si>
    <t>单位人员满意度</t>
  </si>
  <si>
    <t xml:space="preserve">单位人员满意度达90 %     </t>
  </si>
  <si>
    <t>公开15-19表
单位：万元</t>
  </si>
  <si>
    <t>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</si>
  <si>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</si>
  <si>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项目已开展完成，资金已支付完成。</t>
  </si>
  <si>
    <t>村（社区）正职人数</t>
  </si>
  <si>
    <t xml:space="preserve"> 村（社区）正职人数10 人     </t>
  </si>
  <si>
    <t>村（社区）副职人数</t>
  </si>
  <si>
    <t xml:space="preserve">村（社区）副职人数 33 人     </t>
  </si>
  <si>
    <t>村（居）民小组党支部书记人数</t>
  </si>
  <si>
    <t>118</t>
  </si>
  <si>
    <t xml:space="preserve">村（居）民小组党支部书记人数 118 人     </t>
  </si>
  <si>
    <t>村（居）民小组长人数</t>
  </si>
  <si>
    <t xml:space="preserve"> 村（居）民小组长人数155 人     </t>
  </si>
  <si>
    <t>项目实施时间</t>
  </si>
  <si>
    <t xml:space="preserve"> 项目实施时间为 12 月     </t>
  </si>
  <si>
    <t>村（社区）正职补助</t>
  </si>
  <si>
    <t>5000</t>
  </si>
  <si>
    <t>元/人*月</t>
  </si>
  <si>
    <t xml:space="preserve">村（社区）正职补助 5000 元/人*月     </t>
  </si>
  <si>
    <t>村（社区）副职补助</t>
  </si>
  <si>
    <t>4000</t>
  </si>
  <si>
    <t xml:space="preserve">村（社区）副职补助  4000 元/人*月     </t>
  </si>
  <si>
    <t>村（居）民小组党支部书记补助</t>
  </si>
  <si>
    <t xml:space="preserve">村（居）民小组党支部书记补助 500 元/人*月     </t>
  </si>
  <si>
    <t>村（居）民小组长补助</t>
  </si>
  <si>
    <t xml:space="preserve">村（居）民小组长补助 500 元/人*月     </t>
  </si>
  <si>
    <t xml:space="preserve">维持部门运转 </t>
  </si>
  <si>
    <t xml:space="preserve">单位人员满意度 达 90 %     </t>
  </si>
  <si>
    <t>公开15-20表
单位：万元</t>
  </si>
  <si>
    <t>国有企业退休人员社会化管理补助资金</t>
  </si>
  <si>
    <t>根据《玉溪市财政局关于下达2022年国有企业退休人员社会化管理中央补助资金的通知》（玉财资〔2021〕89号），下达老厂乡2022年国有企业退休人员社会化管理中央补助资金1040.00元，为更好的开展国有企业退休人员社会化管理各项工作顺利推进，资金主要用于拔付开展国有企业退休人员社会化管理工作开展所需办公用品购买。确保各项工作顺利、圆满完成。企业退休人员实行社会化管理服务，是落实和树立科学发展观的具体体现，并且是服务，是落实和树立科学发展观的具体体现，企业退休人员实行社会化管理服务，是落实和树立科学发展观的具体体现，并且是建立独立于企业之外的社会保障体系的重要内容。做好这项工作，对促进经济和社会发展，深化企业改革，保障广大退休人员的幸福生活，维护社会稳定,提高他们的生活质量，具有十分重要的意义。</t>
  </si>
  <si>
    <t>完成了宣传标语制作 5 条，完成了购买A4打印纸 3 件，项目已开展完成。</t>
  </si>
  <si>
    <t>宣传标语制作</t>
  </si>
  <si>
    <t>条</t>
  </si>
  <si>
    <t xml:space="preserve">完成了宣传标语制作 5 条     </t>
  </si>
  <si>
    <t>购买A4打印纸</t>
  </si>
  <si>
    <t xml:space="preserve">完成了购买A4打印纸 3 件     </t>
  </si>
  <si>
    <t>采购验收合格率</t>
  </si>
  <si>
    <t>99</t>
  </si>
  <si>
    <t xml:space="preserve">采购验收合格率 达 99 %     </t>
  </si>
  <si>
    <t xml:space="preserve">资金到位后支付时限 小于30 天     </t>
  </si>
  <si>
    <t>宣传标语单价</t>
  </si>
  <si>
    <t>元/条</t>
  </si>
  <si>
    <t xml:space="preserve">宣传标语单价 90 元/条     </t>
  </si>
  <si>
    <t>国有企业退休人员社会化管理服务工作</t>
  </si>
  <si>
    <t>得到提升</t>
  </si>
  <si>
    <t xml:space="preserve">国有企业退休人员社会化管理服务工作得到提升 %     </t>
  </si>
  <si>
    <t xml:space="preserve">服务对象满意度达 95 %     </t>
  </si>
  <si>
    <t>公开15-21表
单位：万元</t>
  </si>
  <si>
    <t>红河（老厂段）河道管护工作经费</t>
  </si>
  <si>
    <t>根据《新平彝族傣族自治县人民代表大会常务委员会关于给予解决红河（新平段）、黄草坝水库河湖管护资金的请示》新人请﹝2022﹞5号文件精神，安排资金5000元。红河（老厂段），在我乡辖区内起始于三江口，流经马房村委会，终点为戛洒江，总长8.89km，区间面积为82.8km2。绿汁江、比里河、老厂河等支流汇入红河。近年来，老厂乡认真践行“绿水青山就是金山银山”的发展理念，严格抓实河长制各项工作，主动聚焦河道水库周边环境保护问题，多措并举，持续发力，扎实开展宣传教育，污水治理，垃圾清理等综合整治行动。项目资金用于支付红河（老厂段）河道及周边垃圾清理工时费及运输工程费。1、垃圾清理工时费：20人×100元/个=2000元；2、垃圾运输费：200元/车×15车=3000元。</t>
  </si>
  <si>
    <t>垃圾清理工</t>
  </si>
  <si>
    <t xml:space="preserve">垃圾清理工20 人     </t>
  </si>
  <si>
    <t>垃圾运输车车数</t>
  </si>
  <si>
    <t>车</t>
  </si>
  <si>
    <t>垃圾运输车车数15 车</t>
  </si>
  <si>
    <t>河道清理验收合格率</t>
  </si>
  <si>
    <t xml:space="preserve">河道清理验收合格率达 95 %     </t>
  </si>
  <si>
    <t xml:space="preserve">资金到位后支付时限30 天内未支付     </t>
  </si>
  <si>
    <t>未在资金支付时限内支付</t>
  </si>
  <si>
    <t>垃圾清理工工时费</t>
  </si>
  <si>
    <t xml:space="preserve"> 垃圾清理工工时费 100 元/人     </t>
  </si>
  <si>
    <t>提高污水治理能力</t>
  </si>
  <si>
    <t xml:space="preserve"> 受益对象满意度达 96 %     </t>
  </si>
  <si>
    <t>公开15-22表
单位：万元</t>
  </si>
  <si>
    <t>苛苴社区2022年第一批基层人大代表履职能力提升专项资金</t>
  </si>
  <si>
    <t>根据《云南省财政厅关于下达2022年第一批基层人大履职能力提升专项资金的通知》（云财行〔2022〕149号）文件精神，按县级要求，组织本辖区内人大代表开展大代表履职能力提升活动，下达资金10000.00元。苛苴社区有县、乡人大代表10人。  该项目资金为10000.00元，资金安排如下：（一）预计苛苴社区基层人大代表履职能力提升培训一期为10人次，餐费每人每天70元（含早餐），住宿费每人每天30元，共计5天，合计5000.00元；（二）预计安排5000.00元用于人大代表的其他事项。人大代表依法进行调研、视察，是人大代表行使权力，参政议政的重要方式，是人大代表在闭会期间依法执行代表职务，知情知政、联系群众、听取反映人民群众的呼声、愿望和要求的重要民主渠道。通过开展人大代表活动，有利于发挥人大代表在经济社会发展中的作用，对建设美丽和谐幸福老厂有积极意义。</t>
  </si>
  <si>
    <t>完成了基层人大代表履职能力提升培训期数  1 期 ，项目已开展完成，资金已完成支付。</t>
  </si>
  <si>
    <t>基层人大代表履职能力提升培训期数</t>
  </si>
  <si>
    <t xml:space="preserve">完成了基层人大代表履职能力提升培训期数  1 期     </t>
  </si>
  <si>
    <t>参加培训人员人数</t>
  </si>
  <si>
    <t xml:space="preserve">参加培训人员人数 10 人     </t>
  </si>
  <si>
    <t xml:space="preserve">培训人员到位率 = 100 %     </t>
  </si>
  <si>
    <t xml:space="preserve">培训会期  5 天     </t>
  </si>
  <si>
    <t>培训人员餐费标准</t>
  </si>
  <si>
    <t>元/人/天</t>
  </si>
  <si>
    <t xml:space="preserve">培训人员餐费标准 为 70 元/人/天     </t>
  </si>
  <si>
    <t>培训人员住宿费标准</t>
  </si>
  <si>
    <t xml:space="preserve">培训人员住宿费标准 为 30 元/人/天     </t>
  </si>
  <si>
    <t>基层人大履职能力</t>
  </si>
  <si>
    <t>有效提升</t>
  </si>
  <si>
    <t xml:space="preserve">基层人大履职能力有效提升      </t>
  </si>
  <si>
    <t xml:space="preserve">受益对象满意度达 90 %     </t>
  </si>
  <si>
    <t>公开15-23表
单位：万元</t>
  </si>
  <si>
    <t>苛苴社区基层人大审查监督能力提升工作经费</t>
  </si>
  <si>
    <t>根据《玉溪市财政局关于下达新平县人大办财经预算审查监督能力提升工作经费补助的通知》（玉财行〔2023〕125号）文件精神，按县级要求，组织本辖区内人大代表开展大代表履职能力提升活动和人大代表联络站的建设，下达资金10000.00元。项目开展内容为组织本辖区内人大代表开展大代表履职能力提升活动和人大代表联络站的建设，主要内容是活动室门头、活动室信息公示栏、活动室文化墙、活动室照片墙、制度牌。收集群众意见建议，很多群众关心的热点、难点得到有效解决，群众满意度不断提升，代表履职能力得到进一步提高，人大代表履职能力不断提升，充分发挥代表在各项工作推进中建言献策的作用。</t>
  </si>
  <si>
    <t xml:space="preserve">完成了人大代表联络站活动室信息公示栏面积 2.9 平方米 ，完成了人大代表联络站活动室文化墙面积12 平方米 ，  项目已开展完成。 </t>
  </si>
  <si>
    <t>人大代表联络站活动室信息公示栏面积</t>
  </si>
  <si>
    <t>2.9</t>
  </si>
  <si>
    <t xml:space="preserve">完成了人大代表联络站活动室信息公示栏面积 2.9 平方米     </t>
  </si>
  <si>
    <t>人大代表联络站活动室文化墙面积</t>
  </si>
  <si>
    <t xml:space="preserve">完成了人大代表联络站活动室文化墙面积12 平方米     </t>
  </si>
  <si>
    <t>人大代表联络站制度牌数量</t>
  </si>
  <si>
    <t xml:space="preserve">完成了人大代表联络站制度牌数量 9 块     </t>
  </si>
  <si>
    <t xml:space="preserve">项目验收合格率 达 90 %     </t>
  </si>
  <si>
    <t xml:space="preserve">资金到位后支付时限 大于 30 天    </t>
  </si>
  <si>
    <t>活动室信息公示栏单价</t>
  </si>
  <si>
    <t>560</t>
  </si>
  <si>
    <t xml:space="preserve"> 活动室信息公示栏单价为560 元/平方米     </t>
  </si>
  <si>
    <t>制度牌单价</t>
  </si>
  <si>
    <t>90.22</t>
  </si>
  <si>
    <t xml:space="preserve">制度牌单价 为 90.22 元/块     </t>
  </si>
  <si>
    <t>人大代表履职能力</t>
  </si>
  <si>
    <t xml:space="preserve">提升人大代表履职能力 </t>
  </si>
  <si>
    <t xml:space="preserve">受益对象满意度 达 95 %     </t>
  </si>
  <si>
    <t>公开15-24表
单位：万元</t>
  </si>
  <si>
    <t>老厂乡“干部规划家乡行动”补助经费</t>
  </si>
  <si>
    <t>为促进乡村振兴战略深入实施，加快农业农村现代化，做好我县“多规合一”实用性村庄规划编制工作也是当务之急，根据《新平县自然资源局关于给予拨付2021年度“干部规划家乡行动”省级以奖代补资金的请示》(新自然资请〔2022〕129号）、《玉溪市财政局玉溪市自然资源和规划局关于下达“干部规划家乡行动”以奖代补资金的通知》(玉财资环〔2022〕178号)、《云南省自然资源厅关于加强村庄规划工作的通知》(云自然资空规〔2019〕663号)、《贯彻落实“三农”领域自然资源重点工作的实施意见》(云自然资〔2020〕131号)、《玉溪市人民政府办公室关于加强村庄规划建设管理的指导意见》(玉政办通〔2020〕30号)和《新平县推进“多规合一”实用性村庄规划编制工作实施方案》等要求。老厂乡下辖10个行政村，1个社区，本项目资金11万元，计划用于11个行政村（社区）的多规合一实用性编制项目费用，每个行政村（社区）1万元，合计11万元。村庄规划是法定规划，是国土空间规划体系中乡村地区的详细规划，是管理村域国土空间开发保护、实施国土空间用途管制、核发乡村规划许可、进行各项乡村建设的法定依据。</t>
  </si>
  <si>
    <t>完成了村庄规划编制的行政村数量 11 个，项目已开展完成，资金已支付完成。</t>
  </si>
  <si>
    <t>村庄规划编制的行政村数量</t>
  </si>
  <si>
    <t xml:space="preserve">完成了村庄规划编制的行政村数量 11 个     </t>
  </si>
  <si>
    <t xml:space="preserve">规划编制验收合格率  100 %     </t>
  </si>
  <si>
    <t xml:space="preserve">资金到位后支付时限小于30 天     </t>
  </si>
  <si>
    <t xml:space="preserve"> 费用控制率达 100 %     </t>
  </si>
  <si>
    <t>得到改善</t>
  </si>
  <si>
    <t xml:space="preserve"> 居住环境条件得到改善 </t>
  </si>
  <si>
    <t>公开15-25表
单位：万元</t>
  </si>
  <si>
    <t>老厂乡“四项制度”工作经费</t>
  </si>
  <si>
    <t>1、根据《玉溪市财政局关于下达省级纪检监察补助资金的通知》（玉财行〔2023〕280号）文件，安排老厂乡“四项制度”工作经费补助1万元。具体安排如下：（1）组织监委主任培训4期。预计参与44人次，每人费用80元，预计3520元；（2）组织开展月例会。预计参与132人次，每人35元，预计4620元；（3）会务材料费。预计1860元；  以上合计1万元。
2、通过开展“四项制度”工作，提高村监委履职能力，助力打造一支“在群众身边”的常驻监督力量。按照“缺什么、补什么，什么弱、强什么”的要求，强化岗位练兵机制，培养出一批业务精兵、岗位标兵以及监督能手、办案能手。</t>
  </si>
  <si>
    <t>完成了组织监委主任培训期数4 期 ，完成了开展培训与月例会人数 176 人，项目已开展完成。</t>
  </si>
  <si>
    <t>组织监委主任培训期数</t>
  </si>
  <si>
    <t xml:space="preserve">完成了组织监委主任培训期数4 期     </t>
  </si>
  <si>
    <t>开展培训与月例会人数</t>
  </si>
  <si>
    <t>176</t>
  </si>
  <si>
    <t xml:space="preserve">完成了开展培训与月例会人数 176 人     </t>
  </si>
  <si>
    <t>参会人员到位率</t>
  </si>
  <si>
    <t xml:space="preserve">参会人员到位率达 96 %     </t>
  </si>
  <si>
    <t xml:space="preserve">金到位后支付时限小于 30 天     </t>
  </si>
  <si>
    <t xml:space="preserve">培训餐费标准为 80 元/人/天     </t>
  </si>
  <si>
    <t>提高村监委履职能力</t>
  </si>
  <si>
    <t>是</t>
  </si>
  <si>
    <t>公开15-26表
单位：万元</t>
  </si>
  <si>
    <t>老厂乡2020年动态新增四类重点对象农村危房改造市级补助专项资金</t>
  </si>
  <si>
    <t>新平县老厂乡2020年针对4类重点对象开展农村危房改造于2020年4月28日开始至2020年10月30日。我乡农村危房改造已按要求组织验收，年度任务已完成。老厂乡2020年动态新增4类重点对象危房改造补助资金21万元，2020年动态新增低保户和边缘户20户市级补助标准1.05万元/户。（1）明确补助资金支持标准和范围。2020年动态新增低保户和边缘户20户市级补助标准1.05万元/户。（2）资金拨付计划安排。太桥村低保户1户，每户1.05万元。罗柴冲低保户2户，每户1.05万元。马家坝低保户4户，每户1.05万元。苛苴低保户1户，每户1.05万元。太和低保户1户、边缘户3户，每户1.05万元。哈科底低保户6户，每户1.05万元。转马都低保户1户，每户1.05万元。黒查莫建档立卡户1户，每户1.05万元。合计20户，共21万元整。一是修缮加固为主，拆除重建为辅。经认定的“4类重点对象”C、D级危房改造建设方式：C级危房只能进行加固改造，达到抗震要求。D级危房中通过加固改造可以达到抗震要求的应当采取加固改造方式；经认定，通过加固改造达不到抗震要求的，进行拆除重建。二是进一步解决特困户住房安全。对于新产生的自筹资金和投工投料能力极弱的特困户，参照第一轮特困户的解决方式，通过建设农村集体公有住房、利用闲置农房和集体公房置换、提高补助资金额度等方式，兜底解决特困户住房安全问题。</t>
  </si>
  <si>
    <t>完成了动态新增四类重点农村危房改造户数 20 户，项目已开展完成。</t>
  </si>
  <si>
    <t>动态新增四类重点农村危房改造户数</t>
  </si>
  <si>
    <t xml:space="preserve">完成了动态新增四类重点农村危房改造户数 20 户     </t>
  </si>
  <si>
    <t>项目合格率</t>
  </si>
  <si>
    <t xml:space="preserve">项目合格率 达100 %     </t>
  </si>
  <si>
    <t xml:space="preserve">资金到位后支付时限30 天内完成支付     </t>
  </si>
  <si>
    <t>市级补助标准</t>
  </si>
  <si>
    <t>1.05</t>
  </si>
  <si>
    <t xml:space="preserve">完成了市级补助标准1.05 万元/户    </t>
  </si>
  <si>
    <t>危房改造后生活条件改善</t>
  </si>
  <si>
    <t>生活改善</t>
  </si>
  <si>
    <t xml:space="preserve">危房改造后生活条件改善 </t>
  </si>
  <si>
    <t>危房改造对象满意度</t>
  </si>
  <si>
    <t>85</t>
  </si>
  <si>
    <t xml:space="preserve">危房改造对象满意度 达 85 %     </t>
  </si>
  <si>
    <t>公开15-27表
单位：万元</t>
  </si>
  <si>
    <t>老厂乡2022年“2260”高端特色烟叶开发补贴资金</t>
  </si>
  <si>
    <t>1、根据《玉溪市财政局 玉溪市烟草产业服务中心关于下达2022年“2260”高端特色烟叶开发补贴资金的通知》（玉财农〔2022〕204号）下达我县“2260”高端特色烟叶开发补贴资金1000万元，分配老厂乡“2260”高端特色烟叶种植2800亩，每亩补贴300元，共计补贴资金84万元。
2、烤烟生产始终是老厂乡的发展之基、财力之源、富民之本，是全乡经济发展的中流砥柱，以烤烟高质量发展为统领，以生态文明建设为导向，实现绿色生态优质烟叶发展，为顺利推进烤烟产业发展工作，保护烟区生态环境，确保圆满完成全年烟叶生产收购目标任务；多年来，烤烟烤房烘烤技术落后，加上部分烟区的转移，农户对烘烤技术先进密集型烤房的需求逐年增加。</t>
  </si>
  <si>
    <t>完成了苛苴社区“2260”高端特色烟叶开发补贴面积  2800 亩，资金已完成支付。</t>
  </si>
  <si>
    <t>苛苴社区“2260”高端特色烟叶开发补贴面积</t>
  </si>
  <si>
    <t>2800</t>
  </si>
  <si>
    <t xml:space="preserve">完成了苛苴社区“2260”高端特色烟叶开发补贴面积  2800 亩     </t>
  </si>
  <si>
    <t xml:space="preserve"> 项目验收合格率达95 %以上     </t>
  </si>
  <si>
    <t>补贴成本</t>
  </si>
  <si>
    <t>300</t>
  </si>
  <si>
    <t xml:space="preserve">补贴成本为 300 元/亩     </t>
  </si>
  <si>
    <t>增加苛苴社区烟民收入</t>
  </si>
  <si>
    <t>增加</t>
  </si>
  <si>
    <t xml:space="preserve">受益对象满意度达95 %以上     </t>
  </si>
  <si>
    <t>公开15-28表
单位：万元</t>
  </si>
  <si>
    <t>老厂乡2022年度中央创业担保贷款奖补资金</t>
  </si>
  <si>
    <t>1、根据《云南省财政厅云南省人力资源和社会保障厅关于印发云南省创业担保贷款奖励性补助资金管理暂行办法》的通知》（玉财金〔2018〕48号）、《玉溪市财政局关于清算下达2022年度中央创业担保贷款奖补资金的通知》（玉财金〔2023〕64号）文件精神，安排资金10000.00元。老厂乡2022年度中央创业担保贷款奖补资金主要用于老厂乡财政所购买复印纸、彩色粉盒、复印件碳粉和购买办公用品等相关支出。
2、老厂乡2022年度中央创业担保贷款奖补资金项目通过本项目的实施，能够更好提升完善财政所的办公环境，从而深入推进财税改革落地见效，大力提升乡镇财政公共服务能力水平。老厂乡财政所力求全面达到公共服务能力提升要求，乡镇财政为民服务优质，资金使用及时安全、财政运行全面规范、财政管理高效有为，财政公共服务和保障乡村振兴的作用显著发挥。</t>
  </si>
  <si>
    <t>项目已开展完成，完成了复印纸（A3、A4）购买数量 15 件 ，资金已支付完成。</t>
  </si>
  <si>
    <t>复印纸（A3、A4）购买数量</t>
  </si>
  <si>
    <t xml:space="preserve">完成了复印纸（A3、A4）购买数量 15 件     </t>
  </si>
  <si>
    <t>复印件碳粉购买数量</t>
  </si>
  <si>
    <t>支</t>
  </si>
  <si>
    <t>完成了复印件碳粉购买数量10支</t>
  </si>
  <si>
    <t>彩色碳粉购买数量</t>
  </si>
  <si>
    <t xml:space="preserve">完成了彩色碳粉购买数量3 支     </t>
  </si>
  <si>
    <t>采购物品验收合格率</t>
  </si>
  <si>
    <t xml:space="preserve">采购物品验收合格率达 90 %     </t>
  </si>
  <si>
    <t xml:space="preserve">资金到位后支付时限 30 天内完成支付     </t>
  </si>
  <si>
    <t>复印纸（A3、A4）成本</t>
  </si>
  <si>
    <t>160</t>
  </si>
  <si>
    <t>元/件</t>
  </si>
  <si>
    <t xml:space="preserve">复印纸（A3、A4）成本为160 元/件     </t>
  </si>
  <si>
    <t>复印件碳粉成本</t>
  </si>
  <si>
    <t>430</t>
  </si>
  <si>
    <t>元/支</t>
  </si>
  <si>
    <t xml:space="preserve">复印件碳粉成本 为430 元/支     </t>
  </si>
  <si>
    <t>彩色碳粉成本</t>
  </si>
  <si>
    <t>650</t>
  </si>
  <si>
    <t xml:space="preserve">彩色碳粉成本 为 650 元/支     </t>
  </si>
  <si>
    <t>保障财政所工作正常运转</t>
  </si>
  <si>
    <t xml:space="preserve">保障财政所工作正常运转 </t>
  </si>
  <si>
    <t xml:space="preserve">受益对象满意度 达 90 %     </t>
  </si>
  <si>
    <t>公开15-29表
单位：万元</t>
  </si>
  <si>
    <t>老厂乡2023年“春节”“八一”双拥座谈会经费</t>
  </si>
  <si>
    <t>根据新拥〔2021〕 2号新平县双拥工作关于印发《新平县创建全省双拥模范县实施方案》的通知，为巩固国防、维护社会稳定、发展经济奠定坚实基础，帮助他们解决生活困难，本次项目资金安排13000.00元，用于开展“春节”、“八一”双拥座谈会工作经费13000.00元。1、乡级双拥座谈会预计经费1000元/次*2次=2000元；2、各村（社区）双拥座谈会预计经费11个*500元*2次=11000元。以高度的政治责任感认真落实各项抚恤优待政策，对优抚对象进行定期抚恤生活补助发放、双拥模范县创建和烈士纪念设施管理维护等，是维护退役军人及其他优抚对象合法权益，保障他们的基本生活，提高他们的生活质量，使抚恤优待标准与人民的生活水平同步提高的有效途径，事关国防和军队建设，事关改革发展稳定全局。</t>
  </si>
  <si>
    <t>完成了开展乡级双拥座谈会  1 个，完成了开展各村（社区）双拥座谈会 1 个 ，项目已开展完成。</t>
  </si>
  <si>
    <t>开展乡级双拥座谈会</t>
  </si>
  <si>
    <t xml:space="preserve">完成了开展乡级双拥座谈会  1 个     </t>
  </si>
  <si>
    <t>开展各村（社区）双拥座谈会</t>
  </si>
  <si>
    <t xml:space="preserve">完成了开展各村（社区）双拥座谈会 1 个     </t>
  </si>
  <si>
    <t>座谈会参会人数</t>
  </si>
  <si>
    <t>120</t>
  </si>
  <si>
    <t xml:space="preserve">完成了座谈会参会人数 120 人     </t>
  </si>
  <si>
    <t>座谈会会期</t>
  </si>
  <si>
    <t xml:space="preserve">座谈会会期 为1 天     </t>
  </si>
  <si>
    <t>提高群众的国防观念和双拥意识</t>
  </si>
  <si>
    <t xml:space="preserve">提高群众的国防观念和双拥意识 </t>
  </si>
  <si>
    <t>公开15-30表
单位：万元</t>
  </si>
  <si>
    <t>老厂乡2023年春节、七一慰问困难党员补助经费</t>
  </si>
  <si>
    <t xml:space="preserve">根据2023年春节慰问依据玉组电明〔2017〕1号文件、2023年春节慰问困难党员补助经费分配表，慰问名额为14人，慰问标准为720元/人（含600元慰问金和120元礼品金），补助金额为10080元。根据2023年“七一”慰问依据新组发电〔2019〕4号文件、新平县2023年“七一”慰问困难党员资金分配表，慰问名额为14人，慰问标准为500元/人，补助金额为7000元，共计17080元。慰问计划于2023年1月、6月中旬开展，根据慰问名额，协助村（社区）党总支书记对慰问对象综合情况进行审核，并确定出最终慰问对象人员名册。为老党员送去慰问金和节日的问候，使他们物质上得到帮助、精神上得到激励，同时拉近党组织和党员之间的距离,增强老党员对党组织的强烈归属感，凝聚了党心、民心。项目属一次性付款项目，春节慰问金10080元于2023年1月底进行发放，“七一”慰问金7000元于7月1日左右进行发放。      
</t>
  </si>
  <si>
    <t>春节慰问困难党员补助人数</t>
  </si>
  <si>
    <t xml:space="preserve">春节慰问困难党员补助人数 14 人     </t>
  </si>
  <si>
    <t>“七一”慰问困难党员补助人数</t>
  </si>
  <si>
    <t xml:space="preserve">“七一”慰问困难党员补助人数 14 人     </t>
  </si>
  <si>
    <t>资金到位后支付时限 大于 30 天</t>
  </si>
  <si>
    <t>春节慰问困难党员补助标准</t>
  </si>
  <si>
    <t>720</t>
  </si>
  <si>
    <t xml:space="preserve">春节慰问困难党员补助标准 为720 元/人     </t>
  </si>
  <si>
    <t>“七一”慰问困难党员补助标准</t>
  </si>
  <si>
    <t xml:space="preserve">“七一”慰问困难党员补助标准 500 元/人     </t>
  </si>
  <si>
    <t>帮助困难老党员改善生活</t>
  </si>
  <si>
    <t xml:space="preserve">帮助困难老党员改善生活   </t>
  </si>
  <si>
    <t>慰问对象满意度</t>
  </si>
  <si>
    <t xml:space="preserve">慰问对象满意度 达 90 %     </t>
  </si>
  <si>
    <t>公开15-31表
单位：万元</t>
  </si>
  <si>
    <t>老厂乡2023年党建工作经费</t>
  </si>
  <si>
    <t>根据省委组织部《关于印发&lt;云南省“互联网+党建”行动计划&gt;的通知》（云党建发〔2016〕4号）提出：“夯实农村网络基础设施建设，力争行政村（社区）活动场所光纤宽带、免费WIFI全覆盖”，为满足‘党建服务平台’的需求，进一步推进“互联网+党建”行动计划。根据《关于贯彻落实全国全省党员党员教育培训规划（2019—2023年）的通知》提出：继续扎实开展好年度“万名党员进党校”培训工作，安排老厂乡党员远程教育服务平台运维工作经费5000.00元。根据县委组织部《关于给予补助2022年基层党建“四级联创”工作经费的请示》新组请〔2022〕23号文件精神，安排基层党建“四级联创”现场会工作经费20000.00元，为持续深入推进基层党建“四级联创”工作，确保全县“四级联创”工作在全市“拿得出、立得住、推得开；老厂乡将承办县级现场会”。持续推动新平县基层党建“四级联创”工作全面提质，融入中心、服务大局，老厂乡将承办全县深化基层党建“四级联创”现场推进会。现场会采用经验交流+实地观摩等模式开展。根据省委组织部《关于开展基层党员教育实训基地建设的通知》，为提升老厂乡党员教育培训实效，增强广大党员实践实干本领，积极探索“理论教育+政治训练+实践操作”，加强老厂乡党员实训基地提档升级，为老厂广大党员服务推动乡村振兴、基层治理的能力水平提供坚强的组织保证。安排2023年基层党员教育实训基地建设工作经费20000.00元。1、老厂乡党员远程教育服务平台运维工作经费2023年1月至2023年12月保障远程教育宽带专线、综合服务平台、现代远程教育和基层服务型党组织综合平台设备运行服务畅通2000.00元，2023年7月举办万名党员进党校培训班3000元；2、基层党建“四级联创”现场会工作经费20000.00元，“四级联创”现场会及以“四级联创”为主题村（社区）党总支书记“大比武”产生的餐饮费8448.00元，169人，50元/人/天，筹备“四级联创”现场会的展板、标识牌、耳麦租赁等产生的费用11552.00元，项目资金合计20000.00元。3、老厂乡2023年基层党员教育实训基地建设工作经费20000.00元。</t>
  </si>
  <si>
    <t xml:space="preserve">完成了万名党员进党校培训期数 1 期 ，完成了现场会期数  2 期，完成了C20场地地坪浇筑工程量 122 平方米 ，完成了挡土墙工程量 13 立方米 ，项目已开展完成，资金已支付完成。     </t>
  </si>
  <si>
    <t>参会人数</t>
  </si>
  <si>
    <t>169</t>
  </si>
  <si>
    <t xml:space="preserve">参会人数 169 人     </t>
  </si>
  <si>
    <t>万名党员进党校培训期数</t>
  </si>
  <si>
    <t xml:space="preserve">完成了万名党员进党校培训期数 1 期     </t>
  </si>
  <si>
    <t>现场会期数</t>
  </si>
  <si>
    <t xml:space="preserve">完成了现场会期数  2 期     </t>
  </si>
  <si>
    <t>培训人数</t>
  </si>
  <si>
    <t>86</t>
  </si>
  <si>
    <t xml:space="preserve">培训人数 86 人           </t>
  </si>
  <si>
    <t>C20场地地坪浇筑工程量</t>
  </si>
  <si>
    <t>122</t>
  </si>
  <si>
    <t xml:space="preserve">完成了C20场地地坪浇筑工程量 122 平方米     </t>
  </si>
  <si>
    <t>挡土墙工程量</t>
  </si>
  <si>
    <t xml:space="preserve">完成了挡土墙工程量 13 立方米     </t>
  </si>
  <si>
    <t xml:space="preserve"> 项目验收合格率 达 96 %     </t>
  </si>
  <si>
    <t xml:space="preserve">餐费标准 为 50 元/人/天     </t>
  </si>
  <si>
    <t xml:space="preserve"> 费用控制率 100 %     </t>
  </si>
  <si>
    <t>推进党建工作开展</t>
  </si>
  <si>
    <t>推进</t>
  </si>
  <si>
    <t xml:space="preserve">推进党建工作开展 </t>
  </si>
  <si>
    <t xml:space="preserve">受益对象满意度 达 96 %     </t>
  </si>
  <si>
    <t>公开15-32表
单位：万元</t>
  </si>
  <si>
    <t>老厂乡2023年离退休党支部工作经费</t>
  </si>
  <si>
    <t>根据市委组织部、市委老干部局、市委离退休干部工作委员会《关于在全市离退休干部党支部中创建“五有五好”示范支部的意见（试行）的通知》（玉组通[2017]31号），省委组织部《关于印发12类党支部规范化建设标准的通知（云组通[2019]33号）和市委《关于进一步加强和改进离退休干部工作的实施意见》（玉办发[2016]55号）文件精神，老厂乡召开了老干部工作领导小组会议，对离退休干部党建工作经费作了进一步的明确。2023年在老厂乡离退休干部委员会做好离退休干部党建、老龄委等工作指导，做好离退休干部党员教育培训工作，规范党支部建设，积极争创“五有五好”示范党支部。老厂乡离退休干部工作经费和补助总计7120元，全乡1个离退休人员党支部，主要用于离退休党支部班子成员补助、业务培训及争创“五有五好”示范党支部等支出。（1）4000元用于离退休党支部开展季度培训交流活动，人均培训标准：每季度1000元，共28人，每年开展4期（一个季度一次）。（2）3120元用于补助离退休人员党支部委员交通通讯费等补助费。离退休人员党支部书记1名，1200元/年，每个月100元；委员2人，每人每月80元，共计1920元。离退休党支部工作经费项目的实施，促进了新平县老年教育事业的发展和加强了离退休干部的政治思想建设，确保离退休干部老有所教、老有所学、老有所为、老有所乐，不断提升广大离退休干部和老年人的获得感、幸福感。</t>
  </si>
  <si>
    <t>完成了退休党支部开展培训交流活动 4 期 ，完成了退休党支部通讯补助人数 3 人，项目已开展完成。</t>
  </si>
  <si>
    <t>退休党支部开展培训交流活动</t>
  </si>
  <si>
    <t xml:space="preserve">完成了退休党支部开展培训交流活动 4 期     </t>
  </si>
  <si>
    <t>退休党支部通讯补助人数</t>
  </si>
  <si>
    <t xml:space="preserve">完成了退休党支部通讯补助人数 3 人     </t>
  </si>
  <si>
    <t xml:space="preserve">参会人员到位率 达 96 %     </t>
  </si>
  <si>
    <t>退休党支部通讯补助发放时间</t>
  </si>
  <si>
    <t xml:space="preserve">退休党支部通讯补助发放时间 12 月     </t>
  </si>
  <si>
    <t>党支部书记交通、通信补助标准</t>
  </si>
  <si>
    <t xml:space="preserve"> 党支部书记交通、通信补助标准 为 100 元/人*月     </t>
  </si>
  <si>
    <t>党支部委员交通、通信补助标准</t>
  </si>
  <si>
    <t xml:space="preserve">党支部委员交通、通信补助标准 为 80 元/人*月     </t>
  </si>
  <si>
    <t>离退休干部的获得感、幸福感</t>
  </si>
  <si>
    <t>提升离退休干部的获得感、幸福感</t>
  </si>
  <si>
    <t>离退休干部的政治思想建设</t>
  </si>
  <si>
    <t>加强</t>
  </si>
  <si>
    <t>加强离退休干部的政治思想建设</t>
  </si>
  <si>
    <t>离退休干部满意度</t>
  </si>
  <si>
    <t xml:space="preserve">离退休干部满意度 达 90 %     </t>
  </si>
  <si>
    <t>公开15-33表
单位：万元</t>
  </si>
  <si>
    <t>老厂乡2023年农村公路日常养护省级补助资金</t>
  </si>
  <si>
    <t>1、根据《新平彝族傣族自治县人民政府办公室关于印发新平县深化农村公路管理养护体制改革实施细则的通知》（新政办发〔2023〕13号）文件精神，本次省级补助资金安排资金63万元；具体安排如下：老厂乡库内农村公路养护总里程537.51公里，其中：县道56.9公里，应配套日常养护资金56.9*0.3=17.07万元；乡道97.2公里，应配套日常养护资金97.2*0.15=14.58万元；村道384.22公里，应配套日常养护资金384.22*0.09=34.5798万元，合计应配套库内农村公路日常养护资金17.07+14.58+34.5798=66.2298万元，按省级配套资金补助80%分担比例，老厂乡应配套省级资金66.2298*80%=52.98384万元。老厂乡应急保通资金按列养里程县道0.03万元/公里、乡道0.02万元/公里、村道0.01万元/公里，外加每个乡镇补贴3万元的标准。老厂乡县道56.9公里，应配套急保通资金56.9*0.03=1.707万元；乡道97.2公里，应配套急保通资金97.2*0.02=1.944万元；村道384.22公里，应配套急保通资金384.22*0.01=3.8422万元，合计应配套库内农村公路急保通资金10万元。
2、按照“路面完好、路缘清晰、标识醒目、设施完善、排水通畅、路域洁美”的基本要求，不断提升养护市场化、专业化水平。加大农村公路预防性养护、大中修工程实施力度，加强灾毁路段修复，稳步提升县镇道经常性养护率。加强养护应急体系建设，加大人员配置和物资装备配备，提高农村公路灾害防范及处置能力。要进一步完善更新农村公路基础数据库建设和电子地图，不断提升农村公路路网管理信息化水平。</t>
  </si>
  <si>
    <t>完成了县道日常养护里程56.9 公里，完成了乡道日常养护里程97.2 公里 ，完成了 村道日常养护里程384.22 公里 ，项目已开展完成，资金待支付。</t>
  </si>
  <si>
    <t>县道日常养护里程</t>
  </si>
  <si>
    <t>56.9</t>
  </si>
  <si>
    <t>公里</t>
  </si>
  <si>
    <t xml:space="preserve">完成了县道日常养护里程56.9 公里     </t>
  </si>
  <si>
    <t>乡道日常养护里程</t>
  </si>
  <si>
    <t>97.2</t>
  </si>
  <si>
    <t xml:space="preserve">完成了乡道日常养护里程97.2 公里     </t>
  </si>
  <si>
    <t>村道日常养护里程</t>
  </si>
  <si>
    <t>384.22</t>
  </si>
  <si>
    <t xml:space="preserve">完成了 村道日常养护里程384.22 公里     </t>
  </si>
  <si>
    <t xml:space="preserve">项目验收合格率达 95 %     </t>
  </si>
  <si>
    <t>资金到位后支付时限大于30 天</t>
  </si>
  <si>
    <t>县道公路养护标准</t>
  </si>
  <si>
    <t>0.3</t>
  </si>
  <si>
    <t>万元/公里</t>
  </si>
  <si>
    <t xml:space="preserve">县道公路养护标准 为0.3 万元/公里     </t>
  </si>
  <si>
    <t>乡道公路养护标准</t>
  </si>
  <si>
    <t>0.15</t>
  </si>
  <si>
    <t xml:space="preserve"> 乡道公路养护标准为0.15 万元/公里     </t>
  </si>
  <si>
    <t>村道公路养护标准</t>
  </si>
  <si>
    <t>0.09</t>
  </si>
  <si>
    <t xml:space="preserve">村道公路养护标准为 0.09 万元/公里     </t>
  </si>
  <si>
    <t>加强灾毁路段修复</t>
  </si>
  <si>
    <t xml:space="preserve">受益对象满意度达90 %     </t>
  </si>
  <si>
    <t>公开15-34表
单位：万元</t>
  </si>
  <si>
    <t>老厂乡2023年农村困难党员关爱行动补助经费</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</si>
  <si>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深入实施农村困难党员关爱行动，保障农村困难党员关爱行动项目资金按时到位、精准到人，提高经费使用绩效，切实帮助农村困难党员解决生产生活中的实际困难，进一步提高基层党组织的凝聚力和向心力，本次项目为按月发放老厂乡60岁以上农村困难党员255人生活补助，按每月40元/人标准补助，其中县级补助30元/人，市级补助10元/人；困难党员补助12个月，按季度发放补助，每季度最后一个月完成补助发放。补助发放为农村困难老党员解决了一些实际困难，进一步提高了基层党组织的凝聚力和向心力、巩固党在农村执政基础，促进社会和谐。</t>
  </si>
  <si>
    <t>项目已开展完成。</t>
  </si>
  <si>
    <t>老厂乡60岁以上农村困难党员人数</t>
  </si>
  <si>
    <t>255</t>
  </si>
  <si>
    <t xml:space="preserve">老厂乡60岁以上农村困难党员人数255 人     </t>
  </si>
  <si>
    <t>持续发放补助时间</t>
  </si>
  <si>
    <t xml:space="preserve">持续发放补助时间 12 月     </t>
  </si>
  <si>
    <t>农村困难党员月补助标准（县）</t>
  </si>
  <si>
    <t>元/人/月</t>
  </si>
  <si>
    <t>农村困难党员月补助标准（县） &lt;= 30 元/人/月</t>
  </si>
  <si>
    <t>农村困难党员月补助标准（市）</t>
  </si>
  <si>
    <t xml:space="preserve"> 农村困难党员月补助标准（市）为 10 元/人/月     </t>
  </si>
  <si>
    <t>改善农村困难党员生活状态</t>
  </si>
  <si>
    <t>受补助农村困难党员满意度</t>
  </si>
  <si>
    <t xml:space="preserve">受补助农村困难党员满意度达 90 %     </t>
  </si>
  <si>
    <t>公开15-35表
单位：万元</t>
  </si>
  <si>
    <t>老厂乡2023年省级防汛应急救灾资金</t>
  </si>
  <si>
    <t>1、本次申请18000元，主要用于应急指挥、抢险救灾、应急避险演练、车辆运行维护、通讯保障、应急处置、灾情统计、救灾物资维护维修、管理等防汛救灾必要措施保障，共计18000元。
2、通过项目实施，有效预防汛期带来的灾害，保障人民生 命财产安全，实现早预警、早启动、早组织、早部署、早处 置，及时有效地避免灾情的发生，并最大限度地减少自然灾害所带来的损失。</t>
  </si>
  <si>
    <t>项目已开展完成，资金待支付。</t>
  </si>
  <si>
    <t>参加防汛救灾工作调度会议人数</t>
  </si>
  <si>
    <t>35</t>
  </si>
  <si>
    <t xml:space="preserve">完成了 参加防汛救灾工作调度会议人数 35 人     </t>
  </si>
  <si>
    <t>参加防汛避险应急演练人数</t>
  </si>
  <si>
    <t xml:space="preserve">参加防汛避险应急演练人数 45 人     </t>
  </si>
  <si>
    <t>防汛抢险机械台班数</t>
  </si>
  <si>
    <t>台</t>
  </si>
  <si>
    <t xml:space="preserve"> 完成了防汛抢险机械台班数 3 台     </t>
  </si>
  <si>
    <t xml:space="preserve">资金到位后支付时限大于 30 天     </t>
  </si>
  <si>
    <t>资金到位后支付时限大于 30 天</t>
  </si>
  <si>
    <t xml:space="preserve">餐费标准为70 元/人     </t>
  </si>
  <si>
    <t>资金待支付</t>
  </si>
  <si>
    <t>台班费成本</t>
  </si>
  <si>
    <t>元/台班</t>
  </si>
  <si>
    <t xml:space="preserve">台班费成本为 2000 元/台班     </t>
  </si>
  <si>
    <t>防汛救灾能力</t>
  </si>
  <si>
    <t xml:space="preserve"> 防汛救灾能力明显提升     </t>
  </si>
  <si>
    <t>中</t>
  </si>
  <si>
    <t>公开15-36表
单位：万元</t>
  </si>
  <si>
    <t>老厂乡保和村坝塘边小组老年活动室建设经费</t>
  </si>
  <si>
    <t>根据《关于安排2023年县人大代表建议专项资金的通知》（新人办发〔2023〕5 号）文件要求，结合实际，合理规划建设各类公共文化设施。加强对现有基层文化阵地不符合标准的进行调整改造，实现辖区村民就近、便捷享受公共文化服务。统筹建设集宣传文化、党员教育、科技普及、普法教育、体育健身、老年人活动等多功能于一体的活动室建设。村民小组老年活动室是本小组党组织活动、老年人活动、群众活动的主要阵地，是群众、党员学习交流和教育培训的重要场所。加强活动室规范化建，有利于加强党员、群众和老年人的教育管理，促进党组织活动、老年人和群众活动，经常化、制度化、规范化，不断的增强党组织的战斗力、凝聚力，增强老年人的发挥余热能力，增强群众学科技用科技的能力。保和村坝塘边小组老年活动室，工程内容为现浇钢筋混凝土楼梯、挡土墙、旗台等。该项目2020年12竣工验收，投资40.4万元，现已支付项目建设资金10万元，本次项目资金10万元主要用于支付项目进度工程款。</t>
  </si>
  <si>
    <t>完成了旗台数量 1 台 ，完成了挡墙工程量  237.15 立方米，完成了楼梯及过道工程量5.44 立方米，项目已开展完成。</t>
  </si>
  <si>
    <t>旗台数量</t>
  </si>
  <si>
    <t xml:space="preserve">完成了旗台数量 1 台     </t>
  </si>
  <si>
    <t>挡墙工程量</t>
  </si>
  <si>
    <t>237.15</t>
  </si>
  <si>
    <t xml:space="preserve">完成了挡墙工程量  237.15 立方米     </t>
  </si>
  <si>
    <t>楼梯及过道工程量</t>
  </si>
  <si>
    <t>5.44</t>
  </si>
  <si>
    <t xml:space="preserve">完成了楼梯及过道工程量5.44 立方米     </t>
  </si>
  <si>
    <t xml:space="preserve">项目验收合格率达 85 %     </t>
  </si>
  <si>
    <t xml:space="preserve">满足村民的日常文体娱乐活动需求 </t>
  </si>
  <si>
    <t>公开15-37表
单位：万元</t>
  </si>
  <si>
    <t>老厂乡残疾人事业经费</t>
  </si>
  <si>
    <t>根据国务院关于印发“十四五”残疾人保障和发展规划的通知(国发〔2021〕10号）、云残发【2020】34号，为进一步落实好《云南省人民政府办公厅关于印发云省职业技能提升行动实施方案（2019一2021）的通知》（云政办法）【2019】69号）文件精神，把残疾人职业技能提升纳入全省职业技能提升行动中，推进建立残疾人终身职业技能培训制度，切实加强残疾人职业技能提升培训工作，提升残疾人的职业技能素养和就业创业能力，捉进残疾人及其家庭就业创业增收；云残发【2019】39号，关于建立云南省全国残疾人基本服务状况和需求信息数据动态更新工作长效机制的意见和残疾人数据动态规范（试实）要求；精神障碍患者管理康复医疗服务工作。确保残疾人“全面实现小康社会残疾人各项服务保障得到落实，围绕“四个全面”战略布局，牢固树立和贯彻创新、协调、绿色、开放、共享的发展理念，转变服务理念，创新服务模式，采取有效措施，精准扶持，精细服务，促进残疾人事业各项工作的全面发展。</t>
  </si>
  <si>
    <t>完成了 劳动技能培训人数 100 人，完成了动态更新人数1258 人，资金已支付完成。</t>
  </si>
  <si>
    <t>劳动技能培训人数</t>
  </si>
  <si>
    <t xml:space="preserve">完成了 劳动技能培训人数 100 人     </t>
  </si>
  <si>
    <t>动态更新人数</t>
  </si>
  <si>
    <t>1258</t>
  </si>
  <si>
    <t xml:space="preserve">完成了动态更新人数1258 人     </t>
  </si>
  <si>
    <t>送精神病人康复治疗次数</t>
  </si>
  <si>
    <t>次</t>
  </si>
  <si>
    <t xml:space="preserve">送精神病人康复治疗次数 达10 次     </t>
  </si>
  <si>
    <t xml:space="preserve">培训人员到位率达 96 %以上    </t>
  </si>
  <si>
    <t xml:space="preserve">培训餐费标准为 35 元/人     </t>
  </si>
  <si>
    <t>动态更新标准</t>
  </si>
  <si>
    <t xml:space="preserve">动态更新标准 为 10 元/人     </t>
  </si>
  <si>
    <t>提高培训人员劳动技能水平</t>
  </si>
  <si>
    <t xml:space="preserve">提高培训人员劳动技能水平 </t>
  </si>
  <si>
    <t xml:space="preserve">受益群众满意度 达 96 %     </t>
  </si>
  <si>
    <t>公开15-38表
单位：万元</t>
  </si>
  <si>
    <t>老厂乡春节前急需支付农村基础设施建设欠拨专款项目专项资金</t>
  </si>
  <si>
    <t>根据《新平彝族傣族自治县人民政府关于印发关于印发新平县化解财政欠拨专款实施方案的通知》（新政办通〔2019〕78号）及《新平彝族傣族自治县人民政府办公室关于印发新平县清理拖欠民营企业中小企业账款工作实施方案的通知》（新政办通〔2018〕117号）文件精神，为保障老厂乡2023年春节前急需支付农村基础设施建设欠拨专款项目有序开展，具体明细安排：老厂乡苛苴社区中寨小组村庄道路硬化项目资金4000.00元；老厂乡罗柴冲村小田房九组党员活动室建设项目资金20000.00元；老厂乡文化广场修缮工程项目资金22000.00元；新平县老厂乡哈科底村金凤子红色文化教育基地建设项目-陈列室修缮项目资金54200.00元；老厂乡苛苴社区居家养老服务中心活动场所建设项目工程款520000.00元；老厂乡苛苴社区老方寨小组市级示范村建设项目工程款100000.00元；老厂乡苛苴社区中寨党支部、丫口小组党员活动室建设项目资金10000.00元；老厂乡哈科底村奋斗冲小组人居环境整治建设项目资金30000.00元；老厂乡太桥村鲁拉莫村民小组党支部活动室建设项目资金20000.00元；老厂乡罗柴冲村白达莫村民小组党支部项目资金20000.00元；老厂乡太桥村水底汞提水站建设项目资金100000.00元；老厂乡太桥村沙洞中寨小组党员活动室建设项目资金40000.00元。项目资金总计950200.00元。通过实施该项目，及时完成资金支付，减轻财政化解历年缺口专款压力，减轻中小企业负担，结清农民工工资，营造践诺守信的营商环境，提高政府公信力，减少群众上访，让中小企业和农民工都能过一个祥和的春节。</t>
  </si>
  <si>
    <t xml:space="preserve">完成了老厂乡苛苴社区中寨小组村庄道路硬化C30混凝土路面浇筑面积  420 平方米，完成了老厂乡罗柴冲村小田房九组党员活动室挡墙砌筑面积 256 立方米 等，资金已支付完成。    </t>
  </si>
  <si>
    <t>老厂乡苛苴社区中寨小组村庄道路硬化C30混凝土路面浇筑面积</t>
  </si>
  <si>
    <t xml:space="preserve">完成了老厂乡苛苴社区中寨小组村庄道路硬化C30混凝土路面浇筑面积  420 平方米     </t>
  </si>
  <si>
    <t>老厂乡罗柴冲村小田房九组党员活动室挡墙砌筑面积</t>
  </si>
  <si>
    <t>256</t>
  </si>
  <si>
    <t xml:space="preserve">完成了老厂乡罗柴冲村小田房九组党员活动室挡墙砌筑面积 256 立方米     </t>
  </si>
  <si>
    <t>老厂乡文化广场修缮工程项目铺设原有火烧板工程量</t>
  </si>
  <si>
    <t>192.35</t>
  </si>
  <si>
    <t xml:space="preserve">完成了老厂乡文化广场修缮工程项目铺设原有火烧板工程量 192.35 平方米     </t>
  </si>
  <si>
    <t>新平县老厂乡哈科底村金凤子红色文化教育基地建设项目-陈列室修缮土墙修复面积</t>
  </si>
  <si>
    <t xml:space="preserve">完成了新平县老厂乡哈科底村金凤子红色文化教育基地建设项目-陈列室修缮土墙修复面积 500 平方米     </t>
  </si>
  <si>
    <t>老厂乡苛苴社区居家养老服务中心活动场所建设项目砌块墙工程量</t>
  </si>
  <si>
    <t>97.21</t>
  </si>
  <si>
    <t xml:space="preserve">完成了老厂乡苛苴社区居家养老服务中心活动场所建设项目砌块墙工程量97.21 立方米     </t>
  </si>
  <si>
    <t>老厂乡苛苴社区老方寨小组市级示范村建设项目挡土墙工程量</t>
  </si>
  <si>
    <t>956.46</t>
  </si>
  <si>
    <t xml:space="preserve">完成了老厂乡苛苴社区老方寨小组市级示范村建设项目挡土墙工程量 956.46 立方米     </t>
  </si>
  <si>
    <t>老厂乡苛苴社区中寨党支部、丫口小组党员活动室建设项目土方开挖面积</t>
  </si>
  <si>
    <t xml:space="preserve">完成了老厂乡苛苴社区中寨党支部、丫口小组党员活动室建设项目土方开挖面积 118 立方米     </t>
  </si>
  <si>
    <t>老厂乡哈科底村奋斗冲小组人居环境整治建设项目硬化道路面积</t>
  </si>
  <si>
    <t xml:space="preserve">完成了老厂乡哈科底村奋斗冲小组人居环境整治建设项目硬化道路面积 155 立方米     </t>
  </si>
  <si>
    <t>老厂乡太桥村鲁拉莫村民小组党支部活动室建设项目回填土方面积</t>
  </si>
  <si>
    <t>31.63</t>
  </si>
  <si>
    <t xml:space="preserve">完成了老厂乡太桥村鲁拉莫村民小组党支部活动室建设项目回填土方面积 31.63 立方米     </t>
  </si>
  <si>
    <t>老厂乡罗柴冲村白达莫村民小组党支部土方开挖工程量</t>
  </si>
  <si>
    <t>527.79</t>
  </si>
  <si>
    <t xml:space="preserve">完成了老厂乡罗柴冲村白达莫村民小组党支部土方开挖工程量  527.79 立方米     </t>
  </si>
  <si>
    <t>老厂乡太桥村水底汞提水站建设项目C20钢筋混凝土面积</t>
  </si>
  <si>
    <t xml:space="preserve">完成了老厂乡太桥村水底汞提水站建设项目C20钢筋混凝土面积 = 26 立方米     </t>
  </si>
  <si>
    <t>老厂乡太桥村沙洞中寨小组党员活动室建设挡土墙面积</t>
  </si>
  <si>
    <t xml:space="preserve">完成了老厂乡太桥村沙洞中寨小组党员活动室建设挡土墙面积 = 115 立方米     </t>
  </si>
  <si>
    <t xml:space="preserve">项目验收合格率 达 98 % 以上    </t>
  </si>
  <si>
    <t xml:space="preserve">资金到位后支付时限 30 天内支付     </t>
  </si>
  <si>
    <t>党员活动室可使用年限</t>
  </si>
  <si>
    <t xml:space="preserve">党员活动室可使用年限达6 年     </t>
  </si>
  <si>
    <t xml:space="preserve">受益对象满意度发 96 %     </t>
  </si>
  <si>
    <t>公开15-39表
单位：万元</t>
  </si>
  <si>
    <t>老厂乡党员活动室建设工程缺口资金</t>
  </si>
  <si>
    <t>为认真贯彻落实《国务院办公厅关于转发国务院减轻企业负担部际联席会议清理拖欠民营企业中小企业账款工作方案的通知》精神(国办发明电[2018] 14号)、云南省减轻企业负担厅局联席会议办公室工作部署安排和市清理拖欠民营企业中小企业账款工作会议精神，扎实开展好我乡清理拖欠民营企业中小企业账款工作，根据《新平县财政局关于对新平彝族傣族自治县第十八届人大一次会议第145号建议答复的函》（新财函[2022]21—16号）、《新平彝族傣族自治县人民政府关于印发新平县化解财政欠拨专款实施方案的通知》(新政办通[2019]78号)及《新平彝族傣族自治县人民政府办公室关于印发新平县清理拖欠民营企业中小企业账款工作实施方案的通知》(新政办通[2018]117号)文件精神，为保障老厂乡党员活动室建设工程缺口资金项目有序开展。项目资金共需120.99万元，其中保和村党员活动室14.54万元；哈科底村党员活动室5.92万元；黑查莫村党员活动室0.02万元；罗柴冲党员活动室32.44万元；马房村党员活动室0.85万元；勐炳村党员活动室0.71万元；太和村党员活动室0.31万元；太桥村党员活动室43.05万元；转马都党员活动室23.15万元。通过完善党员活动室建设，为党员群众提供活动阵地，能有效提高党员带领群众统筹协调可持续发展和依靠科技发展经济的能力，为建设富裕文明生态和谐新平做出贡献。通过实施该项目，及时完成资金支付，减轻中小企业负担，结清农民工工资，营造践诺守信的营商环境，提高政府公信力，减少群众上访。</t>
  </si>
  <si>
    <t>完成了太桥村底嘎莫村民小组党支部土方开挖工程量 115.97 立方米，完成了太桥村旧塘房村民小组党支部土方开挖工程量527.47 立方米，完成了太桥村得咪得可村民小组党支部土方开挖工程量25.97 立方米等，资金已支付10万元。</t>
  </si>
  <si>
    <t>太桥村底嘎莫村民小组党支部土方开挖工程量</t>
  </si>
  <si>
    <t>115.97</t>
  </si>
  <si>
    <t xml:space="preserve">完成了太桥村底嘎莫村民小组党支部土方开挖工程量 115.97 立方米     </t>
  </si>
  <si>
    <t>太桥村旧塘房村民小组党支部土方开挖工程量</t>
  </si>
  <si>
    <t>527.47</t>
  </si>
  <si>
    <t xml:space="preserve">完成了太桥村旧塘房村民小组党支部土方开挖工程量527.47 立方米     </t>
  </si>
  <si>
    <t>太桥村得咪得可村民小组党支部土方开挖工程量</t>
  </si>
  <si>
    <t>25.97</t>
  </si>
  <si>
    <t xml:space="preserve">完成了太桥村得咪得可村民小组党支部土方开挖工程量25.97 立方米     </t>
  </si>
  <si>
    <t>太桥村阿鲁拉可村民小组党支部土方开挖工程量</t>
  </si>
  <si>
    <t>216.5</t>
  </si>
  <si>
    <t xml:space="preserve">完成了太桥村阿鲁拉可村民小组党支部土方开挖工程量 216.5 立方米     </t>
  </si>
  <si>
    <t>太桥村上尖山下寨村民小组党支部挡土墙工程量</t>
  </si>
  <si>
    <t>75.38</t>
  </si>
  <si>
    <t xml:space="preserve">完成了太桥村上尖山下寨村民小组党支部挡土墙工程量75.38 立方米     </t>
  </si>
  <si>
    <t>太桥村上得咪克村民小组党支部土方开挖工程量</t>
  </si>
  <si>
    <t xml:space="preserve">完成了太桥村上得咪克村民小组党支部土方开挖工程量 128 立方米     </t>
  </si>
  <si>
    <t>太桥村后寨党支部土方开挖工程量</t>
  </si>
  <si>
    <t xml:space="preserve">完成了太桥村后寨党支部土方开挖工程量 128 立方米     </t>
  </si>
  <si>
    <t>太桥村水底汞党支部土方开挖工程量</t>
  </si>
  <si>
    <t>65.53</t>
  </si>
  <si>
    <t xml:space="preserve">完成了太桥村水底汞党支部土方开挖工 65.53 立方米     </t>
  </si>
  <si>
    <t>太桥村阿鱼糯党支部土方开挖工程量</t>
  </si>
  <si>
    <t>168</t>
  </si>
  <si>
    <t xml:space="preserve">完成了太桥村阿鱼糯党支部土方开挖工程量168 立方米     </t>
  </si>
  <si>
    <t>太桥村阿白代党支部土方开挖工程量</t>
  </si>
  <si>
    <t>30.06</t>
  </si>
  <si>
    <t xml:space="preserve">完成了太桥村阿白代党支部土方开挖工程量30.06 立方米     </t>
  </si>
  <si>
    <t>太和村油榨房党村民小组党支部土方开挖工程量</t>
  </si>
  <si>
    <t>52.39</t>
  </si>
  <si>
    <t xml:space="preserve">完成了太和村油榨房党村民小组党支部土方开挖工程量52.39 立方米     </t>
  </si>
  <si>
    <t>太和村油榨房村民小组党支部土方开挖工程量</t>
  </si>
  <si>
    <t xml:space="preserve">完成了太和村油榨房村民小组党支部土方开挖工程量 118 立方米     </t>
  </si>
  <si>
    <t>罗柴冲村瓦房云村民小组党支部土方开挖工程量</t>
  </si>
  <si>
    <t>350.21</t>
  </si>
  <si>
    <t xml:space="preserve">完成了罗柴冲村瓦房云村民小组党支部土方开挖工程量350.21 立方米     </t>
  </si>
  <si>
    <t>罗柴冲村新村村民小组党支部土方开挖工程量</t>
  </si>
  <si>
    <t>152</t>
  </si>
  <si>
    <t xml:space="preserve">完成了罗柴冲村新村村民小组党支部土方开挖工程量 152 立方米     </t>
  </si>
  <si>
    <t>罗柴冲村水井边和岩子脚村民小组党支部墙面抹灰工程量</t>
  </si>
  <si>
    <t>435.12</t>
  </si>
  <si>
    <t xml:space="preserve">完成了罗柴冲村水井边和岩子脚村民小组党支部墙面抹灰工程量 435.12 立方米     </t>
  </si>
  <si>
    <t>罗柴冲村罗柴冲党支部土方开挖工程量</t>
  </si>
  <si>
    <t>77.9</t>
  </si>
  <si>
    <t xml:space="preserve">完成了罗柴冲村罗柴冲党支部土方开挖工程量 77.9 立方米     </t>
  </si>
  <si>
    <t>马家坝木邦郎党支部场地土方开挖工程量</t>
  </si>
  <si>
    <t>420.04</t>
  </si>
  <si>
    <t xml:space="preserve">完成了马家坝木邦郎党支部场地土方开挖工程量 420.04 立方米     </t>
  </si>
  <si>
    <t>黑查莫小寨村民小组党支部土方开挖工程量</t>
  </si>
  <si>
    <t xml:space="preserve">完成了黑查莫小寨村民小组党支部土方开挖工程量 118 立方米     </t>
  </si>
  <si>
    <t>黑查莫云盘党支部土方开挖工程量</t>
  </si>
  <si>
    <t>129.81</t>
  </si>
  <si>
    <t xml:space="preserve">完成了黑查莫云盘党支部土方开挖工程量129.81 立方米     </t>
  </si>
  <si>
    <t>黑查莫坝塘上党支部土方开挖工程量</t>
  </si>
  <si>
    <t>231.18</t>
  </si>
  <si>
    <t xml:space="preserve">完成了黑查莫坝塘上党支部土方开挖工程量231.18 立方米     </t>
  </si>
  <si>
    <t>黑查莫仓房村民小组党支部土方开挖工程量</t>
  </si>
  <si>
    <t>22.75</t>
  </si>
  <si>
    <t xml:space="preserve">完成了黑查莫仓房村民小组党支部土方开挖工程量22.75 立方米     </t>
  </si>
  <si>
    <t>黑查莫倮苴左村民小组党支部土方开挖工程量</t>
  </si>
  <si>
    <t>313.68</t>
  </si>
  <si>
    <t xml:space="preserve">完成了黑查莫倮苴左村民小组党支部土方开挖工程量 313.68 立方米     </t>
  </si>
  <si>
    <t>保和村河头村民小组党支部土方开挖工程量</t>
  </si>
  <si>
    <t>102</t>
  </si>
  <si>
    <t xml:space="preserve">完成了保和村河头村民小组党支部土方开挖工程量102 立方米     </t>
  </si>
  <si>
    <t>保和村阿乃左党支部土方开挖工程量</t>
  </si>
  <si>
    <t>57.92</t>
  </si>
  <si>
    <t xml:space="preserve">完成了保和村阿乃左党支部土方开挖工程量 57.92 立方米     </t>
  </si>
  <si>
    <t>保和村马路塘村民小组党支部土方开挖工程量</t>
  </si>
  <si>
    <t>133.35</t>
  </si>
  <si>
    <t xml:space="preserve">完成了保和村马路塘村民小组党支部土方开挖工程量 133.35 立方米     </t>
  </si>
  <si>
    <t>保和村苛达左村民小组党支部土方开挖工程量</t>
  </si>
  <si>
    <t xml:space="preserve">完成了保和村苛达左村民小组党支部土方开挖工程量 133.35 立方米     </t>
  </si>
  <si>
    <t>转马都村上下鱼都莫党支部机械回填场地工程量</t>
  </si>
  <si>
    <t xml:space="preserve">完成了转马都村上下鱼都莫党支部机械回填场地工程量115 立方米     </t>
  </si>
  <si>
    <t>转马都村麻沙利党支部土方开挖工程量</t>
  </si>
  <si>
    <t xml:space="preserve">完成了转马都村麻沙利党支部土方开挖工程量128 立方米     </t>
  </si>
  <si>
    <t>转马都村灯咪扎党支部土方开挖工程量</t>
  </si>
  <si>
    <t xml:space="preserve"> 完成了 转马都村灯咪扎党支部土方开挖工程量 128 立方米     </t>
  </si>
  <si>
    <t>欠款清偿率</t>
  </si>
  <si>
    <t xml:space="preserve">欠款清偿率为 100 %     </t>
  </si>
  <si>
    <t>提高政府公信力</t>
  </si>
  <si>
    <t xml:space="preserve">服务对象满意度达95 %     </t>
  </si>
  <si>
    <t>公开15-40表
单位：万元</t>
  </si>
  <si>
    <t>老厂乡第二批前期工作经费</t>
  </si>
  <si>
    <t>1、根据《玉溪市财政局关于下达2023年市预算内前期工作经费（县级第二批）的通知》玉财建〔2023〕85号文件精神，该项目安排资金100000.00元，主要用于支付老厂乡勐炳村生态种养循环基地建设项目第一期（勐炳村、黑查莫村、转马都村发展村集体经济黄牛养殖项目）监理费、老厂乡苛苴社区小苛苴小组安心拆除示范点创建工程-养牛项目地形测量、面积统计及初步平面布置方案编制费等费用。
2、解决了老厂乡项目前期工作成熟度不高，经费短缺，导致项目申报中央预算内投资、专项建设资金条件不具备，项目开工建设条件不足等问题，推动老厂乡勐炳村生态种养循环基地建设项目第一期（勐炳村、黑查莫村、转马都村发展村集体经济黄牛养殖项目、老厂乡苛苴社区小苛苴小组安心拆除示范点创建工程等项目有序开展，促进老厂乡产业深度融合发展，使得人民群众生产生活不断改善，人民群众的获得感、安全感、幸福感逐步增强，助推县域经济社会高质量发展。</t>
  </si>
  <si>
    <t xml:space="preserve">完成了方案规划编制数量 3 套 ，完成了项目勘测数量 2 个。   </t>
  </si>
  <si>
    <t>方案规划编制数量</t>
  </si>
  <si>
    <t>套</t>
  </si>
  <si>
    <t xml:space="preserve">完成了方案规划编制数量 3 套     </t>
  </si>
  <si>
    <t>项目勘测数量</t>
  </si>
  <si>
    <t xml:space="preserve">完成了项目勘测数量 2 个 </t>
  </si>
  <si>
    <t>方案编制合格率</t>
  </si>
  <si>
    <t xml:space="preserve">完成了方案编制合格率 达 96 %以上     </t>
  </si>
  <si>
    <t>促进老厂乡产业深度融合发展</t>
  </si>
  <si>
    <t>促进</t>
  </si>
  <si>
    <t xml:space="preserve">促进老厂乡产业深度融合发展  </t>
  </si>
  <si>
    <t xml:space="preserve">受益人员满意度达 90 %以上     </t>
  </si>
  <si>
    <t>公开15-41表
单位：万元</t>
  </si>
  <si>
    <t>老厂乡公共图书馆、文化馆（站）免费开放补助资金</t>
  </si>
  <si>
    <t>根据《玉溪市财政局关于提前下达2023年公共图书馆、文化馆(站)免费开放补助资金的通知》（玉财教〔2022〕342号）文件精神，要进一步明确美术馆、公共图书馆、文化馆(站)公益性文化事业单位性质，按照“增加投入、转换机制、增强活力、改善服务”的原则，将支持免费开放工作与建立公益性文化事业单位经费保障机制紧密结合，确保美术馆、公共图书馆、文化馆(站)免费开放后正常运转并提供基本公共文化服务。实施免费开放项目有利于满足基层群众日益增长的精神文化需求，有利于改善民生、增进人民福祉，弘扬社会主义核心价值观。本次项目资金下达5万元，在老厂乡综合文化站开展2022年“我们的节日”春节、元宵、3.8妇女节、清明节、端午节、七夕节、重阳节等7个节日文化活动；寒暑假少儿免费公益培训2期，全民阅读进校园活动1期，农村文艺骨干培训2期。
使用一体机设备打出标题，开展活动前进行宣传报名，做好疫情防控工作，确保老厂乡各类文化活动及培训顺利开展。在文化站的显著位置公示免费开放的管理办法、政策措施、服务项目、开放时间等制度措施，并在报刊、电视、网络等媒体向社会广为宣传，吸引更多社会大众。</t>
  </si>
  <si>
    <t>完成“我们的节日”活动 7 个 ，完成了少儿免费公益培训 2 期 ，完成了农村文艺骨干培训  1 期 ，完成了全民阅读进校园活动  2 期。</t>
  </si>
  <si>
    <t>“我们的节日”活动</t>
  </si>
  <si>
    <t xml:space="preserve">完成“我们的节日”活动 7 个     </t>
  </si>
  <si>
    <t>少儿免费公益培训</t>
  </si>
  <si>
    <t xml:space="preserve">完成了少儿免费公益培训 2 期     </t>
  </si>
  <si>
    <t>农村文艺骨干培训</t>
  </si>
  <si>
    <t xml:space="preserve">完成了农村文艺骨干培训  1 期     </t>
  </si>
  <si>
    <t>全民阅读进校园活动</t>
  </si>
  <si>
    <t xml:space="preserve">完成了全民阅读进校园活动  2 期     </t>
  </si>
  <si>
    <t>参加各类培训、活动人数</t>
  </si>
  <si>
    <t>383</t>
  </si>
  <si>
    <t xml:space="preserve">完成了参加各类培训、活动人数383 人     </t>
  </si>
  <si>
    <t xml:space="preserve">培训人员到位率达90 %     </t>
  </si>
  <si>
    <t xml:space="preserve">项目开展时间 为期1 年     </t>
  </si>
  <si>
    <t>活动餐费标准</t>
  </si>
  <si>
    <t>元/餐</t>
  </si>
  <si>
    <t xml:space="preserve">活动餐费标准35 元/餐     </t>
  </si>
  <si>
    <t>提高老厂乡文化宣传</t>
  </si>
  <si>
    <t>公众满意度</t>
  </si>
  <si>
    <t xml:space="preserve">公众满意度 达 95 %     </t>
  </si>
  <si>
    <t>公开15-42表
单位：万元</t>
  </si>
  <si>
    <t>老厂乡哈科底村阿则左小组史馆建设资金</t>
  </si>
  <si>
    <t xml:space="preserve">根据《新平县政协办公室关于核拨年初预留提案办理经费的请示》（新协办请（2023)7号）号文件精神，关于帮助解决老厂乡哈科底村阿则左小组史馆建设资金的建议，为深入实施乡村振兴战略，做好巩固拓展脱贫攻坚成果同乡村振兴有效衔接，，提高土地资源利用率，加快推进美丽乡村建设。老厂乡哈科底村阿则左小组史馆建设资金项目主要建设有：1、屋面吊顶面积20平方米；2、土墙修复面积265平方米；3、室内木结构修缮面积98平方米；4、室内地坪修缮面积75立方米；5、木门、木窗安装面积5.66平方米；6、安装太阳能灯一盏在院子角落；太阳能灯一盏安置在院子角落；7、院子围墙顶修复30米；墙面文化宣传面积80平方米；脚手架100平方米。本项目实施后，不单单是基础设施的完善提升，还要保护传统原乡民居的特色风貌；凸显地方产业特色，促进产业品牌化、产品多样化发展，打造新型特色产业村；充分挖掘民居的风貌特色，打造文化旅游上的一个亮点，这将有利于促进哈科底村阿则左小组乡村振兴和经济社会可持续发展。 </t>
  </si>
  <si>
    <t>完成了土墙修复面积 265 平方米，完成了室内地坪修缮面积 75 立方米，</t>
  </si>
  <si>
    <t>土墙修复面积</t>
  </si>
  <si>
    <t>265</t>
  </si>
  <si>
    <t xml:space="preserve">完成了土墙修复面积 265 平方米     </t>
  </si>
  <si>
    <t>室内地坪修缮面积</t>
  </si>
  <si>
    <t>75</t>
  </si>
  <si>
    <t xml:space="preserve">完成了室内地坪修缮面积 75 立方米     </t>
  </si>
  <si>
    <t>墙面文化宣传面积</t>
  </si>
  <si>
    <t xml:space="preserve">完成了墙面文化宣传面积80 平方米     </t>
  </si>
  <si>
    <t xml:space="preserve">项目验收合格率 达90 %     </t>
  </si>
  <si>
    <t>太阳能灯一单价成本</t>
  </si>
  <si>
    <t>3500</t>
  </si>
  <si>
    <t>元/盏</t>
  </si>
  <si>
    <t xml:space="preserve">太阳能灯一单价成本为 3500 元/盏     </t>
  </si>
  <si>
    <t>太阳能灯二单价成本</t>
  </si>
  <si>
    <t>900</t>
  </si>
  <si>
    <t xml:space="preserve">太阳能灯二单价成本 900 元/盏     </t>
  </si>
  <si>
    <t>保护特色村落文化延续</t>
  </si>
  <si>
    <t>保护</t>
  </si>
  <si>
    <t>公开15-43表
单位：万元</t>
  </si>
  <si>
    <t>老厂乡敬老院运营补贴经费</t>
  </si>
  <si>
    <t>根据《玉溪市民政局关于下达2023年民政事业专项资金（第一批）的通知》玉财社〔2023〕72号文件精神，安排老厂敬老院运营补贴资金4万元，具体资金安排如下：敬老院电费支出1000元×12月=12000元；敬老院水费支出500元×4季度=2000元;敬老院消防补贴支出7000元/年；敬老院消防灭火器更换支出：80元×30只=2400元；敬老院太阳能更换支出：2600元×5套=13000元；敬老院硬件设施及正常运行开支3600元；合计40000.00元。通过项目实施，健全敬老院管理制度和提高供养对象的生活水平，做到硬件、软件两手抓。发挥养老中心的综合功能作用，努力提高整体效应。努力使该敬老院发展成为集托养、养生休闲、健康娱乐、康复护理为一体的老年服务中心，真正发挥敬老院综合型、多功能的社会保障作用共创和谐社会。</t>
  </si>
  <si>
    <t>完成敬老院供养人数 19 人；完成敬老院供养人数 19 人； 完成了敬老院消防灭火器更换数量 30 支 ，资金已支付0.81万元，剩余资金待支付。</t>
  </si>
  <si>
    <t>敬老院供养人数</t>
  </si>
  <si>
    <t xml:space="preserve">完成敬老院供养人数 19 人     </t>
  </si>
  <si>
    <t>供养机构补贴个数</t>
  </si>
  <si>
    <t>完成敬老院供养人数 19 人</t>
  </si>
  <si>
    <t>敬老院消防灭火器更换数量</t>
  </si>
  <si>
    <t xml:space="preserve"> 完成了敬老院消防灭火器更换数量 30 支     </t>
  </si>
  <si>
    <t>资金到位后支付时限大于30天，资金未及时支付。</t>
  </si>
  <si>
    <t>消防灭火器单价</t>
  </si>
  <si>
    <t xml:space="preserve">消防灭火器单价为 80 元/支     </t>
  </si>
  <si>
    <t>敬老院电费</t>
  </si>
  <si>
    <t>元/月</t>
  </si>
  <si>
    <t xml:space="preserve">敬老院电费小于1000 元/月     </t>
  </si>
  <si>
    <t>敬老院水费</t>
  </si>
  <si>
    <t>元/季度</t>
  </si>
  <si>
    <t xml:space="preserve">敬老院水费 小于500 元/季度     </t>
  </si>
  <si>
    <t>提高供养对象的生活水平</t>
  </si>
  <si>
    <t xml:space="preserve">受益对象满意度达90 %以上     </t>
  </si>
  <si>
    <t>公开15-44表
单位：万元</t>
  </si>
  <si>
    <t>老厂乡敬老院运营补助经费</t>
  </si>
  <si>
    <t>根据《玉溪市人民政府办公室关于印发玉溪市加快社区养老服务发展实施方案的通知》（玉政办发〔2022〕1号）《关于印发进一步规范农村敬老院管理工作实施意见的通知》（新政办发〔2015〕79号），分配到我乡公办养老服务机构运营维护县级补助资金1.5万元，具体资金安排如下：
敬老院电费支出1000元×12月=12000元；敬老院水费支出500元×4季度=2000元;敬老院硬件设施及正常运行开支1000元。通过项目实施，健全敬老院管理制度和提高供养对象的生活水平，做到硬件、软件两手抓。发挥养老中心的综合功能作用，努力提高整体效应。努力使该敬老院发展成为集托养、养生休闲、健康娱乐、康复护理为一体的老年服务中心，真正发挥敬老院综合型、多功能的社会保障作用共创和谐社会。</t>
  </si>
  <si>
    <t>完成了敬老院供养人数 19 人  ，保障敬老院运转时间 12 月，项目已开展完成，资金已完成支付。</t>
  </si>
  <si>
    <t xml:space="preserve">敬老院供养人数 19 人     </t>
  </si>
  <si>
    <t>供养机构补助个数</t>
  </si>
  <si>
    <t xml:space="preserve">供养机构补助个数 1 个     </t>
  </si>
  <si>
    <t>保障敬老院运转时间</t>
  </si>
  <si>
    <t xml:space="preserve">保障敬老院运转时间 12 月     </t>
  </si>
  <si>
    <t>水费</t>
  </si>
  <si>
    <t xml:space="preserve">水费1000 元/月     </t>
  </si>
  <si>
    <t>电费</t>
  </si>
  <si>
    <t xml:space="preserve">电费500 元/季度     </t>
  </si>
  <si>
    <t xml:space="preserve">提高供养对象的生活水平 </t>
  </si>
  <si>
    <t>运营状况改善</t>
  </si>
  <si>
    <t xml:space="preserve">运营状况得到改善  </t>
  </si>
  <si>
    <t xml:space="preserve"> 受益对象满意度达96 %     </t>
  </si>
  <si>
    <t>公开15-45表
单位：万元</t>
  </si>
  <si>
    <t>老厂乡就业创业及农村劳动力转移经费</t>
  </si>
  <si>
    <t>一、该项目申请安排资金14000元，就业创业及农村劳动力转移就业专项资金14000元，其中罗柴冲村就业服务工作站5000元。剩余9000元资金具体安排情况如下：1、制作宣传标语20条×90元=1800元（以老厂乡定点艺生影像店报价为依据）；2、购买A4纸18件×160元=2880元（以政府采购网价格为依据）；3、购买打印机硒鼓（黑白）6支×240元=1440元（以新平县昌荣电脑店报价为依据）；4、购买打印硒鼓（彩色）10支×160元=1600元（以新平县昌荣电脑店报价为依据）5、购买碳素笔：200支×2.5元=500元（以一般超市价为依据）；6、购买文件袋：100个×1.8元=180元（以一般超市价为依据）；7、购买档案盒：20个×16元（最大型）=320元，20个×14元（中型）=280元；8、拨付罗柴冲村就业服务工作站5000元开展就业创业及农村劳动力转移工作。
二、通过该项目的实施，可以有效保障我乡就业创业及农村劳动力转移就业工作的开展，提高群众对就业创业及农村劳动力转移就业相关政策规章的认识，助力乡村振兴，推动我乡社会经济的发展，提升人民群众获得感和满意度。</t>
  </si>
  <si>
    <t xml:space="preserve">完成了购买办公用品A4纸数量18 件 ，完成了购买打印机硒鼓（黑白）数量 6 支  ，项目已开展完成，资金待支付。 </t>
  </si>
  <si>
    <t xml:space="preserve">完成了购买办公用品A4纸数量18 件     </t>
  </si>
  <si>
    <t>购买打印机硒鼓（黑白）数量</t>
  </si>
  <si>
    <t xml:space="preserve">完成了购买打印机硒鼓（黑白）数量 6 支     </t>
  </si>
  <si>
    <t>购买打印硒鼓（彩色）数量</t>
  </si>
  <si>
    <t xml:space="preserve">完成了购买打印硒鼓（彩色）数量 10 支     </t>
  </si>
  <si>
    <t xml:space="preserve">采购验收合格率达 90 %     </t>
  </si>
  <si>
    <t xml:space="preserve">资金到位后支付时限大于 30 天  </t>
  </si>
  <si>
    <t>A4纸成本</t>
  </si>
  <si>
    <t xml:space="preserve">A4纸成本 为 160 元/件     </t>
  </si>
  <si>
    <t>打印机硒鼓（黑白）成本</t>
  </si>
  <si>
    <t>240</t>
  </si>
  <si>
    <t xml:space="preserve">打印机硒鼓（黑白）成本 240 元/支     </t>
  </si>
  <si>
    <t>打印硒鼓（彩色）成本</t>
  </si>
  <si>
    <t xml:space="preserve">打印硒鼓（彩色）成本 160 元/支     </t>
  </si>
  <si>
    <t>可以有效保障我乡就业创业及农村劳动力转移就业工作的开展</t>
  </si>
  <si>
    <t>有效保障</t>
  </si>
  <si>
    <t xml:space="preserve">可以有效保障我乡就业创业及农村劳动力转移就业工作的开展 </t>
  </si>
  <si>
    <t xml:space="preserve">买办公用品A4纸数量18 件 ，完成了购买打印机硒鼓（黑白）数量 6 支  ，项目已开展完成，资金待支付。 </t>
  </si>
  <si>
    <t>公开15-46表
单位：万元</t>
  </si>
  <si>
    <t>老厂乡抗旱应急资金</t>
  </si>
  <si>
    <t>老厂乡太桥村水底汞抗旱应急提水工程项目、老厂乡小湾子水库抗旱应急提水工程项目，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此次下达2023年玉溪市抗旱应急资金主要用于老厂乡太桥村水底汞抗旱应急提水工程项目、老厂乡小湾子水库抗旱应急提水工程项目电费支出。按照《新平县2023年市级抗旱应急资金分配表》文件要求，2023年项目资金安排如下：本次项目资金安排5.00万元，属于2023年玉溪市抗旱应急资金，该资金用于老厂乡2件抗旱应急工程提水电费支付。</t>
  </si>
  <si>
    <t>完成补助水电站数量2个，项目已开展完成，资金已支付。</t>
  </si>
  <si>
    <t>补助水电站数量</t>
  </si>
  <si>
    <t xml:space="preserve">完成补助水电站数量2个     </t>
  </si>
  <si>
    <t>无偏差</t>
  </si>
  <si>
    <t xml:space="preserve">费用控制率达100 %     </t>
  </si>
  <si>
    <t>解决该项目区群众的饮水问题</t>
  </si>
  <si>
    <t>解决</t>
  </si>
  <si>
    <t>完成解决该项目区群众的饮水问题</t>
  </si>
  <si>
    <t xml:space="preserve">受益对象满意度大于 95 %     </t>
  </si>
  <si>
    <t>公开15-47表
单位：万元</t>
  </si>
  <si>
    <t>老厂乡苛苴社区山苏寨小组老年活动室建设资金</t>
  </si>
  <si>
    <t>1、根据玉溪市财政局《关于下达2023年省级专项彩票公益金（第二批）项目资金的通知》（玉财综〔2023〕43号）文件要求，结合实际，合理规划建设各类公共文化设施。苛苴社区山苏寨小组老年活动室建设，工程内容为铝瓦及钢架搭建、加层砌墙等。建筑面积521.33㎡，铝瓦及钢架搭建面积面积521.33平方米，加层砌墙面积200平方米本次项目资金10万元用于支付工程进度款。
2、加强对现有基层文化阵地不符合标准的进行改造提升，实现辖区村民就近、便捷享受公共文化服务。近年来，为丰富人民群众的文化生活和进一步加快美丽乡村现代基础设施建设，国家加大了公益福利事业建设力度。由于缺少基础设施建设资金，山苏寨小组基础设施极其滞后，已无法满足村民的体育文化休闲娱乐需要，从而导致村民生活质量和生活水平不高，村容村貌也得不到提升。为了改善群众的休闲活动环境，完善村基础设施，改变村容村貌，苛苴社区山苏寨小组老年活动室建设项目势在必行。老年活动室建设将有效推进当地的美丽乡村建设、精神文明建设和基层组织建设，对提高村内群众生活质量，推进基本公共服务均等化，促进社会稳定具有重大而深远的意义。项目建成后，有利于丰富村民的精神文化生活，解决群众活动的问题，改善村容村貌、优化投资环境，调动村民参与乡村振兴建设的积极性，促进农村经济发展。</t>
  </si>
  <si>
    <t>项目已开展，但未建设完成。</t>
  </si>
  <si>
    <t>铝瓦及钢架搭建面积</t>
  </si>
  <si>
    <t>521.33</t>
  </si>
  <si>
    <t xml:space="preserve">未完成铝瓦及钢架搭建面积 521.33 平方米全部建设    </t>
  </si>
  <si>
    <t>加层砌墙面积</t>
  </si>
  <si>
    <t xml:space="preserve">完成了加层砌墙面积200 平方米     </t>
  </si>
  <si>
    <t>项目未验收</t>
  </si>
  <si>
    <t>项目未建设完成</t>
  </si>
  <si>
    <t xml:space="preserve">费用控制率 为100 %  </t>
  </si>
  <si>
    <t>提高村内群众生活质量</t>
  </si>
  <si>
    <t xml:space="preserve">提高村内群众生活质量 </t>
  </si>
  <si>
    <t>完成铝瓦及钢架搭建面积面积</t>
  </si>
  <si>
    <t xml:space="preserve">未完成铝瓦及钢架搭建面积面积 521.33 平方米 全部建设    </t>
  </si>
  <si>
    <t>资金不到位，无资金垫付建设。</t>
  </si>
  <si>
    <t>公开15-48表
单位：万元</t>
  </si>
  <si>
    <t>老厂乡科普经费</t>
  </si>
  <si>
    <t>为贯彻落实党中央、国务院关于科普和科学素质建设的重要部署，依据《中华人民共和国科学技术进步法》、《中华人民共和国科学技术普及法》（以下简称科普法）以及国发〔2021〕9号《全民科学素质行动规划纲要（2021—2035年）》文件精神，落实国家有关科技战略规划，充分发挥科学技术第一生产力的作用，把经济社会发展真正转变到依靠科技进步和提高劳动者素质的轨道上来，提升基层科普公共服务能力，提高全民科学素质，推动全乡经济社会的科学发展。科普经费项目的实施，围绕公民科学素质比例逐步提高这一目标开展，着力于完善基层科普组织网络建设，提升科普综合服务能力，搭建科普资源共建共享服务平台，完善科普工作长效机制，科技教育、传播与普及长足发展，建成适应创新型新平发展需求的现代公民科学素质组织实施、基础设施、条件保障等体系，公民科学素质建设的公共服务能力显著增强。资金概算10000元，其中公民科学素质提升经费0.5万元，农函大培训经费0.5万元。主要用于到罗柴冲、马房村、哈科底村、黑查莫村、苛苴社区、勐炳村开展针对性强、务实有效、通俗易懂的农村实用技术培训，着力培养有文化、懂技术、善经营的新型农民。总培训人数≥400人。经费全部用于提升公民科学素质、科技培训、科学知识普及等方面支出，不得用于与科普工作无关的支出。</t>
  </si>
  <si>
    <t>完成开展竹笋加工、反季节蔬菜培训2 期；项目已开展完成，资金已支付完成；完成参加科技培训人数为200 人次；完成科普示范基地宣传牌更换 2 个；完成科技示范户培育扶持2 户。项目已开展完成，资金已支付完成。</t>
  </si>
  <si>
    <t>开展竹笋加工、反季节蔬菜培训期数</t>
  </si>
  <si>
    <t xml:space="preserve"> 完成开展竹笋加工、反季节蔬菜培训2 期     </t>
  </si>
  <si>
    <t>参加科技培训人次</t>
  </si>
  <si>
    <t>人次</t>
  </si>
  <si>
    <t>完成参加科技培训人数为200 人次</t>
  </si>
  <si>
    <t>科普示范基地宣传牌更换</t>
  </si>
  <si>
    <t xml:space="preserve">完成科普示范基地宣传牌更换 2 个 </t>
  </si>
  <si>
    <t>科技示范户培育扶持</t>
  </si>
  <si>
    <t xml:space="preserve">完成科技示范户培育扶持2 户     </t>
  </si>
  <si>
    <t>参加培训人次到位率</t>
  </si>
  <si>
    <t xml:space="preserve">完成参加培训人次到位率 &gt; 90 %     </t>
  </si>
  <si>
    <t xml:space="preserve">完成培训会期 2 天     </t>
  </si>
  <si>
    <t>人均培训标准</t>
  </si>
  <si>
    <t>元/人次</t>
  </si>
  <si>
    <t xml:space="preserve"> 人均培训标准为40 元/人次     </t>
  </si>
  <si>
    <t>科普宣传活动覆盖率</t>
  </si>
  <si>
    <t xml:space="preserve">科普宣传活动覆盖率大于80 %     </t>
  </si>
  <si>
    <t>科普公共服务受众体满意度</t>
  </si>
  <si>
    <t xml:space="preserve"> 科普公共服务受众体满意度 小于80 %     </t>
  </si>
  <si>
    <t>公开15-49表
单位：万元</t>
  </si>
  <si>
    <t>老厂乡马家坝村马家坝小组民族团结进步示范村建设补助资金</t>
  </si>
  <si>
    <t>云南省财政厅关于下达2023年中央财政衔接推进乡村振兴补助资金的通知 云财农【2023】69号  玉溪市财政局关于下达2023年中央财政衔接推进乡村振兴补助资金的通知 玉财农【2023】62号  贯彻落实党的二十大精神、中央和省委省政府关于更多依靠发展来巩固拓展脱贫攻坚成果的要求，突出衔接资金支持重点，优先支持联农带农富农产业发展，2023年用于产业发展的中央衔接资金占比原则上不得低于下达该地区资金总规模的60%，且不得低于2022年的资金占比，进一步巩固拓展脱贫攻坚成果，增强脱贫地区和脱贫群众内生发展动力。项目估算总投资：项目估算总投资100.00万元，其中：工程建设费100.00万元，包括：（一）产业配套基础设施建设，1.产业运输道路建设22万元；2.产业沟渠建设12.60万元；3.人畜分离养殖点建设35.00万元；4.农产品集散中心建设3.20万元；（二）公共基础服务设施建设，1.人行便道建设4.00万元；2.挡土墙建设12.80万元；3.公厕建设5.00万元；（三）铸牢中华民族共同体意识宣传画绘制（沿村主干道房屋外墙绘制民族团结宣传画及标语）建设5.40万元。资金来源：项目资金100万元来源于“2023年中央财政衔接推进乡村振兴补助资金”。</t>
  </si>
  <si>
    <t>项目已开展完成，完成了产业运输道路建设面积 2000 平方米 ，完成了猪圈用房建设面积 320 平方米，完成了挡土墙建设面积 400 立方米。</t>
  </si>
  <si>
    <t>产业运输道路建设面积</t>
  </si>
  <si>
    <t xml:space="preserve">完成了产业运输道路建设面积 2000 平方米     </t>
  </si>
  <si>
    <t>猪圈用房建设面积</t>
  </si>
  <si>
    <t>320</t>
  </si>
  <si>
    <t xml:space="preserve">完成了猪圈用房建设面积 320 平方米     </t>
  </si>
  <si>
    <t>人行便道建设面积</t>
  </si>
  <si>
    <t>面积</t>
  </si>
  <si>
    <t xml:space="preserve">完成了人行便道建设面积 500 面积     </t>
  </si>
  <si>
    <t>挡土墙建设面积</t>
  </si>
  <si>
    <t>400</t>
  </si>
  <si>
    <t xml:space="preserve">完成了挡土墙建设面积 400 立方米     </t>
  </si>
  <si>
    <t xml:space="preserve"> 项目验收合格率 达85 %     </t>
  </si>
  <si>
    <t xml:space="preserve">资金到位后支付时限30 天内未全部支付     </t>
  </si>
  <si>
    <t>资金到位后支付时限30 天内未全部支付</t>
  </si>
  <si>
    <t>挡土墙建设成本</t>
  </si>
  <si>
    <t xml:space="preserve"> 挡土墙建设成本为 320 元/立方米     </t>
  </si>
  <si>
    <t>进一步提高村民生产生活条件</t>
  </si>
  <si>
    <t xml:space="preserve">进一步提高村民生产生活条件     </t>
  </si>
  <si>
    <t>公开15-50表
单位：万元</t>
  </si>
  <si>
    <t>老厂乡勐炳村乡村振兴工作经费</t>
  </si>
  <si>
    <t>勐炳村委会在乡党委、政府的领导下，结合“四级联创”工作，围绕村“领导班子优、党员队伍优、发展服务优、基层治理优”创建目标，进一步提升基层党组织引领发展、服务群众的能力和水平，充分发挥基层党组织战斗堡垒作用，深入践行“敢闯敢试、敢为人先”的玉溪精神，秉承“等不是办法，干才有希望”的勐炳精神，结合本村资源实际，依托科技支持，探索绿色有机特色种养品牌打造，引领群众转变种植理念，提标增质，科学并可持续种植进而转型发展，拓展增收渠道，巩固脱贫攻坚与乡村振兴有效衔接</t>
  </si>
  <si>
    <t>完成了巨菌草种植面积30 亩 ，完成了整理土地面积 30 亩，水管铺设长度 400 米 ，</t>
  </si>
  <si>
    <t>巨菌草种植面积</t>
  </si>
  <si>
    <t xml:space="preserve">完成了巨菌草种植面积30 亩     </t>
  </si>
  <si>
    <t>整理土地面积</t>
  </si>
  <si>
    <t xml:space="preserve">完成了整理土地面积 30 亩     </t>
  </si>
  <si>
    <t>水管铺设长度</t>
  </si>
  <si>
    <t>完成了水管铺设长度 400 米</t>
  </si>
  <si>
    <t xml:space="preserve">项目验收合格率 &gt;= 90 %     </t>
  </si>
  <si>
    <t xml:space="preserve">资金支付时限 30 天 内未完成支付    </t>
  </si>
  <si>
    <t>资金支付时限 30 天 内未完成支付</t>
  </si>
  <si>
    <t>水管单价</t>
  </si>
  <si>
    <t xml:space="preserve">水管单价为35 元/米     </t>
  </si>
  <si>
    <t>土地整治单价</t>
  </si>
  <si>
    <t>667</t>
  </si>
  <si>
    <t xml:space="preserve">土地整治单价 达 667 元/亩     </t>
  </si>
  <si>
    <t>公开15-51表
单位：万元</t>
  </si>
  <si>
    <t>老厂乡勐炳灌区农业水价综合改革中央水利发展资金</t>
  </si>
  <si>
    <t>根据《玉溪市财政局 玉溪市水利局关于提前下达2023 年第一批中央水利发展资金预算的通知 》（玉财农〔2022〕254 号）文件精神，2023年项目资金安排如下：（1）DN80水表配套1套——9000.00元；（2）DN100水表配套2套——20000.00元；（3）DN150水表配套14套——147000.00元；（4）DN200水表配套2套——34000.00元；（5）DN250水表配套1套——20000.00元。本次项目资金安排230000.00元，属于新平县2023年度中央水利发展资金分配额度，该资金将用于老厂乡勐炳灌区农业水价综合改革项目款支付。</t>
  </si>
  <si>
    <t>购买DN80水表配套</t>
  </si>
  <si>
    <t>个/套</t>
  </si>
  <si>
    <t xml:space="preserve">完成购买DN80水表配套 1 套     </t>
  </si>
  <si>
    <t>购买DN100水表配套</t>
  </si>
  <si>
    <t xml:space="preserve">完成购买DN100水表配套2 套     </t>
  </si>
  <si>
    <t>购买DN150水表配套</t>
  </si>
  <si>
    <t xml:space="preserve">完成购买DN150水表配套 14 套     </t>
  </si>
  <si>
    <t>购买DN200水表配套</t>
  </si>
  <si>
    <t xml:space="preserve">完成购买DN200水表配套2套     </t>
  </si>
  <si>
    <t>购买DN250水表配套</t>
  </si>
  <si>
    <t xml:space="preserve">完成购买DN250水表配套 1 套     </t>
  </si>
  <si>
    <t xml:space="preserve"> 项目验收合格率达95 %   </t>
  </si>
  <si>
    <t xml:space="preserve">购置物品验收合格率达 98%     </t>
  </si>
  <si>
    <t xml:space="preserve">资金支付时限大于30 天     </t>
  </si>
  <si>
    <t xml:space="preserve">综合使用率 = 100 %     </t>
  </si>
  <si>
    <t xml:space="preserve">受益群众满意度达 90 %以上     </t>
  </si>
  <si>
    <t>公开15-52表
单位：万元</t>
  </si>
  <si>
    <t>老厂乡民族地区农房功能提升（农村危房改造接续支持）试点补助资金</t>
  </si>
  <si>
    <t>根据《玉溪市财政局 玉溪市住房和城乡建设局关于下达2023年民族地区农房功能提升(农村危房改造接续支持)试点补助资金的通知》玉财社〔2023〕135号、《住房城乡建设部  农业农村部  国家乡村振兴局关于加快农房和村庄建设现代化的指导意见》（建村〔2021〕47号）、《云南省住房和城乡建设厅 云南省农业农村厅 云南省乡村振兴局关于加快农房和村庄建设现代化实施方案的通知》（云建村〔2021〕160号）文件精神，为切实推进民族地区农村危房（农房抗震）改造，提升住房功能和生产功能，统筹推进整村农房改造工作。本次项目资金下达专项资金85.7030万元；具体资金安排如下：新平县马家坝村农房功能提升试点项目，主要针对马家坝小组52栋房屋，进行室内的采光、厨房、水电、墙体美观感、地面进行提升改造，投资金额78.20万元。对危房拆除重建的11户进行补助，补助标准9730元/户，合计补助 10.703万元，对修缮加固的2户进行补助，补助标准1.1元/户，合计补助2.2万元 ，共计补助金额85.7030万元。</t>
  </si>
  <si>
    <t>完成了地坪浇筑面积 186.4 平方米   ，完成了天棚吊顶面积1498.74 平方米 ，完成了复合树脂瓦搭顶面积  70.99 平方米 ，资金已支付20万元，剩余资金待支付。</t>
  </si>
  <si>
    <t>地坪浇筑面积</t>
  </si>
  <si>
    <t>186.4</t>
  </si>
  <si>
    <t xml:space="preserve">完成了地坪浇筑面积 186.4 平方米     </t>
  </si>
  <si>
    <t>天棚吊顶面积</t>
  </si>
  <si>
    <t>1498.74</t>
  </si>
  <si>
    <t xml:space="preserve">完成了天棚吊顶面积1498.74 平方米     </t>
  </si>
  <si>
    <t>复合树脂瓦搭顶面积</t>
  </si>
  <si>
    <t>70.99</t>
  </si>
  <si>
    <t xml:space="preserve">完成了复合树脂瓦搭顶面积  70.99 平方米     </t>
  </si>
  <si>
    <t>安装电线配管DN20长度</t>
  </si>
  <si>
    <t>2754.40</t>
  </si>
  <si>
    <t xml:space="preserve">完成了安装电线配管DN20长度 2754.40 米     </t>
  </si>
  <si>
    <t>补助户数</t>
  </si>
  <si>
    <t xml:space="preserve">完成补助户数13 户     </t>
  </si>
  <si>
    <t xml:space="preserve">资金到位后支付时限 30 天内未支付完成     </t>
  </si>
  <si>
    <t>资金未支付完成</t>
  </si>
  <si>
    <t>电线配管DN20单价</t>
  </si>
  <si>
    <t>15.85</t>
  </si>
  <si>
    <t xml:space="preserve">电线配管DN20单价 为15.85 元/米     </t>
  </si>
  <si>
    <t>改善项目片区人员生产生活条件</t>
  </si>
  <si>
    <t xml:space="preserve"> 受益对象满意度 达90 %以上     </t>
  </si>
  <si>
    <t>公开15-53表
单位：万元</t>
  </si>
  <si>
    <t>老厂乡农村厕所改造建设专项资金</t>
  </si>
  <si>
    <t>根据《玉溪市财政局 玉溪市农业农村局关于下达2023年省级农业发展专项资金的通知》（玉财农〔2023〕25号）文件精神，安排资金17.0526万元。深入贯彻习近平总书记关于农村厕所革命重要指示批示精神，全面落实市委市人民政府、县委、县人民政府决策部署，扎实推进老厂乡农村厕所革命，切实提高改厕质量，持续增强农民群众幸福感、获得感。该项目安排资金170526.00元。常住农户50户以上自然村的卫生公厕改造建设2座，补助标准为每座85263.00元，总计170526.00元。该项目实施主要内容为卫生公厕改造建设数量2座，公厕改造建设面积达93平方米，巩固提升农村人居环境整治成果，推动农村厕所建设标准化、管理规范化、运维市场化、监督社会化、引导农民群众养成良好入厕和卫生习惯，改善提升了人居环境，切实增强农民群众的获得感和幸福感。通过开展农村厕所革命工作，稳步扩大农村卫生厕所覆盖范围，全面提升农村厕所改建品质和管理质量，引导农民群众养成良好如厕和卫生习惯，切实增强农民群众的获得感和幸福感，不断提升农民群众生活品质；厕所粪污基本得到有效处理或资源化利用，长效管护机制建立完善。</t>
  </si>
  <si>
    <t>项目已开展完成，完成了卫生公厕改造建设数量2座，完成了公厕改造建设面积93.0平方米，资金已支付完成。</t>
  </si>
  <si>
    <t>卫生公厕改造建设数量</t>
  </si>
  <si>
    <t>座</t>
  </si>
  <si>
    <t xml:space="preserve">完成了卫生公厕改造建设数量2座     </t>
  </si>
  <si>
    <t>公厕改造建设面积</t>
  </si>
  <si>
    <t>93.0</t>
  </si>
  <si>
    <t xml:space="preserve">完成了公厕改造建设面积93.0平方米     </t>
  </si>
  <si>
    <t>未在资金到位后30天内完成支付</t>
  </si>
  <si>
    <t xml:space="preserve">费用控制率 = 100 %     </t>
  </si>
  <si>
    <t>改善提升人居环境</t>
  </si>
  <si>
    <t>改善提升</t>
  </si>
  <si>
    <t>完成了改善提升人居环境</t>
  </si>
  <si>
    <t>公开15-54表
单位：万元</t>
  </si>
  <si>
    <t>老厂乡农函大科技培训专项资金</t>
  </si>
  <si>
    <t>根据《云南省财政厅 云南省科学技术协会关于下达2022年科普专项省对下转移支付资金及绩效目标的通知》（云财教〔2022〕58号）、《玉溪市财政局 玉溪市科学技术协会关于下达2022年第一批科普专项省对下转移支付资金及绩效目标的通知》（玉财教〔2022〕55号）文件要求，分配农函大培训经费2500元。主要用于农函大科技培训，在老厂乡太和村开展人参果种植技术培训，资金分配如下：培训经费50元/人*50人=2500元，合计金额2500元。坚持“实际、实用、实效”的办学原则，面向全乡广大农村群众，开展针对性强、务实有效、通俗易懂的农村实用技术培训，以提高综合素质和推广实用技术有机结合，着力培养有文化、懂技术、善经营的新型农民。充分发挥科学技术第一生产力的作用，把经济社会发展真正转变到依靠科技进步和提高劳动者素质的轨道上来，提升基层科普公共服务能力，提高全民科学素质，推动全乡经济社会的科学发展。</t>
  </si>
  <si>
    <t>完成了开展科技培训期数  1 期 ，完成了开展科技培训人数50 人次，项目已开展完成。</t>
  </si>
  <si>
    <t>开展科技培训期数</t>
  </si>
  <si>
    <t xml:space="preserve">完成了开展科技培训期数  1 期     </t>
  </si>
  <si>
    <t>开展科技培训人数</t>
  </si>
  <si>
    <t xml:space="preserve">完成了开展科技培训人数50 人次     </t>
  </si>
  <si>
    <t>参加科技培训人次到位率</t>
  </si>
  <si>
    <t xml:space="preserve">参加科技培训人次到位率 为90 %     </t>
  </si>
  <si>
    <t xml:space="preserve">培训会期 达1 天     </t>
  </si>
  <si>
    <t xml:space="preserve">人均培训标准为 30 元/人     </t>
  </si>
  <si>
    <t>提高人参果种植技术水平</t>
  </si>
  <si>
    <t xml:space="preserve">提高人参果种植技术水平     </t>
  </si>
  <si>
    <t xml:space="preserve">受益群众满意度 为 90 %     </t>
  </si>
  <si>
    <t>公开15-55表
单位：万元</t>
  </si>
  <si>
    <t>老厂乡人饮供水工程项目省级水利专项资金</t>
  </si>
  <si>
    <t>根据《玉溪市财政局 玉溪市水利局关于下达2022年省级水利专项资金预算的通知》（玉财农〔2022〕31号）文件精神，安排资金20000.00元，此次下达省级水利专项资金主要用于饮水工程维修养护支出。（1） 水井边小组人饮老旧主管更换9401.00元——268.60米DN40*3.0热镀锌钢管螺纹连接安装；（2）岩子脚小组人饮老旧主管更换3599.40元——102.84米DN40*3.0热镀锌钢管螺纹连接安装；（3）营盘小组人饮老旧主管更换6999.60——200.00米DN40*3.0热镀锌钢管螺纹连接安装。该资金用于罗柴冲片区人饮供水工程维修养护款支付。解决农村饮水安全问题是利民安邦的一项重大举措，是一项“德政工程”和“民心工程”。解决新平县老厂乡罗柴冲片区农村饮水安全巩固提升工程的问题，将促使农村居民饮用水方便程度大大提高，将使农村集中式供水受益人口比例提高到90％以上,水质合格率提到高90%以上。同时，农村饮水安全巩固提升工程的开展，将大大改善项目区农村居民的生产生活和卫生条件，提高社会人群健康水平，促进社会主义新农村建设，推进城乡一体化建设，促进和谐社会健康发展，其社会效益巨大。</t>
  </si>
  <si>
    <t xml:space="preserve">项目已开展完成，完成了水井边小组人饮老旧主管更换长度268.6 米，完成了岩子脚小组人饮老旧主管更换长度102.84 米，完成了岩子脚小组人饮老旧主管更换长度 200.00 米，资金已支付完成。     </t>
  </si>
  <si>
    <t>水井边小组人饮老旧主管更换长度</t>
  </si>
  <si>
    <t>268.6</t>
  </si>
  <si>
    <t xml:space="preserve">完成了水井边小组人饮老旧主管更换长度268.6 米     </t>
  </si>
  <si>
    <t>岩子脚小组人饮老旧主管更换长度</t>
  </si>
  <si>
    <t>102.84</t>
  </si>
  <si>
    <t>完成了岩子脚小组人饮老旧主管更换长度102.84 米</t>
  </si>
  <si>
    <t>200.00</t>
  </si>
  <si>
    <t xml:space="preserve">完成了岩子脚小组人饮老旧主管更换长度 200.00 米     </t>
  </si>
  <si>
    <t xml:space="preserve">项目验收合格率 &gt;90 %以上     </t>
  </si>
  <si>
    <t>DN40*3.0热镀锌钢管单价</t>
  </si>
  <si>
    <t xml:space="preserve">DN40*3.0热镀锌钢管单价 为35 元/米     </t>
  </si>
  <si>
    <t>改善生产生活用水条件</t>
  </si>
  <si>
    <t xml:space="preserve">改善生产生活用水条件 </t>
  </si>
  <si>
    <t>公开15-56表
单位：万元</t>
  </si>
  <si>
    <t>老厂乡森林草原防灭火项目资金</t>
  </si>
  <si>
    <t>根据《新平县林草局关于申请拨付森林草原防灭火项目资金的请示》新林请〔2023〕14号文件精神，为保护全乡54.6万亩森林资源安全，为有效预防和扑救森林火灾，保障人民生命财产安全，保护森林资源和生物多样性，维护生态安全。实现森林防火“预防为主，积极消灭”的工作方针，努力实现“打早、打小、打了”的森林防火目标，扎实做好森林防火工作。森林草原防灭火会议培训工作，结合宣传，每年12月防火期开始至6月防火期结束，为了有效预防和扑救森林火灾，保障人民生命财产安全，保护森林资源，维护生态安全；召开森林草原防灭火及培训会议4期；参会人数142人次，约为每人80元/天，合计11357.45元。</t>
  </si>
  <si>
    <t>项目已开展完成，完成开展培训期数 4 期 ，参加培训人数 142 人，资金已支付完成</t>
  </si>
  <si>
    <t xml:space="preserve">完成开展培训期数 4 期     </t>
  </si>
  <si>
    <t>参加培训人数</t>
  </si>
  <si>
    <t>142</t>
  </si>
  <si>
    <t xml:space="preserve">参加培训人数 142 人     </t>
  </si>
  <si>
    <t xml:space="preserve">参会人员到位率 达 90 %  以上   </t>
  </si>
  <si>
    <t xml:space="preserve">培训会期4 天     </t>
  </si>
  <si>
    <t>森林草原防灭火培训会议标准</t>
  </si>
  <si>
    <t xml:space="preserve">森林草原防灭火培训会议标准 为 80 元/人     </t>
  </si>
  <si>
    <t>保护森林资源和生物多样性</t>
  </si>
  <si>
    <t>群众满意度</t>
  </si>
  <si>
    <t xml:space="preserve">群众满意度 大于 90 %     </t>
  </si>
  <si>
    <t>公开15-57表
单位：万元</t>
  </si>
  <si>
    <t>老厂乡森林生态效益补偿资金</t>
  </si>
  <si>
    <t>老厂乡实施森林生态效益补偿的政策效应开始显现。全乡对森林生态效益补偿工作认识到位,措施有力，工作扎实，取得了显著成绩。一是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老厂乡实施森林生态效益补偿的政策效应开始显现。全乡对森林生态效益补偿工作认识到位,措施有力，工作扎实，取得了显著成绩。一是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t>
  </si>
  <si>
    <t>完成了补助护林员人数 87 人；完成了获补助对象准确率  100 %，资金已支付完成。</t>
  </si>
  <si>
    <t>补助护林员人数</t>
  </si>
  <si>
    <t>87</t>
  </si>
  <si>
    <t xml:space="preserve">完成了补助护林员人数 87 人     </t>
  </si>
  <si>
    <t>获补助对象准确率</t>
  </si>
  <si>
    <t xml:space="preserve">完成了获补助对象准确率  100 %     </t>
  </si>
  <si>
    <t>资金支付时限大于30天</t>
  </si>
  <si>
    <t>生态护林员标准</t>
  </si>
  <si>
    <t xml:space="preserve">生态护林员标准为 600 元/月     </t>
  </si>
  <si>
    <t>省级护林员标准</t>
  </si>
  <si>
    <t>1200</t>
  </si>
  <si>
    <t xml:space="preserve">省级护林员标准为 1200 元/月 </t>
  </si>
  <si>
    <t>提高管护人员工作效率</t>
  </si>
  <si>
    <t xml:space="preserve">受益对象满意度达 98 % 以上    </t>
  </si>
  <si>
    <t>公开15-58表
单位：万元</t>
  </si>
  <si>
    <t>老厂乡省级森林生态效益补偿资金</t>
  </si>
  <si>
    <t>根据《新平彝族傣族自治县林业和草原局关于返还2022年度国家级、省级森林生态效益补偿资金计划的请示》（新林请【2023】45号）文件精神，老厂乡省级森林生态效益补偿资金管护费项目下达资金642128.88元。（一）老厂乡省级森林生态效益补偿资金管护费572300.00元按月支付到管护人员。（二）老厂乡省级森林生态效益补偿资金管护费69828.88元计划于5月底前完成防火物资购买。老厂乡实施森林生态效益补偿的政策效应开始显现。全乡对森林生态效益补偿工作认识到位,措施有力，工作扎实，取得了显著成绩。一是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t>
  </si>
  <si>
    <t>项目已开展完成，完成管护人员培训人数200 人 ，资金已支付完成。</t>
  </si>
  <si>
    <t>管护人员人数</t>
  </si>
  <si>
    <t xml:space="preserve">管护人员人数87 人     </t>
  </si>
  <si>
    <t>管护人员培训人数</t>
  </si>
  <si>
    <t xml:space="preserve">完成管护人员培训人数200 人     </t>
  </si>
  <si>
    <t>购买巡山迷彩服数量</t>
  </si>
  <si>
    <t>150</t>
  </si>
  <si>
    <t>完成购买巡山迷彩服数量150 套</t>
  </si>
  <si>
    <t xml:space="preserve">完成培训人员到位率达95 %     </t>
  </si>
  <si>
    <t xml:space="preserve">培训会期为 3 天  </t>
  </si>
  <si>
    <t xml:space="preserve">培训餐费标准小于80 元/人     </t>
  </si>
  <si>
    <t>巡山迷彩服单价</t>
  </si>
  <si>
    <t>元/套</t>
  </si>
  <si>
    <t xml:space="preserve"> 巡山迷彩服单价 &lt;= 300 元/套     </t>
  </si>
  <si>
    <t xml:space="preserve">提高管护人员工作效率 达 96 %  以上   </t>
  </si>
  <si>
    <t xml:space="preserve">受益对象满意度达 95 %以上     </t>
  </si>
  <si>
    <t>公开15-59表
单位：万元</t>
  </si>
  <si>
    <t>老厂乡省级水利救灾资金</t>
  </si>
  <si>
    <t>此次下达2023年省级水利救灾资金主要用于老厂乡小湾子水库抗旱应急提水工程项目电费支出。按照《新平县2023年市级抗旱应急资金分配表》文件要求，2023年项目资金安排如下：本次项目资金安排50000.00元，属于2023年省级水利救灾资金，该资金用于老厂乡小湾子水库抗旱应急提水工程项目电费补助。小湾子水库抗旱应急提水工程，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
对于本次老厂乡小湾子水库抗旱应急提水工程，县及乡（镇）各级政府要认真贯彻国家及省厅抗旱应急行动有关精神，切实加强领导、健全各部门的职能，按照全面、协调、可持续的科学发展观和要求，做好抗旱应急供水保障。要充分认识到当前全乡抗旱救灾减灾形势的严峻性，牢固树立“抗大旱、抗长旱”的思想，形势的严峻性，牢固树立“抗大旱、抗长旱”思想，抓住重点地区、关键领域和薄弱环节，加强组织领导和督促指导，及早落实各项抗旱措施，动员广大干部群众和社会力量投入抗旱保民生、保供水安全、保工农业生产。以“时时放心不下”的责任感，全面落实抗旱工作行政首长负责制，各级责任人要深入基层一线、靠前部署安排，早研判、早谋划、早动手，牢牢把握抗旱防灾救灾主动权，及时解决抗旱工作中遇到的困难和问题。</t>
  </si>
  <si>
    <t>项目已开展完成，完成了水库电费补助数量1 个，资金已支付完成。</t>
  </si>
  <si>
    <t>水库电费补助数量</t>
  </si>
  <si>
    <t xml:space="preserve">完成了水库电费补助数量1 个     </t>
  </si>
  <si>
    <t xml:space="preserve">资金到位后支付时限30天内支付     </t>
  </si>
  <si>
    <t>解决了该项目区群众的饮水问题</t>
  </si>
  <si>
    <t>受益对象对象满意度</t>
  </si>
  <si>
    <t xml:space="preserve">受益对象对象满意度大于 90 %     </t>
  </si>
  <si>
    <t>公开15-60表
单位：万元</t>
  </si>
  <si>
    <t>老厂乡市级防汛抗旱补助资金</t>
  </si>
  <si>
    <t>1、按照《玉财农〔2023〕177号-2023年市级防汛抗旱补助资金115万元分》文件要求，老厂乡安排老厂乡水底汞提水站修复工程项目资金90000.00元；老厂乡勐炳村抗旱应急工程项目资金30000.00元；老厂乡小湾子水库进水沟修复工程项目资金150000.00元，资金合计270000.00元。
2、本工程可供项目区受益群众3000人次饮水。进一步提高工程供水保证率，使供水保证率不低于95%，解决旱情严重区域居民的生活生产用水，是坚持以人为本的重要内容。项目实施后，将极大的改善项目区防汛抗旱工作，确保农村饮水、用水，确保经济和社会持续、健康、稳定发展。</t>
  </si>
  <si>
    <t>完成DN80*4.0热镀锌钢管焊接安装长度250 米，完成了 DN40镀锌管长度 800 米，完成了土方人工开挖工程量500 立方米等，项目资金待支付。</t>
  </si>
  <si>
    <t>DN80*4.0热镀锌钢管焊接安装长度</t>
  </si>
  <si>
    <t xml:space="preserve">完成DN80*4.0热镀锌钢管焊接安装长度250 米     </t>
  </si>
  <si>
    <t>DN40镀锌管长度</t>
  </si>
  <si>
    <t>800</t>
  </si>
  <si>
    <t xml:space="preserve">完成了 DN40镀锌管长度 800 米     </t>
  </si>
  <si>
    <t>土方人工开挖工程量</t>
  </si>
  <si>
    <t xml:space="preserve">完成了土方人工开挖工程量500 立方米     </t>
  </si>
  <si>
    <t>83.5</t>
  </si>
  <si>
    <t xml:space="preserve">完成了C20 混凝土边墙工程量 83.5 立方米     </t>
  </si>
  <si>
    <t xml:space="preserve">项目验收合格率达98 %     </t>
  </si>
  <si>
    <t xml:space="preserve">项目实施完成时间 在3 月内   </t>
  </si>
  <si>
    <t>群众因旱饮水困难</t>
  </si>
  <si>
    <t xml:space="preserve">解决了群众因旱饮水困难 </t>
  </si>
  <si>
    <t xml:space="preserve">受益群众满意度达 90 %     </t>
  </si>
  <si>
    <t>公开15-61表
单位：万元</t>
  </si>
  <si>
    <t>老厂乡太和村、马家坝村抗旱应急工程建设专项资金</t>
  </si>
  <si>
    <t>马家坝、太和抗旱应急工程建设项目，供水保证率低；水源水质较差，部分指标不能满足饮水安全要求，遇雨天水质混浊严重，并且没有水质处理设施。长期以来，给当地人民群众的身心健康造成了严重威胁，为了解决饮水问题，当地群众每年要花费大量的人力、物力来找水、担水、运水，既增加了群众的劳动强度，又影响了当地的生产和建设，给当地的生产、生活、地方经济发展和社会稳定带来很大危害和不良影响。寻求稳定的供水水源已成为人民群众最关心、最迫切需要解决的问题。此次下达2023年中央财政衔接推荐乡村振兴补助资金马家坝、太和抗旱应急工程建设项目资金，按照《新平县2023年中央财政衔接推进乡村振兴补助资金计划分配表》文件要求，本次项目资金安排150000.00元，属于2023年中央财政衔接推荐乡村振兴补助资金，该资金用于老厂乡马家坝、太和抗旱应急工程建设项目工程款。</t>
  </si>
  <si>
    <t>完成购买多极泵数量 1 台 ，完成了架PE110管（1.6兆帕）长度2996 米，完成了购买配电柜数量1 个，资金已支付完成。</t>
  </si>
  <si>
    <t>购买多极泵数量</t>
  </si>
  <si>
    <t xml:space="preserve">完成购买多极泵数量 1 台     </t>
  </si>
  <si>
    <t>架PE110管（1.6兆帕）长度</t>
  </si>
  <si>
    <t>2996</t>
  </si>
  <si>
    <t xml:space="preserve">完成了架PE110管（1.6兆帕）长度2996 米     </t>
  </si>
  <si>
    <t>购买配电柜数量</t>
  </si>
  <si>
    <t xml:space="preserve">完成了购买配电柜数量1 个     </t>
  </si>
  <si>
    <t xml:space="preserve">项目验收合格率 达 90 %以上     </t>
  </si>
  <si>
    <t>PE110管（1.6兆帕）成本单价</t>
  </si>
  <si>
    <t xml:space="preserve">PE110管（1.6兆帕）成本单价 为43 元/米     </t>
  </si>
  <si>
    <t>解决旱情严重区域居民的生活生产用水</t>
  </si>
  <si>
    <t xml:space="preserve">受益对象满意度达 90 %以上     </t>
  </si>
  <si>
    <t>公开15-62表
单位：万元</t>
  </si>
  <si>
    <t>老厂乡太和村官房小组农村基础设施建设资金</t>
  </si>
  <si>
    <t>根据《玉溪市财政局关于下达2023年省级财政衔接推进乡村振兴补助资金（巩固拓展脱贫攻坚成果和乡村振兴任务）的通知》（玉财农〔2023〕87号）、《关于同意下达2023年省级财政衔接推进乡村振兴补助资金（巩固拓展脱贫攻坚成果和乡村振兴任务）的批复》（新政复〔2023〕号 ）文件精神。安排老厂乡太和村官房小组2023年村庄基础设施提升项目资金50万元，资金主要用于官房小组新建3m宽600m长混凝土道路并配套三面光沟的建设费用。通过项目的实施 ，将使太和村官房小组59户 236人受益 ，有效推进当地的新农村建设、基础设施建设，对提高村内群众 生活质量 ，推进基本公共服务均等化，促进社会稳定具有重大而深远的意义。</t>
  </si>
  <si>
    <t>完成了水泥混凝土路面面积1500 平方米 ，完成了挖沟槽土方面积256.6 平方米，完成了毛石石挡土墙面积90.5 立方米 ，项目已开展完成。</t>
  </si>
  <si>
    <t>1500</t>
  </si>
  <si>
    <t xml:space="preserve">完成了水泥混凝土路面面积1500 平方米     </t>
  </si>
  <si>
    <t>挖沟槽土方面积</t>
  </si>
  <si>
    <t>256.6</t>
  </si>
  <si>
    <t xml:space="preserve">完成了挖沟槽土方面积256.6 平方米     </t>
  </si>
  <si>
    <t>毛石石挡土墙面积</t>
  </si>
  <si>
    <t>90.5</t>
  </si>
  <si>
    <t xml:space="preserve">完成了毛石石挡土墙面积90.5 立方米     </t>
  </si>
  <si>
    <t xml:space="preserve">项目验收合格率达90 %     </t>
  </si>
  <si>
    <t>提高村内群众 生活质量</t>
  </si>
  <si>
    <t xml:space="preserve">提高村内群众 生活质量 </t>
  </si>
  <si>
    <t>公开15-63表
单位：万元</t>
  </si>
  <si>
    <t>老厂乡太和村官房小组人居环境提升改造建设专项资金</t>
  </si>
  <si>
    <t>1,、根据《云南省财政厅关于下达2023年省级专项彩票公益金（第三批）项目资金的通知》（玉财综〔2023〕42号）文件精神，安排老厂乡太和村官房小组人居环境提升改造建设项目资金30万元，资金主要用于官房小组新建畜圈337m2，主要内容包括机械开挖土石方、毛块石条形石基础和畜圈建设。
2、项目建成后，可完善太和村委会官房小组的人居环境建设，提高群众生活水平和质量，促进人蓄分离建设，推动和谐社会建设和社会主义新农村建设，是一项投资少，效益明显的民心工程。</t>
  </si>
  <si>
    <t>机械开挖土石方工程量</t>
  </si>
  <si>
    <t>台班</t>
  </si>
  <si>
    <t xml:space="preserve">完成了机械开挖土石方工程量5 台班     </t>
  </si>
  <si>
    <t>毛块石条形石基础工程量</t>
  </si>
  <si>
    <t>15.7</t>
  </si>
  <si>
    <t xml:space="preserve">完成了毛块石条形石基础工程量 15.7 立方米     </t>
  </si>
  <si>
    <t>畜圈建设面积</t>
  </si>
  <si>
    <t>337</t>
  </si>
  <si>
    <t xml:space="preserve">完成了畜圈建设面积 337 平方米     </t>
  </si>
  <si>
    <t xml:space="preserve">项目验收合格率达 90 %     </t>
  </si>
  <si>
    <t>台班成本</t>
  </si>
  <si>
    <t>2900</t>
  </si>
  <si>
    <t xml:space="preserve"> 台班成本为 2900 元/台班     </t>
  </si>
  <si>
    <t>促进人蓄分离建设</t>
  </si>
  <si>
    <t xml:space="preserve">促进人蓄分离建设 </t>
  </si>
  <si>
    <t xml:space="preserve">受益人员满意度达 90 %     </t>
  </si>
  <si>
    <t>公开15-64表
单位：万元</t>
  </si>
  <si>
    <t>老厂乡太和村人参果示范种植补助资金</t>
  </si>
  <si>
    <t>从太和村所处的区域来看，与周围其他行政村形成一个环状城乡市场，这个环状城乡市场采用循环的方式进行商品交易，为保和村农副产品的流通提供了良好的条件，也为农村富余劳动力的就近消化提供了平台。根据《玉溪市财政局关于下达2023年省级财政衔接推进乡村振兴补助资金的通知(以此件为准)》（玉财农〔2023〕5号）等文件精神，主要针对产业配套设施的建设、大力推进现代农业产业技术体系建设，完善以产业需求为导向、以农产品为单元、以产业链为主线，充分发挥技术创新、试验示范、辐射带动的积极作用。人参果的周期比较短，经济来源比较快，4个月左右成熟，可种植3-5年，利润也较高。项目的开展将推动老厂乡特色农产品产业化发展，提高产业化发展水平，壮大集体经济，改善村民生活水平。项目开展的主要内容为：1.人参果种植（1）村集体种植，包括：村集体育苗基地建设1亩（钢管骨架搭设、保温膜覆盖大棚）；村集体人参果种植100亩（包含购苗补助：650元/亩）；物资和人工消耗（包括农药化肥等物资、搭棚及育苗的人工消耗）。（2）农户种植：农户人参果种植100亩（包含购苗补助：650元/亩）。2.配套设施建设（1）管网建设，包含：灌溉用水输水管网建设DN100管420米、DN80管480米、DN65管540米。（2）管理用房建设：建设两栋钢结构管理用房，50平方米/栋，共100平方米；（3）分拣房建设：建设两栋钢结构分拣房，60平方米/栋，共120平方米。</t>
  </si>
  <si>
    <t>完成了 集体和农户人参果种植面积 200 亩  ，完成了管理用房建设面积100 平方米，完成了管理用房建设面积100 平方米 ，完成了购买DN100镀锌管长度 420 米，资金已支付完成。</t>
  </si>
  <si>
    <t>集体和农户人参果种植面积</t>
  </si>
  <si>
    <t xml:space="preserve">完成了 集体和农户人参果种植面积 200 亩     </t>
  </si>
  <si>
    <t>管理用房建设面积</t>
  </si>
  <si>
    <t xml:space="preserve">完成了管理用房建设面积100 平方米     </t>
  </si>
  <si>
    <t>分拣房建设面积</t>
  </si>
  <si>
    <t>购买DN100镀锌管长度</t>
  </si>
  <si>
    <t xml:space="preserve">完成了购买DN100镀锌管长度 420 米     </t>
  </si>
  <si>
    <t xml:space="preserve">项目验收合格率大于 90 %     </t>
  </si>
  <si>
    <t>项目按时完工率</t>
  </si>
  <si>
    <t xml:space="preserve">项目按时完工率为100 %     </t>
  </si>
  <si>
    <t>购苗补助</t>
  </si>
  <si>
    <t xml:space="preserve"> 购苗补助 小于650 元/亩     </t>
  </si>
  <si>
    <t>DN100镀锌管单价</t>
  </si>
  <si>
    <t xml:space="preserve"> DN100镀锌管单价为 120 元/米     </t>
  </si>
  <si>
    <t>提高产业化发展水平</t>
  </si>
  <si>
    <t xml:space="preserve"> 提高产业化发展水平 </t>
  </si>
  <si>
    <t xml:space="preserve">受益群众满意度大于 90 %以上     </t>
  </si>
  <si>
    <t>公开15-65表
单位：万元</t>
  </si>
  <si>
    <t>老厂乡太和村太和街新村人居环境改善提升建设工作经费</t>
  </si>
  <si>
    <t>根据[玉溪市财政局关于下达新平县老厂乡太和村人居环境整治工作经费的通知]（玉财建[2022] 225号）文件精神，本项目安排项目资金50000.00元，用于老厂乡太和村太和街新村人居环境改善提升建设项目支出。老厂乡太和村太和街新村人居环境改善提升建设项目位于太和村太和街，项目开展的具体内容：DN100PV管拆除更换DN200PV管40米；C30砼路面浇灌2m3；新建钢筋砼污水井一座；修复毛石挡土墙6m3；新增公共绿化面积400㎡。项目建成后将改善小组村民居住环境和居住条件，促进社会和谐，维护社会稳定团结的局面。不仅为小组美化了居住环境和提供休闲娱乐的场所，并且解决了危害居民人身安全的安全隐患，保证了村民在村庄中正常的生产、娱乐、生活，提高小组的生活质量创造了基本条件，提高群众幸福感、满意度。</t>
  </si>
  <si>
    <t>完成了DN200PV管安装长度40 米 ，完成了修复毛石挡土墙面积6 立方米，完成了新增公共绿化面积 400 平方米 ，项目已开展完成。</t>
  </si>
  <si>
    <t>DN200PV管安装长度</t>
  </si>
  <si>
    <t xml:space="preserve">完成了DN200PV管安装长度40 米     </t>
  </si>
  <si>
    <t>修复毛石挡土墙面积</t>
  </si>
  <si>
    <t xml:space="preserve">完成了修复毛石挡土墙面积6 立方米     </t>
  </si>
  <si>
    <t>新增公共绿化面积</t>
  </si>
  <si>
    <t xml:space="preserve">完成了新增公共绿化面积 400 平方米     </t>
  </si>
  <si>
    <t xml:space="preserve">项目验收合格率达96 %     </t>
  </si>
  <si>
    <t>改善小组村民居住环境和居住条件</t>
  </si>
  <si>
    <t xml:space="preserve">受益对象满意度达 96 %     </t>
  </si>
  <si>
    <t>公开15-66表
单位：万元</t>
  </si>
  <si>
    <t>老厂乡太和村委会柳坝塘自然村农村公益事业财政奖补资金</t>
  </si>
  <si>
    <t>1、本次申请310000.00元，主要用于(一)新花桥发生自然灾害应急抢险救援费。补助磨味村应急抢修、道路清淤台班费，250元/小时，8000元。(二)石岩脚发生自然灾害应急抢险救援费。补助建兴村应急抢修、道路清淤台班费，250元/小时，共计7000元。
2、通过项目的实施 ，将使太和村官房小组97户 335人受益 ，有效推进当地的新农村建设、基础设施建设，对提高村内群众 生活质量 ，推进基本公共服务均等化，促进社会稳定具有重大而深远 的意义。</t>
  </si>
  <si>
    <t>完成了水泥混凝土路面工程量1400 平方米，完成了挖沟槽土方工程量 400 立方米，完成了毛石石挡土墙工程量58 立方米，项目已完成，资金待支付。</t>
  </si>
  <si>
    <t>水泥混凝土路面工程量</t>
  </si>
  <si>
    <t>1400</t>
  </si>
  <si>
    <t xml:space="preserve">完成了水泥混凝土路面工程量1400 平方米     </t>
  </si>
  <si>
    <t>挖沟槽土方工程量</t>
  </si>
  <si>
    <t xml:space="preserve">完成了挖沟槽土方工程量 400 立方米     </t>
  </si>
  <si>
    <t>毛石石挡土墙工程量</t>
  </si>
  <si>
    <t>58</t>
  </si>
  <si>
    <t xml:space="preserve">完成了毛石石挡土墙工程量58 立方米     </t>
  </si>
  <si>
    <t xml:space="preserve">资金到位后支付时限 大于 30 天  </t>
  </si>
  <si>
    <t>当地的新农村建设</t>
  </si>
  <si>
    <t>有效推进</t>
  </si>
  <si>
    <t>有效推进当地的新农村建设</t>
  </si>
  <si>
    <t xml:space="preserve">受益群众满意度达 95 %     </t>
  </si>
  <si>
    <t>公开15-67表
单位：万元</t>
  </si>
  <si>
    <t>老厂乡提升乡镇财政公共服务能力专项资金</t>
  </si>
  <si>
    <t xml:space="preserve">根据省财政厅印发实施的云财基层〔2020〕52号云南省财政厅印发的《关于提升乡镇财政公共服务能力的实施意见》文件精神，按照到2022年底，全省乡镇要全面达到公共服务能力全面提升的要求，加强财政管理，实现标准化管理、以组织机构、制度体系和业务管理标准化为目标，全面提升财政所公共服务能力和行政效能。围绕改善公共服务环境的实施内容，对现有办公场所进行维修改造，通过修缮改造，消除安全隐患，提高房屋、场所的综合利用率，着力提高办事效率和服务水平，切实发挥好理财为民，服务经济的作用，建成功能完备、服务便捷的现代化乡镇财政所。 本次项目资金安排40万元；主要用于提升完善办公室公共服务环境、财政所培训会议硬件设施更新改造和档案室规范化建设。 
</t>
  </si>
  <si>
    <t>完成了房屋修缮面积 达240 平方米，完成了墙体拆除面积 达 25 立方米 ，完成了安装双开玻璃门 1 道 ，完成了购置计算机数量 8 台 ，完成了购置复印机数量 1 台，完成了购置票据打印机数量 2 台，完成了购置档案室设备数量 8 套  的那个，项目已开展完成，剩余资金待支付。</t>
  </si>
  <si>
    <t>房屋修缮面积</t>
  </si>
  <si>
    <t xml:space="preserve">完成了房屋修缮面积 达240 平方米     </t>
  </si>
  <si>
    <t>墙体拆除面积</t>
  </si>
  <si>
    <t xml:space="preserve">完成了墙体拆除面积 达 25 立方米     </t>
  </si>
  <si>
    <t>安装双开玻璃门</t>
  </si>
  <si>
    <t>道</t>
  </si>
  <si>
    <t xml:space="preserve">完成了安装双开玻璃门 1 道     </t>
  </si>
  <si>
    <t>购置计算机数量</t>
  </si>
  <si>
    <t xml:space="preserve">完成了购置计算机数量 8 台     </t>
  </si>
  <si>
    <t>购置复印机数量</t>
  </si>
  <si>
    <t xml:space="preserve">完成了购置复印机数量 1 台     </t>
  </si>
  <si>
    <t>购置票据打印机数量</t>
  </si>
  <si>
    <t xml:space="preserve">完成了购置票据打印机数量 2 台     </t>
  </si>
  <si>
    <t>购置档案室设备数量</t>
  </si>
  <si>
    <t xml:space="preserve">完成了购置档案室设备数量 8 套     </t>
  </si>
  <si>
    <t>购置办公桌椅数量</t>
  </si>
  <si>
    <t xml:space="preserve">完成了 购置办公桌椅数量  6 套     </t>
  </si>
  <si>
    <t>安装档案管理系统</t>
  </si>
  <si>
    <t xml:space="preserve">完成了安装档案管理系统  1 套     </t>
  </si>
  <si>
    <t>购置监控系统数量</t>
  </si>
  <si>
    <t xml:space="preserve">完成了购置监控系统数量 1 套     </t>
  </si>
  <si>
    <t>购置全彩LED显示屏</t>
  </si>
  <si>
    <t xml:space="preserve">完成了购置全彩LED显示屏 1 套     </t>
  </si>
  <si>
    <t>购置音箱设备</t>
  </si>
  <si>
    <t xml:space="preserve">完成了购置音箱设备  1 台     </t>
  </si>
  <si>
    <t>房屋维修竣工验收合格率</t>
  </si>
  <si>
    <t xml:space="preserve">房屋维修竣工验收合格率  100 %     </t>
  </si>
  <si>
    <t>设备验收合格率</t>
  </si>
  <si>
    <t xml:space="preserve">设备验收合格率100 %     </t>
  </si>
  <si>
    <t>办公楼综合利用率</t>
  </si>
  <si>
    <t xml:space="preserve">办公楼综合利用率 明显提升 </t>
  </si>
  <si>
    <t>办公环境提升率</t>
  </si>
  <si>
    <t xml:space="preserve">办公楼综合利用率 明显提升     </t>
  </si>
  <si>
    <t>使用单位满意度</t>
  </si>
  <si>
    <t xml:space="preserve">使用单位满意度达 95 %     </t>
  </si>
  <si>
    <t>办事人员满意度</t>
  </si>
  <si>
    <t xml:space="preserve">办事人员满意度达 95 %     </t>
  </si>
  <si>
    <t>公开15-68表
单位：万元</t>
  </si>
  <si>
    <t>老厂乡未消除风险户产业到户补助资金</t>
  </si>
  <si>
    <t>根据新平县2023年省级财政衔接推进乡村振兴补助资金（巩固拓展脱贫攻坚成果和乡村振兴任务）计划分配，老厂乡脱贫人口和监测对象人口数量较多基数较大，未消除风险监测对象较多的实际情况，特针对有产业发展条件和产业发展项目的对象实《老厂乡未消除风险户产业到户补助项目》，为巩固监测对象的发展成果和增加产业收入最终实现全部监测对象消除致贫风险，实现全民共享发展成果。该项目计划投入2023年省级财政衔接推进乡村振兴补助资金4.2万元，分别用于烤烟种植补助0.9万元、玉米种植补助1.14万元、蔬菜种植补助0.15万元、生猪养殖补助0.56万元、山羊养殖补助0.25万元、黄牛养殖补助1.2万元。1.烤烟种植补助项目 给予4户种烟户烤烟烟苗农药、化肥等生产费用补助18亩0.9万元。种植地点：太和村、太桥村、转马都村受益情况：4户13人。资金来源及分配资金：新平县2023年省级财政衔接推进乡村振兴补助资金0.9万元。2.蔬菜种植补助项目给予1户蔬菜种植户种子、农药、化肥等生产费用补助3亩0.15万元。种植地点：转马都村受益情况：1户3人。资金来源及分配资金：新平县2023年省级财政衔接推进乡村振兴补助资金0.15万元。3.玉米种植补助项目给予11户玉米种植户种子、农药、化肥等生产费用补助57亩1.14万元。种植地点：太桥村、保和村、太和村、哈科底村、黑查莫村、转马都村。受益情况：11户33人。资金来源及分配资金：新平县2023年省级财政衔接推进乡村振兴补助资金1.14万元。4.生猪养殖补助项目给予3户生猪养殖户仔猪、饲料等养殖费用补助7头0.56万元。养殖地点：太桥村、保和村、太和村收益情况：3户12人资金来源及分配资金：新平县2023年省级财政衔接推进乡村振兴补助资金0.56万元。5.山羊养殖补助项目给予1户山羊养殖户种羊、饲料等养殖费用补助5只0.25万元。养殖地点：保和村受益情况：1户2人资金来源及分配资金：新平县2023年省级财政衔接推进乡村振兴补助资金0.25万元。6.黄牛养殖补助项目给予2户黄牛养殖户种牛、饲料等养殖费用补助1.2万元。建设地点：太桥村、黑查莫村受益情况：2户7人。资金来源及分配资金：新平县2023年省级财政衔接推进乡村振兴补助资金1.2万元。</t>
  </si>
  <si>
    <t>完成了生猪养殖补助数量 7 头，完成烤烟种植补助面积 18 亩，完成了玉米种植补助面积 57 亩，完成了黄牛养殖补助数量 2 头。</t>
  </si>
  <si>
    <t>烤烟种植补助面积</t>
  </si>
  <si>
    <t xml:space="preserve">完成烤烟种植补助面积 18 亩     </t>
  </si>
  <si>
    <t>玉米种植补助面积</t>
  </si>
  <si>
    <t>57</t>
  </si>
  <si>
    <t xml:space="preserve">完成了玉米种植补助面积 57 亩     </t>
  </si>
  <si>
    <t>生猪养殖补助数量</t>
  </si>
  <si>
    <t>头</t>
  </si>
  <si>
    <t xml:space="preserve">完成了生猪养殖补助数量 7 头     </t>
  </si>
  <si>
    <t>黄牛养殖补助数量</t>
  </si>
  <si>
    <t xml:space="preserve">完成了黄牛养殖补助数量 2 头     </t>
  </si>
  <si>
    <t>精准补助率</t>
  </si>
  <si>
    <t xml:space="preserve">精准补助率为 100 %     </t>
  </si>
  <si>
    <t>烤烟种植补助</t>
  </si>
  <si>
    <t xml:space="preserve"> 烤烟种植补助 为 500 元/亩     </t>
  </si>
  <si>
    <t>元/头</t>
  </si>
  <si>
    <t xml:space="preserve">生猪养殖补助数量 为 800 元/头     </t>
  </si>
  <si>
    <t xml:space="preserve">黄牛养殖补助数量 为 6000 元/头     </t>
  </si>
  <si>
    <t>实现未消除风险的监测对象收入持续增加</t>
  </si>
  <si>
    <t>实现</t>
  </si>
  <si>
    <t xml:space="preserve">受益对象满意度 达 90 %以上     </t>
  </si>
  <si>
    <t>公开15-69表
单位：万元</t>
  </si>
  <si>
    <t>老厂乡易地扶贫搬迁集镇安置点1期和3期基础设施建设项目专项资金</t>
  </si>
  <si>
    <t>根据老政请〔2019〕162号  关于给予帮助解决老厂乡易地扶贫搬迁集镇安置点1至3期基础设施建设项目资金缺口的请示，新发改社会[2016] 70、72号新平县发展和改革局关于老厂乡易地扶贫搬迁集镇安置点1至3期基础设施建设项目的批复，本次项目资金申请金额132万。支付新平县老厂乡易地扶贫搬迁集镇安置点1至3期基础设施建设项目132万元项目资金：一是可以有效解决现阶段拖欠许久的项目缺口资金，减少项目尾款；二是可以让施工单位减少对拖欠农民工工资的支付压力，同时减小农民工欠薪压力，进而避免一系列不必要的上访信件；三是可以进一步提升政府在外界的威信，进而提升群众满难意度。该项目资金完全用于支付新平县老厂乡易地扶贫搬迁集镇安置点1期基础设施建设项目工程款70万元，用于支付新平县老厂乡易地扶贫搬迁集镇安置点2期基础设施建设项目工程款30万元，用于支付新平县老厂乡易地扶贫搬迁集镇安置点3期基础设施建设项目工程款32万元，共计支付132万元。一是可以有效解决现阶段拖欠许久的项目缺口资金，减少项目尾款；二是可以让施工单位减少对拖欠农民工工资的支付压力，同时减小农民工欠薪压力，进而避免一系列不必要的上访信件；三是可以进一步提升政府在外界的威信，进而提升群众满难意度。</t>
  </si>
  <si>
    <t>完成了混凝土挡墙墙身 858.80 立方米 ，完成了土方开挖3707.9 立方米 ，项目已开展完成，资金已完成支付。</t>
  </si>
  <si>
    <t>混凝土挡墙墙身</t>
  </si>
  <si>
    <t>858.80</t>
  </si>
  <si>
    <t xml:space="preserve">完成了混凝土挡墙墙身 858.80 立方米     </t>
  </si>
  <si>
    <t>土方开挖</t>
  </si>
  <si>
    <t>3707.9</t>
  </si>
  <si>
    <t xml:space="preserve">完成了土方开挖3707.9 立方米     </t>
  </si>
  <si>
    <t>回填方</t>
  </si>
  <si>
    <t>31030.66</t>
  </si>
  <si>
    <t xml:space="preserve">完成了 回填方31030.66 立方米     </t>
  </si>
  <si>
    <t xml:space="preserve">项目验收合格率 100 %     </t>
  </si>
  <si>
    <t xml:space="preserve">资金支付时限 15 天内     </t>
  </si>
  <si>
    <t>混凝土挡墙墙身综合单价</t>
  </si>
  <si>
    <t>57.66</t>
  </si>
  <si>
    <t xml:space="preserve">混凝土挡墙墙身综合单价57.66 元/立方米     </t>
  </si>
  <si>
    <t>土方开挖综合单价</t>
  </si>
  <si>
    <t>481.60</t>
  </si>
  <si>
    <t xml:space="preserve">土方开挖综合单价 481.60 元/立方米     </t>
  </si>
  <si>
    <t>回填方综合单价</t>
  </si>
  <si>
    <t>22.32</t>
  </si>
  <si>
    <t xml:space="preserve">回填方综合单价22.32 元/立方米     </t>
  </si>
  <si>
    <t>改善建档立卡户人员住房条件</t>
  </si>
  <si>
    <t xml:space="preserve">改善建档立卡户人员住房条件     </t>
  </si>
  <si>
    <t>公开15-70表
单位：万元</t>
  </si>
  <si>
    <t>老厂乡中央补助地方公共文化服务体系建设专项资金</t>
  </si>
  <si>
    <t>根据《玉溪市财政局关于提前下达2023年公共图书馆、文化馆(站)免费开放补助资金的通知》（玉财教〔2022〕342号）文件精神，安排资金20000.00元，资金安排如下：1、2023年4月，举行老厂乡2023年非遗文化进校园暨“世界读书日·书香润人生”新时代文明实践活动，计划使用资金2500元；2、2023年5月，举行老厂乡2023年农村文艺骨干培训，计划使用资金2500；3、2023年6月，举行老厂乡2023年“我们的节日·端午”文化活动，计划使用资金3000元；4、2023年7月，举行老厂乡2023年暑期少儿公益培训，计划使用资金2000元；5、2023年8月，举行老厂乡2023年“我们的节日·七夕”花艺培训，计划使用资金6000元；6、2023年10月，举行老厂乡2023年“我们的节日·重阳”文化活动，计划使用资金4000元。综合文化站免费开放是提高人民群众文明素质的重要手段，是促进文化大发展大繁荣的具体措施，是一项重要的文化惠民工程。实施免费开放项目有利于满足基层群众日益增长的精神文化需求，有利于改善民生、增进人民福祉，弘扬社会主义核心价值观。</t>
  </si>
  <si>
    <t>项目已经开展，因财政资金紧张，资金尚未拨付。</t>
  </si>
  <si>
    <t>开展文化活动次数</t>
  </si>
  <si>
    <t>完成开展文化活动3次</t>
  </si>
  <si>
    <t>项目已开展完成，资金未支付</t>
  </si>
  <si>
    <t>开展培训期数</t>
  </si>
  <si>
    <t xml:space="preserve">完成开展培训3期   </t>
  </si>
  <si>
    <t>农村文艺骨干培训人数</t>
  </si>
  <si>
    <t>完成农村文艺骨干培训50人</t>
  </si>
  <si>
    <t>“我们的节日·七夕”花艺培训人数</t>
  </si>
  <si>
    <t xml:space="preserve">完成“我们的节日·七夕”花艺培训人数 120 人     </t>
  </si>
  <si>
    <t xml:space="preserve">培训人员到位率达 95 %     </t>
  </si>
  <si>
    <t xml:space="preserve">培训会期达3 天     </t>
  </si>
  <si>
    <t>灯谜单价</t>
  </si>
  <si>
    <t>元/份</t>
  </si>
  <si>
    <t>未完成支付灯谜单价40 元/份</t>
  </si>
  <si>
    <t>舞蹈道具成本</t>
  </si>
  <si>
    <t>未完成支付舞蹈道具成本 300 元/人</t>
  </si>
  <si>
    <t xml:space="preserve">完成提高老厂乡文化宣传 </t>
  </si>
  <si>
    <t>项目已经开展，因财政资金紧张，资金尚未拨付</t>
  </si>
  <si>
    <t>公开15-71表
单位：万元</t>
  </si>
  <si>
    <t>老厂乡转马都村百香果种植试验示范基地项目经费</t>
  </si>
  <si>
    <t>为贯彻落实党中央、国务院关于科普和科学素质建设的重要部署，依据《中华人民共和国科学技术进步法》、《中华人民共和国科学技术普及法》（以下简称科普法）以及国发〔2021〕9号《全民科学素质行动规划纲要（2021—2035年）》文件精神，落实国家有关科技战略规划，充分发挥科学技术第一生产力的作用，把经济社会发展真正转变到依靠科技进步和提高劳动者素质的轨道上来，提升基层科普公共服务能力，提高全民科学素质，推动全乡经济社会的科学发展。科普经费项目的实施，围绕公民科学素质比例逐步提高这一目标开展，着力于完善基层科普组织网络建设，提升科普综合服务能力，搭建科普资源共建共享服务平台，完善科普工作长效机制，科技教育、传播与普及长足发展，建成适应创新型新平发展需求的现代公民科学素质组织实施、基础设施、条件保障等体系，公民科学素质建设的公共服务能力显著增强。</t>
  </si>
  <si>
    <t>项目已开展完成，完成了土地租赁面积 25 亩，购买化肥农药数量为45 包，完成了滴灌设备面积25亩，资金已支付完成。</t>
  </si>
  <si>
    <t>土地租赁面积</t>
  </si>
  <si>
    <t xml:space="preserve">完成土地租赁面积 25 亩     </t>
  </si>
  <si>
    <t>化肥农药数量</t>
  </si>
  <si>
    <t>包</t>
  </si>
  <si>
    <t xml:space="preserve">购买化肥农药数量为45 包     </t>
  </si>
  <si>
    <t>滴灌设备面积</t>
  </si>
  <si>
    <t xml:space="preserve">完成了滴灌设备面积25亩 </t>
  </si>
  <si>
    <t>项目验收合格率达 90 %以上</t>
  </si>
  <si>
    <t>化肥农药成本</t>
  </si>
  <si>
    <t>元/包</t>
  </si>
  <si>
    <t xml:space="preserve">化肥农药成本为200 元/包     </t>
  </si>
  <si>
    <t>推动老厂乡百香果产业发展</t>
  </si>
  <si>
    <t>推动</t>
  </si>
  <si>
    <t>推动了老厂乡百香果产业发展</t>
  </si>
  <si>
    <t>受益群众我们满意度</t>
  </si>
  <si>
    <t xml:space="preserve">受益群众满意度达90 %以上     </t>
  </si>
  <si>
    <t>公开15-72表
单位：万元</t>
  </si>
  <si>
    <t>老厂乡转马都村陀螺场提升改造资金</t>
  </si>
  <si>
    <t>1、根据玉溪市财政局《关于下达2023年省级专项彩票公益金（第一批）项目资金的通知》（玉财综〔2023〕38号）文件要求，结合实际，合理规划建设各类公共文化设施。本项目安排资金3万元，转马都村委会陀螺场提升改造2023年9月开工至2023年11月竣工验收；购买水泥数量5吨，购买钢筋数量2吨，占地面积200 ㎡，搭建彩钢瓦面积200平方米，本次项目资金3万元用于支付工程进度款。
2、加强对现有基层文化阵地不符合标准的进行改造提升，实现辖区村民就近、便捷享受公共文化服务。近年来，为丰富人民群众的文化生活和进一步加快美丽乡村现代基础设施建设，国家加大了公益福利事业建设力度。由于缺少基础设施建设资金，转马都村基础设施极其滞后，已无法满足村民的体育文化休闲娱乐需要，从而导致村民生活质量和生活水平不高，村容村貌也得不到提升。为了改善群众的休闲活动环境，完善村基础设施，改变村容村貌，转马都村委会陀螺场提升改造建设项目势在必行。</t>
  </si>
  <si>
    <t xml:space="preserve">项目已开展完成，完成了购买水泥数量5 吨  ，完成了购买钢筋数量2 吨  ，完成了搭建彩钢瓦面积 200 平方米，资金已于2024年1月份支付完成。 </t>
  </si>
  <si>
    <t>购买水泥数量</t>
  </si>
  <si>
    <t xml:space="preserve">完成了购买水泥数量5 吨     </t>
  </si>
  <si>
    <t>购买钢筋数量</t>
  </si>
  <si>
    <t xml:space="preserve">完成了购买钢筋数量2 吨     </t>
  </si>
  <si>
    <t>搭建彩钢瓦面积</t>
  </si>
  <si>
    <t xml:space="preserve">完成了搭建彩钢瓦面积 200 平方米     </t>
  </si>
  <si>
    <t xml:space="preserve">项目验收合格率90 %以上   </t>
  </si>
  <si>
    <t>水泥单价成本</t>
  </si>
  <si>
    <t>360</t>
  </si>
  <si>
    <t>元/吨</t>
  </si>
  <si>
    <t xml:space="preserve">水泥单价成本 为 360 元/吨     </t>
  </si>
  <si>
    <t>钢筋单价成本</t>
  </si>
  <si>
    <t>3900</t>
  </si>
  <si>
    <t xml:space="preserve">钢筋单价成本 为3900 元/吨     </t>
  </si>
  <si>
    <t>提高了村民生活质量和生活水平</t>
  </si>
  <si>
    <t>提高了</t>
  </si>
  <si>
    <t>完成建筑面积200平方米</t>
  </si>
  <si>
    <t xml:space="preserve">受益群众满意度 达 90 %以上     </t>
  </si>
  <si>
    <t>资金已于2024年1月份支付完成。</t>
  </si>
  <si>
    <t>公开15-73表
单位：万元</t>
  </si>
  <si>
    <t>绿汁江（老厂勐炳段）河道管护工作经费</t>
  </si>
  <si>
    <t>根据《关于给予解决绿汁江新平段管护工作经费的请示》（新工科信请[2022]4号），安排资金10000.00元用于绿汁江勐炳村段河道管护。绿汁江、比里河、老厂河等支流汇入红河。近年来，老厂乡认真践行“绿水青山就是金山银山”的发展理念，严格抓实河长制各项工作，主动聚焦河道水库周边环境保护问题，多措并举，持续发力，扎实开展宣传教育，污水治理，垃圾清理等综合整治行动。本项目安排资金10000.00元，主要用于绿汁江（老厂勐炳段）河道管护实施项目建设支出及运转所需开支，用于支付绿汁江（老厂段）勐炳村河道及周边垃圾清理工时费及运输工程费。资金分配如下： 1、圾清理工时费：40人×100元/个=4000元；2、垃圾运输费：200元/车×30车=6000元；共计10000元。老厂乡认真践行“绿水青山就是金山银山”的发展理念，严格抓实河长制各项工作，主动聚焦河道水库周边环境保护问题，多措并举，持续发力，扎实开展宣传教育，污水治理，垃圾清理等综合整治行动。基本实现“河畅、水清、岸绿、景美”的目标。</t>
  </si>
  <si>
    <t>垃圾清理工人数</t>
  </si>
  <si>
    <t xml:space="preserve">垃圾清理工人数  40 人     </t>
  </si>
  <si>
    <t>垃圾运输车数</t>
  </si>
  <si>
    <t xml:space="preserve">垃圾运输车数 30 车     </t>
  </si>
  <si>
    <t>30天内未支付</t>
  </si>
  <si>
    <t xml:space="preserve">垃圾清理工工时费100 元/人     </t>
  </si>
  <si>
    <t>项目已开展完成，资金待支付完成。</t>
  </si>
  <si>
    <t>公开15-74表
单位：万元</t>
  </si>
  <si>
    <t>农村困难党员关爱行动市级补助经费</t>
  </si>
  <si>
    <t>1、本次申请29650元，主要用于每月市级补助资金10元/人，具体如下：2023年第一季度补助资金，补助261人，市级补助资金7830元（261x10x3）；2023年第二季度补助资金，补助265人，市级补助资金7950元（265x10x3）；2023年第三季度补助资金，补助267人，市级补助资金8010元（267x10x3）；2023年第四季度补助资金，补助195人，市级补助资金5850元（195x10x3）。
2、通过对农村困难党员关爱行动补助，切实帮助农村困难党员解决了生产、生活中的实际困难，生活状态得到改善，使农村困难党员感受到党的关怀，促进农村社会和谐。</t>
  </si>
  <si>
    <t>完成补助全县60岁以上农村困难党员人数261 人 ，项目已开展完成。</t>
  </si>
  <si>
    <t>全县60岁以上农村困难党员人数</t>
  </si>
  <si>
    <t>261</t>
  </si>
  <si>
    <t xml:space="preserve">完成补助全县60岁以上农村困难党员人数261 人     </t>
  </si>
  <si>
    <t>补助发放及时率</t>
  </si>
  <si>
    <t xml:space="preserve">补助发放及时率 100 %     </t>
  </si>
  <si>
    <t>每季度发放时间</t>
  </si>
  <si>
    <t xml:space="preserve">每季度发放时间 大于 30 天     </t>
  </si>
  <si>
    <t>每季度发放时间 大于 30 天</t>
  </si>
  <si>
    <t>困难党员生活条件</t>
  </si>
  <si>
    <t>困难党员生活条件改善</t>
  </si>
  <si>
    <t xml:space="preserve">受益对象满意度达96 %     </t>
  </si>
  <si>
    <t>公开15-75表
单位：万元</t>
  </si>
  <si>
    <t>其他村社区、小组干部待遇补助经费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</si>
  <si>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长的同时领取兼职补贴。</t>
  </si>
  <si>
    <t>村社区干部人数</t>
  </si>
  <si>
    <t xml:space="preserve">村社区干部人数43 人        </t>
  </si>
  <si>
    <t>村（居）民小组副组长</t>
  </si>
  <si>
    <t xml:space="preserve">村（居）民小组副组长155 人     </t>
  </si>
  <si>
    <t>食品安全信息员人数</t>
  </si>
  <si>
    <t xml:space="preserve">食品安全信息员人数 155 人     </t>
  </si>
  <si>
    <t>小组计生信息员</t>
  </si>
  <si>
    <t xml:space="preserve">小组计生信息员为155 人     </t>
  </si>
  <si>
    <t>村（社区）委员</t>
  </si>
  <si>
    <t>37</t>
  </si>
  <si>
    <t xml:space="preserve">村（社区）委员  37 人     </t>
  </si>
  <si>
    <t xml:space="preserve">项目实施完成时间 12 月     </t>
  </si>
  <si>
    <t>村（居）民小组副组长补助</t>
  </si>
  <si>
    <t xml:space="preserve">村（居）民小组副组长补助 400 元/人*月     </t>
  </si>
  <si>
    <t>食品安全信息员补助</t>
  </si>
  <si>
    <t xml:space="preserve">食品安全信息员补助50 元/人*月     </t>
  </si>
  <si>
    <t>小组计生信息员补助</t>
  </si>
  <si>
    <t xml:space="preserve">小组计生信息员补助50 元/人*月     </t>
  </si>
  <si>
    <t>村（社区）委员补助</t>
  </si>
  <si>
    <t>3000</t>
  </si>
  <si>
    <t xml:space="preserve">村（社区）委员补助3000 元/人*月     </t>
  </si>
  <si>
    <t>公开15-76表
单位：万元</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</si>
  <si>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</si>
  <si>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老厂乡易地扶贫安置点1期基础设施建设项目、苛苴老方寨示范村建设项目工程等项目拖欠资金，共清偿35家中小企业，通过项目实施，切实维护中小企业合法权益，不断提升民营企业中小企业获得感，改善中小企业经营状况，为民营经济中小企业创造良好的发展环境。</t>
  </si>
  <si>
    <t>项目已开展完成，完成清偿中小企业数量 35 个，资金已支付完成。</t>
  </si>
  <si>
    <t>清偿中小企业数量</t>
  </si>
  <si>
    <t xml:space="preserve">完成清偿中小企业数量 35 个     </t>
  </si>
  <si>
    <t>涉及项目数量</t>
  </si>
  <si>
    <t>60</t>
  </si>
  <si>
    <t xml:space="preserve">完成了涉及项目数量 60 个     </t>
  </si>
  <si>
    <t>督办任务完成率</t>
  </si>
  <si>
    <t xml:space="preserve">督办任务完成率 达100 %     </t>
  </si>
  <si>
    <t>发放及时率</t>
  </si>
  <si>
    <t xml:space="preserve"> 发放及时率 达90 %以上     </t>
  </si>
  <si>
    <t>经营状况改善</t>
  </si>
  <si>
    <t>有所改善</t>
  </si>
  <si>
    <t xml:space="preserve">经营状况改善有所改善   </t>
  </si>
  <si>
    <t xml:space="preserve">受益对象满意度 达90 % 以上    </t>
  </si>
  <si>
    <t>公开15-77表
单位：万元</t>
  </si>
  <si>
    <t>市级林草第二批项目经费</t>
  </si>
  <si>
    <t>根据玉财资环〔2023〕36号下达2023年市级林草第二批项目经费的通知、《新平彝族傣族自治县林业和草原局关于分配2023年市级林草第二批项目经费的请示》新林请〔2023〕38号文件精神，为保护全乡36339.8公顷森林资源安全，为有效预防和扑救森林火灾，保障人民生命财产安全，保护森林资源和生物多样性，维护生态安全。实现森林防火“预防为主，积极消灭”的工作方针，努力实现“打早、打小、打了”的森林防火目标，扎实做好森林防火工作。本次项目资金下达6万元，具体安排如下：1、森林草原防灭火宣传工作,利用每年12月宣传月及12月12日宣传日做到森林草原防灭火知识宣传,达到家喻户晓,全民防火,具体包括发放森林草原防灭火户主安全责任书4800份，每份0.1元，合计480元；森林防火告知书4800份，每份0.15元，合计720元；宣传单600张，每张0.6元，合计360元；森林防火承诺书4800份，每份0.1元，合计480元；五彩旗1000面，每面0.8元，合计800元，布标6米55条，每米8元，合计2640元，总计5480元。2、森林草原防灭火会议培训工作，结合宣传，每年12月防火期开始至6月防火期结束，为了有效预防和扑救森林火灾，保障人民生命财产安全，保护森林资源，维护生态安全；开展森林草原防灭火应急演练及培训会议6期；参会人数260人次，每人80元/天，合计20800元。3、射鹅尖山森林防火瞭望台供电线路维修费用3200元。4、维白拉丫口至石蚌山公路安装交通往来车辆拦截杆费用2000元。5、购买森林防火物资装备，手持喊话器30个，160元/个，合计4800元；LED头灯20个，150元/个，合计3000元；总计7800元。6、森林消防车巡山出警燃油费、维修费20720元。</t>
  </si>
  <si>
    <t>项目已开展完成，资金已支付1.93万元，剩余资金待支付。</t>
  </si>
  <si>
    <t>森林草原防灭火宣传材料</t>
  </si>
  <si>
    <t>15000</t>
  </si>
  <si>
    <t>份</t>
  </si>
  <si>
    <t xml:space="preserve">完成了 森林草原防灭火宣传材料 15000 份     </t>
  </si>
  <si>
    <t>森林草原防灭火培训人数</t>
  </si>
  <si>
    <t xml:space="preserve">完成了森林草原防灭火培训人数260 人     </t>
  </si>
  <si>
    <t xml:space="preserve">完成培训期数 6 期     </t>
  </si>
  <si>
    <t xml:space="preserve">培训人员到位率 达 98 %以上     </t>
  </si>
  <si>
    <t xml:space="preserve">培训会期 为 6 天     </t>
  </si>
  <si>
    <t xml:space="preserve">餐费标准 为80 元/人     </t>
  </si>
  <si>
    <t>森林火灾受害率</t>
  </si>
  <si>
    <t>0.9</t>
  </si>
  <si>
    <t>‰</t>
  </si>
  <si>
    <t xml:space="preserve"> 森林火灾受害率小于0.9 ‰     </t>
  </si>
  <si>
    <t xml:space="preserve">受益对象满意度大于95 %     </t>
  </si>
  <si>
    <t>公开15-78表
单位：万元</t>
  </si>
  <si>
    <t>新平县2023年第一批中央水利发展资金老厂乡6座小型水库维修养护资金</t>
  </si>
  <si>
    <t>此次下达的新平县2023年第一批中央水利发展资金主要用于老厂乡河头水库、中结坝水库、哈科底水库、阿巴拉水库、山脚水库、小湾子水库维修养护项目支出。根据新平县2023年第一批中央水利发展资金小型水库维修养护项目实施方案。本次项目资金安排658800.00元，属于新平县2023年第一批中央水利发展资金小型水库维修养护项目资金，该资金用于河头水库、中结坝水库、哈科底水库、阿巴拉水库、山脚水库、小湾子水库维修养护项目工程款支付，严格专款专用。解决水库运行、供水安全问题是利民安邦的一项重大举措，是一项“德政工程”和“民心工程”。解决新平县老厂乡河头水库、中结坝水库、哈科底水库、阿巴拉水库、山脚水库、小湾子水库存在的问题，将促使农村居民饮用水方便程度大大提高，将使农村集中式供水受益人口比例提高到90％以上,水质合格率提到高90%以上。同时，六个水库维修养护项目的开展，将大大改善项目区农村居民的生产生活和卫生条件，提高社会人群健康水平，促进社会主义新农村建设，推进城乡一体化建设，促进和谐社会健康发展，其社会效益巨大。</t>
  </si>
  <si>
    <t>完成了土方开挖面积359.3 立方米 ，C20混凝浇筑面积728.6 立方米，完成了模板面积2665 平方米 等，资金待支付。</t>
  </si>
  <si>
    <t>土方开挖面积</t>
  </si>
  <si>
    <t>359.3</t>
  </si>
  <si>
    <t xml:space="preserve">完成了土方开挖面积359.3 立方米     </t>
  </si>
  <si>
    <t>C20混凝浇筑面积</t>
  </si>
  <si>
    <t>728.6</t>
  </si>
  <si>
    <t xml:space="preserve">C20混凝浇筑面积728.6 立方米     </t>
  </si>
  <si>
    <t>模板面积</t>
  </si>
  <si>
    <t>2665</t>
  </si>
  <si>
    <t xml:space="preserve">完成了模板面积2665 平方米     </t>
  </si>
  <si>
    <t>项目资金部分超标</t>
  </si>
  <si>
    <t>提高项目片区居民供水率</t>
  </si>
  <si>
    <t xml:space="preserve">提高项目片区居民供水率 达 95 %     </t>
  </si>
  <si>
    <t xml:space="preserve">受益群众满意度 达98 %     </t>
  </si>
  <si>
    <t>公开15-79表
单位：万元</t>
  </si>
  <si>
    <t>新平县老厂乡2023年省级防汛应急（第二批）救灾资金</t>
  </si>
  <si>
    <t>一、本次申请20000元，用于补助受灾地区用于应急抢险和救灾救助工作，重点用于补助抗洪应急抢险救灾、排查隐患和防治次生灾害、购买、租赁救灾装备物资、紧急转移安置受灾群众、受灾群众救助、倒损民房修复、灾后恢复重建等。乡级防汛救灾车辆运行燃油费8元/升，500升，合计4000元；防汛抢险机械台班费，2000元/台，8台班，合计16000.00元。
二、通过项目的实施，预期内使我乡受自然灾害影响基本生活的群众得到一定程度的生活救助，有效解决受灾后基本生活问题，最大限度降低干旱、洪涝、风雹、滑坡、泥石流等自然灾害对我乡受自然灾害的人民生活带来的影响，保障其基本生活问题。</t>
  </si>
  <si>
    <t>项目已开展，资金待支付。</t>
  </si>
  <si>
    <t>防汛救灾车辆运行燃油量</t>
  </si>
  <si>
    <t xml:space="preserve">完成了防汛救灾车辆运行燃油量500 升     </t>
  </si>
  <si>
    <t xml:space="preserve">完成了防汛抢险机械台班数8 台班     </t>
  </si>
  <si>
    <t xml:space="preserve">资金到位后支付时限大于 30 天 </t>
  </si>
  <si>
    <t>燃油费成本</t>
  </si>
  <si>
    <t xml:space="preserve">燃油费成本小于 8 元/升     </t>
  </si>
  <si>
    <t>机械台班费单价</t>
  </si>
  <si>
    <t xml:space="preserve"> No 产出指标 成本指标械台班费单价 2000 元/台班     </t>
  </si>
  <si>
    <t>受灾后基本生活问题</t>
  </si>
  <si>
    <t>有效解决</t>
  </si>
  <si>
    <t>有效解决受灾后基本生活问题</t>
  </si>
  <si>
    <t xml:space="preserve">受益人员满意度 达 90 %     </t>
  </si>
  <si>
    <t>公开15-80表
单位：万元</t>
  </si>
  <si>
    <t>新平县老厂乡太和村党员活动室建设经费（市人大）缺口专项资金</t>
  </si>
  <si>
    <t>根据《关于安排2022年市人大代表建议办理专项资金的通知》（玉人办法〔2022〕29号）文件要求，关于给予老厂乡太和村党员活动室建设经费5万元，施工单位现已提供预算专项资金拨付审批表、施工合同复印件和专用发票。以提升党员活动室标准化、规范化建设为目标，坚持“规范、节约、实用”和“完善功能、一室多用”的原则，把党员活动室建成党员学习的中心、思想教育的阵地、传授知识的课堂、宣传机关文化的窗口，增强党员的认同感和归属感，为充分发挥广大党员的先锋模范作用。太和村村级党员活动室2018年4月开工至9月竣工，占地面积115㎡，建筑面积254㎡，完成投资80.6万元，已支付68.6万元，本次项目资金5万元用于支付工程进度款。</t>
  </si>
  <si>
    <t>完成了党员活动室建筑面积254平方米。</t>
  </si>
  <si>
    <t>党员活动室建筑面积</t>
  </si>
  <si>
    <t>254</t>
  </si>
  <si>
    <t xml:space="preserve">完成了党员活动室建筑面积254 平方米     </t>
  </si>
  <si>
    <t>资金到位支付时限</t>
  </si>
  <si>
    <t xml:space="preserve">资金到位支付时限 小于 30 天     </t>
  </si>
  <si>
    <t>党员活动室综合使用率</t>
  </si>
  <si>
    <t>97</t>
  </si>
  <si>
    <t xml:space="preserve">党员活动室综合使用率为97 %     </t>
  </si>
  <si>
    <t xml:space="preserve">受益群众满意度 达 98 %以上     </t>
  </si>
  <si>
    <t>公开15-81表
单位：万元</t>
  </si>
  <si>
    <t>新平县现代烟草农业培训基地建设专项资金</t>
  </si>
  <si>
    <t>近年来，新平县高度重视烤烟产业发展，全县上下构建大抓烟草、服务烟草的浓厚氛围，持续加大烤烟生产各个环节的培训力度、扶持力度，着力改善烤房、灌溉设施等烤烟生产基础设施条件，但由于烟农传统的种植观念和涉烟干部思想保守固化的影响，不同程度制约着烤烟产业创新发展，技术管理落后、烘烤损失严重、专业化服务不足等原因导致烤烟产量显萎缩态势，烟区、烟田、烟农逐年流失，与全省、全市烟草产业高质量发展的要求不相匹配。整合利用现有的老厂乡居家养老服务中心，占地面积500㎡，建设面积1500㎡，设计3层建筑，现已完成一、二层建设。一楼计划为培训食堂，二楼计划为参训人员宿舍，三楼计划为培训会议大厅，可容纳300人。目前需建设第三层培训会议大厅及配套相关设施设备，项目开展的具体内容为购买桌椅、电子显示屏、主席台搭建、附属设施建设、会务设备等。</t>
  </si>
  <si>
    <t>完成了购买折叠桌椅130 套，完成了电子显示屏面积15 平方米，完成了主席台搭建面积 75 平方米 。</t>
  </si>
  <si>
    <t>购买折叠桌椅</t>
  </si>
  <si>
    <t>130</t>
  </si>
  <si>
    <t xml:space="preserve">完成了购买折叠桌椅130 套     </t>
  </si>
  <si>
    <t>电子显示屏面积</t>
  </si>
  <si>
    <t xml:space="preserve">完成了电子显示屏面积15 平方米     </t>
  </si>
  <si>
    <t>主席台搭建面积</t>
  </si>
  <si>
    <t xml:space="preserve">完成了主席台搭建面积 75 平方米     </t>
  </si>
  <si>
    <t>购买烟夹数量</t>
  </si>
  <si>
    <t>10800</t>
  </si>
  <si>
    <t xml:space="preserve">完成了购买烟夹数量10800 个     </t>
  </si>
  <si>
    <t xml:space="preserve">项目验收合格率达85 %     </t>
  </si>
  <si>
    <t>桌椅成本单价</t>
  </si>
  <si>
    <t xml:space="preserve">大于桌椅成本单价为 500 元/套     </t>
  </si>
  <si>
    <t>加快老厂乡烤烟产业发展</t>
  </si>
  <si>
    <t>加快</t>
  </si>
  <si>
    <t xml:space="preserve">加快老厂乡烤烟产业发展   </t>
  </si>
  <si>
    <t xml:space="preserve">受益对象满意度达90 % </t>
  </si>
  <si>
    <t>公开15-82表
单位：万元</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</si>
  <si>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</si>
  <si>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</si>
  <si>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</si>
  <si>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 xml:space="preserve">遗属补助人员 10 人     </t>
  </si>
  <si>
    <t>遗属补助发放时限</t>
  </si>
  <si>
    <t xml:space="preserve">遗属补助发放时限为12 月     </t>
  </si>
  <si>
    <t>遗属补助发放标准</t>
  </si>
  <si>
    <t>580</t>
  </si>
  <si>
    <t xml:space="preserve">遗属补助发放标准 580 元/人*月     </t>
  </si>
  <si>
    <t xml:space="preserve">遗属补助发放标准1500 元/人*月     </t>
  </si>
  <si>
    <t>遗属补助人员满意度</t>
  </si>
  <si>
    <t xml:space="preserve">遗属补助人员满意度达90 %     </t>
  </si>
  <si>
    <t>公开15-83表
单位：万元</t>
  </si>
  <si>
    <t>玉溪市新平县2023年老厂乡扶持壮大集体经济项目省级财政衔接推进乡村振兴补助资金</t>
  </si>
  <si>
    <t>项目建设地农业基础设施薄弱，烤烟种植地管网未覆盖，降低了烤烟栽种质量；村内未建设大米加工厂、萝卜加工厂及蔬菜分拣市场，影响产业规模化生产与销售，农业发展滞后。人畜混居极大影响人居环境及村民发展规模化养殖的愿望，基础配套设施条件影响了村民发展经济提高收入的动力，制约了农村经济的发展。玉溪市新平县老厂乡2023年扶持壮大集体经济项目-新平县老厂乡蔬菜分拣交易市场项目估算总投资500万元，包括：（一）、蔬菜分拣交易市场收购，估算总投资187万元，其中：1、收购农户蔬菜分拣交易市场用地（三调数据土地性质为旱地）83.8万元。2、收购一幢无墙体围护钢结构大棚（蔬菜分拣交易市场）60万元。3、收购一幢二层钢结构管理用房43.2万元。（二）、萝卜加工厂完善提升项目，估算总投资30万元，其中：1、场地硬化18.48万元。2、新建围栏5.04万元。3、新建排水沟1.96万元。4、排污管网建设0.84万元。5、新建大门2万。6、污水处理设施建设1.68万元。（三）、烤烟蔬菜轮作配套设施建设项目，估算总投资43万元，其中：1、管网配套设施建设投入34.65万元，包括：灌溉用水管网铺设投入31.62万元管网铺设配件投入3.03万元。2、道路切割恢复建设投入0.19万元。3、30吨过磅秤及过磅房建设3.08万元。4、土地整治5.08万元。（四）、勐炳、黑查莫、转马都村发展村集体经济黄牛养殖厂完善提升项目，估算总投资69.20万元，其中：1、牛圈用房提升改造投入19.01万元，包括：牛场围栏460米投入1.61万元、牛圈钢管隔栏150米投入1.73万元、料道边墙砖砌体32m3投入1.82万元、料道中间泥结石回填260m3投入0.83万元、料道顶120mm厚C25混凝土浇筑260m3投入1.95万元、空心砖外墙52m3投入2.6万元、DN50镀锌管240米投入1.44万元、DN50闸阀26套投入0.22万元、DN50水表1套投入0.02万元、加厚铸铁自动饮水碗26套投入0.31万元、青储池地坪浇筑40㎡投入0.52万元、青贮池泥结石坡道85m2投入0.27万元、浆砌石池壁37.5m3投入1.43万元、大门19.74㎡投入0.56万元、搭设雨棚390㎡投入3.71万元；2、配套设施建设投入23.19万元，（五）、大米加工厂建设项目，估算总投资160万元，（六）、工程建设其他费：10.8万元等。</t>
  </si>
  <si>
    <t>完成了收购农户蔬菜分拣交易市场用地建设面积12000 平方米，萝卜加工厂完善提升项目场地硬化面积为 880 平方米，完成了灌溉用水管网铺设安装DN65管长度3540 米等等，资金已完成支付。</t>
  </si>
  <si>
    <t>收购农户蔬菜分拣交易市场用地建设面积</t>
  </si>
  <si>
    <t>12000</t>
  </si>
  <si>
    <t xml:space="preserve">完成了收购农户蔬菜分拣交易市场用地建设面积12000 平方米     </t>
  </si>
  <si>
    <t>萝卜加工厂完善提升项目场地硬化面积</t>
  </si>
  <si>
    <t>880</t>
  </si>
  <si>
    <t xml:space="preserve">萝卜加工厂完善提升项目场地硬化面积为 880 平方米     </t>
  </si>
  <si>
    <t>灌溉用水管网铺设安装DN65管长度</t>
  </si>
  <si>
    <t>3540</t>
  </si>
  <si>
    <t xml:space="preserve">完成了灌溉用水管网铺设安装DN65管长度3540 米     </t>
  </si>
  <si>
    <t>引购西门塔尔优质杂交犊牛数量</t>
  </si>
  <si>
    <t xml:space="preserve">引购西门塔尔优质杂交犊牛数量 15 头     </t>
  </si>
  <si>
    <t>大米加工厂厂房建设面积</t>
  </si>
  <si>
    <t xml:space="preserve">完成了大米加工厂厂房建设面积360 平方米     </t>
  </si>
  <si>
    <t>改造仓库面积</t>
  </si>
  <si>
    <t xml:space="preserve">完成了改造仓库面积 600 平方米     </t>
  </si>
  <si>
    <t xml:space="preserve"> 资金到位后支付时限 达30 天以上     </t>
  </si>
  <si>
    <t xml:space="preserve"> 资金到位后支付时限达30天以上</t>
  </si>
  <si>
    <t>提高农产品生产产量</t>
  </si>
  <si>
    <t xml:space="preserve">  提高农产品生产产量</t>
  </si>
  <si>
    <t>增加村集体经济收入</t>
  </si>
  <si>
    <t>公开15-84表
单位：万元</t>
  </si>
  <si>
    <t>驻村第一书记工作经费</t>
  </si>
  <si>
    <t>根据《玉溪市财政局关于下达2022年全省驻村第一书记工作经费的通知》(玉财农[2022]132号)的要求，安排2022年省级驻村第一书记工作经费70000.00元，主要用于驻村工作队办公费、培训费等开支，主要用于太和、勐炳等7个脱贫出列村驻村工作开展经费。通过开展乡村振兴驻村工作队工作经费项目，保障巩固脱贫成果同乡村振兴有效衔接各项工作任务的实施、推进和完成，为全面推进乡村振兴提供坚强组织保证和干部人才支持。也是驻村工作队切实提高政治站位，以过硬严实的作风，积极参与，全身心投入乡村振兴工作中践行初心使命、勇于责任担当的体现。为推动我乡乡村振兴全面进步、打造美丽和谐幸福老厂，实施老厂“十四五”规划提供坚强保证。</t>
  </si>
  <si>
    <t>完成补助脱贫出列村驻村工作队7个,项目已开展完成，资金已支付完成。</t>
  </si>
  <si>
    <t>驻村工作队第一书记人数</t>
  </si>
  <si>
    <t>驻村工作队第一书记人数为7人</t>
  </si>
  <si>
    <t>补助脱贫出列村驻村工作队数量</t>
  </si>
  <si>
    <t xml:space="preserve">完成补助脱贫出列村驻村工作队7个     </t>
  </si>
  <si>
    <t>驻村工作队员开展工作质量</t>
  </si>
  <si>
    <t>明显提高</t>
  </si>
  <si>
    <t xml:space="preserve">驻村工作队员开展工作质量明显提高  </t>
  </si>
  <si>
    <t>资金及时支付率</t>
  </si>
  <si>
    <t xml:space="preserve">资金及时支付率达100 %     </t>
  </si>
  <si>
    <t>推动驻村工作动员工作积极性</t>
  </si>
  <si>
    <t xml:space="preserve">推动驻村工作动员工作积极性     </t>
  </si>
  <si>
    <t>有驻村工作队员的行政村内农民满意度</t>
  </si>
  <si>
    <t xml:space="preserve">有驻村工作队员的行政村内农民满意度 大于 95 %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</si>
</sst>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8">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1"/>
      <color theme="1"/>
      <name val="宋体"/>
      <charset val="134"/>
      <scheme val="minor"/>
    </font>
    <font>
      <sz val="10"/>
      <color indexed="8"/>
      <name val="宋体"/>
      <charset val="134"/>
      <scheme val="minor"/>
    </font>
    <font>
      <sz val="22"/>
      <color indexed="8"/>
      <name val="宋体"/>
      <charset val="134"/>
    </font>
    <font>
      <sz val="10"/>
      <color indexed="8"/>
      <name val="Arial"/>
      <charset val="0"/>
    </font>
    <font>
      <sz val="11"/>
      <color rgb="FF000000"/>
      <name val="宋体"/>
      <charset val="134"/>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D4D4D4"/>
      </right>
      <top/>
      <bottom style="thin">
        <color rgb="FFD4D4D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8"/>
      </left>
      <right/>
      <top/>
      <bottom/>
      <diagonal/>
    </border>
    <border>
      <left style="thin">
        <color indexed="8"/>
      </left>
      <right/>
      <top/>
      <bottom style="thin">
        <color indexed="8"/>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0" fillId="4" borderId="3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0" borderId="33" applyNumberFormat="0" applyFill="0" applyAlignment="0" applyProtection="0">
      <alignment vertical="center"/>
    </xf>
    <xf numFmtId="0" fontId="45" fillId="0" borderId="0" applyNumberFormat="0" applyFill="0" applyBorder="0" applyAlignment="0" applyProtection="0">
      <alignment vertical="center"/>
    </xf>
    <xf numFmtId="0" fontId="46" fillId="5" borderId="34" applyNumberFormat="0" applyAlignment="0" applyProtection="0">
      <alignment vertical="center"/>
    </xf>
    <xf numFmtId="0" fontId="47" fillId="6" borderId="35" applyNumberFormat="0" applyAlignment="0" applyProtection="0">
      <alignment vertical="center"/>
    </xf>
    <xf numFmtId="0" fontId="48" fillId="6" borderId="34" applyNumberFormat="0" applyAlignment="0" applyProtection="0">
      <alignment vertical="center"/>
    </xf>
    <xf numFmtId="0" fontId="49" fillId="7" borderId="36" applyNumberFormat="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55" fillId="19" borderId="0" applyNumberFormat="0" applyBorder="0" applyAlignment="0" applyProtection="0">
      <alignment vertical="center"/>
    </xf>
    <xf numFmtId="0" fontId="55" fillId="21"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55" fillId="21" borderId="0" applyNumberFormat="0" applyBorder="0" applyAlignment="0" applyProtection="0">
      <alignment vertical="center"/>
    </xf>
    <xf numFmtId="0" fontId="55" fillId="23"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55" fillId="25" borderId="0" applyNumberFormat="0" applyBorder="0" applyAlignment="0" applyProtection="0">
      <alignment vertical="center"/>
    </xf>
    <xf numFmtId="0" fontId="0" fillId="0" borderId="0">
      <alignment vertical="center"/>
    </xf>
    <xf numFmtId="0" fontId="22" fillId="0" borderId="0"/>
    <xf numFmtId="0" fontId="0" fillId="0" borderId="0">
      <alignment vertical="center"/>
    </xf>
    <xf numFmtId="0" fontId="1" fillId="0" borderId="0"/>
    <xf numFmtId="0" fontId="1" fillId="0" borderId="0">
      <alignment vertical="center"/>
    </xf>
    <xf numFmtId="0" fontId="0" fillId="0" borderId="0"/>
  </cellStyleXfs>
  <cellXfs count="322">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2" applyFont="1" applyAlignment="1">
      <alignment horizontal="left" vertical="top" wrapText="1"/>
    </xf>
    <xf numFmtId="0" fontId="1" fillId="0" borderId="0" xfId="52" applyFont="1" applyAlignment="1">
      <alignment horizontal="center"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vertical="center"/>
    </xf>
    <xf numFmtId="176" fontId="5" fillId="2" borderId="2"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0" fillId="0" borderId="4" xfId="0" applyNumberFormat="1" applyFont="1" applyFill="1" applyBorder="1" applyAlignment="1">
      <alignment vertical="center"/>
    </xf>
    <xf numFmtId="49" fontId="5" fillId="0" borderId="2" xfId="0" applyNumberFormat="1" applyFont="1" applyFill="1" applyBorder="1" applyAlignment="1">
      <alignment horizontal="left" vertical="top"/>
    </xf>
    <xf numFmtId="0" fontId="0" fillId="0" borderId="4"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0" xfId="52" applyFont="1" applyAlignment="1">
      <alignment horizontal="left" vertical="center" wrapText="1"/>
    </xf>
    <xf numFmtId="0" fontId="6" fillId="0" borderId="0" xfId="52" applyFont="1" applyAlignment="1">
      <alignment horizontal="center" vertical="center" wrapText="1"/>
    </xf>
    <xf numFmtId="0" fontId="5" fillId="2" borderId="3" xfId="0" applyFont="1" applyFill="1" applyBorder="1" applyAlignment="1">
      <alignment horizontal="center" vertical="center"/>
    </xf>
    <xf numFmtId="176" fontId="5" fillId="2"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0" xfId="0" applyFont="1" applyFill="1" applyBorder="1" applyAlignment="1">
      <alignment horizontal="right" vertical="center" wrapText="1"/>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176" fontId="5" fillId="0" borderId="1" xfId="0" applyNumberFormat="1" applyFont="1" applyFill="1" applyBorder="1" applyAlignment="1">
      <alignment horizontal="left" vertical="top"/>
    </xf>
    <xf numFmtId="0" fontId="8" fillId="0" borderId="0" xfId="52" applyFont="1" applyAlignment="1">
      <alignment horizontal="center" vertical="center" wrapText="1"/>
    </xf>
    <xf numFmtId="49" fontId="5" fillId="0" borderId="1" xfId="0" applyNumberFormat="1" applyFont="1" applyFill="1" applyBorder="1" applyAlignment="1">
      <alignment vertical="center"/>
    </xf>
    <xf numFmtId="0" fontId="2" fillId="0" borderId="0" xfId="0" applyFont="1" applyFill="1"/>
    <xf numFmtId="0" fontId="1" fillId="0" borderId="0" xfId="0" applyFont="1" applyFill="1" applyAlignment="1">
      <alignment wrapText="1"/>
    </xf>
    <xf numFmtId="0" fontId="7" fillId="0" borderId="0" xfId="0" applyFont="1" applyFill="1" applyAlignment="1">
      <alignment horizontal="right" vertical="center" wrapText="1"/>
    </xf>
    <xf numFmtId="0" fontId="1" fillId="0" borderId="0" xfId="0" applyFont="1" applyFill="1" applyAlignment="1"/>
    <xf numFmtId="0" fontId="9" fillId="0" borderId="0" xfId="0" applyFont="1" applyFill="1" applyAlignment="1"/>
    <xf numFmtId="0" fontId="10" fillId="0" borderId="0" xfId="53" applyFont="1" applyFill="1" applyAlignment="1">
      <alignment horizontal="center" vertical="center"/>
    </xf>
    <xf numFmtId="0" fontId="1" fillId="0" borderId="0" xfId="53" applyFont="1" applyFill="1">
      <alignmen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0" borderId="0" xfId="0" applyFont="1" applyFill="1" applyAlignment="1">
      <alignment horizontal="center" vertical="center"/>
    </xf>
    <xf numFmtId="0" fontId="7" fillId="0" borderId="0" xfId="0" applyFont="1" applyFill="1" applyAlignment="1">
      <alignment horizontal="right"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7" fillId="0" borderId="1" xfId="53" applyNumberFormat="1" applyFont="1" applyFill="1" applyBorder="1" applyAlignment="1">
      <alignment horizontal="center" vertical="center"/>
    </xf>
    <xf numFmtId="0" fontId="7" fillId="0" borderId="1" xfId="53" applyFont="1" applyFill="1" applyBorder="1" applyAlignment="1">
      <alignment horizontal="center" vertical="center"/>
    </xf>
    <xf numFmtId="49" fontId="7" fillId="0" borderId="1" xfId="53" applyNumberFormat="1" applyFont="1" applyFill="1" applyBorder="1" applyAlignment="1">
      <alignment horizontal="left" vertical="center"/>
    </xf>
    <xf numFmtId="0" fontId="7" fillId="0" borderId="12" xfId="53" applyFont="1" applyFill="1" applyBorder="1" applyAlignment="1">
      <alignment horizontal="center" vertical="center"/>
    </xf>
    <xf numFmtId="49" fontId="7" fillId="0" borderId="13" xfId="53" applyNumberFormat="1" applyFont="1" applyFill="1" applyBorder="1" applyAlignment="1">
      <alignment horizontal="center" vertical="center"/>
    </xf>
    <xf numFmtId="0" fontId="6" fillId="0" borderId="1" xfId="52" applyFont="1" applyFill="1" applyBorder="1" applyAlignment="1">
      <alignment vertical="center" wrapText="1"/>
    </xf>
    <xf numFmtId="0" fontId="6" fillId="0" borderId="12" xfId="52" applyFont="1" applyFill="1" applyBorder="1" applyAlignment="1">
      <alignment horizontal="left" vertical="center" wrapText="1"/>
    </xf>
    <xf numFmtId="0" fontId="6" fillId="0" borderId="1" xfId="52" applyFont="1" applyFill="1" applyBorder="1" applyAlignment="1">
      <alignment horizontal="left" vertical="center" wrapText="1"/>
    </xf>
    <xf numFmtId="0" fontId="15" fillId="0" borderId="1" xfId="52" applyFont="1" applyFill="1" applyBorder="1" applyAlignment="1">
      <alignment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49" fontId="6" fillId="0" borderId="12" xfId="5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NumberFormat="1" applyFont="1" applyFill="1" applyBorder="1" applyAlignment="1" applyProtection="1">
      <alignment horizontal="right" vertical="center"/>
    </xf>
    <xf numFmtId="0" fontId="7" fillId="0" borderId="0" xfId="0" applyFont="1" applyFill="1" applyAlignment="1"/>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7" fillId="0" borderId="1" xfId="53" applyNumberFormat="1" applyFont="1" applyFill="1" applyBorder="1" applyAlignment="1">
      <alignment horizontal="center" vertical="center" wrapText="1"/>
    </xf>
    <xf numFmtId="49" fontId="7" fillId="0" borderId="5" xfId="53" applyNumberFormat="1" applyFont="1" applyFill="1" applyBorder="1" applyAlignment="1">
      <alignment horizontal="center" vertical="center" wrapText="1"/>
    </xf>
    <xf numFmtId="49" fontId="7" fillId="0" borderId="7" xfId="53" applyNumberFormat="1" applyFont="1" applyFill="1" applyBorder="1" applyAlignment="1">
      <alignment horizontal="center" vertical="center" wrapText="1"/>
    </xf>
    <xf numFmtId="49" fontId="7" fillId="0" borderId="13" xfId="53" applyNumberFormat="1" applyFont="1" applyFill="1" applyBorder="1" applyAlignment="1">
      <alignment horizontal="center" vertical="center" wrapText="1"/>
    </xf>
    <xf numFmtId="49" fontId="7" fillId="0" borderId="7" xfId="53" applyNumberFormat="1" applyFont="1" applyFill="1" applyBorder="1" applyAlignment="1">
      <alignment horizontal="left" vertical="center" wrapText="1"/>
    </xf>
    <xf numFmtId="49" fontId="7" fillId="0" borderId="12" xfId="53" applyNumberFormat="1" applyFont="1" applyFill="1" applyBorder="1" applyAlignment="1">
      <alignment horizontal="center" vertical="center" wrapText="1"/>
    </xf>
    <xf numFmtId="49" fontId="7" fillId="0" borderId="2" xfId="53" applyNumberFormat="1" applyFont="1" applyFill="1" applyBorder="1" applyAlignment="1">
      <alignment horizontal="left" vertical="center" wrapText="1"/>
    </xf>
    <xf numFmtId="0" fontId="6" fillId="0" borderId="1" xfId="0" applyFont="1" applyFill="1" applyBorder="1" applyAlignment="1">
      <alignment vertical="center" wrapText="1"/>
    </xf>
    <xf numFmtId="49" fontId="7" fillId="0" borderId="1" xfId="53"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49" fontId="13" fillId="0" borderId="1" xfId="0" applyNumberFormat="1" applyFont="1" applyFill="1" applyBorder="1" applyAlignment="1">
      <alignment horizontal="left" vertical="top"/>
    </xf>
    <xf numFmtId="49" fontId="7" fillId="0" borderId="6" xfId="53" applyNumberFormat="1" applyFont="1" applyFill="1" applyBorder="1" applyAlignment="1">
      <alignment horizontal="center" vertical="center" wrapText="1"/>
    </xf>
    <xf numFmtId="49" fontId="7" fillId="0" borderId="10" xfId="53" applyNumberFormat="1" applyFont="1" applyFill="1" applyBorder="1" applyAlignment="1">
      <alignment horizontal="center" vertical="center" wrapText="1"/>
    </xf>
    <xf numFmtId="49" fontId="7" fillId="0" borderId="8" xfId="53" applyNumberFormat="1" applyFont="1" applyFill="1" applyBorder="1" applyAlignment="1">
      <alignment horizontal="center" vertical="center" wrapText="1"/>
    </xf>
    <xf numFmtId="49" fontId="7" fillId="0" borderId="11" xfId="53" applyNumberFormat="1" applyFont="1" applyFill="1" applyBorder="1" applyAlignment="1">
      <alignment horizontal="center" vertical="center" wrapText="1"/>
    </xf>
    <xf numFmtId="49" fontId="7" fillId="0" borderId="8" xfId="53" applyNumberFormat="1" applyFont="1" applyFill="1" applyBorder="1" applyAlignment="1">
      <alignment horizontal="left" vertical="center" wrapText="1"/>
    </xf>
    <xf numFmtId="49" fontId="7" fillId="0" borderId="11" xfId="53" applyNumberFormat="1" applyFont="1" applyFill="1" applyBorder="1" applyAlignment="1">
      <alignment horizontal="left" vertical="center" wrapText="1"/>
    </xf>
    <xf numFmtId="49" fontId="7" fillId="0" borderId="9" xfId="53" applyNumberFormat="1" applyFont="1" applyFill="1" applyBorder="1" applyAlignment="1">
      <alignment horizontal="left" vertical="center" wrapText="1"/>
    </xf>
    <xf numFmtId="49" fontId="7" fillId="0" borderId="3" xfId="53"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17" fillId="0" borderId="8"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Alignment="1">
      <alignment horizontal="left" vertical="center"/>
    </xf>
    <xf numFmtId="0" fontId="20" fillId="0" borderId="0" xfId="0" applyNumberFormat="1" applyFont="1" applyFill="1" applyBorder="1" applyAlignment="1" applyProtection="1">
      <alignment horizontal="right" vertical="center"/>
    </xf>
    <xf numFmtId="0" fontId="0" fillId="0" borderId="0" xfId="0" applyFill="1"/>
    <xf numFmtId="0" fontId="21" fillId="0" borderId="0" xfId="0" applyFont="1" applyFill="1" applyAlignment="1">
      <alignment horizontal="center"/>
    </xf>
    <xf numFmtId="0" fontId="22" fillId="0" borderId="0" xfId="0" applyFont="1" applyFill="1"/>
    <xf numFmtId="0" fontId="17" fillId="0" borderId="0" xfId="0" applyFont="1" applyFill="1"/>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7" fillId="0" borderId="0" xfId="0" applyFont="1" applyFill="1" applyAlignment="1">
      <alignment horizontal="center"/>
    </xf>
    <xf numFmtId="4" fontId="1" fillId="0" borderId="2"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21" fillId="0" borderId="0" xfId="0" applyFont="1" applyFill="1" applyAlignment="1">
      <alignment horizontal="center" wrapText="1"/>
    </xf>
    <xf numFmtId="0" fontId="0" fillId="0" borderId="0" xfId="0" applyFont="1" applyFill="1" applyAlignment="1">
      <alignment wrapText="1"/>
    </xf>
    <xf numFmtId="4" fontId="1" fillId="0" borderId="9" xfId="0" applyNumberFormat="1"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0" fillId="0" borderId="0" xfId="0" applyFont="1" applyFill="1"/>
    <xf numFmtId="4" fontId="1" fillId="0" borderId="3"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Fill="1" applyAlignment="1">
      <alignment horizontal="right"/>
    </xf>
    <xf numFmtId="0" fontId="24" fillId="0" borderId="0" xfId="0" applyFont="1" applyFill="1"/>
    <xf numFmtId="0" fontId="24" fillId="0" borderId="0" xfId="0" applyFont="1" applyFill="1" applyAlignment="1">
      <alignment horizontal="center"/>
    </xf>
    <xf numFmtId="0" fontId="25" fillId="0" borderId="0" xfId="0" applyFont="1" applyFill="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27" fillId="0" borderId="0" xfId="0" applyFont="1" applyFill="1" applyBorder="1" applyAlignment="1">
      <alignment horizontal="left" vertical="center" wrapText="1" shrinkToFit="1"/>
    </xf>
    <xf numFmtId="0" fontId="28" fillId="0" borderId="0" xfId="0" applyFont="1" applyFill="1"/>
    <xf numFmtId="0" fontId="29" fillId="0" borderId="0" xfId="0" applyFont="1" applyFill="1" applyAlignment="1">
      <alignment horizontal="center" vertical="center"/>
    </xf>
    <xf numFmtId="0" fontId="23" fillId="0" borderId="1" xfId="0" applyNumberFormat="1" applyFont="1" applyFill="1" applyBorder="1" applyAlignment="1">
      <alignment horizontal="center" vertical="center"/>
    </xf>
    <xf numFmtId="0" fontId="20" fillId="0" borderId="0" xfId="0" applyFont="1" applyFill="1" applyBorder="1" applyAlignment="1">
      <alignment horizontal="left" vertical="center" wrapText="1" shrinkToFit="1"/>
    </xf>
    <xf numFmtId="3" fontId="23" fillId="0" borderId="1" xfId="0" applyNumberFormat="1" applyFont="1" applyFill="1" applyBorder="1" applyAlignment="1">
      <alignment horizontal="right" vertical="center"/>
    </xf>
    <xf numFmtId="4" fontId="24" fillId="0" borderId="0" xfId="0" applyNumberFormat="1" applyFont="1" applyFill="1" applyAlignment="1">
      <alignment horizontal="center"/>
    </xf>
    <xf numFmtId="0" fontId="24" fillId="0" borderId="0" xfId="0" applyFont="1" applyFill="1" applyAlignment="1">
      <alignment horizontal="center" vertical="center" wrapText="1"/>
    </xf>
    <xf numFmtId="0" fontId="2" fillId="0" borderId="0" xfId="0" applyFont="1" applyFill="1" applyAlignment="1">
      <alignment horizontal="center" vertical="center" wrapText="1"/>
    </xf>
    <xf numFmtId="0" fontId="30" fillId="0" borderId="0" xfId="0" applyFont="1" applyFill="1" applyAlignment="1">
      <alignment horizontal="center" vertical="center"/>
    </xf>
    <xf numFmtId="0" fontId="9" fillId="0" borderId="0" xfId="0" applyFont="1" applyFill="1" applyAlignment="1">
      <alignment vertical="center"/>
    </xf>
    <xf numFmtId="0" fontId="17"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23" fillId="0" borderId="1" xfId="0" applyNumberFormat="1" applyFont="1" applyFill="1" applyBorder="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7" fillId="0" borderId="0" xfId="0" applyFont="1" applyFill="1" applyAlignment="1">
      <alignment horizontal="left" vertical="center"/>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7" fillId="0" borderId="0" xfId="0" applyFont="1" applyFill="1" applyBorder="1" applyAlignment="1">
      <alignment horizontal="right" vertical="center"/>
    </xf>
    <xf numFmtId="0" fontId="9" fillId="0" borderId="14" xfId="0" applyFont="1" applyFill="1" applyBorder="1" applyAlignment="1">
      <alignment horizontal="center" vertical="center" wrapText="1"/>
    </xf>
    <xf numFmtId="0" fontId="17" fillId="0" borderId="0" xfId="0" applyFont="1" applyFill="1" applyAlignment="1">
      <alignment vertical="center"/>
    </xf>
    <xf numFmtId="0" fontId="17" fillId="0" borderId="0" xfId="0" applyFont="1" applyFill="1" applyBorder="1" applyAlignment="1">
      <alignment vertical="center"/>
    </xf>
    <xf numFmtId="0" fontId="9" fillId="0" borderId="0" xfId="0" applyFont="1" applyFill="1"/>
    <xf numFmtId="0" fontId="1" fillId="0" borderId="2"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22" fillId="0" borderId="0" xfId="0" applyFont="1" applyFill="1" applyAlignment="1"/>
    <xf numFmtId="0" fontId="30" fillId="0" borderId="0" xfId="0" applyFont="1" applyFill="1" applyAlignment="1">
      <alignment horizontal="center"/>
    </xf>
    <xf numFmtId="0" fontId="17" fillId="0" borderId="0" xfId="0" applyFont="1" applyFill="1" applyAlignment="1"/>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23" fillId="0" borderId="20" xfId="0" applyNumberFormat="1" applyFont="1" applyFill="1" applyBorder="1" applyAlignment="1">
      <alignment horizontal="right" vertical="center"/>
    </xf>
    <xf numFmtId="0" fontId="1" fillId="0" borderId="19"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4" fontId="23" fillId="2" borderId="20" xfId="0" applyNumberFormat="1" applyFont="1" applyFill="1" applyBorder="1" applyAlignment="1">
      <alignment horizontal="right" vertical="center"/>
    </xf>
    <xf numFmtId="0" fontId="1" fillId="0" borderId="21" xfId="0" applyFont="1" applyFill="1" applyBorder="1" applyAlignment="1">
      <alignment horizontal="left" vertical="center" shrinkToFit="1"/>
    </xf>
    <xf numFmtId="4" fontId="23" fillId="2" borderId="1" xfId="0" applyNumberFormat="1" applyFont="1" applyFill="1" applyBorder="1" applyAlignment="1">
      <alignment horizontal="right" vertical="center"/>
    </xf>
    <xf numFmtId="4" fontId="1" fillId="0" borderId="19" xfId="0" applyNumberFormat="1" applyFont="1" applyFill="1" applyBorder="1" applyAlignment="1">
      <alignment horizontal="right" vertical="center" shrinkToFit="1"/>
    </xf>
    <xf numFmtId="0" fontId="1" fillId="0" borderId="4" xfId="0" applyFont="1" applyFill="1" applyBorder="1" applyAlignment="1">
      <alignment horizontal="center" vertical="center" wrapText="1" shrinkToFit="1"/>
    </xf>
    <xf numFmtId="0" fontId="31" fillId="0" borderId="19" xfId="0" applyFont="1" applyFill="1" applyBorder="1" applyAlignment="1">
      <alignment horizontal="left" vertical="center"/>
    </xf>
    <xf numFmtId="0" fontId="22" fillId="0" borderId="0" xfId="50" applyFill="1"/>
    <xf numFmtId="0" fontId="9" fillId="0" borderId="0" xfId="51" applyFont="1" applyFill="1" applyAlignment="1">
      <alignment vertical="center" wrapText="1"/>
    </xf>
    <xf numFmtId="0" fontId="17" fillId="0" borderId="0" xfId="50" applyFont="1" applyFill="1" applyAlignment="1">
      <alignment vertical="center"/>
    </xf>
    <xf numFmtId="0" fontId="32" fillId="0" borderId="0" xfId="50" applyFont="1" applyFill="1" applyAlignment="1">
      <alignment vertical="center"/>
    </xf>
    <xf numFmtId="0" fontId="33" fillId="0" borderId="0" xfId="50" applyFont="1" applyFill="1" applyAlignment="1">
      <alignment vertical="center"/>
    </xf>
    <xf numFmtId="0" fontId="33" fillId="0" borderId="0" xfId="50" applyFont="1" applyFill="1"/>
    <xf numFmtId="0" fontId="13" fillId="0" borderId="0" xfId="0" applyFont="1" applyFill="1" applyAlignment="1"/>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1" xfId="0" applyFont="1" applyFill="1" applyBorder="1" applyAlignment="1">
      <alignment horizontal="right" vertical="center" shrinkToFit="1"/>
    </xf>
    <xf numFmtId="0" fontId="1" fillId="0" borderId="24"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0" fillId="0" borderId="0" xfId="0" applyFill="1" applyBorder="1"/>
    <xf numFmtId="0" fontId="20" fillId="0" borderId="8" xfId="0" applyNumberFormat="1" applyFont="1" applyFill="1" applyBorder="1" applyAlignment="1" applyProtection="1">
      <alignment horizontal="right" vertical="center" wrapText="1"/>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177" fontId="1" fillId="0" borderId="1" xfId="0" applyNumberFormat="1" applyFont="1" applyFill="1" applyBorder="1" applyAlignment="1">
      <alignment vertical="center" shrinkToFit="1"/>
    </xf>
    <xf numFmtId="0" fontId="24" fillId="0" borderId="0" xfId="0" applyFont="1" applyFill="1" applyAlignment="1">
      <alignment wrapText="1"/>
    </xf>
    <xf numFmtId="0" fontId="2" fillId="0" borderId="0" xfId="0" applyFont="1" applyFill="1" applyAlignment="1">
      <alignment wrapText="1"/>
    </xf>
    <xf numFmtId="0" fontId="30"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vertical="center"/>
    </xf>
    <xf numFmtId="0" fontId="17" fillId="0" borderId="8"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vertical="center" wrapText="1"/>
    </xf>
    <xf numFmtId="0" fontId="2" fillId="0" borderId="0" xfId="0" applyFont="1" applyFill="1" applyAlignment="1">
      <alignment vertical="center" wrapText="1"/>
    </xf>
    <xf numFmtId="0" fontId="17" fillId="0" borderId="9"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wrapText="1"/>
    </xf>
    <xf numFmtId="0" fontId="27" fillId="0" borderId="0" xfId="0" applyFont="1" applyFill="1" applyAlignment="1">
      <alignment vertical="center" wrapText="1"/>
    </xf>
    <xf numFmtId="0" fontId="20"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vertical="center" wrapText="1"/>
    </xf>
    <xf numFmtId="0" fontId="27" fillId="0" borderId="1" xfId="0" applyFont="1" applyFill="1" applyBorder="1" applyAlignment="1">
      <alignment horizontal="center" vertical="center" wrapText="1"/>
    </xf>
    <xf numFmtId="0" fontId="27" fillId="0" borderId="0" xfId="0" applyFont="1" applyFill="1"/>
    <xf numFmtId="0" fontId="27" fillId="0" borderId="0" xfId="0" applyFont="1" applyFill="1" applyAlignment="1">
      <alignment wrapText="1"/>
    </xf>
    <xf numFmtId="0" fontId="27" fillId="0" borderId="1" xfId="0" applyFont="1" applyFill="1" applyBorder="1" applyAlignment="1">
      <alignment horizontal="centerContinuous" vertical="center" wrapText="1"/>
    </xf>
    <xf numFmtId="4" fontId="23" fillId="0" borderId="2" xfId="0" applyNumberFormat="1" applyFont="1" applyFill="1" applyBorder="1" applyAlignment="1">
      <alignment horizontal="right" vertical="center"/>
    </xf>
    <xf numFmtId="0" fontId="9"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8" fontId="17" fillId="0" borderId="1" xfId="0"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34" fillId="0" borderId="0" xfId="0" applyFont="1" applyFill="1"/>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35" fillId="0" borderId="27" xfId="0" applyFont="1" applyFill="1" applyBorder="1" applyAlignment="1">
      <alignment horizontal="left" vertical="center"/>
    </xf>
    <xf numFmtId="0" fontId="35" fillId="0" borderId="0" xfId="0" applyFont="1" applyFill="1" applyBorder="1" applyAlignment="1">
      <alignment horizontal="left" vertical="center"/>
    </xf>
    <xf numFmtId="0" fontId="0" fillId="0" borderId="0" xfId="54" applyFill="1" applyAlignment="1">
      <alignment vertical="center"/>
    </xf>
    <xf numFmtId="0" fontId="1" fillId="0" borderId="2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4" xfId="0" applyFont="1" applyFill="1" applyBorder="1" applyAlignment="1">
      <alignment horizontal="center" vertical="center" wrapText="1" shrinkToFit="1"/>
    </xf>
    <xf numFmtId="0" fontId="1" fillId="0" borderId="23" xfId="0" applyFont="1" applyFill="1" applyBorder="1" applyAlignment="1">
      <alignment horizontal="center" vertical="center" shrinkToFit="1"/>
    </xf>
    <xf numFmtId="0" fontId="0" fillId="0" borderId="0" xfId="0" applyFont="1" applyFill="1" applyAlignment="1"/>
    <xf numFmtId="0" fontId="1" fillId="0" borderId="12" xfId="0" applyFont="1" applyFill="1" applyBorder="1" applyAlignment="1">
      <alignment horizontal="center" vertical="center" shrinkToFit="1"/>
    </xf>
    <xf numFmtId="0" fontId="23" fillId="2" borderId="1" xfId="0" applyNumberFormat="1" applyFont="1" applyFill="1" applyBorder="1" applyAlignment="1">
      <alignment horizontal="left" vertical="center"/>
    </xf>
    <xf numFmtId="0" fontId="36" fillId="0" borderId="0" xfId="0" applyFont="1" applyFill="1" applyAlignment="1">
      <alignment horizontal="center"/>
    </xf>
    <xf numFmtId="0" fontId="1" fillId="0" borderId="1" xfId="0" applyFont="1" applyFill="1" applyBorder="1" applyAlignment="1">
      <alignment horizontal="left" vertical="center" wrapText="1" shrinkToFit="1"/>
    </xf>
    <xf numFmtId="0" fontId="0" fillId="3" borderId="0" xfId="54" applyFont="1" applyFill="1" applyAlignment="1">
      <alignment vertical="center"/>
    </xf>
    <xf numFmtId="0" fontId="9" fillId="3" borderId="0" xfId="54" applyFont="1" applyFill="1" applyAlignment="1">
      <alignment vertical="center"/>
    </xf>
    <xf numFmtId="0" fontId="9" fillId="3" borderId="0" xfId="49" applyFont="1" applyFill="1" applyAlignment="1">
      <alignment horizontal="right" vertical="center"/>
    </xf>
    <xf numFmtId="0" fontId="30" fillId="3" borderId="0" xfId="0" applyFont="1" applyFill="1" applyAlignment="1">
      <alignment horizontal="center"/>
    </xf>
    <xf numFmtId="0" fontId="22" fillId="3" borderId="0" xfId="0" applyFont="1" applyFill="1" applyAlignment="1"/>
    <xf numFmtId="0" fontId="17" fillId="3" borderId="0" xfId="0" applyFont="1" applyFill="1" applyAlignment="1"/>
    <xf numFmtId="0" fontId="17" fillId="3" borderId="0" xfId="0" applyFont="1" applyFill="1" applyAlignment="1">
      <alignment horizontal="center"/>
    </xf>
    <xf numFmtId="0" fontId="1" fillId="3" borderId="22"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23" xfId="0" applyFont="1" applyFill="1" applyBorder="1" applyAlignment="1">
      <alignment horizontal="center" vertical="center" shrinkToFit="1"/>
    </xf>
    <xf numFmtId="0" fontId="1" fillId="3" borderId="18" xfId="0" applyFont="1" applyFill="1" applyBorder="1" applyAlignment="1">
      <alignment horizontal="left" vertical="center" shrinkToFit="1"/>
    </xf>
    <xf numFmtId="0" fontId="1" fillId="3" borderId="21" xfId="0" applyFont="1" applyFill="1" applyBorder="1" applyAlignment="1">
      <alignment horizontal="center" vertical="center" shrinkToFit="1"/>
    </xf>
    <xf numFmtId="0" fontId="1" fillId="3" borderId="1" xfId="0" applyFont="1" applyFill="1" applyBorder="1" applyAlignment="1">
      <alignment horizontal="left" vertical="center" shrinkToFit="1"/>
    </xf>
    <xf numFmtId="0" fontId="1" fillId="3" borderId="18" xfId="0" applyFont="1" applyFill="1" applyBorder="1" applyAlignment="1">
      <alignment horizontal="left" vertical="center"/>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shrinkToFit="1"/>
    </xf>
    <xf numFmtId="0" fontId="1" fillId="3" borderId="0" xfId="0" applyFont="1" applyFill="1" applyBorder="1" applyAlignment="1">
      <alignment horizontal="center" vertical="center" shrinkToFit="1"/>
    </xf>
    <xf numFmtId="0" fontId="1" fillId="3" borderId="12" xfId="0" applyFont="1" applyFill="1" applyBorder="1" applyAlignment="1">
      <alignment horizontal="right" vertical="center" shrinkToFit="1"/>
    </xf>
    <xf numFmtId="0" fontId="1" fillId="3" borderId="12" xfId="0" applyFont="1" applyFill="1" applyBorder="1" applyAlignment="1">
      <alignment horizontal="left" vertical="center" shrinkToFit="1"/>
    </xf>
    <xf numFmtId="0" fontId="1" fillId="3" borderId="28"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1" fillId="3" borderId="29" xfId="0" applyFont="1" applyFill="1" applyBorder="1" applyAlignment="1">
      <alignment horizontal="left" vertical="center" shrinkToFit="1"/>
    </xf>
    <xf numFmtId="0" fontId="1" fillId="3" borderId="2" xfId="0" applyFont="1" applyFill="1" applyBorder="1" applyAlignment="1">
      <alignment horizontal="left" vertical="center" shrinkToFit="1"/>
    </xf>
    <xf numFmtId="0" fontId="1" fillId="3" borderId="2" xfId="0" applyFont="1" applyFill="1" applyBorder="1" applyAlignment="1">
      <alignment horizontal="center" vertical="center" shrinkToFit="1"/>
    </xf>
    <xf numFmtId="0" fontId="37" fillId="3" borderId="0" xfId="54" applyFont="1" applyFill="1" applyBorder="1" applyAlignment="1">
      <alignment horizontal="left" vertical="center"/>
    </xf>
    <xf numFmtId="0" fontId="17" fillId="3" borderId="0" xfId="0" applyFont="1" applyFill="1" applyAlignment="1">
      <alignment horizontal="right"/>
    </xf>
    <xf numFmtId="0" fontId="9" fillId="3" borderId="0" xfId="49" applyFont="1" applyFill="1" applyBorder="1" applyAlignment="1">
      <alignment horizontal="right" vertical="center"/>
    </xf>
    <xf numFmtId="0" fontId="1" fillId="3" borderId="12" xfId="0" applyFont="1" applyFill="1" applyBorder="1" applyAlignment="1">
      <alignment horizontal="center" vertical="center" shrinkToFit="1"/>
    </xf>
    <xf numFmtId="4" fontId="23" fillId="2" borderId="12" xfId="0" applyNumberFormat="1" applyFont="1" applyFill="1" applyBorder="1" applyAlignment="1">
      <alignment horizontal="righ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theme" Target="theme/theme1.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1" Type="http://schemas.openxmlformats.org/officeDocument/2006/relationships/styles" Target="styles.xml"/><Relationship Id="rId100" Type="http://schemas.openxmlformats.org/officeDocument/2006/relationships/sharedStrings" Target="sharedStrings.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opLeftCell="A2" workbookViewId="0">
      <selection activeCell="C40" sqref="C40"/>
    </sheetView>
  </sheetViews>
  <sheetFormatPr defaultColWidth="9" defaultRowHeight="15.75" outlineLevelCol="6"/>
  <cols>
    <col min="1" max="1" width="38.4416666666667" style="290" customWidth="1"/>
    <col min="2" max="2" width="6.44166666666667" style="290" customWidth="1"/>
    <col min="3" max="3" width="15.4166666666667" style="290" customWidth="1"/>
    <col min="4" max="4" width="29.1083333333333" style="290" customWidth="1"/>
    <col min="5" max="5" width="7.65833333333333" style="290" customWidth="1"/>
    <col min="6" max="6" width="15.6333333333333" style="290" customWidth="1"/>
    <col min="7" max="16384" width="9" style="290"/>
  </cols>
  <sheetData>
    <row r="1" s="290" customFormat="1" ht="34" customHeight="1" spans="1:6">
      <c r="A1" s="293" t="s">
        <v>0</v>
      </c>
      <c r="B1" s="293"/>
      <c r="C1" s="293"/>
      <c r="D1" s="293"/>
      <c r="E1" s="293"/>
      <c r="F1" s="293"/>
    </row>
    <row r="2" s="291" customFormat="1" ht="20.95" customHeight="1" spans="1:6">
      <c r="A2" s="294"/>
      <c r="B2" s="294"/>
      <c r="C2" s="294"/>
      <c r="D2" s="294"/>
      <c r="E2" s="294"/>
      <c r="F2" s="318" t="s">
        <v>1</v>
      </c>
    </row>
    <row r="3" s="291" customFormat="1" ht="20.95" customHeight="1" spans="1:6">
      <c r="A3" s="295" t="s">
        <v>2</v>
      </c>
      <c r="B3" s="294"/>
      <c r="C3" s="296"/>
      <c r="D3" s="294"/>
      <c r="E3" s="294"/>
      <c r="F3" s="318" t="s">
        <v>3</v>
      </c>
    </row>
    <row r="4" s="292" customFormat="1" ht="18" customHeight="1" spans="1:7">
      <c r="A4" s="297" t="s">
        <v>4</v>
      </c>
      <c r="B4" s="298"/>
      <c r="C4" s="298"/>
      <c r="D4" s="298" t="s">
        <v>5</v>
      </c>
      <c r="E4" s="298"/>
      <c r="F4" s="298"/>
      <c r="G4" s="319"/>
    </row>
    <row r="5" s="292" customFormat="1" ht="18" customHeight="1" spans="1:7">
      <c r="A5" s="299" t="s">
        <v>6</v>
      </c>
      <c r="B5" s="300" t="s">
        <v>7</v>
      </c>
      <c r="C5" s="300" t="s">
        <v>8</v>
      </c>
      <c r="D5" s="300" t="s">
        <v>9</v>
      </c>
      <c r="E5" s="300" t="s">
        <v>7</v>
      </c>
      <c r="F5" s="300" t="s">
        <v>8</v>
      </c>
      <c r="G5" s="319"/>
    </row>
    <row r="6" s="292" customFormat="1" ht="18" customHeight="1" spans="1:7">
      <c r="A6" s="299" t="s">
        <v>10</v>
      </c>
      <c r="B6" s="300" t="s">
        <v>11</v>
      </c>
      <c r="C6" s="301" t="s">
        <v>12</v>
      </c>
      <c r="D6" s="301" t="s">
        <v>10</v>
      </c>
      <c r="E6" s="301" t="s">
        <v>11</v>
      </c>
      <c r="F6" s="301" t="s">
        <v>13</v>
      </c>
      <c r="G6" s="319"/>
    </row>
    <row r="7" s="292" customFormat="1" ht="18" customHeight="1" spans="1:7">
      <c r="A7" s="302" t="s">
        <v>14</v>
      </c>
      <c r="B7" s="303" t="s">
        <v>12</v>
      </c>
      <c r="C7" s="220">
        <v>34968460.7</v>
      </c>
      <c r="D7" s="304" t="s">
        <v>15</v>
      </c>
      <c r="E7" s="312">
        <v>31</v>
      </c>
      <c r="F7" s="220">
        <v>6649536.89</v>
      </c>
      <c r="G7" s="319"/>
    </row>
    <row r="8" s="292" customFormat="1" ht="20" customHeight="1" spans="1:7">
      <c r="A8" s="302" t="s">
        <v>16</v>
      </c>
      <c r="B8" s="303" t="s">
        <v>13</v>
      </c>
      <c r="C8" s="220">
        <v>455000</v>
      </c>
      <c r="D8" s="304" t="s">
        <v>17</v>
      </c>
      <c r="E8" s="312">
        <v>32</v>
      </c>
      <c r="F8" s="220">
        <v>0</v>
      </c>
      <c r="G8" s="319"/>
    </row>
    <row r="9" s="292" customFormat="1" ht="18" customHeight="1" spans="1:7">
      <c r="A9" s="302" t="s">
        <v>18</v>
      </c>
      <c r="B9" s="303" t="s">
        <v>19</v>
      </c>
      <c r="C9" s="220">
        <v>1040</v>
      </c>
      <c r="D9" s="304" t="s">
        <v>20</v>
      </c>
      <c r="E9" s="312">
        <v>33</v>
      </c>
      <c r="F9" s="220">
        <v>0</v>
      </c>
      <c r="G9" s="319"/>
    </row>
    <row r="10" s="292" customFormat="1" ht="18" customHeight="1" spans="1:7">
      <c r="A10" s="302" t="s">
        <v>21</v>
      </c>
      <c r="B10" s="303" t="s">
        <v>22</v>
      </c>
      <c r="C10" s="220">
        <v>0</v>
      </c>
      <c r="D10" s="304" t="s">
        <v>23</v>
      </c>
      <c r="E10" s="312">
        <v>34</v>
      </c>
      <c r="F10" s="220">
        <v>29992</v>
      </c>
      <c r="G10" s="319"/>
    </row>
    <row r="11" s="292" customFormat="1" ht="18" customHeight="1" spans="1:7">
      <c r="A11" s="302" t="s">
        <v>24</v>
      </c>
      <c r="B11" s="303" t="s">
        <v>25</v>
      </c>
      <c r="C11" s="220">
        <v>0</v>
      </c>
      <c r="D11" s="304" t="s">
        <v>26</v>
      </c>
      <c r="E11" s="312">
        <v>35</v>
      </c>
      <c r="F11" s="220">
        <v>0</v>
      </c>
      <c r="G11" s="319"/>
    </row>
    <row r="12" s="292" customFormat="1" ht="18" customHeight="1" spans="1:7">
      <c r="A12" s="302" t="s">
        <v>27</v>
      </c>
      <c r="B12" s="303" t="s">
        <v>28</v>
      </c>
      <c r="C12" s="220">
        <v>0</v>
      </c>
      <c r="D12" s="304" t="s">
        <v>29</v>
      </c>
      <c r="E12" s="312">
        <v>36</v>
      </c>
      <c r="F12" s="220">
        <v>132870</v>
      </c>
      <c r="G12" s="319"/>
    </row>
    <row r="13" s="292" customFormat="1" ht="18" customHeight="1" spans="1:7">
      <c r="A13" s="302" t="s">
        <v>30</v>
      </c>
      <c r="B13" s="303" t="s">
        <v>31</v>
      </c>
      <c r="C13" s="220">
        <v>0</v>
      </c>
      <c r="D13" s="304" t="s">
        <v>32</v>
      </c>
      <c r="E13" s="312">
        <v>37</v>
      </c>
      <c r="F13" s="220">
        <v>391969.32</v>
      </c>
      <c r="G13" s="319"/>
    </row>
    <row r="14" s="292" customFormat="1" ht="18" customHeight="1" spans="1:7">
      <c r="A14" s="305" t="s">
        <v>33</v>
      </c>
      <c r="B14" s="303" t="s">
        <v>34</v>
      </c>
      <c r="C14" s="220">
        <v>0</v>
      </c>
      <c r="D14" s="304" t="s">
        <v>35</v>
      </c>
      <c r="E14" s="312">
        <v>38</v>
      </c>
      <c r="F14" s="220">
        <v>2285019.25</v>
      </c>
      <c r="G14" s="319"/>
    </row>
    <row r="15" s="292" customFormat="1" ht="18" customHeight="1" spans="1:7">
      <c r="A15" s="302" t="s">
        <v>11</v>
      </c>
      <c r="B15" s="303" t="s">
        <v>36</v>
      </c>
      <c r="C15" s="306"/>
      <c r="D15" s="304" t="s">
        <v>37</v>
      </c>
      <c r="E15" s="312">
        <v>39</v>
      </c>
      <c r="F15" s="220">
        <v>753663.03</v>
      </c>
      <c r="G15" s="319"/>
    </row>
    <row r="16" s="292" customFormat="1" ht="18" customHeight="1" spans="1:7">
      <c r="A16" s="302" t="s">
        <v>11</v>
      </c>
      <c r="B16" s="303" t="s">
        <v>38</v>
      </c>
      <c r="C16" s="306"/>
      <c r="D16" s="304" t="s">
        <v>39</v>
      </c>
      <c r="E16" s="312">
        <v>40</v>
      </c>
      <c r="F16" s="220">
        <v>929855.6</v>
      </c>
      <c r="G16" s="319"/>
    </row>
    <row r="17" s="292" customFormat="1" ht="18" customHeight="1" spans="1:7">
      <c r="A17" s="302" t="s">
        <v>11</v>
      </c>
      <c r="B17" s="303" t="s">
        <v>40</v>
      </c>
      <c r="C17" s="307"/>
      <c r="D17" s="304" t="s">
        <v>41</v>
      </c>
      <c r="E17" s="312">
        <v>41</v>
      </c>
      <c r="F17" s="220">
        <v>796934.5</v>
      </c>
      <c r="G17" s="319"/>
    </row>
    <row r="18" s="292" customFormat="1" ht="18" customHeight="1" spans="1:7">
      <c r="A18" s="302" t="s">
        <v>11</v>
      </c>
      <c r="B18" s="303" t="s">
        <v>42</v>
      </c>
      <c r="C18" s="307"/>
      <c r="D18" s="304" t="s">
        <v>43</v>
      </c>
      <c r="E18" s="312">
        <v>42</v>
      </c>
      <c r="F18" s="220">
        <v>21748632.32</v>
      </c>
      <c r="G18" s="319"/>
    </row>
    <row r="19" s="292" customFormat="1" ht="18" customHeight="1" spans="1:7">
      <c r="A19" s="302" t="s">
        <v>11</v>
      </c>
      <c r="B19" s="303" t="s">
        <v>44</v>
      </c>
      <c r="C19" s="307"/>
      <c r="D19" s="304" t="s">
        <v>45</v>
      </c>
      <c r="E19" s="312">
        <v>43</v>
      </c>
      <c r="F19" s="220">
        <v>0</v>
      </c>
      <c r="G19" s="319"/>
    </row>
    <row r="20" s="292" customFormat="1" ht="18" customHeight="1" spans="1:7">
      <c r="A20" s="302" t="s">
        <v>11</v>
      </c>
      <c r="B20" s="303" t="s">
        <v>46</v>
      </c>
      <c r="C20" s="307"/>
      <c r="D20" s="304" t="s">
        <v>47</v>
      </c>
      <c r="E20" s="312">
        <v>44</v>
      </c>
      <c r="F20" s="220">
        <v>0</v>
      </c>
      <c r="G20" s="319"/>
    </row>
    <row r="21" s="292" customFormat="1" ht="18" customHeight="1" spans="1:7">
      <c r="A21" s="302" t="s">
        <v>11</v>
      </c>
      <c r="B21" s="303" t="s">
        <v>48</v>
      </c>
      <c r="C21" s="307"/>
      <c r="D21" s="304" t="s">
        <v>49</v>
      </c>
      <c r="E21" s="312">
        <v>45</v>
      </c>
      <c r="F21" s="220">
        <v>0</v>
      </c>
      <c r="G21" s="319"/>
    </row>
    <row r="22" s="292" customFormat="1" ht="18" customHeight="1" spans="1:7">
      <c r="A22" s="302" t="s">
        <v>11</v>
      </c>
      <c r="B22" s="303" t="s">
        <v>50</v>
      </c>
      <c r="C22" s="307"/>
      <c r="D22" s="304" t="s">
        <v>51</v>
      </c>
      <c r="E22" s="312">
        <v>46</v>
      </c>
      <c r="F22" s="220">
        <v>0</v>
      </c>
      <c r="G22" s="319"/>
    </row>
    <row r="23" s="292" customFormat="1" ht="18" customHeight="1" spans="1:7">
      <c r="A23" s="302" t="s">
        <v>11</v>
      </c>
      <c r="B23" s="303" t="s">
        <v>52</v>
      </c>
      <c r="C23" s="307"/>
      <c r="D23" s="304" t="s">
        <v>53</v>
      </c>
      <c r="E23" s="312">
        <v>47</v>
      </c>
      <c r="F23" s="220">
        <v>0</v>
      </c>
      <c r="G23" s="319"/>
    </row>
    <row r="24" s="292" customFormat="1" ht="18" customHeight="1" spans="1:7">
      <c r="A24" s="302" t="s">
        <v>11</v>
      </c>
      <c r="B24" s="303" t="s">
        <v>54</v>
      </c>
      <c r="C24" s="307"/>
      <c r="D24" s="304" t="s">
        <v>55</v>
      </c>
      <c r="E24" s="312">
        <v>48</v>
      </c>
      <c r="F24" s="220">
        <v>110000</v>
      </c>
      <c r="G24" s="319"/>
    </row>
    <row r="25" s="292" customFormat="1" ht="18" customHeight="1" spans="1:7">
      <c r="A25" s="302" t="s">
        <v>11</v>
      </c>
      <c r="B25" s="303" t="s">
        <v>56</v>
      </c>
      <c r="C25" s="307"/>
      <c r="D25" s="304" t="s">
        <v>57</v>
      </c>
      <c r="E25" s="312">
        <v>49</v>
      </c>
      <c r="F25" s="220">
        <v>1451494</v>
      </c>
      <c r="G25" s="319"/>
    </row>
    <row r="26" s="292" customFormat="1" ht="18" customHeight="1" spans="1:7">
      <c r="A26" s="302" t="s">
        <v>11</v>
      </c>
      <c r="B26" s="303" t="s">
        <v>58</v>
      </c>
      <c r="C26" s="307"/>
      <c r="D26" s="304" t="s">
        <v>59</v>
      </c>
      <c r="E26" s="312">
        <v>50</v>
      </c>
      <c r="F26" s="220">
        <v>0</v>
      </c>
      <c r="G26" s="319"/>
    </row>
    <row r="27" s="292" customFormat="1" ht="18" customHeight="1" spans="1:7">
      <c r="A27" s="302"/>
      <c r="B27" s="303" t="s">
        <v>60</v>
      </c>
      <c r="C27" s="307"/>
      <c r="D27" s="304" t="s">
        <v>61</v>
      </c>
      <c r="E27" s="312">
        <v>51</v>
      </c>
      <c r="F27" s="220">
        <v>1040</v>
      </c>
      <c r="G27" s="319"/>
    </row>
    <row r="28" s="292" customFormat="1" ht="18" customHeight="1" spans="1:7">
      <c r="A28" s="302" t="s">
        <v>11</v>
      </c>
      <c r="B28" s="303" t="s">
        <v>62</v>
      </c>
      <c r="C28" s="307"/>
      <c r="D28" s="304" t="s">
        <v>63</v>
      </c>
      <c r="E28" s="312">
        <v>52</v>
      </c>
      <c r="F28" s="220">
        <v>70000</v>
      </c>
      <c r="G28" s="319"/>
    </row>
    <row r="29" s="292" customFormat="1" ht="18" customHeight="1" spans="1:7">
      <c r="A29" s="302" t="s">
        <v>11</v>
      </c>
      <c r="B29" s="303" t="s">
        <v>64</v>
      </c>
      <c r="C29" s="307"/>
      <c r="D29" s="304" t="s">
        <v>65</v>
      </c>
      <c r="E29" s="312">
        <v>53</v>
      </c>
      <c r="F29" s="220">
        <v>315000</v>
      </c>
      <c r="G29" s="319"/>
    </row>
    <row r="30" s="292" customFormat="1" ht="18" customHeight="1" spans="1:7">
      <c r="A30" s="302" t="s">
        <v>11</v>
      </c>
      <c r="B30" s="303" t="s">
        <v>66</v>
      </c>
      <c r="C30" s="307"/>
      <c r="D30" s="304" t="s">
        <v>67</v>
      </c>
      <c r="E30" s="312">
        <v>54</v>
      </c>
      <c r="F30" s="220">
        <v>0</v>
      </c>
      <c r="G30" s="319"/>
    </row>
    <row r="31" s="292" customFormat="1" ht="18" customHeight="1" spans="1:7">
      <c r="A31" s="302"/>
      <c r="B31" s="303" t="s">
        <v>68</v>
      </c>
      <c r="C31" s="307"/>
      <c r="D31" s="304" t="s">
        <v>69</v>
      </c>
      <c r="E31" s="312">
        <v>55</v>
      </c>
      <c r="F31" s="220">
        <v>0</v>
      </c>
      <c r="G31" s="319"/>
    </row>
    <row r="32" s="292" customFormat="1" ht="18" customHeight="1" spans="1:7">
      <c r="A32" s="302"/>
      <c r="B32" s="308" t="s">
        <v>70</v>
      </c>
      <c r="C32" s="309"/>
      <c r="D32" s="310" t="s">
        <v>71</v>
      </c>
      <c r="E32" s="320">
        <v>56</v>
      </c>
      <c r="F32" s="321">
        <v>0</v>
      </c>
      <c r="G32" s="319"/>
    </row>
    <row r="33" s="292" customFormat="1" ht="18" customHeight="1" spans="1:7">
      <c r="A33" s="311" t="s">
        <v>72</v>
      </c>
      <c r="B33" s="312" t="s">
        <v>73</v>
      </c>
      <c r="C33" s="313">
        <v>35424500.7</v>
      </c>
      <c r="D33" s="312" t="s">
        <v>74</v>
      </c>
      <c r="E33" s="312">
        <v>57</v>
      </c>
      <c r="F33" s="220">
        <v>35666006.91</v>
      </c>
      <c r="G33" s="319"/>
    </row>
    <row r="34" s="292" customFormat="1" ht="18" customHeight="1" spans="1:7">
      <c r="A34" s="314" t="s">
        <v>75</v>
      </c>
      <c r="B34" s="312" t="s">
        <v>76</v>
      </c>
      <c r="C34" s="313">
        <v>0</v>
      </c>
      <c r="D34" s="304" t="s">
        <v>77</v>
      </c>
      <c r="E34" s="312">
        <v>58</v>
      </c>
      <c r="F34" s="313">
        <v>0</v>
      </c>
      <c r="G34" s="319"/>
    </row>
    <row r="35" s="292" customFormat="1" ht="18" customHeight="1" spans="1:7">
      <c r="A35" s="315" t="s">
        <v>78</v>
      </c>
      <c r="B35" s="312" t="s">
        <v>79</v>
      </c>
      <c r="C35" s="313">
        <v>874748.2</v>
      </c>
      <c r="D35" s="304" t="s">
        <v>80</v>
      </c>
      <c r="E35" s="312">
        <v>59</v>
      </c>
      <c r="F35" s="313">
        <v>633241.99</v>
      </c>
      <c r="G35" s="319"/>
    </row>
    <row r="36" s="292" customFormat="1" ht="18" customHeight="1" spans="1:7">
      <c r="A36" s="316" t="s">
        <v>81</v>
      </c>
      <c r="B36" s="312" t="s">
        <v>82</v>
      </c>
      <c r="C36" s="220">
        <v>36299248.9</v>
      </c>
      <c r="D36" s="312" t="s">
        <v>81</v>
      </c>
      <c r="E36" s="312">
        <v>60</v>
      </c>
      <c r="F36" s="220">
        <v>36299248.9</v>
      </c>
      <c r="G36" s="319"/>
    </row>
    <row r="37" s="290" customFormat="1" ht="21.95" customHeight="1" spans="1:6">
      <c r="A37" s="317" t="s">
        <v>83</v>
      </c>
      <c r="B37" s="317"/>
      <c r="C37" s="317"/>
      <c r="D37" s="317"/>
      <c r="E37" s="317"/>
      <c r="F37" s="317"/>
    </row>
    <row r="38" s="290" customFormat="1" ht="21.95" customHeight="1" spans="1:6">
      <c r="A38" s="317" t="s">
        <v>84</v>
      </c>
      <c r="B38" s="317"/>
      <c r="C38" s="317"/>
      <c r="D38" s="317"/>
      <c r="E38" s="317"/>
      <c r="F38" s="317"/>
    </row>
    <row r="39" s="290" customFormat="1" ht="26.2" customHeight="1"/>
    <row r="40" s="290" customFormat="1" ht="26.2" customHeight="1"/>
    <row r="41" s="290" customFormat="1" ht="26.2" customHeight="1"/>
    <row r="42" s="290" customFormat="1" ht="26.2" customHeight="1"/>
    <row r="43" s="290" customFormat="1" ht="26.2" customHeight="1"/>
    <row r="44" s="290" customFormat="1" ht="26.2" customHeight="1"/>
    <row r="45" s="290" customFormat="1" ht="26.2" customHeight="1"/>
    <row r="46" s="290" customFormat="1" ht="26.2" customHeight="1"/>
    <row r="47" s="290" customFormat="1" ht="26.2" customHeight="1"/>
    <row r="48" s="290" customFormat="1" ht="26.2" customHeight="1"/>
    <row r="49" s="290" customFormat="1" ht="26.2" customHeight="1"/>
    <row r="50" s="290" customFormat="1" ht="26.2" customHeight="1"/>
    <row r="51" s="290" customFormat="1" ht="26.2" customHeight="1"/>
    <row r="52" s="290" customFormat="1" ht="26.2" customHeight="1"/>
    <row r="53" s="290" customFormat="1" ht="26.2" customHeight="1"/>
    <row r="54" s="290" customFormat="1" ht="26.2" customHeight="1"/>
    <row r="55" s="290" customFormat="1" ht="26.2" customHeight="1"/>
    <row r="56" s="290" customFormat="1" ht="26.2" customHeight="1"/>
    <row r="57" s="290" customFormat="1" ht="26.2" customHeight="1"/>
    <row r="58" s="290" customFormat="1" ht="26.2" customHeight="1"/>
    <row r="59" s="290" customFormat="1" ht="26.2" customHeight="1"/>
    <row r="60" s="290" customFormat="1" ht="26.2" customHeight="1"/>
    <row r="61" s="290" customFormat="1" ht="26.2" customHeight="1"/>
    <row r="62" s="290" customFormat="1" ht="26.2" customHeight="1"/>
    <row r="63" s="290" customFormat="1" ht="26.2" customHeight="1"/>
    <row r="64" s="290" customFormat="1" ht="26.2" customHeight="1"/>
    <row r="65" s="290" customFormat="1" ht="26.2" customHeight="1"/>
    <row r="66" s="290" customFormat="1" ht="26.2" customHeight="1"/>
    <row r="67" s="290" customFormat="1" ht="26.2" customHeight="1"/>
    <row r="68" s="290" customFormat="1" ht="26.2" customHeight="1"/>
    <row r="69" s="290" customFormat="1" ht="26.2" customHeight="1"/>
    <row r="70" s="290" customFormat="1" ht="26.2" customHeight="1"/>
    <row r="71" s="290" customFormat="1" ht="26.2" customHeight="1"/>
    <row r="72" s="290" customFormat="1" ht="26.2" customHeight="1"/>
    <row r="73" s="290" customFormat="1" ht="26.2" customHeight="1"/>
    <row r="74" s="290" customFormat="1" ht="26.2" customHeight="1"/>
    <row r="75" s="290" customFormat="1" ht="26.2" customHeight="1"/>
    <row r="76" s="290" customFormat="1" ht="26.2" customHeight="1"/>
    <row r="77" s="290" customFormat="1" ht="26.2" customHeight="1"/>
    <row r="78" s="290" customFormat="1" ht="26.2" customHeight="1"/>
    <row r="79" s="290" customFormat="1" ht="26.2" customHeight="1"/>
    <row r="80" s="290" customFormat="1" ht="26.2" customHeight="1"/>
    <row r="81" s="290" customFormat="1" ht="26.2" customHeight="1"/>
    <row r="82" s="290" customFormat="1" ht="26.2" customHeight="1"/>
    <row r="83" s="290" customFormat="1" ht="26.2" customHeight="1"/>
    <row r="84" s="290" customFormat="1" ht="26.2" customHeight="1"/>
    <row r="85" s="290" customFormat="1" ht="26.2" customHeight="1"/>
    <row r="86" s="290" customFormat="1" ht="26.2" customHeight="1"/>
    <row r="87" s="290" customFormat="1" ht="26.2" customHeight="1"/>
    <row r="88" s="290" customFormat="1" ht="26.2" customHeight="1"/>
    <row r="89" s="290" customFormat="1" ht="26.2" customHeight="1"/>
    <row r="90" s="290" customFormat="1" ht="26.2" customHeight="1"/>
    <row r="91" s="290" customFormat="1" ht="26.2" customHeight="1"/>
    <row r="92" s="290" customFormat="1" ht="26.2" customHeight="1"/>
    <row r="93" s="290" customFormat="1" ht="26.2" customHeight="1"/>
    <row r="94" s="290" customFormat="1" ht="26.2" customHeight="1"/>
    <row r="95" s="290" customFormat="1" ht="26.2" customHeight="1"/>
    <row r="96" s="290" customFormat="1" ht="26.2" customHeight="1"/>
    <row r="97" s="290" customFormat="1" ht="26.2" customHeight="1"/>
    <row r="98" s="290" customFormat="1" ht="26.2" customHeight="1"/>
    <row r="99" s="290" customFormat="1" ht="26.2" customHeight="1"/>
    <row r="100" s="290" customFormat="1" ht="26.2" customHeight="1"/>
    <row r="101" s="290" customFormat="1" ht="26.2" customHeight="1"/>
    <row r="102" s="290" customFormat="1" ht="26.2" customHeight="1"/>
    <row r="103" s="290" customFormat="1" ht="26.2" customHeight="1"/>
    <row r="104" s="290" customFormat="1" ht="26.2" customHeight="1"/>
    <row r="105" s="290" customFormat="1" ht="26.2" customHeight="1"/>
    <row r="106" s="290" customFormat="1" ht="26.2" customHeight="1"/>
    <row r="107" s="290" customFormat="1" ht="26.2" customHeight="1"/>
    <row r="108" s="290" customFormat="1" ht="26.2" customHeight="1"/>
    <row r="109" s="290" customFormat="1" ht="26.2" customHeight="1"/>
    <row r="110" s="290" customFormat="1" ht="26.2" customHeight="1"/>
    <row r="111" s="290" customFormat="1" ht="26.2" customHeight="1"/>
    <row r="112" s="290" customFormat="1" ht="26.2" customHeight="1"/>
    <row r="113" s="290" customFormat="1" ht="26.2" customHeight="1"/>
    <row r="114" s="290" customFormat="1" ht="26.2" customHeight="1"/>
    <row r="115" s="290" customFormat="1" ht="26.2" customHeight="1"/>
    <row r="116" s="290" customFormat="1" ht="26.2" customHeight="1"/>
    <row r="117" s="290" customFormat="1" ht="26.2" customHeight="1"/>
    <row r="118" s="290" customFormat="1" ht="26.2" customHeight="1"/>
    <row r="119" s="290" customFormat="1" ht="26.2" customHeight="1"/>
    <row r="120" s="290" customFormat="1" ht="26.2" customHeight="1"/>
    <row r="121" s="290" customFormat="1" ht="26.2" customHeight="1"/>
    <row r="122" s="290" customFormat="1" ht="26.2" customHeight="1"/>
    <row r="123" s="290" customFormat="1" ht="26.2" customHeight="1"/>
    <row r="124" s="290" customFormat="1" ht="26.2" customHeight="1"/>
    <row r="125" s="290" customFormat="1" ht="26.2" customHeight="1"/>
    <row r="126" s="290" customFormat="1" ht="26.2" customHeight="1"/>
    <row r="127" s="290" customFormat="1" ht="26.2" customHeight="1"/>
    <row r="128" s="290" customFormat="1" ht="26.2" customHeight="1"/>
    <row r="129" s="290" customFormat="1" ht="26.2" customHeight="1"/>
    <row r="130" s="290" customFormat="1" ht="26.2" customHeight="1"/>
    <row r="131" s="290" customFormat="1" ht="26.2" customHeight="1"/>
    <row r="132" s="290" customFormat="1" ht="26.2" customHeight="1"/>
    <row r="133" s="290" customFormat="1" ht="26.2" customHeight="1"/>
    <row r="134" s="290" customFormat="1" ht="26.2" customHeight="1"/>
    <row r="135" s="290" customFormat="1" ht="26.2" customHeight="1"/>
    <row r="136" s="290" customFormat="1" ht="26.2" customHeight="1"/>
    <row r="137" s="290" customFormat="1" ht="26.2" customHeight="1"/>
    <row r="138" s="290" customFormat="1" ht="26.2" customHeight="1"/>
    <row r="139" s="290" customFormat="1" ht="26.2" customHeight="1"/>
    <row r="140" s="290" customFormat="1" ht="26.2" customHeight="1"/>
    <row r="141" s="290" customFormat="1" ht="26.2" customHeight="1"/>
    <row r="142" s="290" customFormat="1" ht="26.2" customHeight="1"/>
    <row r="143" s="290" customFormat="1" ht="26.2" customHeight="1"/>
    <row r="144" s="290" customFormat="1" ht="26.2" customHeight="1"/>
    <row r="145" s="290" customFormat="1" ht="26.2" customHeight="1"/>
    <row r="146" s="290" customFormat="1" ht="26.2" customHeight="1"/>
    <row r="147" s="290" customFormat="1" ht="26.2" customHeight="1"/>
    <row r="148" s="290" customFormat="1" ht="26.2" customHeight="1"/>
    <row r="149" s="290" customFormat="1" ht="26.2" customHeight="1"/>
    <row r="150" s="290" customFormat="1" ht="26.2" customHeight="1"/>
    <row r="151" s="290" customFormat="1" ht="26.2" customHeight="1"/>
    <row r="152" s="290" customFormat="1" ht="26.2" customHeight="1"/>
    <row r="153" s="290" customFormat="1" ht="26.2" customHeight="1"/>
    <row r="154" s="290" customFormat="1" ht="26.2" customHeight="1"/>
    <row r="155" s="290" customFormat="1" ht="26.2" customHeight="1"/>
    <row r="156" s="290" customFormat="1" ht="26.2" customHeight="1"/>
    <row r="157" s="290" customFormat="1" ht="26.2" customHeight="1"/>
    <row r="158" s="290" customFormat="1" ht="26.2" customHeight="1"/>
    <row r="159" s="290" customFormat="1" ht="26.2" customHeight="1"/>
    <row r="160" s="290" customFormat="1" ht="26.2" customHeight="1"/>
    <row r="161" s="290" customFormat="1" ht="26.2" customHeight="1"/>
    <row r="162" s="290" customFormat="1" ht="26.2" customHeight="1"/>
    <row r="163" s="290" customFormat="1" ht="26.2" customHeight="1"/>
    <row r="164" s="290" customFormat="1" ht="26.2" customHeight="1"/>
    <row r="165" s="290" customFormat="1" ht="26.2" customHeight="1"/>
    <row r="166" s="290" customFormat="1" ht="26.2" customHeight="1"/>
    <row r="167" s="290" customFormat="1" ht="26.2" customHeight="1"/>
    <row r="168" s="290" customFormat="1" ht="26.2" customHeight="1"/>
    <row r="169" s="290" customFormat="1" ht="26.2" customHeight="1"/>
    <row r="170" s="290" customFormat="1" ht="26.2" customHeight="1"/>
    <row r="171" s="290" customFormat="1" ht="26.2" customHeight="1"/>
    <row r="172" s="290" customFormat="1" ht="26.2" customHeight="1"/>
    <row r="173" s="290" customFormat="1" ht="26.2" customHeight="1"/>
    <row r="174" s="290" customFormat="1" ht="26.2" customHeight="1"/>
    <row r="175" s="290" customFormat="1" ht="26.2" customHeight="1"/>
    <row r="176" s="290" customFormat="1" ht="26.2" customHeight="1"/>
    <row r="177" s="290" customFormat="1" ht="26.2" customHeight="1"/>
    <row r="178" s="290" customFormat="1" ht="26.2" customHeight="1"/>
    <row r="179" s="290" customFormat="1" ht="26.2" customHeight="1"/>
    <row r="180" s="290" customFormat="1" ht="26.2" customHeight="1"/>
    <row r="181" s="290" customFormat="1" ht="26.2" customHeight="1"/>
    <row r="182" s="290" customFormat="1" ht="26.2" customHeight="1"/>
    <row r="183" s="290" customFormat="1" ht="26.2" customHeight="1"/>
    <row r="184" s="290" customFormat="1" ht="26.2" customHeight="1"/>
    <row r="185" s="290" customFormat="1" ht="26.2" customHeight="1"/>
    <row r="186" s="290" customFormat="1" ht="26.2" customHeight="1"/>
    <row r="187" s="290" customFormat="1" ht="26.2" customHeight="1"/>
    <row r="188" s="290" customFormat="1" ht="26.2" customHeight="1"/>
    <row r="189" s="290" customFormat="1" ht="26.2" customHeight="1"/>
    <row r="190" s="290" customFormat="1" ht="26.2" customHeight="1"/>
    <row r="191" s="290" customFormat="1" ht="26.2" customHeight="1"/>
    <row r="192" s="290" customFormat="1" ht="26.2" customHeight="1"/>
    <row r="193" s="290" customFormat="1" ht="26.2" customHeight="1"/>
    <row r="194" s="290" customFormat="1" ht="26.2" customHeight="1"/>
    <row r="195" s="290" customFormat="1" ht="26.2" customHeight="1"/>
    <row r="196" s="290" customFormat="1" ht="26.2" customHeight="1"/>
    <row r="197" s="290" customFormat="1" ht="26.2" customHeight="1"/>
    <row r="198" s="290" customFormat="1" ht="26.2" customHeight="1"/>
    <row r="199" s="290" customFormat="1" ht="26.2" customHeight="1"/>
    <row r="200" s="290" customFormat="1" ht="26.2" customHeight="1"/>
    <row r="201" s="290" customFormat="1" ht="26.2" customHeight="1"/>
    <row r="202" s="290" customFormat="1" ht="26.2" customHeight="1"/>
    <row r="203" s="290" customFormat="1" ht="26.2" customHeight="1"/>
    <row r="204" s="290" customFormat="1" ht="26.2" customHeight="1"/>
    <row r="205" s="290" customFormat="1" ht="26.2" customHeight="1"/>
    <row r="206" s="290" customFormat="1" ht="26.2" customHeight="1"/>
    <row r="207" s="290" customFormat="1" ht="26.2" customHeight="1"/>
    <row r="208" s="290" customFormat="1" ht="26.2" customHeight="1"/>
    <row r="209" s="290" customFormat="1" ht="26.2" customHeight="1"/>
    <row r="210" s="290" customFormat="1" ht="26.2" customHeight="1"/>
    <row r="211" s="290" customFormat="1" ht="26.2" customHeight="1"/>
    <row r="212" s="290" customFormat="1" ht="26.2" customHeight="1"/>
    <row r="213" s="290" customFormat="1" ht="26.2" customHeight="1"/>
    <row r="214" s="290" customFormat="1" ht="26.2" customHeight="1"/>
    <row r="215" s="290" customFormat="1" ht="26.2" customHeight="1"/>
    <row r="216" s="290" customFormat="1" ht="26.2" customHeight="1"/>
    <row r="217" s="290" customFormat="1" ht="26.2" customHeight="1"/>
    <row r="218" s="290" customFormat="1" ht="26.2" customHeight="1"/>
    <row r="219" s="290" customFormat="1" ht="26.2" customHeight="1"/>
    <row r="220" s="290" customFormat="1" ht="26.2" customHeight="1"/>
    <row r="221" s="290" customFormat="1" ht="26.2" customHeight="1"/>
    <row r="222" s="290" customFormat="1" ht="26.2" customHeight="1"/>
    <row r="223" s="290" customFormat="1" ht="26.2" customHeight="1"/>
    <row r="224" s="290" customFormat="1" ht="26.2" customHeight="1"/>
    <row r="225" s="290" customFormat="1" ht="26.2" customHeight="1"/>
    <row r="226" s="290" customFormat="1" ht="26.2" customHeight="1"/>
    <row r="227" s="290" customFormat="1" ht="26.2" customHeight="1"/>
    <row r="228" s="290" customFormat="1" ht="26.2" customHeight="1"/>
    <row r="229" s="290" customFormat="1" ht="26.2" customHeight="1"/>
    <row r="230" s="290" customFormat="1" ht="26.2" customHeight="1"/>
    <row r="231" s="290" customFormat="1" ht="26.2" customHeight="1"/>
    <row r="232" s="290" customFormat="1" ht="26.2" customHeight="1"/>
    <row r="233" s="290" customFormat="1" ht="26.2" customHeight="1"/>
    <row r="234" s="290" customFormat="1" ht="26.2" customHeight="1"/>
    <row r="235" s="290" customFormat="1" ht="26.2" customHeight="1"/>
    <row r="236" s="290" customFormat="1" ht="26.2" customHeight="1"/>
    <row r="237" s="290" customFormat="1" ht="26.2" customHeight="1"/>
    <row r="238" s="290" customFormat="1" ht="26.2" customHeight="1"/>
    <row r="239" s="290" customFormat="1" ht="26.2" customHeight="1"/>
    <row r="240" s="290" customFormat="1" ht="26.2" customHeight="1"/>
    <row r="241" s="290" customFormat="1" ht="26.2" customHeight="1"/>
    <row r="242" s="290" customFormat="1" ht="26.2" customHeight="1"/>
    <row r="243" s="290" customFormat="1" ht="26.2" customHeight="1"/>
    <row r="244" s="290" customFormat="1" ht="26.2" customHeight="1"/>
    <row r="245" s="290" customFormat="1" ht="26.2" customHeight="1"/>
    <row r="246" s="290" customFormat="1" ht="26.2" customHeight="1"/>
    <row r="247" s="290" customFormat="1" ht="26.2" customHeight="1"/>
    <row r="248" s="290" customFormat="1" ht="26.2" customHeight="1"/>
    <row r="249" s="290" customFormat="1" ht="26.2" customHeight="1"/>
    <row r="250" s="290" customFormat="1" ht="26.2" customHeight="1"/>
    <row r="251" s="290" customFormat="1" ht="26.2" customHeight="1"/>
    <row r="252" s="290" customFormat="1" ht="26.2" customHeight="1"/>
    <row r="253" s="290" customFormat="1" ht="26.2" customHeight="1"/>
    <row r="254" s="290" customFormat="1" ht="26.2" customHeight="1"/>
    <row r="255" s="290" customFormat="1" ht="26.2" customHeight="1"/>
    <row r="256" s="290" customFormat="1" ht="20" customHeight="1"/>
    <row r="257" s="290" customFormat="1" ht="20" customHeight="1"/>
    <row r="258" s="290" customFormat="1" ht="20" customHeight="1"/>
    <row r="259" s="290" customFormat="1" ht="20" customHeight="1"/>
  </sheetData>
  <mergeCells count="5">
    <mergeCell ref="A1:F1"/>
    <mergeCell ref="A4:C4"/>
    <mergeCell ref="D4:F4"/>
    <mergeCell ref="A37:F37"/>
    <mergeCell ref="A38:F38"/>
  </mergeCells>
  <pageMargins left="0.275" right="0.235416666666667" top="0.668055555555556" bottom="0.2" header="0.751388888888889"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
  <sheetViews>
    <sheetView topLeftCell="A55" workbookViewId="0">
      <selection activeCell="D81" sqref="D81"/>
    </sheetView>
  </sheetViews>
  <sheetFormatPr defaultColWidth="9" defaultRowHeight="15.75"/>
  <cols>
    <col min="1" max="2" width="4.89166666666667" style="279" customWidth="1"/>
    <col min="3" max="3" width="4.625" style="279" customWidth="1"/>
    <col min="4" max="4" width="38.4833333333333" style="279" customWidth="1"/>
    <col min="5" max="8" width="13.4416666666667" style="279" customWidth="1"/>
    <col min="9" max="9" width="15" style="279" customWidth="1"/>
    <col min="10" max="11" width="13.4416666666667" style="279" customWidth="1"/>
    <col min="12" max="16384" width="9" style="279"/>
  </cols>
  <sheetData>
    <row r="1" s="285" customFormat="1" ht="29.3" customHeight="1" spans="1:12">
      <c r="A1" s="205"/>
      <c r="B1" s="205"/>
      <c r="C1" s="205"/>
      <c r="D1" s="205"/>
      <c r="E1" s="205"/>
      <c r="F1" s="205"/>
      <c r="G1" s="288" t="s">
        <v>85</v>
      </c>
      <c r="H1" s="205"/>
      <c r="I1" s="205"/>
      <c r="J1" s="205"/>
      <c r="K1" s="205"/>
      <c r="L1" s="205"/>
    </row>
    <row r="2" s="285" customFormat="1" ht="18" customHeight="1" spans="1:12">
      <c r="A2" s="205"/>
      <c r="B2" s="205"/>
      <c r="C2" s="205"/>
      <c r="D2" s="205"/>
      <c r="E2" s="205"/>
      <c r="F2" s="205"/>
      <c r="G2" s="205"/>
      <c r="H2" s="205"/>
      <c r="I2" s="205"/>
      <c r="J2" s="205"/>
      <c r="K2" s="205"/>
      <c r="L2" s="164" t="s">
        <v>86</v>
      </c>
    </row>
    <row r="3" s="285" customFormat="1" ht="18" customHeight="1" spans="1:12">
      <c r="A3" s="207" t="s">
        <v>2</v>
      </c>
      <c r="B3" s="205"/>
      <c r="C3" s="205"/>
      <c r="D3" s="205"/>
      <c r="E3" s="205"/>
      <c r="F3" s="205"/>
      <c r="G3" s="145"/>
      <c r="H3" s="205"/>
      <c r="I3" s="205"/>
      <c r="J3" s="205"/>
      <c r="K3" s="205"/>
      <c r="L3" s="164" t="s">
        <v>3</v>
      </c>
    </row>
    <row r="4" s="285" customFormat="1" ht="20.95" customHeight="1" spans="1:12">
      <c r="A4" s="136" t="s">
        <v>6</v>
      </c>
      <c r="B4" s="136"/>
      <c r="C4" s="136" t="s">
        <v>11</v>
      </c>
      <c r="D4" s="136" t="s">
        <v>11</v>
      </c>
      <c r="E4" s="184" t="s">
        <v>72</v>
      </c>
      <c r="F4" s="184" t="s">
        <v>87</v>
      </c>
      <c r="G4" s="184" t="s">
        <v>88</v>
      </c>
      <c r="H4" s="184" t="s">
        <v>89</v>
      </c>
      <c r="I4" s="184"/>
      <c r="J4" s="184" t="s">
        <v>90</v>
      </c>
      <c r="K4" s="184" t="s">
        <v>91</v>
      </c>
      <c r="L4" s="184" t="s">
        <v>92</v>
      </c>
    </row>
    <row r="5" s="285" customFormat="1" ht="20.95" customHeight="1" spans="1:12">
      <c r="A5" s="184" t="s">
        <v>93</v>
      </c>
      <c r="B5" s="184"/>
      <c r="C5" s="184"/>
      <c r="D5" s="136" t="s">
        <v>94</v>
      </c>
      <c r="E5" s="184"/>
      <c r="F5" s="184" t="s">
        <v>11</v>
      </c>
      <c r="G5" s="184" t="s">
        <v>11</v>
      </c>
      <c r="H5" s="184"/>
      <c r="I5" s="184"/>
      <c r="J5" s="184" t="s">
        <v>11</v>
      </c>
      <c r="K5" s="184" t="s">
        <v>11</v>
      </c>
      <c r="L5" s="184" t="s">
        <v>95</v>
      </c>
    </row>
    <row r="6" s="285" customFormat="1" ht="20.95" customHeight="1" spans="1:12">
      <c r="A6" s="184"/>
      <c r="B6" s="184" t="s">
        <v>11</v>
      </c>
      <c r="C6" s="184" t="s">
        <v>11</v>
      </c>
      <c r="D6" s="136" t="s">
        <v>11</v>
      </c>
      <c r="E6" s="184" t="s">
        <v>11</v>
      </c>
      <c r="F6" s="184" t="s">
        <v>11</v>
      </c>
      <c r="G6" s="184" t="s">
        <v>11</v>
      </c>
      <c r="H6" s="184" t="s">
        <v>95</v>
      </c>
      <c r="I6" s="289" t="s">
        <v>96</v>
      </c>
      <c r="J6" s="184"/>
      <c r="K6" s="184" t="s">
        <v>11</v>
      </c>
      <c r="L6" s="184" t="s">
        <v>11</v>
      </c>
    </row>
    <row r="7" s="285" customFormat="1" ht="20.95" customHeight="1" spans="1:12">
      <c r="A7" s="184"/>
      <c r="B7" s="184" t="s">
        <v>11</v>
      </c>
      <c r="C7" s="184" t="s">
        <v>11</v>
      </c>
      <c r="D7" s="136" t="s">
        <v>11</v>
      </c>
      <c r="E7" s="184" t="s">
        <v>11</v>
      </c>
      <c r="F7" s="184" t="s">
        <v>11</v>
      </c>
      <c r="G7" s="184" t="s">
        <v>11</v>
      </c>
      <c r="H7" s="184"/>
      <c r="I7" s="289"/>
      <c r="J7" s="184" t="s">
        <v>11</v>
      </c>
      <c r="K7" s="184" t="s">
        <v>11</v>
      </c>
      <c r="L7" s="184" t="s">
        <v>11</v>
      </c>
    </row>
    <row r="8" s="285" customFormat="1" ht="20.95" customHeight="1" spans="1:12">
      <c r="A8" s="136" t="s">
        <v>97</v>
      </c>
      <c r="B8" s="136" t="s">
        <v>98</v>
      </c>
      <c r="C8" s="136" t="s">
        <v>99</v>
      </c>
      <c r="D8" s="136" t="s">
        <v>10</v>
      </c>
      <c r="E8" s="184" t="s">
        <v>12</v>
      </c>
      <c r="F8" s="184" t="s">
        <v>13</v>
      </c>
      <c r="G8" s="184" t="s">
        <v>19</v>
      </c>
      <c r="H8" s="184" t="s">
        <v>22</v>
      </c>
      <c r="I8" s="184" t="s">
        <v>25</v>
      </c>
      <c r="J8" s="184" t="s">
        <v>28</v>
      </c>
      <c r="K8" s="184" t="s">
        <v>31</v>
      </c>
      <c r="L8" s="184" t="s">
        <v>34</v>
      </c>
    </row>
    <row r="9" s="285" customFormat="1" ht="20.95" customHeight="1" spans="1:12">
      <c r="A9" s="286"/>
      <c r="B9" s="286" t="s">
        <v>11</v>
      </c>
      <c r="C9" s="286" t="s">
        <v>11</v>
      </c>
      <c r="D9" s="286" t="s">
        <v>100</v>
      </c>
      <c r="E9" s="142">
        <v>35424500.7</v>
      </c>
      <c r="F9" s="142">
        <v>35424500.7</v>
      </c>
      <c r="G9" s="142">
        <v>0</v>
      </c>
      <c r="H9" s="142">
        <v>0</v>
      </c>
      <c r="I9" s="142">
        <v>0</v>
      </c>
      <c r="J9" s="142">
        <v>0</v>
      </c>
      <c r="K9" s="142">
        <v>0</v>
      </c>
      <c r="L9" s="142">
        <v>0</v>
      </c>
    </row>
    <row r="10" s="285" customFormat="1" ht="20.95" customHeight="1" spans="1:12">
      <c r="A10" s="287" t="s">
        <v>101</v>
      </c>
      <c r="B10" s="287"/>
      <c r="C10" s="287"/>
      <c r="D10" s="287" t="s">
        <v>102</v>
      </c>
      <c r="E10" s="142">
        <v>10000</v>
      </c>
      <c r="F10" s="142">
        <v>10000</v>
      </c>
      <c r="G10" s="142">
        <v>0</v>
      </c>
      <c r="H10" s="142">
        <v>0</v>
      </c>
      <c r="I10" s="142">
        <v>0</v>
      </c>
      <c r="J10" s="142">
        <v>0</v>
      </c>
      <c r="K10" s="142">
        <v>0</v>
      </c>
      <c r="L10" s="142">
        <v>0</v>
      </c>
    </row>
    <row r="11" s="285" customFormat="1" ht="20.95" customHeight="1" spans="1:12">
      <c r="A11" s="287" t="s">
        <v>103</v>
      </c>
      <c r="B11" s="287"/>
      <c r="C11" s="287"/>
      <c r="D11" s="287" t="s">
        <v>104</v>
      </c>
      <c r="E11" s="142">
        <v>10000</v>
      </c>
      <c r="F11" s="142">
        <v>10000</v>
      </c>
      <c r="G11" s="142">
        <v>0</v>
      </c>
      <c r="H11" s="142">
        <v>0</v>
      </c>
      <c r="I11" s="142">
        <v>0</v>
      </c>
      <c r="J11" s="142">
        <v>0</v>
      </c>
      <c r="K11" s="142">
        <v>0</v>
      </c>
      <c r="L11" s="142">
        <v>0</v>
      </c>
    </row>
    <row r="12" s="285" customFormat="1" ht="20.95" customHeight="1" spans="1:12">
      <c r="A12" s="287" t="s">
        <v>105</v>
      </c>
      <c r="B12" s="287"/>
      <c r="C12" s="287"/>
      <c r="D12" s="287" t="s">
        <v>106</v>
      </c>
      <c r="E12" s="142">
        <v>54000</v>
      </c>
      <c r="F12" s="142">
        <v>54000</v>
      </c>
      <c r="G12" s="142">
        <v>0</v>
      </c>
      <c r="H12" s="142">
        <v>0</v>
      </c>
      <c r="I12" s="142">
        <v>0</v>
      </c>
      <c r="J12" s="142">
        <v>0</v>
      </c>
      <c r="K12" s="142">
        <v>0</v>
      </c>
      <c r="L12" s="142">
        <v>0</v>
      </c>
    </row>
    <row r="13" s="285" customFormat="1" ht="20.95" customHeight="1" spans="1:12">
      <c r="A13" s="287" t="s">
        <v>107</v>
      </c>
      <c r="B13" s="287"/>
      <c r="C13" s="287"/>
      <c r="D13" s="287" t="s">
        <v>108</v>
      </c>
      <c r="E13" s="142">
        <v>100000</v>
      </c>
      <c r="F13" s="142">
        <v>100000</v>
      </c>
      <c r="G13" s="142">
        <v>0</v>
      </c>
      <c r="H13" s="142">
        <v>0</v>
      </c>
      <c r="I13" s="142">
        <v>0</v>
      </c>
      <c r="J13" s="142">
        <v>0</v>
      </c>
      <c r="K13" s="142">
        <v>0</v>
      </c>
      <c r="L13" s="142">
        <v>0</v>
      </c>
    </row>
    <row r="14" s="285" customFormat="1" ht="20.95" customHeight="1" spans="1:12">
      <c r="A14" s="287" t="s">
        <v>109</v>
      </c>
      <c r="B14" s="287"/>
      <c r="C14" s="287"/>
      <c r="D14" s="287" t="s">
        <v>102</v>
      </c>
      <c r="E14" s="142">
        <v>70000</v>
      </c>
      <c r="F14" s="142">
        <v>70000</v>
      </c>
      <c r="G14" s="142">
        <v>0</v>
      </c>
      <c r="H14" s="142">
        <v>0</v>
      </c>
      <c r="I14" s="142">
        <v>0</v>
      </c>
      <c r="J14" s="142">
        <v>0</v>
      </c>
      <c r="K14" s="142">
        <v>0</v>
      </c>
      <c r="L14" s="142">
        <v>0</v>
      </c>
    </row>
    <row r="15" s="285" customFormat="1" ht="20.95" customHeight="1" spans="1:12">
      <c r="A15" s="287" t="s">
        <v>110</v>
      </c>
      <c r="B15" s="287"/>
      <c r="C15" s="287"/>
      <c r="D15" s="287" t="s">
        <v>111</v>
      </c>
      <c r="E15" s="142">
        <v>4236464.28</v>
      </c>
      <c r="F15" s="142">
        <v>4236464.28</v>
      </c>
      <c r="G15" s="142">
        <v>0</v>
      </c>
      <c r="H15" s="142">
        <v>0</v>
      </c>
      <c r="I15" s="142">
        <v>0</v>
      </c>
      <c r="J15" s="142">
        <v>0</v>
      </c>
      <c r="K15" s="142">
        <v>0</v>
      </c>
      <c r="L15" s="142">
        <v>0</v>
      </c>
    </row>
    <row r="16" s="285" customFormat="1" ht="20.95" customHeight="1" spans="1:12">
      <c r="A16" s="287" t="s">
        <v>112</v>
      </c>
      <c r="B16" s="287"/>
      <c r="C16" s="287"/>
      <c r="D16" s="287" t="s">
        <v>113</v>
      </c>
      <c r="E16" s="142">
        <v>676571.9</v>
      </c>
      <c r="F16" s="142">
        <v>676571.9</v>
      </c>
      <c r="G16" s="142">
        <v>0</v>
      </c>
      <c r="H16" s="142">
        <v>0</v>
      </c>
      <c r="I16" s="142">
        <v>0</v>
      </c>
      <c r="J16" s="142">
        <v>0</v>
      </c>
      <c r="K16" s="142">
        <v>0</v>
      </c>
      <c r="L16" s="142">
        <v>0</v>
      </c>
    </row>
    <row r="17" s="279" customFormat="1" ht="20.95" customHeight="1" spans="1:12">
      <c r="A17" s="287" t="s">
        <v>114</v>
      </c>
      <c r="B17" s="287"/>
      <c r="C17" s="287"/>
      <c r="D17" s="287" t="s">
        <v>111</v>
      </c>
      <c r="E17" s="142">
        <v>164408.38</v>
      </c>
      <c r="F17" s="142">
        <v>164408.38</v>
      </c>
      <c r="G17" s="142">
        <v>0</v>
      </c>
      <c r="H17" s="142">
        <v>0</v>
      </c>
      <c r="I17" s="142">
        <v>0</v>
      </c>
      <c r="J17" s="142">
        <v>0</v>
      </c>
      <c r="K17" s="142">
        <v>0</v>
      </c>
      <c r="L17" s="142">
        <v>0</v>
      </c>
    </row>
    <row r="18" s="279" customFormat="1" ht="20.95" customHeight="1" spans="1:12">
      <c r="A18" s="287" t="s">
        <v>115</v>
      </c>
      <c r="B18" s="287"/>
      <c r="C18" s="287"/>
      <c r="D18" s="287" t="s">
        <v>116</v>
      </c>
      <c r="E18" s="142">
        <v>217882.54</v>
      </c>
      <c r="F18" s="142">
        <v>217882.54</v>
      </c>
      <c r="G18" s="142">
        <v>0</v>
      </c>
      <c r="H18" s="142">
        <v>0</v>
      </c>
      <c r="I18" s="142">
        <v>0</v>
      </c>
      <c r="J18" s="142">
        <v>0</v>
      </c>
      <c r="K18" s="142">
        <v>0</v>
      </c>
      <c r="L18" s="142">
        <v>0</v>
      </c>
    </row>
    <row r="19" s="279" customFormat="1" ht="20.95" customHeight="1" spans="1:12">
      <c r="A19" s="287" t="s">
        <v>117</v>
      </c>
      <c r="B19" s="287"/>
      <c r="C19" s="287"/>
      <c r="D19" s="287" t="s">
        <v>102</v>
      </c>
      <c r="E19" s="142">
        <v>20000</v>
      </c>
      <c r="F19" s="142">
        <v>20000</v>
      </c>
      <c r="G19" s="142">
        <v>0</v>
      </c>
      <c r="H19" s="142">
        <v>0</v>
      </c>
      <c r="I19" s="142">
        <v>0</v>
      </c>
      <c r="J19" s="142">
        <v>0</v>
      </c>
      <c r="K19" s="142">
        <v>0</v>
      </c>
      <c r="L19" s="142">
        <v>0</v>
      </c>
    </row>
    <row r="20" s="279" customFormat="1" ht="20.95" customHeight="1" spans="1:12">
      <c r="A20" s="287" t="s">
        <v>118</v>
      </c>
      <c r="B20" s="287"/>
      <c r="C20" s="287"/>
      <c r="D20" s="287" t="s">
        <v>113</v>
      </c>
      <c r="E20" s="142">
        <v>290544.68</v>
      </c>
      <c r="F20" s="142">
        <v>290544.68</v>
      </c>
      <c r="G20" s="142">
        <v>0</v>
      </c>
      <c r="H20" s="142">
        <v>0</v>
      </c>
      <c r="I20" s="142">
        <v>0</v>
      </c>
      <c r="J20" s="142">
        <v>0</v>
      </c>
      <c r="K20" s="142">
        <v>0</v>
      </c>
      <c r="L20" s="142">
        <v>0</v>
      </c>
    </row>
    <row r="21" s="279" customFormat="1" ht="20.95" customHeight="1" spans="1:12">
      <c r="A21" s="287" t="s">
        <v>119</v>
      </c>
      <c r="B21" s="287"/>
      <c r="C21" s="287"/>
      <c r="D21" s="287" t="s">
        <v>102</v>
      </c>
      <c r="E21" s="142">
        <v>29650</v>
      </c>
      <c r="F21" s="142">
        <v>29650</v>
      </c>
      <c r="G21" s="142">
        <v>0</v>
      </c>
      <c r="H21" s="142">
        <v>0</v>
      </c>
      <c r="I21" s="142">
        <v>0</v>
      </c>
      <c r="J21" s="142">
        <v>0</v>
      </c>
      <c r="K21" s="142">
        <v>0</v>
      </c>
      <c r="L21" s="142">
        <v>0</v>
      </c>
    </row>
    <row r="22" s="279" customFormat="1" ht="20.95" customHeight="1" spans="1:12">
      <c r="A22" s="287" t="s">
        <v>120</v>
      </c>
      <c r="B22" s="287"/>
      <c r="C22" s="287"/>
      <c r="D22" s="287" t="s">
        <v>121</v>
      </c>
      <c r="E22" s="142">
        <v>149367</v>
      </c>
      <c r="F22" s="142">
        <v>149367</v>
      </c>
      <c r="G22" s="142">
        <v>0</v>
      </c>
      <c r="H22" s="142">
        <v>0</v>
      </c>
      <c r="I22" s="142">
        <v>0</v>
      </c>
      <c r="J22" s="142">
        <v>0</v>
      </c>
      <c r="K22" s="142">
        <v>0</v>
      </c>
      <c r="L22" s="142">
        <v>0</v>
      </c>
    </row>
    <row r="23" s="279" customFormat="1" ht="20.95" customHeight="1" spans="1:12">
      <c r="A23" s="287" t="s">
        <v>122</v>
      </c>
      <c r="B23" s="287"/>
      <c r="C23" s="287"/>
      <c r="D23" s="287" t="s">
        <v>113</v>
      </c>
      <c r="E23" s="142">
        <v>407675.51</v>
      </c>
      <c r="F23" s="142">
        <v>407675.51</v>
      </c>
      <c r="G23" s="142">
        <v>0</v>
      </c>
      <c r="H23" s="142">
        <v>0</v>
      </c>
      <c r="I23" s="142">
        <v>0</v>
      </c>
      <c r="J23" s="142">
        <v>0</v>
      </c>
      <c r="K23" s="142">
        <v>0</v>
      </c>
      <c r="L23" s="142">
        <v>0</v>
      </c>
    </row>
    <row r="24" s="279" customFormat="1" ht="20.95" customHeight="1" spans="1:12">
      <c r="A24" s="287" t="s">
        <v>123</v>
      </c>
      <c r="B24" s="287"/>
      <c r="C24" s="287"/>
      <c r="D24" s="287" t="s">
        <v>124</v>
      </c>
      <c r="E24" s="142">
        <v>212972.6</v>
      </c>
      <c r="F24" s="142">
        <v>212972.6</v>
      </c>
      <c r="G24" s="142">
        <v>0</v>
      </c>
      <c r="H24" s="142">
        <v>0</v>
      </c>
      <c r="I24" s="142">
        <v>0</v>
      </c>
      <c r="J24" s="142">
        <v>0</v>
      </c>
      <c r="K24" s="142">
        <v>0</v>
      </c>
      <c r="L24" s="142">
        <v>0</v>
      </c>
    </row>
    <row r="25" s="279" customFormat="1" ht="20.95" customHeight="1" spans="1:12">
      <c r="A25" s="287" t="s">
        <v>125</v>
      </c>
      <c r="B25" s="287"/>
      <c r="C25" s="287"/>
      <c r="D25" s="287" t="s">
        <v>126</v>
      </c>
      <c r="E25" s="142">
        <v>29992</v>
      </c>
      <c r="F25" s="142">
        <v>29992</v>
      </c>
      <c r="G25" s="142">
        <v>0</v>
      </c>
      <c r="H25" s="142">
        <v>0</v>
      </c>
      <c r="I25" s="142">
        <v>0</v>
      </c>
      <c r="J25" s="142">
        <v>0</v>
      </c>
      <c r="K25" s="142">
        <v>0</v>
      </c>
      <c r="L25" s="142">
        <v>0</v>
      </c>
    </row>
    <row r="26" s="279" customFormat="1" ht="20.95" customHeight="1" spans="1:12">
      <c r="A26" s="287" t="s">
        <v>127</v>
      </c>
      <c r="B26" s="287"/>
      <c r="C26" s="287"/>
      <c r="D26" s="287" t="s">
        <v>128</v>
      </c>
      <c r="E26" s="142">
        <v>32870</v>
      </c>
      <c r="F26" s="142">
        <v>32870</v>
      </c>
      <c r="G26" s="142">
        <v>0</v>
      </c>
      <c r="H26" s="142">
        <v>0</v>
      </c>
      <c r="I26" s="142">
        <v>0</v>
      </c>
      <c r="J26" s="142">
        <v>0</v>
      </c>
      <c r="K26" s="142">
        <v>0</v>
      </c>
      <c r="L26" s="142">
        <v>0</v>
      </c>
    </row>
    <row r="27" s="279" customFormat="1" ht="20.95" customHeight="1" spans="1:12">
      <c r="A27" s="287" t="s">
        <v>129</v>
      </c>
      <c r="B27" s="287"/>
      <c r="C27" s="287"/>
      <c r="D27" s="287" t="s">
        <v>130</v>
      </c>
      <c r="E27" s="142">
        <v>100000</v>
      </c>
      <c r="F27" s="142">
        <v>100000</v>
      </c>
      <c r="G27" s="142">
        <v>0</v>
      </c>
      <c r="H27" s="142">
        <v>0</v>
      </c>
      <c r="I27" s="142">
        <v>0</v>
      </c>
      <c r="J27" s="142">
        <v>0</v>
      </c>
      <c r="K27" s="142">
        <v>0</v>
      </c>
      <c r="L27" s="142">
        <v>0</v>
      </c>
    </row>
    <row r="28" s="279" customFormat="1" ht="20.95" customHeight="1" spans="1:12">
      <c r="A28" s="287" t="s">
        <v>131</v>
      </c>
      <c r="B28" s="287"/>
      <c r="C28" s="287"/>
      <c r="D28" s="287" t="s">
        <v>132</v>
      </c>
      <c r="E28" s="142">
        <v>291477.32</v>
      </c>
      <c r="F28" s="142">
        <v>291477.32</v>
      </c>
      <c r="G28" s="142">
        <v>0</v>
      </c>
      <c r="H28" s="142">
        <v>0</v>
      </c>
      <c r="I28" s="142">
        <v>0</v>
      </c>
      <c r="J28" s="142">
        <v>0</v>
      </c>
      <c r="K28" s="142">
        <v>0</v>
      </c>
      <c r="L28" s="142">
        <v>0</v>
      </c>
    </row>
    <row r="29" s="279" customFormat="1" ht="20.95" customHeight="1" spans="1:12">
      <c r="A29" s="287" t="s">
        <v>133</v>
      </c>
      <c r="B29" s="287"/>
      <c r="C29" s="287"/>
      <c r="D29" s="287" t="s">
        <v>134</v>
      </c>
      <c r="E29" s="142">
        <v>24292</v>
      </c>
      <c r="F29" s="142">
        <v>24292</v>
      </c>
      <c r="G29" s="142">
        <v>0</v>
      </c>
      <c r="H29" s="142">
        <v>0</v>
      </c>
      <c r="I29" s="142">
        <v>0</v>
      </c>
      <c r="J29" s="142">
        <v>0</v>
      </c>
      <c r="K29" s="142">
        <v>0</v>
      </c>
      <c r="L29" s="142">
        <v>0</v>
      </c>
    </row>
    <row r="30" s="279" customFormat="1" ht="20.95" customHeight="1" spans="1:12">
      <c r="A30" s="287" t="s">
        <v>135</v>
      </c>
      <c r="B30" s="287"/>
      <c r="C30" s="287"/>
      <c r="D30" s="287" t="s">
        <v>136</v>
      </c>
      <c r="E30" s="142">
        <v>76200</v>
      </c>
      <c r="F30" s="142">
        <v>76200</v>
      </c>
      <c r="G30" s="142">
        <v>0</v>
      </c>
      <c r="H30" s="142">
        <v>0</v>
      </c>
      <c r="I30" s="142">
        <v>0</v>
      </c>
      <c r="J30" s="142">
        <v>0</v>
      </c>
      <c r="K30" s="142">
        <v>0</v>
      </c>
      <c r="L30" s="142">
        <v>0</v>
      </c>
    </row>
    <row r="31" s="279" customFormat="1" ht="20.95" customHeight="1" spans="1:12">
      <c r="A31" s="287" t="s">
        <v>137</v>
      </c>
      <c r="B31" s="287"/>
      <c r="C31" s="287"/>
      <c r="D31" s="287" t="s">
        <v>138</v>
      </c>
      <c r="E31" s="142">
        <v>625378.19</v>
      </c>
      <c r="F31" s="142">
        <v>625378.19</v>
      </c>
      <c r="G31" s="142">
        <v>0</v>
      </c>
      <c r="H31" s="142">
        <v>0</v>
      </c>
      <c r="I31" s="142">
        <v>0</v>
      </c>
      <c r="J31" s="142">
        <v>0</v>
      </c>
      <c r="K31" s="142">
        <v>0</v>
      </c>
      <c r="L31" s="142">
        <v>0</v>
      </c>
    </row>
    <row r="32" s="279" customFormat="1" ht="20.95" customHeight="1" spans="1:12">
      <c r="A32" s="287" t="s">
        <v>139</v>
      </c>
      <c r="B32" s="287"/>
      <c r="C32" s="287"/>
      <c r="D32" s="287" t="s">
        <v>140</v>
      </c>
      <c r="E32" s="142">
        <v>72235</v>
      </c>
      <c r="F32" s="142">
        <v>72235</v>
      </c>
      <c r="G32" s="142">
        <v>0</v>
      </c>
      <c r="H32" s="142">
        <v>0</v>
      </c>
      <c r="I32" s="142">
        <v>0</v>
      </c>
      <c r="J32" s="142">
        <v>0</v>
      </c>
      <c r="K32" s="142">
        <v>0</v>
      </c>
      <c r="L32" s="142">
        <v>0</v>
      </c>
    </row>
    <row r="33" s="279" customFormat="1" ht="20.95" customHeight="1" spans="1:12">
      <c r="A33" s="287" t="s">
        <v>141</v>
      </c>
      <c r="B33" s="287"/>
      <c r="C33" s="287"/>
      <c r="D33" s="287" t="s">
        <v>142</v>
      </c>
      <c r="E33" s="142">
        <v>46800</v>
      </c>
      <c r="F33" s="142">
        <v>46800</v>
      </c>
      <c r="G33" s="142">
        <v>0</v>
      </c>
      <c r="H33" s="142">
        <v>0</v>
      </c>
      <c r="I33" s="142">
        <v>0</v>
      </c>
      <c r="J33" s="142">
        <v>0</v>
      </c>
      <c r="K33" s="142">
        <v>0</v>
      </c>
      <c r="L33" s="142">
        <v>0</v>
      </c>
    </row>
    <row r="34" s="279" customFormat="1" ht="20.95" customHeight="1" spans="1:12">
      <c r="A34" s="287" t="s">
        <v>143</v>
      </c>
      <c r="B34" s="287"/>
      <c r="C34" s="287"/>
      <c r="D34" s="287" t="s">
        <v>144</v>
      </c>
      <c r="E34" s="142">
        <v>756364.3</v>
      </c>
      <c r="F34" s="142">
        <v>756364.3</v>
      </c>
      <c r="G34" s="142">
        <v>0</v>
      </c>
      <c r="H34" s="142">
        <v>0</v>
      </c>
      <c r="I34" s="142">
        <v>0</v>
      </c>
      <c r="J34" s="142">
        <v>0</v>
      </c>
      <c r="K34" s="142">
        <v>0</v>
      </c>
      <c r="L34" s="142">
        <v>0</v>
      </c>
    </row>
    <row r="35" s="279" customFormat="1" ht="20.95" customHeight="1" spans="1:12">
      <c r="A35" s="287" t="s">
        <v>145</v>
      </c>
      <c r="B35" s="287"/>
      <c r="C35" s="287"/>
      <c r="D35" s="287" t="s">
        <v>146</v>
      </c>
      <c r="E35" s="142">
        <v>56641.03</v>
      </c>
      <c r="F35" s="142">
        <v>56641.03</v>
      </c>
      <c r="G35" s="142">
        <v>0</v>
      </c>
      <c r="H35" s="142">
        <v>0</v>
      </c>
      <c r="I35" s="142">
        <v>0</v>
      </c>
      <c r="J35" s="142">
        <v>0</v>
      </c>
      <c r="K35" s="142">
        <v>0</v>
      </c>
      <c r="L35" s="142">
        <v>0</v>
      </c>
    </row>
    <row r="36" s="279" customFormat="1" ht="20.95" customHeight="1" spans="1:12">
      <c r="A36" s="287" t="s">
        <v>147</v>
      </c>
      <c r="B36" s="287"/>
      <c r="C36" s="287"/>
      <c r="D36" s="287" t="s">
        <v>148</v>
      </c>
      <c r="E36" s="142">
        <v>2000</v>
      </c>
      <c r="F36" s="142">
        <v>2000</v>
      </c>
      <c r="G36" s="142">
        <v>0</v>
      </c>
      <c r="H36" s="142">
        <v>0</v>
      </c>
      <c r="I36" s="142">
        <v>0</v>
      </c>
      <c r="J36" s="142">
        <v>0</v>
      </c>
      <c r="K36" s="142">
        <v>0</v>
      </c>
      <c r="L36" s="142">
        <v>0</v>
      </c>
    </row>
    <row r="37" s="279" customFormat="1" ht="20.95" customHeight="1" spans="1:12">
      <c r="A37" s="287" t="s">
        <v>149</v>
      </c>
      <c r="B37" s="287"/>
      <c r="C37" s="287"/>
      <c r="D37" s="287" t="s">
        <v>150</v>
      </c>
      <c r="E37" s="142">
        <v>158507</v>
      </c>
      <c r="F37" s="142">
        <v>158507</v>
      </c>
      <c r="G37" s="142">
        <v>0</v>
      </c>
      <c r="H37" s="142">
        <v>0</v>
      </c>
      <c r="I37" s="142">
        <v>0</v>
      </c>
      <c r="J37" s="142">
        <v>0</v>
      </c>
      <c r="K37" s="142">
        <v>0</v>
      </c>
      <c r="L37" s="142">
        <v>0</v>
      </c>
    </row>
    <row r="38" s="279" customFormat="1" ht="20.95" customHeight="1" spans="1:12">
      <c r="A38" s="287" t="s">
        <v>151</v>
      </c>
      <c r="B38" s="287"/>
      <c r="C38" s="287"/>
      <c r="D38" s="287" t="s">
        <v>152</v>
      </c>
      <c r="E38" s="142">
        <v>543093.73</v>
      </c>
      <c r="F38" s="142">
        <v>543093.73</v>
      </c>
      <c r="G38" s="142">
        <v>0</v>
      </c>
      <c r="H38" s="142">
        <v>0</v>
      </c>
      <c r="I38" s="142">
        <v>0</v>
      </c>
      <c r="J38" s="142">
        <v>0</v>
      </c>
      <c r="K38" s="142">
        <v>0</v>
      </c>
      <c r="L38" s="142">
        <v>0</v>
      </c>
    </row>
    <row r="39" s="279" customFormat="1" ht="20.95" customHeight="1" spans="1:12">
      <c r="A39" s="287" t="s">
        <v>153</v>
      </c>
      <c r="B39" s="287"/>
      <c r="C39" s="287"/>
      <c r="D39" s="287" t="s">
        <v>154</v>
      </c>
      <c r="E39" s="142">
        <v>13000</v>
      </c>
      <c r="F39" s="142">
        <v>13000</v>
      </c>
      <c r="G39" s="142">
        <v>0</v>
      </c>
      <c r="H39" s="142">
        <v>0</v>
      </c>
      <c r="I39" s="142">
        <v>0</v>
      </c>
      <c r="J39" s="142">
        <v>0</v>
      </c>
      <c r="K39" s="142">
        <v>0</v>
      </c>
      <c r="L39" s="142">
        <v>0</v>
      </c>
    </row>
    <row r="40" s="279" customFormat="1" ht="20.95" customHeight="1" spans="1:12">
      <c r="A40" s="287" t="s">
        <v>155</v>
      </c>
      <c r="B40" s="287"/>
      <c r="C40" s="287"/>
      <c r="D40" s="287" t="s">
        <v>156</v>
      </c>
      <c r="E40" s="142">
        <v>11000</v>
      </c>
      <c r="F40" s="142">
        <v>11000</v>
      </c>
      <c r="G40" s="142">
        <v>0</v>
      </c>
      <c r="H40" s="142">
        <v>0</v>
      </c>
      <c r="I40" s="142">
        <v>0</v>
      </c>
      <c r="J40" s="142">
        <v>0</v>
      </c>
      <c r="K40" s="142">
        <v>0</v>
      </c>
      <c r="L40" s="142">
        <v>0</v>
      </c>
    </row>
    <row r="41" s="279" customFormat="1" ht="20.95" customHeight="1" spans="1:12">
      <c r="A41" s="287" t="s">
        <v>157</v>
      </c>
      <c r="B41" s="287"/>
      <c r="C41" s="287"/>
      <c r="D41" s="287" t="s">
        <v>158</v>
      </c>
      <c r="E41" s="142">
        <v>218517.32</v>
      </c>
      <c r="F41" s="142">
        <v>218517.32</v>
      </c>
      <c r="G41" s="142">
        <v>0</v>
      </c>
      <c r="H41" s="142">
        <v>0</v>
      </c>
      <c r="I41" s="142">
        <v>0</v>
      </c>
      <c r="J41" s="142">
        <v>0</v>
      </c>
      <c r="K41" s="142">
        <v>0</v>
      </c>
      <c r="L41" s="142">
        <v>0</v>
      </c>
    </row>
    <row r="42" s="279" customFormat="1" ht="20.95" customHeight="1" spans="1:12">
      <c r="A42" s="287" t="s">
        <v>159</v>
      </c>
      <c r="B42" s="287"/>
      <c r="C42" s="287"/>
      <c r="D42" s="287" t="s">
        <v>160</v>
      </c>
      <c r="E42" s="142">
        <v>268353.64</v>
      </c>
      <c r="F42" s="142">
        <v>268353.64</v>
      </c>
      <c r="G42" s="142">
        <v>0</v>
      </c>
      <c r="H42" s="142">
        <v>0</v>
      </c>
      <c r="I42" s="142">
        <v>0</v>
      </c>
      <c r="J42" s="142">
        <v>0</v>
      </c>
      <c r="K42" s="142">
        <v>0</v>
      </c>
      <c r="L42" s="142">
        <v>0</v>
      </c>
    </row>
    <row r="43" s="279" customFormat="1" ht="20.95" customHeight="1" spans="1:12">
      <c r="A43" s="287" t="s">
        <v>161</v>
      </c>
      <c r="B43" s="287"/>
      <c r="C43" s="287"/>
      <c r="D43" s="287" t="s">
        <v>162</v>
      </c>
      <c r="E43" s="142">
        <v>239937.96</v>
      </c>
      <c r="F43" s="142">
        <v>239937.96</v>
      </c>
      <c r="G43" s="142">
        <v>0</v>
      </c>
      <c r="H43" s="142">
        <v>0</v>
      </c>
      <c r="I43" s="142">
        <v>0</v>
      </c>
      <c r="J43" s="142">
        <v>0</v>
      </c>
      <c r="K43" s="142">
        <v>0</v>
      </c>
      <c r="L43" s="142">
        <v>0</v>
      </c>
    </row>
    <row r="44" s="279" customFormat="1" ht="20.95" customHeight="1" spans="1:12">
      <c r="A44" s="287" t="s">
        <v>163</v>
      </c>
      <c r="B44" s="287"/>
      <c r="C44" s="287"/>
      <c r="D44" s="287" t="s">
        <v>164</v>
      </c>
      <c r="E44" s="142">
        <v>20914.11</v>
      </c>
      <c r="F44" s="142">
        <v>20914.11</v>
      </c>
      <c r="G44" s="142">
        <v>0</v>
      </c>
      <c r="H44" s="142">
        <v>0</v>
      </c>
      <c r="I44" s="142">
        <v>0</v>
      </c>
      <c r="J44" s="142">
        <v>0</v>
      </c>
      <c r="K44" s="142">
        <v>0</v>
      </c>
      <c r="L44" s="142">
        <v>0</v>
      </c>
    </row>
    <row r="45" s="279" customFormat="1" ht="20.95" customHeight="1" spans="1:12">
      <c r="A45" s="287" t="s">
        <v>165</v>
      </c>
      <c r="B45" s="287"/>
      <c r="C45" s="287"/>
      <c r="D45" s="287" t="s">
        <v>166</v>
      </c>
      <c r="E45" s="142">
        <v>5940</v>
      </c>
      <c r="F45" s="142">
        <v>5940</v>
      </c>
      <c r="G45" s="142">
        <v>0</v>
      </c>
      <c r="H45" s="142">
        <v>0</v>
      </c>
      <c r="I45" s="142">
        <v>0</v>
      </c>
      <c r="J45" s="142">
        <v>0</v>
      </c>
      <c r="K45" s="142">
        <v>0</v>
      </c>
      <c r="L45" s="142">
        <v>0</v>
      </c>
    </row>
    <row r="46" s="279" customFormat="1" ht="20.95" customHeight="1" spans="1:12">
      <c r="A46" s="287" t="s">
        <v>167</v>
      </c>
      <c r="B46" s="287"/>
      <c r="C46" s="287"/>
      <c r="D46" s="287" t="s">
        <v>168</v>
      </c>
      <c r="E46" s="142">
        <v>929855.6</v>
      </c>
      <c r="F46" s="142">
        <v>929855.6</v>
      </c>
      <c r="G46" s="142">
        <v>0</v>
      </c>
      <c r="H46" s="142">
        <v>0</v>
      </c>
      <c r="I46" s="142">
        <v>0</v>
      </c>
      <c r="J46" s="142">
        <v>0</v>
      </c>
      <c r="K46" s="142">
        <v>0</v>
      </c>
      <c r="L46" s="142">
        <v>0</v>
      </c>
    </row>
    <row r="47" s="279" customFormat="1" ht="20.95" customHeight="1" spans="1:12">
      <c r="A47" s="287" t="s">
        <v>169</v>
      </c>
      <c r="B47" s="287"/>
      <c r="C47" s="287"/>
      <c r="D47" s="287" t="s">
        <v>170</v>
      </c>
      <c r="E47" s="142">
        <v>46934.5</v>
      </c>
      <c r="F47" s="142">
        <v>46934.5</v>
      </c>
      <c r="G47" s="142">
        <v>0</v>
      </c>
      <c r="H47" s="142">
        <v>0</v>
      </c>
      <c r="I47" s="142">
        <v>0</v>
      </c>
      <c r="J47" s="142">
        <v>0</v>
      </c>
      <c r="K47" s="142">
        <v>0</v>
      </c>
      <c r="L47" s="142">
        <v>0</v>
      </c>
    </row>
    <row r="48" s="279" customFormat="1" ht="20.95" customHeight="1" spans="1:12">
      <c r="A48" s="287" t="s">
        <v>171</v>
      </c>
      <c r="B48" s="287"/>
      <c r="C48" s="287"/>
      <c r="D48" s="287" t="s">
        <v>172</v>
      </c>
      <c r="E48" s="142">
        <v>50000</v>
      </c>
      <c r="F48" s="142">
        <v>50000</v>
      </c>
      <c r="G48" s="142">
        <v>0</v>
      </c>
      <c r="H48" s="142">
        <v>0</v>
      </c>
      <c r="I48" s="142">
        <v>0</v>
      </c>
      <c r="J48" s="142">
        <v>0</v>
      </c>
      <c r="K48" s="142">
        <v>0</v>
      </c>
      <c r="L48" s="142">
        <v>0</v>
      </c>
    </row>
    <row r="49" s="279" customFormat="1" ht="20.95" customHeight="1" spans="1:12">
      <c r="A49" s="287" t="s">
        <v>173</v>
      </c>
      <c r="B49" s="287"/>
      <c r="C49" s="287"/>
      <c r="D49" s="287" t="s">
        <v>174</v>
      </c>
      <c r="E49" s="142">
        <v>140000</v>
      </c>
      <c r="F49" s="142">
        <v>140000</v>
      </c>
      <c r="G49" s="142">
        <v>0</v>
      </c>
      <c r="H49" s="142">
        <v>0</v>
      </c>
      <c r="I49" s="142">
        <v>0</v>
      </c>
      <c r="J49" s="142">
        <v>0</v>
      </c>
      <c r="K49" s="142">
        <v>0</v>
      </c>
      <c r="L49" s="142">
        <v>0</v>
      </c>
    </row>
    <row r="50" s="279" customFormat="1" ht="20.95" customHeight="1" spans="1:12">
      <c r="A50" s="287" t="s">
        <v>175</v>
      </c>
      <c r="B50" s="287"/>
      <c r="C50" s="287"/>
      <c r="D50" s="287" t="s">
        <v>176</v>
      </c>
      <c r="E50" s="142">
        <v>560000</v>
      </c>
      <c r="F50" s="142">
        <v>560000</v>
      </c>
      <c r="G50" s="142">
        <v>0</v>
      </c>
      <c r="H50" s="142">
        <v>0</v>
      </c>
      <c r="I50" s="142">
        <v>0</v>
      </c>
      <c r="J50" s="142">
        <v>0</v>
      </c>
      <c r="K50" s="142">
        <v>0</v>
      </c>
      <c r="L50" s="142">
        <v>0</v>
      </c>
    </row>
    <row r="51" s="279" customFormat="1" ht="20.95" customHeight="1" spans="1:12">
      <c r="A51" s="287" t="s">
        <v>177</v>
      </c>
      <c r="B51" s="287"/>
      <c r="C51" s="287"/>
      <c r="D51" s="287" t="s">
        <v>113</v>
      </c>
      <c r="E51" s="142">
        <v>1577636.78</v>
      </c>
      <c r="F51" s="142">
        <v>1577636.78</v>
      </c>
      <c r="G51" s="142">
        <v>0</v>
      </c>
      <c r="H51" s="142">
        <v>0</v>
      </c>
      <c r="I51" s="142">
        <v>0</v>
      </c>
      <c r="J51" s="142">
        <v>0</v>
      </c>
      <c r="K51" s="142">
        <v>0</v>
      </c>
      <c r="L51" s="142">
        <v>0</v>
      </c>
    </row>
    <row r="52" s="279" customFormat="1" ht="20.95" customHeight="1" spans="1:12">
      <c r="A52" s="287" t="s">
        <v>178</v>
      </c>
      <c r="B52" s="287"/>
      <c r="C52" s="287"/>
      <c r="D52" s="287" t="s">
        <v>179</v>
      </c>
      <c r="E52" s="142">
        <v>18000</v>
      </c>
      <c r="F52" s="142">
        <v>18000</v>
      </c>
      <c r="G52" s="142">
        <v>0</v>
      </c>
      <c r="H52" s="142">
        <v>0</v>
      </c>
      <c r="I52" s="142">
        <v>0</v>
      </c>
      <c r="J52" s="142">
        <v>0</v>
      </c>
      <c r="K52" s="142">
        <v>0</v>
      </c>
      <c r="L52" s="142">
        <v>0</v>
      </c>
    </row>
    <row r="53" s="279" customFormat="1" ht="20.95" customHeight="1" spans="1:12">
      <c r="A53" s="287" t="s">
        <v>180</v>
      </c>
      <c r="B53" s="287"/>
      <c r="C53" s="287"/>
      <c r="D53" s="287" t="s">
        <v>181</v>
      </c>
      <c r="E53" s="142">
        <v>840000</v>
      </c>
      <c r="F53" s="142">
        <v>840000</v>
      </c>
      <c r="G53" s="142">
        <v>0</v>
      </c>
      <c r="H53" s="142">
        <v>0</v>
      </c>
      <c r="I53" s="142">
        <v>0</v>
      </c>
      <c r="J53" s="142">
        <v>0</v>
      </c>
      <c r="K53" s="142">
        <v>0</v>
      </c>
      <c r="L53" s="142">
        <v>0</v>
      </c>
    </row>
    <row r="54" s="279" customFormat="1" ht="20.95" customHeight="1" spans="1:12">
      <c r="A54" s="287" t="s">
        <v>182</v>
      </c>
      <c r="B54" s="287"/>
      <c r="C54" s="287"/>
      <c r="D54" s="287" t="s">
        <v>183</v>
      </c>
      <c r="E54" s="142">
        <v>679996</v>
      </c>
      <c r="F54" s="142">
        <v>679996</v>
      </c>
      <c r="G54" s="142">
        <v>0</v>
      </c>
      <c r="H54" s="142">
        <v>0</v>
      </c>
      <c r="I54" s="142">
        <v>0</v>
      </c>
      <c r="J54" s="142">
        <v>0</v>
      </c>
      <c r="K54" s="142">
        <v>0</v>
      </c>
      <c r="L54" s="142">
        <v>0</v>
      </c>
    </row>
    <row r="55" s="279" customFormat="1" ht="20.95" customHeight="1" spans="1:12">
      <c r="A55" s="287" t="s">
        <v>184</v>
      </c>
      <c r="B55" s="287"/>
      <c r="C55" s="287"/>
      <c r="D55" s="287" t="s">
        <v>185</v>
      </c>
      <c r="E55" s="142">
        <v>170526</v>
      </c>
      <c r="F55" s="142">
        <v>170526</v>
      </c>
      <c r="G55" s="142">
        <v>0</v>
      </c>
      <c r="H55" s="142">
        <v>0</v>
      </c>
      <c r="I55" s="142">
        <v>0</v>
      </c>
      <c r="J55" s="142">
        <v>0</v>
      </c>
      <c r="K55" s="142">
        <v>0</v>
      </c>
      <c r="L55" s="142">
        <v>0</v>
      </c>
    </row>
    <row r="56" s="279" customFormat="1" ht="20.95" customHeight="1" spans="1:12">
      <c r="A56" s="287" t="s">
        <v>186</v>
      </c>
      <c r="B56" s="287"/>
      <c r="C56" s="287"/>
      <c r="D56" s="287" t="s">
        <v>187</v>
      </c>
      <c r="E56" s="142">
        <v>970000</v>
      </c>
      <c r="F56" s="142">
        <v>970000</v>
      </c>
      <c r="G56" s="142">
        <v>0</v>
      </c>
      <c r="H56" s="142">
        <v>0</v>
      </c>
      <c r="I56" s="142">
        <v>0</v>
      </c>
      <c r="J56" s="142">
        <v>0</v>
      </c>
      <c r="K56" s="142">
        <v>0</v>
      </c>
      <c r="L56" s="142">
        <v>0</v>
      </c>
    </row>
    <row r="57" s="279" customFormat="1" ht="20.95" customHeight="1" spans="1:12">
      <c r="A57" s="287" t="s">
        <v>188</v>
      </c>
      <c r="B57" s="287"/>
      <c r="C57" s="287"/>
      <c r="D57" s="287" t="s">
        <v>189</v>
      </c>
      <c r="E57" s="142">
        <v>19314.69</v>
      </c>
      <c r="F57" s="142">
        <v>19314.69</v>
      </c>
      <c r="G57" s="142">
        <v>0</v>
      </c>
      <c r="H57" s="142">
        <v>0</v>
      </c>
      <c r="I57" s="142">
        <v>0</v>
      </c>
      <c r="J57" s="142">
        <v>0</v>
      </c>
      <c r="K57" s="142">
        <v>0</v>
      </c>
      <c r="L57" s="142">
        <v>0</v>
      </c>
    </row>
    <row r="58" s="279" customFormat="1" ht="20.95" customHeight="1" spans="1:12">
      <c r="A58" s="287" t="s">
        <v>190</v>
      </c>
      <c r="B58" s="287"/>
      <c r="C58" s="287"/>
      <c r="D58" s="287" t="s">
        <v>191</v>
      </c>
      <c r="E58" s="142">
        <v>9165</v>
      </c>
      <c r="F58" s="142">
        <v>9165</v>
      </c>
      <c r="G58" s="142">
        <v>0</v>
      </c>
      <c r="H58" s="142">
        <v>0</v>
      </c>
      <c r="I58" s="142">
        <v>0</v>
      </c>
      <c r="J58" s="142">
        <v>0</v>
      </c>
      <c r="K58" s="142">
        <v>0</v>
      </c>
      <c r="L58" s="142">
        <v>0</v>
      </c>
    </row>
    <row r="59" s="279" customFormat="1" ht="20.95" customHeight="1" spans="1:12">
      <c r="A59" s="287" t="s">
        <v>192</v>
      </c>
      <c r="B59" s="287"/>
      <c r="C59" s="287"/>
      <c r="D59" s="287" t="s">
        <v>193</v>
      </c>
      <c r="E59" s="142">
        <v>20000</v>
      </c>
      <c r="F59" s="142">
        <v>20000</v>
      </c>
      <c r="G59" s="142">
        <v>0</v>
      </c>
      <c r="H59" s="142">
        <v>0</v>
      </c>
      <c r="I59" s="142">
        <v>0</v>
      </c>
      <c r="J59" s="142">
        <v>0</v>
      </c>
      <c r="K59" s="142">
        <v>0</v>
      </c>
      <c r="L59" s="142">
        <v>0</v>
      </c>
    </row>
    <row r="60" s="279" customFormat="1" ht="20.95" customHeight="1" spans="1:12">
      <c r="A60" s="287" t="s">
        <v>194</v>
      </c>
      <c r="B60" s="287"/>
      <c r="C60" s="287"/>
      <c r="D60" s="287" t="s">
        <v>195</v>
      </c>
      <c r="E60" s="142">
        <v>184550</v>
      </c>
      <c r="F60" s="142">
        <v>184550</v>
      </c>
      <c r="G60" s="142">
        <v>0</v>
      </c>
      <c r="H60" s="142">
        <v>0</v>
      </c>
      <c r="I60" s="142">
        <v>0</v>
      </c>
      <c r="J60" s="142">
        <v>0</v>
      </c>
      <c r="K60" s="142">
        <v>0</v>
      </c>
      <c r="L60" s="142">
        <v>0</v>
      </c>
    </row>
    <row r="61" s="279" customFormat="1" ht="20.95" customHeight="1" spans="1:12">
      <c r="A61" s="287" t="s">
        <v>196</v>
      </c>
      <c r="B61" s="287"/>
      <c r="C61" s="287"/>
      <c r="D61" s="287" t="s">
        <v>197</v>
      </c>
      <c r="E61" s="142">
        <v>120000</v>
      </c>
      <c r="F61" s="142">
        <v>120000</v>
      </c>
      <c r="G61" s="142">
        <v>0</v>
      </c>
      <c r="H61" s="142">
        <v>0</v>
      </c>
      <c r="I61" s="142">
        <v>0</v>
      </c>
      <c r="J61" s="142">
        <v>0</v>
      </c>
      <c r="K61" s="142">
        <v>0</v>
      </c>
      <c r="L61" s="142">
        <v>0</v>
      </c>
    </row>
    <row r="62" s="279" customFormat="1" ht="20.95" customHeight="1" spans="1:12">
      <c r="A62" s="287" t="s">
        <v>198</v>
      </c>
      <c r="B62" s="287"/>
      <c r="C62" s="287"/>
      <c r="D62" s="287" t="s">
        <v>199</v>
      </c>
      <c r="E62" s="142">
        <v>160000</v>
      </c>
      <c r="F62" s="142">
        <v>160000</v>
      </c>
      <c r="G62" s="142">
        <v>0</v>
      </c>
      <c r="H62" s="142">
        <v>0</v>
      </c>
      <c r="I62" s="142">
        <v>0</v>
      </c>
      <c r="J62" s="142">
        <v>0</v>
      </c>
      <c r="K62" s="142">
        <v>0</v>
      </c>
      <c r="L62" s="142">
        <v>0</v>
      </c>
    </row>
    <row r="63" s="279" customFormat="1" ht="20.95" customHeight="1" spans="1:12">
      <c r="A63" s="287" t="s">
        <v>200</v>
      </c>
      <c r="B63" s="287"/>
      <c r="C63" s="287"/>
      <c r="D63" s="287" t="s">
        <v>201</v>
      </c>
      <c r="E63" s="142">
        <v>1317313.75</v>
      </c>
      <c r="F63" s="142">
        <v>1317313.75</v>
      </c>
      <c r="G63" s="142">
        <v>0</v>
      </c>
      <c r="H63" s="142">
        <v>0</v>
      </c>
      <c r="I63" s="142">
        <v>0</v>
      </c>
      <c r="J63" s="142">
        <v>0</v>
      </c>
      <c r="K63" s="142">
        <v>0</v>
      </c>
      <c r="L63" s="142">
        <v>0</v>
      </c>
    </row>
    <row r="64" s="279" customFormat="1" ht="20.95" customHeight="1" spans="1:12">
      <c r="A64" s="287" t="s">
        <v>202</v>
      </c>
      <c r="B64" s="287"/>
      <c r="C64" s="287"/>
      <c r="D64" s="287" t="s">
        <v>203</v>
      </c>
      <c r="E64" s="142">
        <v>2980000</v>
      </c>
      <c r="F64" s="142">
        <v>2980000</v>
      </c>
      <c r="G64" s="142">
        <v>0</v>
      </c>
      <c r="H64" s="142">
        <v>0</v>
      </c>
      <c r="I64" s="142">
        <v>0</v>
      </c>
      <c r="J64" s="142">
        <v>0</v>
      </c>
      <c r="K64" s="142">
        <v>0</v>
      </c>
      <c r="L64" s="142">
        <v>0</v>
      </c>
    </row>
    <row r="65" s="279" customFormat="1" ht="20.95" customHeight="1" spans="1:12">
      <c r="A65" s="287" t="s">
        <v>204</v>
      </c>
      <c r="B65" s="287"/>
      <c r="C65" s="287"/>
      <c r="D65" s="287" t="s">
        <v>205</v>
      </c>
      <c r="E65" s="142">
        <v>350000</v>
      </c>
      <c r="F65" s="142">
        <v>350000</v>
      </c>
      <c r="G65" s="142">
        <v>0</v>
      </c>
      <c r="H65" s="142">
        <v>0</v>
      </c>
      <c r="I65" s="142">
        <v>0</v>
      </c>
      <c r="J65" s="142">
        <v>0</v>
      </c>
      <c r="K65" s="142">
        <v>0</v>
      </c>
      <c r="L65" s="142">
        <v>0</v>
      </c>
    </row>
    <row r="66" s="279" customFormat="1" ht="20.95" customHeight="1" spans="1:12">
      <c r="A66" s="287" t="s">
        <v>206</v>
      </c>
      <c r="B66" s="287"/>
      <c r="C66" s="287"/>
      <c r="D66" s="287" t="s">
        <v>207</v>
      </c>
      <c r="E66" s="142">
        <v>5892000</v>
      </c>
      <c r="F66" s="142">
        <v>5892000</v>
      </c>
      <c r="G66" s="142">
        <v>0</v>
      </c>
      <c r="H66" s="142">
        <v>0</v>
      </c>
      <c r="I66" s="142">
        <v>0</v>
      </c>
      <c r="J66" s="142">
        <v>0</v>
      </c>
      <c r="K66" s="142">
        <v>0</v>
      </c>
      <c r="L66" s="142">
        <v>0</v>
      </c>
    </row>
    <row r="67" s="279" customFormat="1" ht="20.95" customHeight="1" spans="1:12">
      <c r="A67" s="287" t="s">
        <v>208</v>
      </c>
      <c r="B67" s="287"/>
      <c r="C67" s="287"/>
      <c r="D67" s="287" t="s">
        <v>209</v>
      </c>
      <c r="E67" s="142">
        <v>6195223.89</v>
      </c>
      <c r="F67" s="142">
        <v>6195223.89</v>
      </c>
      <c r="G67" s="142">
        <v>0</v>
      </c>
      <c r="H67" s="142">
        <v>0</v>
      </c>
      <c r="I67" s="142">
        <v>0</v>
      </c>
      <c r="J67" s="142">
        <v>0</v>
      </c>
      <c r="K67" s="142">
        <v>0</v>
      </c>
      <c r="L67" s="142">
        <v>0</v>
      </c>
    </row>
    <row r="68" s="279" customFormat="1" ht="20.95" customHeight="1" spans="1:12">
      <c r="A68" s="287" t="s">
        <v>210</v>
      </c>
      <c r="B68" s="287"/>
      <c r="C68" s="287"/>
      <c r="D68" s="287" t="s">
        <v>211</v>
      </c>
      <c r="E68" s="142">
        <v>3400</v>
      </c>
      <c r="F68" s="142">
        <v>3400</v>
      </c>
      <c r="G68" s="142">
        <v>0</v>
      </c>
      <c r="H68" s="142">
        <v>0</v>
      </c>
      <c r="I68" s="142">
        <v>0</v>
      </c>
      <c r="J68" s="142">
        <v>0</v>
      </c>
      <c r="K68" s="142">
        <v>0</v>
      </c>
      <c r="L68" s="142">
        <v>0</v>
      </c>
    </row>
    <row r="69" s="279" customFormat="1" ht="20.95" customHeight="1" spans="1:12">
      <c r="A69" s="287" t="s">
        <v>212</v>
      </c>
      <c r="B69" s="287"/>
      <c r="C69" s="287"/>
      <c r="D69" s="287" t="s">
        <v>213</v>
      </c>
      <c r="E69" s="142">
        <v>110000</v>
      </c>
      <c r="F69" s="142">
        <v>110000</v>
      </c>
      <c r="G69" s="142">
        <v>0</v>
      </c>
      <c r="H69" s="142">
        <v>0</v>
      </c>
      <c r="I69" s="142">
        <v>0</v>
      </c>
      <c r="J69" s="142">
        <v>0</v>
      </c>
      <c r="K69" s="142">
        <v>0</v>
      </c>
      <c r="L69" s="142">
        <v>0</v>
      </c>
    </row>
    <row r="70" s="279" customFormat="1" ht="20.95" customHeight="1" spans="1:12">
      <c r="A70" s="287" t="s">
        <v>214</v>
      </c>
      <c r="B70" s="287"/>
      <c r="C70" s="287"/>
      <c r="D70" s="287" t="s">
        <v>215</v>
      </c>
      <c r="E70" s="142">
        <v>722000</v>
      </c>
      <c r="F70" s="142">
        <v>722000</v>
      </c>
      <c r="G70" s="142">
        <v>0</v>
      </c>
      <c r="H70" s="142">
        <v>0</v>
      </c>
      <c r="I70" s="142">
        <v>0</v>
      </c>
      <c r="J70" s="142">
        <v>0</v>
      </c>
      <c r="K70" s="142">
        <v>0</v>
      </c>
      <c r="L70" s="142">
        <v>0</v>
      </c>
    </row>
    <row r="71" s="279" customFormat="1" ht="20.95" customHeight="1" spans="1:12">
      <c r="A71" s="287" t="s">
        <v>216</v>
      </c>
      <c r="B71" s="287"/>
      <c r="C71" s="287"/>
      <c r="D71" s="287" t="s">
        <v>217</v>
      </c>
      <c r="E71" s="142">
        <v>729494</v>
      </c>
      <c r="F71" s="142">
        <v>729494</v>
      </c>
      <c r="G71" s="142">
        <v>0</v>
      </c>
      <c r="H71" s="142">
        <v>0</v>
      </c>
      <c r="I71" s="142">
        <v>0</v>
      </c>
      <c r="J71" s="142">
        <v>0</v>
      </c>
      <c r="K71" s="142">
        <v>0</v>
      </c>
      <c r="L71" s="142">
        <v>0</v>
      </c>
    </row>
    <row r="72" s="279" customFormat="1" ht="20.95" customHeight="1" spans="1:12">
      <c r="A72" s="287" t="s">
        <v>218</v>
      </c>
      <c r="B72" s="287"/>
      <c r="C72" s="287"/>
      <c r="D72" s="287" t="s">
        <v>219</v>
      </c>
      <c r="E72" s="142">
        <v>1040</v>
      </c>
      <c r="F72" s="142">
        <v>1040</v>
      </c>
      <c r="G72" s="142">
        <v>0</v>
      </c>
      <c r="H72" s="142">
        <v>0</v>
      </c>
      <c r="I72" s="142">
        <v>0</v>
      </c>
      <c r="J72" s="142">
        <v>0</v>
      </c>
      <c r="K72" s="142">
        <v>0</v>
      </c>
      <c r="L72" s="142">
        <v>0</v>
      </c>
    </row>
    <row r="73" s="279" customFormat="1" ht="20.95" customHeight="1" spans="1:12">
      <c r="A73" s="287" t="s">
        <v>220</v>
      </c>
      <c r="B73" s="287"/>
      <c r="C73" s="287"/>
      <c r="D73" s="287" t="s">
        <v>221</v>
      </c>
      <c r="E73" s="142">
        <v>50000</v>
      </c>
      <c r="F73" s="142">
        <v>50000</v>
      </c>
      <c r="G73" s="142">
        <v>0</v>
      </c>
      <c r="H73" s="142">
        <v>0</v>
      </c>
      <c r="I73" s="142">
        <v>0</v>
      </c>
      <c r="J73" s="142">
        <v>0</v>
      </c>
      <c r="K73" s="142">
        <v>0</v>
      </c>
      <c r="L73" s="142">
        <v>0</v>
      </c>
    </row>
    <row r="74" s="279" customFormat="1" ht="20.95" customHeight="1" spans="1:12">
      <c r="A74" s="287" t="s">
        <v>222</v>
      </c>
      <c r="B74" s="287"/>
      <c r="C74" s="287"/>
      <c r="D74" s="287" t="s">
        <v>223</v>
      </c>
      <c r="E74" s="142">
        <v>20000</v>
      </c>
      <c r="F74" s="142">
        <v>20000</v>
      </c>
      <c r="G74" s="142">
        <v>0</v>
      </c>
      <c r="H74" s="142">
        <v>0</v>
      </c>
      <c r="I74" s="142">
        <v>0</v>
      </c>
      <c r="J74" s="142">
        <v>0</v>
      </c>
      <c r="K74" s="142">
        <v>0</v>
      </c>
      <c r="L74" s="142">
        <v>0</v>
      </c>
    </row>
    <row r="75" s="279" customFormat="1" ht="20.95" customHeight="1" spans="1:12">
      <c r="A75" s="287" t="s">
        <v>224</v>
      </c>
      <c r="B75" s="287"/>
      <c r="C75" s="287"/>
      <c r="D75" s="287" t="s">
        <v>225</v>
      </c>
      <c r="E75" s="142">
        <v>75000</v>
      </c>
      <c r="F75" s="142">
        <v>75000</v>
      </c>
      <c r="G75" s="142">
        <v>0</v>
      </c>
      <c r="H75" s="142">
        <v>0</v>
      </c>
      <c r="I75" s="142">
        <v>0</v>
      </c>
      <c r="J75" s="142">
        <v>0</v>
      </c>
      <c r="K75" s="142">
        <v>0</v>
      </c>
      <c r="L75" s="142">
        <v>0</v>
      </c>
    </row>
    <row r="76" s="279" customFormat="1" ht="20.95" customHeight="1" spans="1:12">
      <c r="A76" s="287" t="s">
        <v>226</v>
      </c>
      <c r="B76" s="287"/>
      <c r="C76" s="287"/>
      <c r="D76" s="287" t="s">
        <v>227</v>
      </c>
      <c r="E76" s="142">
        <v>240000</v>
      </c>
      <c r="F76" s="142">
        <v>240000</v>
      </c>
      <c r="G76" s="142">
        <v>0</v>
      </c>
      <c r="H76" s="142">
        <v>0</v>
      </c>
      <c r="I76" s="142">
        <v>0</v>
      </c>
      <c r="J76" s="142">
        <v>0</v>
      </c>
      <c r="K76" s="142">
        <v>0</v>
      </c>
      <c r="L76" s="142">
        <v>0</v>
      </c>
    </row>
    <row r="77" s="279" customFormat="1" ht="26.2" customHeight="1"/>
    <row r="78" s="279" customFormat="1" ht="26.2" customHeight="1"/>
    <row r="79" s="279" customFormat="1" ht="26.2" customHeight="1"/>
    <row r="80" s="279" customFormat="1" ht="26.2" customHeight="1"/>
    <row r="81" s="279" customFormat="1" ht="26.2" customHeight="1"/>
    <row r="82" s="279" customFormat="1" ht="26.2" customHeight="1"/>
    <row r="83" s="279" customFormat="1" ht="26.2" customHeight="1"/>
    <row r="84" s="279" customFormat="1" ht="26.2" customHeight="1"/>
    <row r="85" s="279" customFormat="1" ht="26.2" customHeight="1"/>
    <row r="86" s="279" customFormat="1" ht="26.2" customHeight="1"/>
    <row r="87" s="279" customFormat="1" ht="26.2" customHeight="1"/>
    <row r="88" s="279" customFormat="1" ht="26.2" customHeight="1"/>
    <row r="89" s="279" customFormat="1" ht="26.2" customHeight="1"/>
    <row r="90" s="279" customFormat="1" ht="26.2" customHeight="1"/>
    <row r="91" s="279" customFormat="1" ht="26.2" customHeight="1"/>
    <row r="92" s="279" customFormat="1" ht="26.2" customHeight="1"/>
    <row r="93" s="279" customFormat="1" ht="26.2" customHeight="1"/>
    <row r="94" s="279" customFormat="1" ht="26.2" customHeight="1"/>
    <row r="95" s="279" customFormat="1" ht="26.2" customHeight="1"/>
    <row r="96" s="279" customFormat="1" ht="26.2" customHeight="1"/>
    <row r="97" s="279" customFormat="1" ht="26.2" customHeight="1"/>
    <row r="98" s="279" customFormat="1" ht="26.2" customHeight="1"/>
    <row r="99" s="279" customFormat="1" ht="26.2" customHeight="1"/>
    <row r="100" s="279" customFormat="1" ht="26.2" customHeight="1"/>
    <row r="101" s="279" customFormat="1" ht="26.2" customHeight="1"/>
    <row r="102" s="279" customFormat="1" ht="26.2" customHeight="1"/>
    <row r="103" s="279" customFormat="1" ht="26.2" customHeight="1"/>
    <row r="104" s="279" customFormat="1" ht="26.2" customHeight="1"/>
    <row r="105" s="279" customFormat="1" ht="26.2" customHeight="1"/>
    <row r="106" s="279" customFormat="1" ht="26.2" customHeight="1"/>
    <row r="107" s="279" customFormat="1" ht="26.2" customHeight="1"/>
    <row r="108" s="279" customFormat="1" ht="26.2" customHeight="1"/>
    <row r="109" s="279" customFormat="1" ht="26.2" customHeight="1"/>
    <row r="110" s="279" customFormat="1" ht="26.2" customHeight="1"/>
    <row r="111" s="279" customFormat="1" ht="26.2" customHeight="1"/>
    <row r="112" s="279" customFormat="1" ht="26.2" customHeight="1"/>
    <row r="113" s="279" customFormat="1" ht="26.2" customHeight="1"/>
    <row r="114" s="279" customFormat="1" ht="26.2" customHeight="1"/>
    <row r="115" s="279" customFormat="1" ht="26.2" customHeight="1"/>
    <row r="116" s="279" customFormat="1" ht="26.2" customHeight="1"/>
    <row r="117" s="279" customFormat="1" ht="26.2" customHeight="1"/>
    <row r="118" s="279" customFormat="1" ht="26.2" customHeight="1"/>
    <row r="119" s="279" customFormat="1" ht="26.2" customHeight="1"/>
    <row r="120" s="279" customFormat="1" ht="26.2" customHeight="1"/>
    <row r="121" s="279" customFormat="1" ht="26.2" customHeight="1"/>
    <row r="122" s="279" customFormat="1" ht="26.2" customHeight="1"/>
    <row r="123" s="279" customFormat="1" ht="26.2" customHeight="1"/>
    <row r="124" s="279" customFormat="1" ht="26.2" customHeight="1"/>
    <row r="125" s="279" customFormat="1" ht="26.2" customHeight="1"/>
    <row r="126" s="279" customFormat="1" ht="26.2" customHeight="1"/>
    <row r="127" s="279" customFormat="1" ht="26.2" customHeight="1"/>
    <row r="128" s="279" customFormat="1" ht="26.2" customHeight="1"/>
    <row r="129" s="279" customFormat="1" ht="26.2" customHeight="1"/>
    <row r="130" s="279" customFormat="1" ht="26.2" customHeight="1"/>
    <row r="131" s="279" customFormat="1" ht="26.2" customHeight="1"/>
    <row r="132" s="279" customFormat="1" ht="26.2" customHeight="1"/>
    <row r="133" s="279" customFormat="1" ht="26.2" customHeight="1"/>
    <row r="134" s="279" customFormat="1" ht="26.2" customHeight="1"/>
    <row r="135" s="279" customFormat="1" ht="26.2" customHeight="1"/>
    <row r="136" s="279" customFormat="1" ht="26.2" customHeight="1"/>
    <row r="137" s="279" customFormat="1" ht="26.2" customHeight="1"/>
    <row r="138" s="279" customFormat="1" ht="26.2" customHeight="1"/>
    <row r="139" s="279" customFormat="1" ht="26.2" customHeight="1"/>
    <row r="140" s="279" customFormat="1" ht="26.2" customHeight="1"/>
    <row r="141" s="279" customFormat="1" ht="26.2" customHeight="1"/>
    <row r="142" s="279" customFormat="1" ht="26.2" customHeight="1"/>
    <row r="143" s="279" customFormat="1" ht="26.2" customHeight="1"/>
    <row r="144" s="279" customFormat="1" ht="26.2" customHeight="1"/>
    <row r="145" s="279" customFormat="1" ht="26.2" customHeight="1"/>
    <row r="146" s="279" customFormat="1" ht="26.2" customHeight="1"/>
    <row r="147" s="279" customFormat="1" ht="26.2" customHeight="1"/>
    <row r="148" s="279" customFormat="1" ht="26.2" customHeight="1"/>
    <row r="149" s="279" customFormat="1" ht="26.2" customHeight="1"/>
    <row r="150" s="279" customFormat="1" ht="26.2" customHeight="1"/>
    <row r="151" s="279" customFormat="1" ht="26.2" customHeight="1"/>
    <row r="152" s="279" customFormat="1" ht="26.2" customHeight="1"/>
    <row r="153" s="279" customFormat="1" ht="26.2" customHeight="1"/>
    <row r="154" s="279" customFormat="1" ht="26.2" customHeight="1"/>
    <row r="155" s="279" customFormat="1" ht="26.2" customHeight="1"/>
    <row r="156" s="279" customFormat="1" ht="26.2" customHeight="1"/>
    <row r="157" s="279" customFormat="1" ht="26.2" customHeight="1"/>
    <row r="158" s="279" customFormat="1" ht="26.2" customHeight="1"/>
    <row r="159" s="279" customFormat="1" ht="26.2" customHeight="1"/>
    <row r="160" s="279" customFormat="1" ht="26.2" customHeight="1"/>
    <row r="161" s="279" customFormat="1" ht="26.2" customHeight="1"/>
    <row r="162" s="279" customFormat="1" ht="26.2" customHeight="1"/>
    <row r="163" s="279" customFormat="1" ht="26.2" customHeight="1"/>
    <row r="164" s="279" customFormat="1" ht="26.2" customHeight="1"/>
    <row r="165" s="279" customFormat="1" ht="26.2" customHeight="1"/>
    <row r="166" s="279" customFormat="1" ht="26.2" customHeight="1"/>
    <row r="167" s="279" customFormat="1" ht="26.2" customHeight="1"/>
    <row r="168" s="279" customFormat="1" ht="26.2" customHeight="1"/>
    <row r="169" s="279" customFormat="1" ht="26.2" customHeight="1"/>
    <row r="170" s="279" customFormat="1" ht="26.2" customHeight="1"/>
    <row r="171" s="279" customFormat="1" ht="26.2" customHeight="1"/>
    <row r="172" s="279" customFormat="1" ht="26.2" customHeight="1"/>
    <row r="173" s="279" customFormat="1" ht="26.2" customHeight="1"/>
    <row r="174" s="279" customFormat="1" ht="26.2" customHeight="1"/>
    <row r="175" s="279" customFormat="1" ht="26.2" customHeight="1"/>
    <row r="176" s="279" customFormat="1" ht="26.2" customHeight="1"/>
    <row r="177" s="279" customFormat="1" ht="26.2" customHeight="1"/>
    <row r="178" s="279" customFormat="1" ht="26.2" customHeight="1"/>
    <row r="179" s="279" customFormat="1" ht="26.2" customHeight="1"/>
    <row r="180" s="279" customFormat="1" ht="26.2" customHeight="1"/>
    <row r="181" s="279" customFormat="1" ht="26.2" customHeight="1"/>
    <row r="182" s="279" customFormat="1" ht="26.2" customHeight="1"/>
    <row r="183" s="279" customFormat="1" ht="26.2" customHeight="1"/>
    <row r="184" s="279" customFormat="1" ht="26.2" customHeight="1"/>
    <row r="185" s="279" customFormat="1" ht="26.2" customHeight="1"/>
    <row r="186" s="279" customFormat="1" ht="26.2" customHeight="1"/>
    <row r="187" s="279" customFormat="1" ht="26.2" customHeight="1"/>
    <row r="188" s="279" customFormat="1" ht="26.2" customHeight="1"/>
    <row r="189" s="279" customFormat="1" ht="26.2" customHeight="1"/>
    <row r="190" s="279" customFormat="1" ht="26.2" customHeight="1"/>
    <row r="191" s="279" customFormat="1" ht="26.2" customHeight="1"/>
    <row r="192" s="279" customFormat="1" ht="26.2" customHeight="1"/>
    <row r="193" s="279" customFormat="1" ht="26.2" customHeight="1"/>
    <row r="194" s="279" customFormat="1" ht="26.2" customHeight="1"/>
    <row r="195" s="279" customFormat="1" ht="26.2" customHeight="1"/>
    <row r="196" s="279" customFormat="1" ht="26.2" customHeight="1"/>
    <row r="197" s="279" customFormat="1" ht="26.2" customHeight="1"/>
    <row r="198" s="279" customFormat="1" ht="26.2" customHeight="1"/>
    <row r="199" s="279" customFormat="1" ht="26.2" customHeight="1"/>
    <row r="200" s="279" customFormat="1" ht="26.2" customHeight="1"/>
    <row r="201" s="279" customFormat="1" ht="26.2" customHeight="1"/>
    <row r="202" s="279" customFormat="1" ht="26.2" customHeight="1"/>
    <row r="203" s="279" customFormat="1" ht="26.2" customHeight="1"/>
    <row r="204" s="279" customFormat="1" ht="26.2" customHeight="1"/>
    <row r="205" s="279" customFormat="1" ht="26.2" customHeight="1"/>
    <row r="206" s="279" customFormat="1" ht="26.2" customHeight="1"/>
    <row r="207" s="279" customFormat="1" ht="26.2" customHeight="1"/>
    <row r="208" s="279" customFormat="1" ht="26.2" customHeight="1"/>
    <row r="209" s="279" customFormat="1" ht="26.2" customHeight="1"/>
    <row r="210" s="279" customFormat="1" ht="26.2" customHeight="1"/>
    <row r="211" s="279" customFormat="1" ht="26.2" customHeight="1"/>
    <row r="212" s="279" customFormat="1" ht="26.2" customHeight="1"/>
    <row r="213" s="279" customFormat="1" ht="26.2" customHeight="1"/>
    <row r="214" s="279" customFormat="1" ht="26.2" customHeight="1"/>
    <row r="215" s="279" customFormat="1" ht="26.2" customHeight="1"/>
    <row r="216" s="279" customFormat="1" ht="26.2" customHeight="1"/>
    <row r="217" s="279" customFormat="1" ht="26.2" customHeight="1"/>
    <row r="218" s="279" customFormat="1" ht="26.2" customHeight="1"/>
    <row r="219" s="279" customFormat="1" ht="20" customHeight="1"/>
    <row r="220" s="279" customFormat="1" ht="20" customHeight="1"/>
    <row r="221" s="279" customFormat="1" ht="20" customHeight="1"/>
    <row r="222" s="279" customFormat="1" ht="20" customHeight="1"/>
  </sheetData>
  <mergeCells count="8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751388888888889" right="0.751388888888889" top="0.393055555555556" bottom="0" header="0.511805555555556" footer="0.511805555555556"/>
  <pageSetup paperSize="9" scale="4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7"/>
  <sheetViews>
    <sheetView topLeftCell="A43" workbookViewId="0">
      <selection activeCell="D79" sqref="D79"/>
    </sheetView>
  </sheetViews>
  <sheetFormatPr defaultColWidth="9" defaultRowHeight="15.75"/>
  <cols>
    <col min="1" max="1" width="5.65833333333333" style="279" customWidth="1"/>
    <col min="2" max="3" width="6" style="279" customWidth="1"/>
    <col min="4" max="4" width="42.375" style="279" customWidth="1"/>
    <col min="5" max="5" width="14.875" style="279" customWidth="1"/>
    <col min="6" max="9" width="15.2166666666667" style="279" customWidth="1"/>
    <col min="10" max="10" width="18.0833333333333" style="279" customWidth="1"/>
    <col min="11" max="32" width="9" style="279"/>
    <col min="33" max="16384" width="43.625" style="279"/>
  </cols>
  <sheetData>
    <row r="1" s="279" customFormat="1" ht="36" customHeight="1" spans="1:10">
      <c r="A1" s="206" t="s">
        <v>228</v>
      </c>
      <c r="B1" s="206"/>
      <c r="C1" s="206"/>
      <c r="D1" s="206"/>
      <c r="E1" s="206"/>
      <c r="F1" s="206"/>
      <c r="G1" s="206"/>
      <c r="H1" s="206"/>
      <c r="I1" s="206"/>
      <c r="J1" s="206"/>
    </row>
    <row r="2" s="279" customFormat="1" ht="18" customHeight="1" spans="1:10">
      <c r="A2" s="205"/>
      <c r="B2" s="205"/>
      <c r="C2" s="205"/>
      <c r="D2" s="205"/>
      <c r="E2" s="205"/>
      <c r="F2" s="205"/>
      <c r="G2" s="205"/>
      <c r="H2" s="205"/>
      <c r="I2" s="205"/>
      <c r="J2" s="164" t="s">
        <v>229</v>
      </c>
    </row>
    <row r="3" s="279" customFormat="1" ht="18" customHeight="1" spans="1:10">
      <c r="A3" s="207" t="s">
        <v>2</v>
      </c>
      <c r="B3" s="205"/>
      <c r="C3" s="205"/>
      <c r="D3" s="205"/>
      <c r="E3" s="205"/>
      <c r="F3" s="145"/>
      <c r="G3" s="205"/>
      <c r="H3" s="205"/>
      <c r="I3" s="205"/>
      <c r="J3" s="164" t="s">
        <v>3</v>
      </c>
    </row>
    <row r="4" s="279" customFormat="1" ht="18" customHeight="1" spans="1:10">
      <c r="A4" s="280" t="s">
        <v>6</v>
      </c>
      <c r="B4" s="281"/>
      <c r="C4" s="281" t="s">
        <v>11</v>
      </c>
      <c r="D4" s="281" t="s">
        <v>11</v>
      </c>
      <c r="E4" s="222" t="s">
        <v>74</v>
      </c>
      <c r="F4" s="222" t="s">
        <v>230</v>
      </c>
      <c r="G4" s="222" t="s">
        <v>231</v>
      </c>
      <c r="H4" s="222" t="s">
        <v>232</v>
      </c>
      <c r="I4" s="222" t="s">
        <v>233</v>
      </c>
      <c r="J4" s="222" t="s">
        <v>234</v>
      </c>
    </row>
    <row r="5" s="279" customFormat="1" ht="35.2" customHeight="1" spans="1:10">
      <c r="A5" s="210" t="s">
        <v>93</v>
      </c>
      <c r="B5" s="211"/>
      <c r="C5" s="211"/>
      <c r="D5" s="282" t="s">
        <v>94</v>
      </c>
      <c r="E5" s="211"/>
      <c r="F5" s="211" t="s">
        <v>11</v>
      </c>
      <c r="G5" s="211" t="s">
        <v>11</v>
      </c>
      <c r="H5" s="211" t="s">
        <v>11</v>
      </c>
      <c r="I5" s="211" t="s">
        <v>11</v>
      </c>
      <c r="J5" s="211" t="s">
        <v>11</v>
      </c>
    </row>
    <row r="6" s="279" customFormat="1" ht="18" customHeight="1" spans="1:10">
      <c r="A6" s="210"/>
      <c r="B6" s="211" t="s">
        <v>11</v>
      </c>
      <c r="C6" s="211" t="s">
        <v>11</v>
      </c>
      <c r="D6" s="282" t="s">
        <v>11</v>
      </c>
      <c r="E6" s="211" t="s">
        <v>11</v>
      </c>
      <c r="F6" s="211" t="s">
        <v>11</v>
      </c>
      <c r="G6" s="211" t="s">
        <v>11</v>
      </c>
      <c r="H6" s="211" t="s">
        <v>11</v>
      </c>
      <c r="I6" s="211" t="s">
        <v>11</v>
      </c>
      <c r="J6" s="211" t="s">
        <v>11</v>
      </c>
    </row>
    <row r="7" s="279" customFormat="1" ht="16.55" customHeight="1" spans="1:10">
      <c r="A7" s="283"/>
      <c r="B7" s="232" t="s">
        <v>11</v>
      </c>
      <c r="C7" s="232" t="s">
        <v>11</v>
      </c>
      <c r="D7" s="284" t="s">
        <v>11</v>
      </c>
      <c r="E7" s="232" t="s">
        <v>11</v>
      </c>
      <c r="F7" s="232" t="s">
        <v>11</v>
      </c>
      <c r="G7" s="232" t="s">
        <v>11</v>
      </c>
      <c r="H7" s="232" t="s">
        <v>11</v>
      </c>
      <c r="I7" s="232" t="s">
        <v>11</v>
      </c>
      <c r="J7" s="232" t="s">
        <v>11</v>
      </c>
    </row>
    <row r="8" s="279" customFormat="1" ht="21.8" customHeight="1" spans="1:10">
      <c r="A8" s="136" t="s">
        <v>97</v>
      </c>
      <c r="B8" s="136" t="s">
        <v>98</v>
      </c>
      <c r="C8" s="136" t="s">
        <v>99</v>
      </c>
      <c r="D8" s="136" t="s">
        <v>10</v>
      </c>
      <c r="E8" s="184" t="s">
        <v>12</v>
      </c>
      <c r="F8" s="184" t="s">
        <v>13</v>
      </c>
      <c r="G8" s="184" t="s">
        <v>19</v>
      </c>
      <c r="H8" s="184" t="s">
        <v>22</v>
      </c>
      <c r="I8" s="184" t="s">
        <v>25</v>
      </c>
      <c r="J8" s="184" t="s">
        <v>28</v>
      </c>
    </row>
    <row r="9" s="279" customFormat="1" ht="21.8" customHeight="1" spans="1:10">
      <c r="A9" s="136"/>
      <c r="B9" s="136" t="s">
        <v>11</v>
      </c>
      <c r="C9" s="136" t="s">
        <v>11</v>
      </c>
      <c r="D9" s="136" t="s">
        <v>100</v>
      </c>
      <c r="E9" s="142">
        <v>35666006.91</v>
      </c>
      <c r="F9" s="142">
        <v>11861694.5</v>
      </c>
      <c r="G9" s="142">
        <v>23804312.41</v>
      </c>
      <c r="H9" s="142">
        <v>0</v>
      </c>
      <c r="I9" s="142">
        <v>0</v>
      </c>
      <c r="J9" s="142">
        <v>0</v>
      </c>
    </row>
    <row r="10" s="279" customFormat="1" ht="24.05" customHeight="1" spans="1:10">
      <c r="A10" s="185" t="s">
        <v>101</v>
      </c>
      <c r="B10" s="185"/>
      <c r="C10" s="185"/>
      <c r="D10" s="185" t="s">
        <v>102</v>
      </c>
      <c r="E10" s="142">
        <v>10000</v>
      </c>
      <c r="F10" s="142">
        <v>0</v>
      </c>
      <c r="G10" s="142">
        <v>10000</v>
      </c>
      <c r="H10" s="142">
        <v>0</v>
      </c>
      <c r="I10" s="142">
        <v>0</v>
      </c>
      <c r="J10" s="142">
        <v>0</v>
      </c>
    </row>
    <row r="11" s="279" customFormat="1" ht="24.05" customHeight="1" spans="1:10">
      <c r="A11" s="185" t="s">
        <v>103</v>
      </c>
      <c r="B11" s="185"/>
      <c r="C11" s="185"/>
      <c r="D11" s="185" t="s">
        <v>104</v>
      </c>
      <c r="E11" s="142">
        <v>10000</v>
      </c>
      <c r="F11" s="142">
        <v>0</v>
      </c>
      <c r="G11" s="142">
        <v>10000</v>
      </c>
      <c r="H11" s="142">
        <v>0</v>
      </c>
      <c r="I11" s="142">
        <v>0</v>
      </c>
      <c r="J11" s="142">
        <v>0</v>
      </c>
    </row>
    <row r="12" s="279" customFormat="1" ht="24.05" customHeight="1" spans="1:10">
      <c r="A12" s="185" t="s">
        <v>105</v>
      </c>
      <c r="B12" s="185"/>
      <c r="C12" s="185"/>
      <c r="D12" s="185" t="s">
        <v>106</v>
      </c>
      <c r="E12" s="142">
        <v>54000</v>
      </c>
      <c r="F12" s="142">
        <v>0</v>
      </c>
      <c r="G12" s="142">
        <v>54000</v>
      </c>
      <c r="H12" s="142">
        <v>0</v>
      </c>
      <c r="I12" s="142">
        <v>0</v>
      </c>
      <c r="J12" s="142">
        <v>0</v>
      </c>
    </row>
    <row r="13" s="279" customFormat="1" ht="24.05" customHeight="1" spans="1:10">
      <c r="A13" s="185" t="s">
        <v>107</v>
      </c>
      <c r="B13" s="185"/>
      <c r="C13" s="185"/>
      <c r="D13" s="185" t="s">
        <v>108</v>
      </c>
      <c r="E13" s="142">
        <v>100000</v>
      </c>
      <c r="F13" s="142">
        <v>0</v>
      </c>
      <c r="G13" s="142">
        <v>100000</v>
      </c>
      <c r="H13" s="142">
        <v>0</v>
      </c>
      <c r="I13" s="142">
        <v>0</v>
      </c>
      <c r="J13" s="142">
        <v>0</v>
      </c>
    </row>
    <row r="14" s="279" customFormat="1" ht="24.05" customHeight="1" spans="1:10">
      <c r="A14" s="185" t="s">
        <v>109</v>
      </c>
      <c r="B14" s="185"/>
      <c r="C14" s="185"/>
      <c r="D14" s="185" t="s">
        <v>102</v>
      </c>
      <c r="E14" s="142">
        <v>70000</v>
      </c>
      <c r="F14" s="142">
        <v>0</v>
      </c>
      <c r="G14" s="142">
        <v>70000</v>
      </c>
      <c r="H14" s="142">
        <v>0</v>
      </c>
      <c r="I14" s="142">
        <v>0</v>
      </c>
      <c r="J14" s="142">
        <v>0</v>
      </c>
    </row>
    <row r="15" s="279" customFormat="1" ht="24.05" customHeight="1" spans="1:10">
      <c r="A15" s="185" t="s">
        <v>110</v>
      </c>
      <c r="B15" s="185"/>
      <c r="C15" s="185"/>
      <c r="D15" s="185" t="s">
        <v>111</v>
      </c>
      <c r="E15" s="142">
        <v>4236464.28</v>
      </c>
      <c r="F15" s="142">
        <v>4236464.28</v>
      </c>
      <c r="G15" s="142">
        <v>0</v>
      </c>
      <c r="H15" s="142">
        <v>0</v>
      </c>
      <c r="I15" s="142">
        <v>0</v>
      </c>
      <c r="J15" s="142">
        <v>0</v>
      </c>
    </row>
    <row r="16" s="279" customFormat="1" ht="24.05" customHeight="1" spans="1:10">
      <c r="A16" s="185" t="s">
        <v>112</v>
      </c>
      <c r="B16" s="185"/>
      <c r="C16" s="185"/>
      <c r="D16" s="185" t="s">
        <v>113</v>
      </c>
      <c r="E16" s="142">
        <v>676571.9</v>
      </c>
      <c r="F16" s="142">
        <v>676571.9</v>
      </c>
      <c r="G16" s="142">
        <v>0</v>
      </c>
      <c r="H16" s="142">
        <v>0</v>
      </c>
      <c r="I16" s="142">
        <v>0</v>
      </c>
      <c r="J16" s="142">
        <v>0</v>
      </c>
    </row>
    <row r="17" s="279" customFormat="1" ht="24.05" customHeight="1" spans="1:10">
      <c r="A17" s="185" t="s">
        <v>114</v>
      </c>
      <c r="B17" s="185"/>
      <c r="C17" s="185"/>
      <c r="D17" s="185" t="s">
        <v>111</v>
      </c>
      <c r="E17" s="142">
        <v>164408.38</v>
      </c>
      <c r="F17" s="142">
        <v>164408.38</v>
      </c>
      <c r="G17" s="142">
        <v>0</v>
      </c>
      <c r="H17" s="142">
        <v>0</v>
      </c>
      <c r="I17" s="142">
        <v>0</v>
      </c>
      <c r="J17" s="142">
        <v>0</v>
      </c>
    </row>
    <row r="18" s="279" customFormat="1" ht="24.05" customHeight="1" spans="1:10">
      <c r="A18" s="185" t="s">
        <v>115</v>
      </c>
      <c r="B18" s="185"/>
      <c r="C18" s="185"/>
      <c r="D18" s="185" t="s">
        <v>116</v>
      </c>
      <c r="E18" s="142">
        <v>217882.54</v>
      </c>
      <c r="F18" s="142">
        <v>0</v>
      </c>
      <c r="G18" s="142">
        <v>217882.54</v>
      </c>
      <c r="H18" s="142">
        <v>0</v>
      </c>
      <c r="I18" s="142">
        <v>0</v>
      </c>
      <c r="J18" s="142">
        <v>0</v>
      </c>
    </row>
    <row r="19" s="279" customFormat="1" ht="24.05" customHeight="1" spans="1:10">
      <c r="A19" s="185" t="s">
        <v>117</v>
      </c>
      <c r="B19" s="185"/>
      <c r="C19" s="185"/>
      <c r="D19" s="185" t="s">
        <v>102</v>
      </c>
      <c r="E19" s="142">
        <v>20000</v>
      </c>
      <c r="F19" s="142">
        <v>0</v>
      </c>
      <c r="G19" s="142">
        <v>20000</v>
      </c>
      <c r="H19" s="142">
        <v>0</v>
      </c>
      <c r="I19" s="142">
        <v>0</v>
      </c>
      <c r="J19" s="142">
        <v>0</v>
      </c>
    </row>
    <row r="20" s="279" customFormat="1" ht="24.05" customHeight="1" spans="1:10">
      <c r="A20" s="185" t="s">
        <v>118</v>
      </c>
      <c r="B20" s="185"/>
      <c r="C20" s="185"/>
      <c r="D20" s="185" t="s">
        <v>113</v>
      </c>
      <c r="E20" s="142">
        <v>290544.68</v>
      </c>
      <c r="F20" s="142">
        <v>290544.68</v>
      </c>
      <c r="G20" s="142">
        <v>0</v>
      </c>
      <c r="H20" s="142">
        <v>0</v>
      </c>
      <c r="I20" s="142">
        <v>0</v>
      </c>
      <c r="J20" s="142">
        <v>0</v>
      </c>
    </row>
    <row r="21" s="279" customFormat="1" ht="20.3" customHeight="1" spans="1:10">
      <c r="A21" s="185" t="s">
        <v>119</v>
      </c>
      <c r="B21" s="185"/>
      <c r="C21" s="185"/>
      <c r="D21" s="185" t="s">
        <v>102</v>
      </c>
      <c r="E21" s="142">
        <v>29650</v>
      </c>
      <c r="F21" s="142">
        <v>0</v>
      </c>
      <c r="G21" s="142">
        <v>29650</v>
      </c>
      <c r="H21" s="142">
        <v>0</v>
      </c>
      <c r="I21" s="142">
        <v>0</v>
      </c>
      <c r="J21" s="142">
        <v>0</v>
      </c>
    </row>
    <row r="22" s="279" customFormat="1" ht="26.2" customHeight="1" spans="1:10">
      <c r="A22" s="185" t="s">
        <v>120</v>
      </c>
      <c r="B22" s="185"/>
      <c r="C22" s="185"/>
      <c r="D22" s="185" t="s">
        <v>121</v>
      </c>
      <c r="E22" s="142">
        <v>149367</v>
      </c>
      <c r="F22" s="142">
        <v>0</v>
      </c>
      <c r="G22" s="142">
        <v>149367</v>
      </c>
      <c r="H22" s="142">
        <v>0</v>
      </c>
      <c r="I22" s="142">
        <v>0</v>
      </c>
      <c r="J22" s="142">
        <v>0</v>
      </c>
    </row>
    <row r="23" s="279" customFormat="1" ht="26.2" customHeight="1" spans="1:10">
      <c r="A23" s="185" t="s">
        <v>122</v>
      </c>
      <c r="B23" s="185"/>
      <c r="C23" s="185"/>
      <c r="D23" s="185" t="s">
        <v>113</v>
      </c>
      <c r="E23" s="142">
        <v>407675.51</v>
      </c>
      <c r="F23" s="142">
        <v>407675.51</v>
      </c>
      <c r="G23" s="142">
        <v>0</v>
      </c>
      <c r="H23" s="142">
        <v>0</v>
      </c>
      <c r="I23" s="142">
        <v>0</v>
      </c>
      <c r="J23" s="142">
        <v>0</v>
      </c>
    </row>
    <row r="24" s="279" customFormat="1" ht="26.2" customHeight="1" spans="1:10">
      <c r="A24" s="185" t="s">
        <v>123</v>
      </c>
      <c r="B24" s="185"/>
      <c r="C24" s="185"/>
      <c r="D24" s="185" t="s">
        <v>124</v>
      </c>
      <c r="E24" s="142">
        <v>212972.6</v>
      </c>
      <c r="F24" s="142">
        <v>0</v>
      </c>
      <c r="G24" s="142">
        <v>212972.6</v>
      </c>
      <c r="H24" s="142">
        <v>0</v>
      </c>
      <c r="I24" s="142">
        <v>0</v>
      </c>
      <c r="J24" s="142">
        <v>0</v>
      </c>
    </row>
    <row r="25" s="279" customFormat="1" ht="26.2" customHeight="1" spans="1:10">
      <c r="A25" s="185" t="s">
        <v>125</v>
      </c>
      <c r="B25" s="185"/>
      <c r="C25" s="185"/>
      <c r="D25" s="185" t="s">
        <v>126</v>
      </c>
      <c r="E25" s="142">
        <v>29992</v>
      </c>
      <c r="F25" s="142">
        <v>0</v>
      </c>
      <c r="G25" s="142">
        <v>29992</v>
      </c>
      <c r="H25" s="142">
        <v>0</v>
      </c>
      <c r="I25" s="142">
        <v>0</v>
      </c>
      <c r="J25" s="142">
        <v>0</v>
      </c>
    </row>
    <row r="26" s="279" customFormat="1" ht="26.2" customHeight="1" spans="1:10">
      <c r="A26" s="185" t="s">
        <v>127</v>
      </c>
      <c r="B26" s="185"/>
      <c r="C26" s="185"/>
      <c r="D26" s="185" t="s">
        <v>128</v>
      </c>
      <c r="E26" s="142">
        <v>32870</v>
      </c>
      <c r="F26" s="142">
        <v>0</v>
      </c>
      <c r="G26" s="142">
        <v>32870</v>
      </c>
      <c r="H26" s="142">
        <v>0</v>
      </c>
      <c r="I26" s="142">
        <v>0</v>
      </c>
      <c r="J26" s="142">
        <v>0</v>
      </c>
    </row>
    <row r="27" s="279" customFormat="1" ht="26.2" customHeight="1" spans="1:10">
      <c r="A27" s="185" t="s">
        <v>129</v>
      </c>
      <c r="B27" s="185"/>
      <c r="C27" s="185"/>
      <c r="D27" s="185" t="s">
        <v>130</v>
      </c>
      <c r="E27" s="142">
        <v>100000</v>
      </c>
      <c r="F27" s="142">
        <v>0</v>
      </c>
      <c r="G27" s="142">
        <v>100000</v>
      </c>
      <c r="H27" s="142">
        <v>0</v>
      </c>
      <c r="I27" s="142">
        <v>0</v>
      </c>
      <c r="J27" s="142">
        <v>0</v>
      </c>
    </row>
    <row r="28" s="279" customFormat="1" ht="26.2" customHeight="1" spans="1:10">
      <c r="A28" s="185" t="s">
        <v>131</v>
      </c>
      <c r="B28" s="185"/>
      <c r="C28" s="185"/>
      <c r="D28" s="185" t="s">
        <v>132</v>
      </c>
      <c r="E28" s="142">
        <v>291477.32</v>
      </c>
      <c r="F28" s="142">
        <v>291477.32</v>
      </c>
      <c r="G28" s="142">
        <v>0</v>
      </c>
      <c r="H28" s="142">
        <v>0</v>
      </c>
      <c r="I28" s="142">
        <v>0</v>
      </c>
      <c r="J28" s="142">
        <v>0</v>
      </c>
    </row>
    <row r="29" s="279" customFormat="1" ht="26.2" customHeight="1" spans="1:10">
      <c r="A29" s="185" t="s">
        <v>133</v>
      </c>
      <c r="B29" s="185"/>
      <c r="C29" s="185"/>
      <c r="D29" s="185" t="s">
        <v>134</v>
      </c>
      <c r="E29" s="142">
        <v>24292</v>
      </c>
      <c r="F29" s="142">
        <v>0</v>
      </c>
      <c r="G29" s="142">
        <v>24292</v>
      </c>
      <c r="H29" s="142">
        <v>0</v>
      </c>
      <c r="I29" s="142">
        <v>0</v>
      </c>
      <c r="J29" s="142">
        <v>0</v>
      </c>
    </row>
    <row r="30" s="279" customFormat="1" ht="26.2" customHeight="1" spans="1:10">
      <c r="A30" s="185" t="s">
        <v>135</v>
      </c>
      <c r="B30" s="185"/>
      <c r="C30" s="185"/>
      <c r="D30" s="185" t="s">
        <v>136</v>
      </c>
      <c r="E30" s="142">
        <v>76200</v>
      </c>
      <c r="F30" s="142">
        <v>0</v>
      </c>
      <c r="G30" s="142">
        <v>76200</v>
      </c>
      <c r="H30" s="142">
        <v>0</v>
      </c>
      <c r="I30" s="142">
        <v>0</v>
      </c>
      <c r="J30" s="142">
        <v>0</v>
      </c>
    </row>
    <row r="31" s="279" customFormat="1" ht="26.2" customHeight="1" spans="1:10">
      <c r="A31" s="185" t="s">
        <v>137</v>
      </c>
      <c r="B31" s="185"/>
      <c r="C31" s="185"/>
      <c r="D31" s="185" t="s">
        <v>138</v>
      </c>
      <c r="E31" s="142">
        <v>625378.19</v>
      </c>
      <c r="F31" s="142">
        <v>625378.19</v>
      </c>
      <c r="G31" s="142">
        <v>0</v>
      </c>
      <c r="H31" s="142">
        <v>0</v>
      </c>
      <c r="I31" s="142">
        <v>0</v>
      </c>
      <c r="J31" s="142">
        <v>0</v>
      </c>
    </row>
    <row r="32" s="279" customFormat="1" ht="26.2" customHeight="1" spans="1:10">
      <c r="A32" s="185" t="s">
        <v>139</v>
      </c>
      <c r="B32" s="185"/>
      <c r="C32" s="185"/>
      <c r="D32" s="185" t="s">
        <v>140</v>
      </c>
      <c r="E32" s="142">
        <v>72235</v>
      </c>
      <c r="F32" s="142">
        <v>72235</v>
      </c>
      <c r="G32" s="142">
        <v>0</v>
      </c>
      <c r="H32" s="142">
        <v>0</v>
      </c>
      <c r="I32" s="142">
        <v>0</v>
      </c>
      <c r="J32" s="142">
        <v>0</v>
      </c>
    </row>
    <row r="33" s="279" customFormat="1" ht="26.2" customHeight="1" spans="1:10">
      <c r="A33" s="185" t="s">
        <v>141</v>
      </c>
      <c r="B33" s="185"/>
      <c r="C33" s="185"/>
      <c r="D33" s="185" t="s">
        <v>142</v>
      </c>
      <c r="E33" s="142">
        <v>46800</v>
      </c>
      <c r="F33" s="142">
        <v>46800</v>
      </c>
      <c r="G33" s="142">
        <v>0</v>
      </c>
      <c r="H33" s="142">
        <v>0</v>
      </c>
      <c r="I33" s="142">
        <v>0</v>
      </c>
      <c r="J33" s="142">
        <v>0</v>
      </c>
    </row>
    <row r="34" s="279" customFormat="1" ht="26.2" customHeight="1" spans="1:10">
      <c r="A34" s="185" t="s">
        <v>143</v>
      </c>
      <c r="B34" s="185"/>
      <c r="C34" s="185"/>
      <c r="D34" s="185" t="s">
        <v>144</v>
      </c>
      <c r="E34" s="142">
        <v>756364.3</v>
      </c>
      <c r="F34" s="142">
        <v>756364.3</v>
      </c>
      <c r="G34" s="142">
        <v>0</v>
      </c>
      <c r="H34" s="142">
        <v>0</v>
      </c>
      <c r="I34" s="142">
        <v>0</v>
      </c>
      <c r="J34" s="142">
        <v>0</v>
      </c>
    </row>
    <row r="35" s="279" customFormat="1" ht="26.2" customHeight="1" spans="1:10">
      <c r="A35" s="185" t="s">
        <v>145</v>
      </c>
      <c r="B35" s="185"/>
      <c r="C35" s="185"/>
      <c r="D35" s="185" t="s">
        <v>146</v>
      </c>
      <c r="E35" s="142">
        <v>56641.03</v>
      </c>
      <c r="F35" s="142">
        <v>56641.03</v>
      </c>
      <c r="G35" s="142">
        <v>0</v>
      </c>
      <c r="H35" s="142">
        <v>0</v>
      </c>
      <c r="I35" s="142">
        <v>0</v>
      </c>
      <c r="J35" s="142">
        <v>0</v>
      </c>
    </row>
    <row r="36" s="279" customFormat="1" ht="26.2" customHeight="1" spans="1:10">
      <c r="A36" s="185" t="s">
        <v>147</v>
      </c>
      <c r="B36" s="185"/>
      <c r="C36" s="185"/>
      <c r="D36" s="185" t="s">
        <v>148</v>
      </c>
      <c r="E36" s="142">
        <v>2000</v>
      </c>
      <c r="F36" s="142">
        <v>2000</v>
      </c>
      <c r="G36" s="142">
        <v>0</v>
      </c>
      <c r="H36" s="142">
        <v>0</v>
      </c>
      <c r="I36" s="142">
        <v>0</v>
      </c>
      <c r="J36" s="142">
        <v>0</v>
      </c>
    </row>
    <row r="37" s="279" customFormat="1" ht="26.2" customHeight="1" spans="1:10">
      <c r="A37" s="185" t="s">
        <v>149</v>
      </c>
      <c r="B37" s="185"/>
      <c r="C37" s="185"/>
      <c r="D37" s="185" t="s">
        <v>150</v>
      </c>
      <c r="E37" s="142">
        <v>158507</v>
      </c>
      <c r="F37" s="142">
        <v>0</v>
      </c>
      <c r="G37" s="142">
        <v>158507</v>
      </c>
      <c r="H37" s="142">
        <v>0</v>
      </c>
      <c r="I37" s="142">
        <v>0</v>
      </c>
      <c r="J37" s="142">
        <v>0</v>
      </c>
    </row>
    <row r="38" s="279" customFormat="1" ht="26.2" customHeight="1" spans="1:10">
      <c r="A38" s="185" t="s">
        <v>151</v>
      </c>
      <c r="B38" s="185"/>
      <c r="C38" s="185"/>
      <c r="D38" s="185" t="s">
        <v>152</v>
      </c>
      <c r="E38" s="142">
        <v>543093.73</v>
      </c>
      <c r="F38" s="142">
        <v>0</v>
      </c>
      <c r="G38" s="142">
        <v>543093.73</v>
      </c>
      <c r="H38" s="142">
        <v>0</v>
      </c>
      <c r="I38" s="142">
        <v>0</v>
      </c>
      <c r="J38" s="142">
        <v>0</v>
      </c>
    </row>
    <row r="39" s="279" customFormat="1" ht="26.2" customHeight="1" spans="1:10">
      <c r="A39" s="185" t="s">
        <v>153</v>
      </c>
      <c r="B39" s="185"/>
      <c r="C39" s="185"/>
      <c r="D39" s="185" t="s">
        <v>154</v>
      </c>
      <c r="E39" s="142">
        <v>13000</v>
      </c>
      <c r="F39" s="142">
        <v>0</v>
      </c>
      <c r="G39" s="142">
        <v>13000</v>
      </c>
      <c r="H39" s="142">
        <v>0</v>
      </c>
      <c r="I39" s="142">
        <v>0</v>
      </c>
      <c r="J39" s="142">
        <v>0</v>
      </c>
    </row>
    <row r="40" s="279" customFormat="1" ht="26.2" customHeight="1" spans="1:10">
      <c r="A40" s="185" t="s">
        <v>155</v>
      </c>
      <c r="B40" s="185"/>
      <c r="C40" s="185"/>
      <c r="D40" s="185" t="s">
        <v>156</v>
      </c>
      <c r="E40" s="142">
        <v>11000</v>
      </c>
      <c r="F40" s="142">
        <v>0</v>
      </c>
      <c r="G40" s="142">
        <v>11000</v>
      </c>
      <c r="H40" s="142">
        <v>0</v>
      </c>
      <c r="I40" s="142">
        <v>0</v>
      </c>
      <c r="J40" s="142">
        <v>0</v>
      </c>
    </row>
    <row r="41" s="279" customFormat="1" ht="26.2" customHeight="1" spans="1:10">
      <c r="A41" s="185" t="s">
        <v>157</v>
      </c>
      <c r="B41" s="185"/>
      <c r="C41" s="185"/>
      <c r="D41" s="185" t="s">
        <v>158</v>
      </c>
      <c r="E41" s="142">
        <v>218517.32</v>
      </c>
      <c r="F41" s="142">
        <v>218517.32</v>
      </c>
      <c r="G41" s="142">
        <v>0</v>
      </c>
      <c r="H41" s="142">
        <v>0</v>
      </c>
      <c r="I41" s="142">
        <v>0</v>
      </c>
      <c r="J41" s="142">
        <v>0</v>
      </c>
    </row>
    <row r="42" s="279" customFormat="1" ht="26.2" customHeight="1" spans="1:10">
      <c r="A42" s="185" t="s">
        <v>159</v>
      </c>
      <c r="B42" s="185"/>
      <c r="C42" s="185"/>
      <c r="D42" s="185" t="s">
        <v>160</v>
      </c>
      <c r="E42" s="142">
        <v>268353.64</v>
      </c>
      <c r="F42" s="142">
        <v>268353.64</v>
      </c>
      <c r="G42" s="142">
        <v>0</v>
      </c>
      <c r="H42" s="142">
        <v>0</v>
      </c>
      <c r="I42" s="142">
        <v>0</v>
      </c>
      <c r="J42" s="142">
        <v>0</v>
      </c>
    </row>
    <row r="43" s="279" customFormat="1" ht="26.2" customHeight="1" spans="1:10">
      <c r="A43" s="185" t="s">
        <v>161</v>
      </c>
      <c r="B43" s="185"/>
      <c r="C43" s="185"/>
      <c r="D43" s="185" t="s">
        <v>162</v>
      </c>
      <c r="E43" s="142">
        <v>239937.96</v>
      </c>
      <c r="F43" s="142">
        <v>239937.96</v>
      </c>
      <c r="G43" s="142">
        <v>0</v>
      </c>
      <c r="H43" s="142">
        <v>0</v>
      </c>
      <c r="I43" s="142">
        <v>0</v>
      </c>
      <c r="J43" s="142">
        <v>0</v>
      </c>
    </row>
    <row r="44" s="279" customFormat="1" ht="26.2" customHeight="1" spans="1:10">
      <c r="A44" s="185" t="s">
        <v>163</v>
      </c>
      <c r="B44" s="185"/>
      <c r="C44" s="185"/>
      <c r="D44" s="185" t="s">
        <v>164</v>
      </c>
      <c r="E44" s="142">
        <v>20914.11</v>
      </c>
      <c r="F44" s="142">
        <v>20914.11</v>
      </c>
      <c r="G44" s="142">
        <v>0</v>
      </c>
      <c r="H44" s="142">
        <v>0</v>
      </c>
      <c r="I44" s="142">
        <v>0</v>
      </c>
      <c r="J44" s="142">
        <v>0</v>
      </c>
    </row>
    <row r="45" s="279" customFormat="1" ht="26.2" customHeight="1" spans="1:10">
      <c r="A45" s="185" t="s">
        <v>165</v>
      </c>
      <c r="B45" s="185"/>
      <c r="C45" s="185"/>
      <c r="D45" s="185" t="s">
        <v>166</v>
      </c>
      <c r="E45" s="142">
        <v>5940</v>
      </c>
      <c r="F45" s="142">
        <v>5940</v>
      </c>
      <c r="G45" s="142">
        <v>0</v>
      </c>
      <c r="H45" s="142">
        <v>0</v>
      </c>
      <c r="I45" s="142">
        <v>0</v>
      </c>
      <c r="J45" s="142">
        <v>0</v>
      </c>
    </row>
    <row r="46" s="279" customFormat="1" ht="26.2" customHeight="1" spans="1:10">
      <c r="A46" s="185" t="s">
        <v>167</v>
      </c>
      <c r="B46" s="185"/>
      <c r="C46" s="185"/>
      <c r="D46" s="185" t="s">
        <v>168</v>
      </c>
      <c r="E46" s="142">
        <v>929855.6</v>
      </c>
      <c r="F46" s="142">
        <v>929855.6</v>
      </c>
      <c r="G46" s="142">
        <v>0</v>
      </c>
      <c r="H46" s="142">
        <v>0</v>
      </c>
      <c r="I46" s="142">
        <v>0</v>
      </c>
      <c r="J46" s="142">
        <v>0</v>
      </c>
    </row>
    <row r="47" s="279" customFormat="1" ht="26.2" customHeight="1" spans="1:10">
      <c r="A47" s="185" t="s">
        <v>169</v>
      </c>
      <c r="B47" s="185"/>
      <c r="C47" s="185"/>
      <c r="D47" s="185" t="s">
        <v>170</v>
      </c>
      <c r="E47" s="142">
        <v>46934.5</v>
      </c>
      <c r="F47" s="142">
        <v>46934.5</v>
      </c>
      <c r="G47" s="142">
        <v>0</v>
      </c>
      <c r="H47" s="142">
        <v>0</v>
      </c>
      <c r="I47" s="142">
        <v>0</v>
      </c>
      <c r="J47" s="142">
        <v>0</v>
      </c>
    </row>
    <row r="48" s="279" customFormat="1" ht="26.2" customHeight="1" spans="1:10">
      <c r="A48" s="185" t="s">
        <v>171</v>
      </c>
      <c r="B48" s="185"/>
      <c r="C48" s="185"/>
      <c r="D48" s="185" t="s">
        <v>172</v>
      </c>
      <c r="E48" s="142">
        <v>50000</v>
      </c>
      <c r="F48" s="142">
        <v>0</v>
      </c>
      <c r="G48" s="142">
        <v>50000</v>
      </c>
      <c r="H48" s="142">
        <v>0</v>
      </c>
      <c r="I48" s="142">
        <v>0</v>
      </c>
      <c r="J48" s="142">
        <v>0</v>
      </c>
    </row>
    <row r="49" s="279" customFormat="1" ht="26.2" customHeight="1" spans="1:10">
      <c r="A49" s="185" t="s">
        <v>173</v>
      </c>
      <c r="B49" s="185"/>
      <c r="C49" s="185"/>
      <c r="D49" s="185" t="s">
        <v>174</v>
      </c>
      <c r="E49" s="142">
        <v>140000</v>
      </c>
      <c r="F49" s="142">
        <v>0</v>
      </c>
      <c r="G49" s="142">
        <v>140000</v>
      </c>
      <c r="H49" s="142">
        <v>0</v>
      </c>
      <c r="I49" s="142">
        <v>0</v>
      </c>
      <c r="J49" s="142">
        <v>0</v>
      </c>
    </row>
    <row r="50" s="279" customFormat="1" ht="26.2" customHeight="1" spans="1:10">
      <c r="A50" s="185" t="s">
        <v>175</v>
      </c>
      <c r="B50" s="185"/>
      <c r="C50" s="185"/>
      <c r="D50" s="185" t="s">
        <v>176</v>
      </c>
      <c r="E50" s="142">
        <v>560000</v>
      </c>
      <c r="F50" s="142">
        <v>0</v>
      </c>
      <c r="G50" s="142">
        <v>560000</v>
      </c>
      <c r="H50" s="142">
        <v>0</v>
      </c>
      <c r="I50" s="142">
        <v>0</v>
      </c>
      <c r="J50" s="142">
        <v>0</v>
      </c>
    </row>
    <row r="51" s="279" customFormat="1" ht="26.2" customHeight="1" spans="1:10">
      <c r="A51" s="185" t="s">
        <v>177</v>
      </c>
      <c r="B51" s="185"/>
      <c r="C51" s="185"/>
      <c r="D51" s="185" t="s">
        <v>113</v>
      </c>
      <c r="E51" s="142">
        <v>1577636.78</v>
      </c>
      <c r="F51" s="142">
        <v>1577636.78</v>
      </c>
      <c r="G51" s="142">
        <v>0</v>
      </c>
      <c r="H51" s="142">
        <v>0</v>
      </c>
      <c r="I51" s="142">
        <v>0</v>
      </c>
      <c r="J51" s="142">
        <v>0</v>
      </c>
    </row>
    <row r="52" s="279" customFormat="1" ht="26.2" customHeight="1" spans="1:10">
      <c r="A52" s="185" t="s">
        <v>178</v>
      </c>
      <c r="B52" s="185"/>
      <c r="C52" s="185"/>
      <c r="D52" s="185" t="s">
        <v>179</v>
      </c>
      <c r="E52" s="142">
        <v>18000</v>
      </c>
      <c r="F52" s="142">
        <v>18000</v>
      </c>
      <c r="G52" s="142">
        <v>0</v>
      </c>
      <c r="H52" s="142">
        <v>0</v>
      </c>
      <c r="I52" s="142">
        <v>0</v>
      </c>
      <c r="J52" s="142">
        <v>0</v>
      </c>
    </row>
    <row r="53" s="279" customFormat="1" ht="26.2" customHeight="1" spans="1:10">
      <c r="A53" s="185" t="s">
        <v>180</v>
      </c>
      <c r="B53" s="185"/>
      <c r="C53" s="185"/>
      <c r="D53" s="185" t="s">
        <v>181</v>
      </c>
      <c r="E53" s="142">
        <v>840000</v>
      </c>
      <c r="F53" s="142">
        <v>0</v>
      </c>
      <c r="G53" s="142">
        <v>840000</v>
      </c>
      <c r="H53" s="142">
        <v>0</v>
      </c>
      <c r="I53" s="142">
        <v>0</v>
      </c>
      <c r="J53" s="142">
        <v>0</v>
      </c>
    </row>
    <row r="54" s="279" customFormat="1" ht="26.2" customHeight="1" spans="1:10">
      <c r="A54" s="185" t="s">
        <v>182</v>
      </c>
      <c r="B54" s="185"/>
      <c r="C54" s="185"/>
      <c r="D54" s="185" t="s">
        <v>183</v>
      </c>
      <c r="E54" s="142">
        <v>679996</v>
      </c>
      <c r="F54" s="142">
        <v>0</v>
      </c>
      <c r="G54" s="142">
        <v>679996</v>
      </c>
      <c r="H54" s="142">
        <v>0</v>
      </c>
      <c r="I54" s="142">
        <v>0</v>
      </c>
      <c r="J54" s="142">
        <v>0</v>
      </c>
    </row>
    <row r="55" s="279" customFormat="1" ht="26.2" customHeight="1" spans="1:10">
      <c r="A55" s="185" t="s">
        <v>184</v>
      </c>
      <c r="B55" s="185"/>
      <c r="C55" s="185"/>
      <c r="D55" s="185" t="s">
        <v>185</v>
      </c>
      <c r="E55" s="142">
        <v>170526</v>
      </c>
      <c r="F55" s="142">
        <v>0</v>
      </c>
      <c r="G55" s="142">
        <v>170526</v>
      </c>
      <c r="H55" s="142">
        <v>0</v>
      </c>
      <c r="I55" s="142">
        <v>0</v>
      </c>
      <c r="J55" s="142">
        <v>0</v>
      </c>
    </row>
    <row r="56" s="279" customFormat="1" ht="26.2" customHeight="1" spans="1:10">
      <c r="A56" s="185" t="s">
        <v>186</v>
      </c>
      <c r="B56" s="185"/>
      <c r="C56" s="185"/>
      <c r="D56" s="185" t="s">
        <v>187</v>
      </c>
      <c r="E56" s="142">
        <v>970000</v>
      </c>
      <c r="F56" s="142">
        <v>0</v>
      </c>
      <c r="G56" s="142">
        <v>970000</v>
      </c>
      <c r="H56" s="142">
        <v>0</v>
      </c>
      <c r="I56" s="142">
        <v>0</v>
      </c>
      <c r="J56" s="142">
        <v>0</v>
      </c>
    </row>
    <row r="57" s="279" customFormat="1" ht="26.2" customHeight="1" spans="1:10">
      <c r="A57" s="185" t="s">
        <v>188</v>
      </c>
      <c r="B57" s="185"/>
      <c r="C57" s="185"/>
      <c r="D57" s="185" t="s">
        <v>189</v>
      </c>
      <c r="E57" s="142">
        <v>19314.69</v>
      </c>
      <c r="F57" s="142">
        <v>0</v>
      </c>
      <c r="G57" s="142">
        <v>19314.69</v>
      </c>
      <c r="H57" s="142">
        <v>0</v>
      </c>
      <c r="I57" s="142">
        <v>0</v>
      </c>
      <c r="J57" s="142">
        <v>0</v>
      </c>
    </row>
    <row r="58" s="279" customFormat="1" ht="26.2" customHeight="1" spans="1:10">
      <c r="A58" s="185" t="s">
        <v>190</v>
      </c>
      <c r="B58" s="185"/>
      <c r="C58" s="185"/>
      <c r="D58" s="185" t="s">
        <v>191</v>
      </c>
      <c r="E58" s="142">
        <v>9165</v>
      </c>
      <c r="F58" s="142">
        <v>0</v>
      </c>
      <c r="G58" s="142">
        <v>9165</v>
      </c>
      <c r="H58" s="142">
        <v>0</v>
      </c>
      <c r="I58" s="142">
        <v>0</v>
      </c>
      <c r="J58" s="142">
        <v>0</v>
      </c>
    </row>
    <row r="59" s="279" customFormat="1" ht="26.2" customHeight="1" spans="1:10">
      <c r="A59" s="185" t="s">
        <v>192</v>
      </c>
      <c r="B59" s="185"/>
      <c r="C59" s="185"/>
      <c r="D59" s="185" t="s">
        <v>193</v>
      </c>
      <c r="E59" s="142">
        <v>20000</v>
      </c>
      <c r="F59" s="142">
        <v>0</v>
      </c>
      <c r="G59" s="142">
        <v>20000</v>
      </c>
      <c r="H59" s="142">
        <v>0</v>
      </c>
      <c r="I59" s="142">
        <v>0</v>
      </c>
      <c r="J59" s="142">
        <v>0</v>
      </c>
    </row>
    <row r="60" s="279" customFormat="1" ht="26.2" customHeight="1" spans="1:10">
      <c r="A60" s="185" t="s">
        <v>194</v>
      </c>
      <c r="B60" s="185"/>
      <c r="C60" s="185"/>
      <c r="D60" s="185" t="s">
        <v>195</v>
      </c>
      <c r="E60" s="142">
        <v>184550</v>
      </c>
      <c r="F60" s="142">
        <v>179550</v>
      </c>
      <c r="G60" s="142">
        <v>5000</v>
      </c>
      <c r="H60" s="142">
        <v>0</v>
      </c>
      <c r="I60" s="142">
        <v>0</v>
      </c>
      <c r="J60" s="142">
        <v>0</v>
      </c>
    </row>
    <row r="61" s="279" customFormat="1" ht="26.2" customHeight="1" spans="1:10">
      <c r="A61" s="185" t="s">
        <v>196</v>
      </c>
      <c r="B61" s="185"/>
      <c r="C61" s="185"/>
      <c r="D61" s="185" t="s">
        <v>197</v>
      </c>
      <c r="E61" s="142">
        <v>120000</v>
      </c>
      <c r="F61" s="142">
        <v>0</v>
      </c>
      <c r="G61" s="142">
        <v>120000</v>
      </c>
      <c r="H61" s="142">
        <v>0</v>
      </c>
      <c r="I61" s="142">
        <v>0</v>
      </c>
      <c r="J61" s="142">
        <v>0</v>
      </c>
    </row>
    <row r="62" s="279" customFormat="1" ht="26.2" customHeight="1" spans="1:10">
      <c r="A62" s="185" t="s">
        <v>198</v>
      </c>
      <c r="B62" s="185"/>
      <c r="C62" s="185"/>
      <c r="D62" s="185" t="s">
        <v>199</v>
      </c>
      <c r="E62" s="142">
        <v>160000</v>
      </c>
      <c r="F62" s="142">
        <v>0</v>
      </c>
      <c r="G62" s="142">
        <v>160000</v>
      </c>
      <c r="H62" s="142">
        <v>0</v>
      </c>
      <c r="I62" s="142">
        <v>0</v>
      </c>
      <c r="J62" s="142">
        <v>0</v>
      </c>
    </row>
    <row r="63" s="279" customFormat="1" ht="26.2" customHeight="1" spans="1:10">
      <c r="A63" s="185" t="s">
        <v>200</v>
      </c>
      <c r="B63" s="185"/>
      <c r="C63" s="185"/>
      <c r="D63" s="185" t="s">
        <v>201</v>
      </c>
      <c r="E63" s="142">
        <v>1317313.75</v>
      </c>
      <c r="F63" s="142">
        <v>0</v>
      </c>
      <c r="G63" s="142">
        <v>1317313.75</v>
      </c>
      <c r="H63" s="142">
        <v>0</v>
      </c>
      <c r="I63" s="142">
        <v>0</v>
      </c>
      <c r="J63" s="142">
        <v>0</v>
      </c>
    </row>
    <row r="64" s="279" customFormat="1" ht="26.2" customHeight="1" spans="1:10">
      <c r="A64" s="185" t="s">
        <v>202</v>
      </c>
      <c r="B64" s="185"/>
      <c r="C64" s="185"/>
      <c r="D64" s="185" t="s">
        <v>203</v>
      </c>
      <c r="E64" s="142">
        <v>2980000</v>
      </c>
      <c r="F64" s="142">
        <v>0</v>
      </c>
      <c r="G64" s="142">
        <v>2980000</v>
      </c>
      <c r="H64" s="142">
        <v>0</v>
      </c>
      <c r="I64" s="142">
        <v>0</v>
      </c>
      <c r="J64" s="142">
        <v>0</v>
      </c>
    </row>
    <row r="65" s="279" customFormat="1" ht="26.2" customHeight="1" spans="1:10">
      <c r="A65" s="185" t="s">
        <v>204</v>
      </c>
      <c r="B65" s="185"/>
      <c r="C65" s="185"/>
      <c r="D65" s="185" t="s">
        <v>205</v>
      </c>
      <c r="E65" s="142">
        <v>350000</v>
      </c>
      <c r="F65" s="142">
        <v>0</v>
      </c>
      <c r="G65" s="142">
        <v>350000</v>
      </c>
      <c r="H65" s="142">
        <v>0</v>
      </c>
      <c r="I65" s="142">
        <v>0</v>
      </c>
      <c r="J65" s="142">
        <v>0</v>
      </c>
    </row>
    <row r="66" s="279" customFormat="1" ht="26.2" customHeight="1" spans="1:10">
      <c r="A66" s="185" t="s">
        <v>206</v>
      </c>
      <c r="B66" s="185"/>
      <c r="C66" s="185"/>
      <c r="D66" s="185" t="s">
        <v>207</v>
      </c>
      <c r="E66" s="142">
        <v>5892000</v>
      </c>
      <c r="F66" s="142">
        <v>0</v>
      </c>
      <c r="G66" s="142">
        <v>5892000</v>
      </c>
      <c r="H66" s="142">
        <v>0</v>
      </c>
      <c r="I66" s="142">
        <v>0</v>
      </c>
      <c r="J66" s="142">
        <v>0</v>
      </c>
    </row>
    <row r="67" s="279" customFormat="1" ht="26.2" customHeight="1" spans="1:10">
      <c r="A67" s="185" t="s">
        <v>208</v>
      </c>
      <c r="B67" s="185"/>
      <c r="C67" s="185"/>
      <c r="D67" s="185" t="s">
        <v>209</v>
      </c>
      <c r="E67" s="142">
        <v>6195223.89</v>
      </c>
      <c r="F67" s="142">
        <v>0</v>
      </c>
      <c r="G67" s="142">
        <v>6195223.89</v>
      </c>
      <c r="H67" s="142">
        <v>0</v>
      </c>
      <c r="I67" s="142">
        <v>0</v>
      </c>
      <c r="J67" s="142">
        <v>0</v>
      </c>
    </row>
    <row r="68" s="279" customFormat="1" ht="26.2" customHeight="1" spans="1:10">
      <c r="A68" s="185" t="s">
        <v>210</v>
      </c>
      <c r="B68" s="185"/>
      <c r="C68" s="185"/>
      <c r="D68" s="185" t="s">
        <v>211</v>
      </c>
      <c r="E68" s="142">
        <v>3400</v>
      </c>
      <c r="F68" s="142">
        <v>0</v>
      </c>
      <c r="G68" s="142">
        <v>3400</v>
      </c>
      <c r="H68" s="142">
        <v>0</v>
      </c>
      <c r="I68" s="142">
        <v>0</v>
      </c>
      <c r="J68" s="142">
        <v>0</v>
      </c>
    </row>
    <row r="69" s="279" customFormat="1" ht="26.2" customHeight="1" spans="1:10">
      <c r="A69" s="185" t="s">
        <v>235</v>
      </c>
      <c r="B69" s="185"/>
      <c r="C69" s="185"/>
      <c r="D69" s="185" t="s">
        <v>236</v>
      </c>
      <c r="E69" s="142">
        <v>241506.21</v>
      </c>
      <c r="F69" s="142">
        <v>0</v>
      </c>
      <c r="G69" s="142">
        <v>241506.21</v>
      </c>
      <c r="H69" s="142">
        <v>0</v>
      </c>
      <c r="I69" s="142">
        <v>0</v>
      </c>
      <c r="J69" s="142">
        <v>0</v>
      </c>
    </row>
    <row r="70" s="279" customFormat="1" ht="26.2" customHeight="1" spans="1:10">
      <c r="A70" s="185" t="s">
        <v>212</v>
      </c>
      <c r="B70" s="185"/>
      <c r="C70" s="185"/>
      <c r="D70" s="185" t="s">
        <v>213</v>
      </c>
      <c r="E70" s="142">
        <v>110000</v>
      </c>
      <c r="F70" s="142">
        <v>0</v>
      </c>
      <c r="G70" s="142">
        <v>110000</v>
      </c>
      <c r="H70" s="142">
        <v>0</v>
      </c>
      <c r="I70" s="142">
        <v>0</v>
      </c>
      <c r="J70" s="142">
        <v>0</v>
      </c>
    </row>
    <row r="71" s="279" customFormat="1" ht="26.2" customHeight="1" spans="1:10">
      <c r="A71" s="185" t="s">
        <v>214</v>
      </c>
      <c r="B71" s="185"/>
      <c r="C71" s="185"/>
      <c r="D71" s="185" t="s">
        <v>215</v>
      </c>
      <c r="E71" s="142">
        <v>722000</v>
      </c>
      <c r="F71" s="142">
        <v>0</v>
      </c>
      <c r="G71" s="142">
        <v>722000</v>
      </c>
      <c r="H71" s="142">
        <v>0</v>
      </c>
      <c r="I71" s="142">
        <v>0</v>
      </c>
      <c r="J71" s="142">
        <v>0</v>
      </c>
    </row>
    <row r="72" s="279" customFormat="1" ht="26.2" customHeight="1" spans="1:10">
      <c r="A72" s="185" t="s">
        <v>216</v>
      </c>
      <c r="B72" s="185"/>
      <c r="C72" s="185"/>
      <c r="D72" s="185" t="s">
        <v>217</v>
      </c>
      <c r="E72" s="142">
        <v>729494</v>
      </c>
      <c r="F72" s="142">
        <v>729494</v>
      </c>
      <c r="G72" s="142">
        <v>0</v>
      </c>
      <c r="H72" s="142">
        <v>0</v>
      </c>
      <c r="I72" s="142">
        <v>0</v>
      </c>
      <c r="J72" s="142">
        <v>0</v>
      </c>
    </row>
    <row r="73" s="279" customFormat="1" ht="26.2" customHeight="1" spans="1:10">
      <c r="A73" s="185" t="s">
        <v>218</v>
      </c>
      <c r="B73" s="185"/>
      <c r="C73" s="185"/>
      <c r="D73" s="185" t="s">
        <v>219</v>
      </c>
      <c r="E73" s="142">
        <v>1040</v>
      </c>
      <c r="F73" s="142">
        <v>0</v>
      </c>
      <c r="G73" s="142">
        <v>1040</v>
      </c>
      <c r="H73" s="142">
        <v>0</v>
      </c>
      <c r="I73" s="142">
        <v>0</v>
      </c>
      <c r="J73" s="142">
        <v>0</v>
      </c>
    </row>
    <row r="74" s="279" customFormat="1" ht="26.2" customHeight="1" spans="1:10">
      <c r="A74" s="185" t="s">
        <v>220</v>
      </c>
      <c r="B74" s="185"/>
      <c r="C74" s="185"/>
      <c r="D74" s="185" t="s">
        <v>221</v>
      </c>
      <c r="E74" s="142">
        <v>50000</v>
      </c>
      <c r="F74" s="142">
        <v>0</v>
      </c>
      <c r="G74" s="142">
        <v>50000</v>
      </c>
      <c r="H74" s="142">
        <v>0</v>
      </c>
      <c r="I74" s="142">
        <v>0</v>
      </c>
      <c r="J74" s="142">
        <v>0</v>
      </c>
    </row>
    <row r="75" s="279" customFormat="1" ht="26.2" customHeight="1" spans="1:10">
      <c r="A75" s="185" t="s">
        <v>222</v>
      </c>
      <c r="B75" s="185"/>
      <c r="C75" s="185"/>
      <c r="D75" s="185" t="s">
        <v>223</v>
      </c>
      <c r="E75" s="142">
        <v>20000</v>
      </c>
      <c r="F75" s="142">
        <v>0</v>
      </c>
      <c r="G75" s="142">
        <v>20000</v>
      </c>
      <c r="H75" s="142">
        <v>0</v>
      </c>
      <c r="I75" s="142">
        <v>0</v>
      </c>
      <c r="J75" s="142">
        <v>0</v>
      </c>
    </row>
    <row r="76" s="279" customFormat="1" ht="26.2" customHeight="1" spans="1:10">
      <c r="A76" s="185" t="s">
        <v>224</v>
      </c>
      <c r="B76" s="185"/>
      <c r="C76" s="185"/>
      <c r="D76" s="185" t="s">
        <v>225</v>
      </c>
      <c r="E76" s="142">
        <v>75000</v>
      </c>
      <c r="F76" s="142">
        <v>0</v>
      </c>
      <c r="G76" s="142">
        <v>75000</v>
      </c>
      <c r="H76" s="142">
        <v>0</v>
      </c>
      <c r="I76" s="142">
        <v>0</v>
      </c>
      <c r="J76" s="142">
        <v>0</v>
      </c>
    </row>
    <row r="77" s="279" customFormat="1" ht="26.2" customHeight="1" spans="1:10">
      <c r="A77" s="185" t="s">
        <v>226</v>
      </c>
      <c r="B77" s="185"/>
      <c r="C77" s="185"/>
      <c r="D77" s="185" t="s">
        <v>227</v>
      </c>
      <c r="E77" s="142">
        <v>240000</v>
      </c>
      <c r="F77" s="142">
        <v>0</v>
      </c>
      <c r="G77" s="142">
        <v>240000</v>
      </c>
      <c r="H77" s="142">
        <v>0</v>
      </c>
      <c r="I77" s="142">
        <v>0</v>
      </c>
      <c r="J77" s="142">
        <v>0</v>
      </c>
    </row>
    <row r="78" s="279" customFormat="1" ht="26.2" customHeight="1"/>
    <row r="79" s="279" customFormat="1" ht="26.2" customHeight="1"/>
    <row r="80" s="279" customFormat="1" ht="26.2" customHeight="1"/>
    <row r="81" s="279" customFormat="1" ht="26.2" customHeight="1"/>
    <row r="82" s="279" customFormat="1" ht="26.2" customHeight="1"/>
    <row r="83" s="279" customFormat="1" ht="26.2" customHeight="1"/>
    <row r="84" s="279" customFormat="1" ht="26.2" customHeight="1"/>
    <row r="85" s="279" customFormat="1" ht="26.2" customHeight="1"/>
    <row r="86" s="279" customFormat="1" ht="26.2" customHeight="1"/>
    <row r="87" s="279" customFormat="1" ht="26.2" customHeight="1"/>
    <row r="88" s="279" customFormat="1" ht="26.2" customHeight="1"/>
    <row r="89" s="279" customFormat="1" ht="26.2" customHeight="1"/>
    <row r="90" s="279" customFormat="1" ht="26.2" customHeight="1"/>
    <row r="91" s="279" customFormat="1" ht="26.2" customHeight="1"/>
    <row r="92" s="279" customFormat="1" ht="26.2" customHeight="1"/>
    <row r="93" s="279" customFormat="1" ht="26.2" customHeight="1"/>
    <row r="94" s="279" customFormat="1" ht="26.2" customHeight="1"/>
    <row r="95" s="279" customFormat="1" ht="26.2" customHeight="1"/>
    <row r="96" s="279" customFormat="1" ht="26.2" customHeight="1"/>
    <row r="97" s="279" customFormat="1" ht="26.2" customHeight="1"/>
    <row r="98" s="279" customFormat="1" ht="26.2" customHeight="1"/>
    <row r="99" s="279" customFormat="1" ht="26.2" customHeight="1"/>
    <row r="100" s="279" customFormat="1" ht="26.2" customHeight="1"/>
    <row r="101" s="279" customFormat="1" ht="26.2" customHeight="1"/>
    <row r="102" s="279" customFormat="1" ht="26.2" customHeight="1"/>
    <row r="103" s="279" customFormat="1" ht="26.2" customHeight="1"/>
    <row r="104" s="279" customFormat="1" ht="26.2" customHeight="1"/>
    <row r="105" s="279" customFormat="1" ht="26.2" customHeight="1"/>
    <row r="106" s="279" customFormat="1" ht="26.2" customHeight="1"/>
    <row r="107" s="279" customFormat="1" ht="26.2" customHeight="1"/>
    <row r="108" s="279" customFormat="1" ht="26.2" customHeight="1"/>
    <row r="109" s="279" customFormat="1" ht="26.2" customHeight="1"/>
    <row r="110" s="279" customFormat="1" ht="26.2" customHeight="1"/>
    <row r="111" s="279" customFormat="1" ht="26.2" customHeight="1"/>
    <row r="112" s="279" customFormat="1" ht="26.2" customHeight="1"/>
    <row r="113" s="279" customFormat="1" ht="26.2" customHeight="1"/>
    <row r="114" s="279" customFormat="1" ht="26.2" customHeight="1"/>
    <row r="115" s="279" customFormat="1" ht="26.2" customHeight="1"/>
    <row r="116" s="279" customFormat="1" ht="26.2" customHeight="1"/>
    <row r="117" s="279" customFormat="1" ht="26.2" customHeight="1"/>
    <row r="118" s="279" customFormat="1" ht="26.2" customHeight="1"/>
    <row r="119" s="279" customFormat="1" ht="26.2" customHeight="1"/>
    <row r="120" s="279" customFormat="1" ht="26.2" customHeight="1"/>
    <row r="121" s="279" customFormat="1" ht="26.2" customHeight="1"/>
    <row r="122" s="279" customFormat="1" ht="26.2" customHeight="1"/>
    <row r="123" s="279" customFormat="1" ht="26.2" customHeight="1"/>
    <row r="124" s="279" customFormat="1" ht="26.2" customHeight="1"/>
    <row r="125" s="279" customFormat="1" ht="26.2" customHeight="1"/>
    <row r="126" s="279" customFormat="1" ht="26.2" customHeight="1"/>
    <row r="127" s="279" customFormat="1" ht="26.2" customHeight="1"/>
    <row r="128" s="279" customFormat="1" ht="26.2" customHeight="1"/>
    <row r="129" s="279" customFormat="1" ht="26.2" customHeight="1"/>
    <row r="130" s="279" customFormat="1" ht="26.2" customHeight="1"/>
    <row r="131" s="279" customFormat="1" ht="26.2" customHeight="1"/>
    <row r="132" s="279" customFormat="1" ht="26.2" customHeight="1"/>
    <row r="133" s="279" customFormat="1" ht="26.2" customHeight="1"/>
    <row r="134" s="279" customFormat="1" ht="26.2" customHeight="1"/>
    <row r="135" s="279" customFormat="1" ht="26.2" customHeight="1"/>
    <row r="136" s="279" customFormat="1" ht="26.2" customHeight="1"/>
    <row r="137" s="279" customFormat="1" ht="26.2" customHeight="1"/>
    <row r="138" s="279" customFormat="1" ht="26.2" customHeight="1"/>
    <row r="139" s="279" customFormat="1" ht="26.2" customHeight="1"/>
    <row r="140" s="279" customFormat="1" ht="26.2" customHeight="1"/>
    <row r="141" s="279" customFormat="1" ht="26.2" customHeight="1"/>
    <row r="142" s="279" customFormat="1" ht="26.2" customHeight="1"/>
    <row r="143" s="279" customFormat="1" ht="26.2" customHeight="1"/>
    <row r="144" s="279" customFormat="1" ht="26.2" customHeight="1"/>
    <row r="145" s="279" customFormat="1" ht="26.2" customHeight="1"/>
    <row r="146" s="279" customFormat="1" ht="26.2" customHeight="1"/>
    <row r="147" s="279" customFormat="1" ht="26.2" customHeight="1"/>
    <row r="148" s="279" customFormat="1" ht="26.2" customHeight="1"/>
    <row r="149" s="279" customFormat="1" ht="26.2" customHeight="1"/>
    <row r="150" s="279" customFormat="1" ht="26.2" customHeight="1"/>
    <row r="151" s="279" customFormat="1" ht="26.2" customHeight="1"/>
    <row r="152" s="279" customFormat="1" ht="26.2" customHeight="1"/>
    <row r="153" s="279" customFormat="1" ht="26.2" customHeight="1"/>
    <row r="154" s="279" customFormat="1" ht="26.2" customHeight="1"/>
    <row r="155" s="279" customFormat="1" ht="26.2" customHeight="1"/>
    <row r="156" s="279" customFormat="1" ht="26.2" customHeight="1"/>
    <row r="157" s="279" customFormat="1" ht="26.2" customHeight="1"/>
    <row r="158" s="279" customFormat="1" ht="26.2" customHeight="1"/>
    <row r="159" s="279" customFormat="1" ht="26.2" customHeight="1"/>
    <row r="160" s="279" customFormat="1" ht="26.2" customHeight="1"/>
    <row r="161" s="279" customFormat="1" ht="26.2" customHeight="1"/>
    <row r="162" s="279" customFormat="1" ht="26.2" customHeight="1"/>
    <row r="163" s="279" customFormat="1" ht="26.2" customHeight="1"/>
    <row r="164" s="279" customFormat="1" ht="20" customHeight="1"/>
    <row r="165" s="279" customFormat="1" ht="20" customHeight="1"/>
    <row r="166" s="279" customFormat="1" ht="20" customHeight="1"/>
    <row r="167" s="279" customFormat="1" ht="20" customHeight="1"/>
  </sheetData>
  <mergeCells count="8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8:A9"/>
    <mergeCell ref="B8:B9"/>
    <mergeCell ref="C8:C9"/>
    <mergeCell ref="D5:D7"/>
    <mergeCell ref="E4:E7"/>
    <mergeCell ref="F4:F7"/>
    <mergeCell ref="G4:G7"/>
    <mergeCell ref="H4:H7"/>
    <mergeCell ref="I4:I7"/>
    <mergeCell ref="J4:J7"/>
    <mergeCell ref="A5:C7"/>
  </mergeCells>
  <printOptions horizontalCentered="1"/>
  <pageMargins left="0.751388888888889" right="0.751388888888889" top="0.196527777777778" bottom="0" header="0.511805555555556" footer="0.511805555555556"/>
  <pageSetup paperSize="9" scale="4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1" workbookViewId="0">
      <selection activeCell="D51" sqref="D51"/>
    </sheetView>
  </sheetViews>
  <sheetFormatPr defaultColWidth="9" defaultRowHeight="15.75"/>
  <cols>
    <col min="1" max="1" width="27.4416666666667" style="132" customWidth="1"/>
    <col min="2" max="2" width="5.44166666666667" style="132" customWidth="1"/>
    <col min="3" max="3" width="14.875" style="132" customWidth="1"/>
    <col min="4" max="4" width="45.2166666666667" style="132" customWidth="1"/>
    <col min="5" max="5" width="6" style="132" customWidth="1"/>
    <col min="6" max="6" width="14.875" style="132" customWidth="1"/>
    <col min="7" max="7" width="17.3083333333333" style="132" customWidth="1"/>
    <col min="8" max="8" width="14.3083333333333" style="132" customWidth="1"/>
    <col min="9" max="9" width="16.6333333333333" style="132" customWidth="1"/>
    <col min="10" max="16384" width="9" style="132"/>
  </cols>
  <sheetData>
    <row r="1" s="132" customFormat="1" ht="25.55" customHeight="1" spans="1:9">
      <c r="A1" s="205"/>
      <c r="B1" s="205"/>
      <c r="C1" s="205"/>
      <c r="D1" s="206" t="s">
        <v>237</v>
      </c>
      <c r="E1" s="205"/>
      <c r="F1" s="205"/>
      <c r="G1" s="205"/>
      <c r="H1" s="205"/>
      <c r="I1" s="205"/>
    </row>
    <row r="2" s="201" customFormat="1" ht="18" customHeight="1" spans="1:9">
      <c r="A2" s="205"/>
      <c r="B2" s="205"/>
      <c r="C2" s="205"/>
      <c r="D2" s="205"/>
      <c r="E2" s="205"/>
      <c r="F2" s="205"/>
      <c r="G2" s="205"/>
      <c r="H2" s="205"/>
      <c r="I2" s="164" t="s">
        <v>238</v>
      </c>
    </row>
    <row r="3" s="201" customFormat="1" ht="18" customHeight="1" spans="1:9">
      <c r="A3" s="207" t="s">
        <v>2</v>
      </c>
      <c r="B3" s="205"/>
      <c r="C3" s="205"/>
      <c r="D3" s="145"/>
      <c r="E3" s="205"/>
      <c r="F3" s="205"/>
      <c r="G3" s="205"/>
      <c r="H3" s="205"/>
      <c r="I3" s="164" t="s">
        <v>3</v>
      </c>
    </row>
    <row r="4" s="132" customFormat="1" ht="18" customHeight="1" spans="1:9">
      <c r="A4" s="272" t="s">
        <v>239</v>
      </c>
      <c r="B4" s="273"/>
      <c r="C4" s="273"/>
      <c r="D4" s="273" t="s">
        <v>240</v>
      </c>
      <c r="E4" s="273"/>
      <c r="F4" s="273" t="s">
        <v>11</v>
      </c>
      <c r="G4" s="273" t="s">
        <v>11</v>
      </c>
      <c r="H4" s="273"/>
      <c r="I4" s="273" t="s">
        <v>11</v>
      </c>
    </row>
    <row r="5" s="132" customFormat="1" ht="39.8" customHeight="1" spans="1:9">
      <c r="A5" s="274" t="s">
        <v>241</v>
      </c>
      <c r="B5" s="274" t="s">
        <v>7</v>
      </c>
      <c r="C5" s="274" t="s">
        <v>242</v>
      </c>
      <c r="D5" s="274" t="s">
        <v>243</v>
      </c>
      <c r="E5" s="274" t="s">
        <v>7</v>
      </c>
      <c r="F5" s="275" t="s">
        <v>100</v>
      </c>
      <c r="G5" s="274" t="s">
        <v>244</v>
      </c>
      <c r="H5" s="274" t="s">
        <v>245</v>
      </c>
      <c r="I5" s="274" t="s">
        <v>246</v>
      </c>
    </row>
    <row r="6" s="132" customFormat="1" ht="18" customHeight="1" spans="1:9">
      <c r="A6" s="274"/>
      <c r="B6" s="274" t="s">
        <v>11</v>
      </c>
      <c r="C6" s="274" t="s">
        <v>11</v>
      </c>
      <c r="D6" s="274" t="s">
        <v>11</v>
      </c>
      <c r="E6" s="274" t="s">
        <v>11</v>
      </c>
      <c r="F6" s="275" t="s">
        <v>95</v>
      </c>
      <c r="G6" s="274" t="s">
        <v>244</v>
      </c>
      <c r="H6" s="274"/>
      <c r="I6" s="274"/>
    </row>
    <row r="7" s="132" customFormat="1" ht="18" customHeight="1" spans="1:9">
      <c r="A7" s="275" t="s">
        <v>247</v>
      </c>
      <c r="B7" s="275" t="s">
        <v>11</v>
      </c>
      <c r="C7" s="275" t="s">
        <v>12</v>
      </c>
      <c r="D7" s="275" t="s">
        <v>247</v>
      </c>
      <c r="E7" s="275" t="s">
        <v>11</v>
      </c>
      <c r="F7" s="275" t="s">
        <v>13</v>
      </c>
      <c r="G7" s="275" t="s">
        <v>19</v>
      </c>
      <c r="H7" s="275" t="s">
        <v>22</v>
      </c>
      <c r="I7" s="275" t="s">
        <v>25</v>
      </c>
    </row>
    <row r="8" s="132" customFormat="1" ht="18" customHeight="1" spans="1:9">
      <c r="A8" s="276" t="s">
        <v>248</v>
      </c>
      <c r="B8" s="275" t="s">
        <v>12</v>
      </c>
      <c r="C8" s="220">
        <v>34968460.7</v>
      </c>
      <c r="D8" s="141" t="s">
        <v>15</v>
      </c>
      <c r="E8" s="275">
        <v>33</v>
      </c>
      <c r="F8" s="220">
        <v>6649536.89</v>
      </c>
      <c r="G8" s="142">
        <v>6649536.89</v>
      </c>
      <c r="H8" s="220">
        <v>0</v>
      </c>
      <c r="I8" s="220">
        <v>0</v>
      </c>
    </row>
    <row r="9" s="132" customFormat="1" ht="18" customHeight="1" spans="1:9">
      <c r="A9" s="276" t="s">
        <v>249</v>
      </c>
      <c r="B9" s="275" t="s">
        <v>13</v>
      </c>
      <c r="C9" s="220">
        <v>455000</v>
      </c>
      <c r="D9" s="141" t="s">
        <v>17</v>
      </c>
      <c r="E9" s="275">
        <v>34</v>
      </c>
      <c r="F9" s="220">
        <v>0</v>
      </c>
      <c r="G9" s="142">
        <v>0</v>
      </c>
      <c r="H9" s="220">
        <v>0</v>
      </c>
      <c r="I9" s="220">
        <v>0</v>
      </c>
    </row>
    <row r="10" s="132" customFormat="1" ht="18" customHeight="1" spans="1:9">
      <c r="A10" s="276" t="s">
        <v>250</v>
      </c>
      <c r="B10" s="275" t="s">
        <v>19</v>
      </c>
      <c r="C10" s="220">
        <v>1040</v>
      </c>
      <c r="D10" s="141" t="s">
        <v>20</v>
      </c>
      <c r="E10" s="275">
        <v>35</v>
      </c>
      <c r="F10" s="220">
        <v>0</v>
      </c>
      <c r="G10" s="142">
        <v>0</v>
      </c>
      <c r="H10" s="220">
        <v>0</v>
      </c>
      <c r="I10" s="220">
        <v>0</v>
      </c>
    </row>
    <row r="11" s="132" customFormat="1" ht="18" customHeight="1" spans="1:9">
      <c r="A11" s="276" t="s">
        <v>11</v>
      </c>
      <c r="B11" s="275" t="s">
        <v>22</v>
      </c>
      <c r="C11" s="233"/>
      <c r="D11" s="141" t="s">
        <v>23</v>
      </c>
      <c r="E11" s="275">
        <v>36</v>
      </c>
      <c r="F11" s="220">
        <v>29992</v>
      </c>
      <c r="G11" s="142">
        <v>29992</v>
      </c>
      <c r="H11" s="220">
        <v>0</v>
      </c>
      <c r="I11" s="220">
        <v>0</v>
      </c>
    </row>
    <row r="12" s="132" customFormat="1" ht="18" customHeight="1" spans="1:9">
      <c r="A12" s="276" t="s">
        <v>11</v>
      </c>
      <c r="B12" s="275" t="s">
        <v>25</v>
      </c>
      <c r="C12" s="233"/>
      <c r="D12" s="141" t="s">
        <v>26</v>
      </c>
      <c r="E12" s="275">
        <v>37</v>
      </c>
      <c r="F12" s="220">
        <v>0</v>
      </c>
      <c r="G12" s="142">
        <v>0</v>
      </c>
      <c r="H12" s="220">
        <v>0</v>
      </c>
      <c r="I12" s="220">
        <v>0</v>
      </c>
    </row>
    <row r="13" s="132" customFormat="1" ht="18" customHeight="1" spans="1:9">
      <c r="A13" s="276" t="s">
        <v>11</v>
      </c>
      <c r="B13" s="275" t="s">
        <v>28</v>
      </c>
      <c r="C13" s="233"/>
      <c r="D13" s="141" t="s">
        <v>29</v>
      </c>
      <c r="E13" s="275">
        <v>38</v>
      </c>
      <c r="F13" s="220">
        <v>132870</v>
      </c>
      <c r="G13" s="142">
        <v>132870</v>
      </c>
      <c r="H13" s="220">
        <v>0</v>
      </c>
      <c r="I13" s="220">
        <v>0</v>
      </c>
    </row>
    <row r="14" s="132" customFormat="1" ht="18" customHeight="1" spans="1:9">
      <c r="A14" s="276" t="s">
        <v>11</v>
      </c>
      <c r="B14" s="275" t="s">
        <v>31</v>
      </c>
      <c r="C14" s="233"/>
      <c r="D14" s="141" t="s">
        <v>32</v>
      </c>
      <c r="E14" s="275">
        <v>39</v>
      </c>
      <c r="F14" s="220">
        <v>391969.32</v>
      </c>
      <c r="G14" s="142">
        <v>391969.32</v>
      </c>
      <c r="H14" s="220">
        <v>0</v>
      </c>
      <c r="I14" s="220">
        <v>0</v>
      </c>
    </row>
    <row r="15" s="132" customFormat="1" ht="18" customHeight="1" spans="1:9">
      <c r="A15" s="276" t="s">
        <v>11</v>
      </c>
      <c r="B15" s="275" t="s">
        <v>34</v>
      </c>
      <c r="C15" s="233"/>
      <c r="D15" s="141" t="s">
        <v>35</v>
      </c>
      <c r="E15" s="275">
        <v>40</v>
      </c>
      <c r="F15" s="220">
        <v>2285019.25</v>
      </c>
      <c r="G15" s="142">
        <v>2285019.25</v>
      </c>
      <c r="H15" s="220">
        <v>0</v>
      </c>
      <c r="I15" s="220">
        <v>0</v>
      </c>
    </row>
    <row r="16" s="132" customFormat="1" ht="18" customHeight="1" spans="1:9">
      <c r="A16" s="276" t="s">
        <v>11</v>
      </c>
      <c r="B16" s="275" t="s">
        <v>36</v>
      </c>
      <c r="C16" s="233"/>
      <c r="D16" s="141" t="s">
        <v>37</v>
      </c>
      <c r="E16" s="275">
        <v>41</v>
      </c>
      <c r="F16" s="220">
        <v>753663.03</v>
      </c>
      <c r="G16" s="142">
        <v>753663.03</v>
      </c>
      <c r="H16" s="220">
        <v>0</v>
      </c>
      <c r="I16" s="220">
        <v>0</v>
      </c>
    </row>
    <row r="17" s="132" customFormat="1" ht="18" customHeight="1" spans="1:9">
      <c r="A17" s="276" t="s">
        <v>11</v>
      </c>
      <c r="B17" s="275" t="s">
        <v>38</v>
      </c>
      <c r="C17" s="233"/>
      <c r="D17" s="141" t="s">
        <v>39</v>
      </c>
      <c r="E17" s="275">
        <v>42</v>
      </c>
      <c r="F17" s="220">
        <v>929855.6</v>
      </c>
      <c r="G17" s="142">
        <v>929855.6</v>
      </c>
      <c r="H17" s="220">
        <v>0</v>
      </c>
      <c r="I17" s="220">
        <v>0</v>
      </c>
    </row>
    <row r="18" s="132" customFormat="1" ht="18" customHeight="1" spans="1:9">
      <c r="A18" s="276" t="s">
        <v>11</v>
      </c>
      <c r="B18" s="275" t="s">
        <v>40</v>
      </c>
      <c r="C18" s="233"/>
      <c r="D18" s="141" t="s">
        <v>41</v>
      </c>
      <c r="E18" s="275">
        <v>43</v>
      </c>
      <c r="F18" s="220">
        <v>796934.5</v>
      </c>
      <c r="G18" s="142">
        <v>656934.5</v>
      </c>
      <c r="H18" s="220">
        <v>140000</v>
      </c>
      <c r="I18" s="220">
        <v>0</v>
      </c>
    </row>
    <row r="19" s="132" customFormat="1" ht="18" customHeight="1" spans="1:9">
      <c r="A19" s="276" t="s">
        <v>11</v>
      </c>
      <c r="B19" s="275" t="s">
        <v>42</v>
      </c>
      <c r="C19" s="233"/>
      <c r="D19" s="141" t="s">
        <v>43</v>
      </c>
      <c r="E19" s="275">
        <v>44</v>
      </c>
      <c r="F19" s="220">
        <v>21507126.11</v>
      </c>
      <c r="G19" s="142">
        <v>21507126.11</v>
      </c>
      <c r="H19" s="220">
        <v>0</v>
      </c>
      <c r="I19" s="220">
        <v>0</v>
      </c>
    </row>
    <row r="20" s="132" customFormat="1" ht="18" customHeight="1" spans="1:9">
      <c r="A20" s="276" t="s">
        <v>11</v>
      </c>
      <c r="B20" s="275" t="s">
        <v>44</v>
      </c>
      <c r="C20" s="233"/>
      <c r="D20" s="141" t="s">
        <v>45</v>
      </c>
      <c r="E20" s="275">
        <v>45</v>
      </c>
      <c r="F20" s="220">
        <v>0</v>
      </c>
      <c r="G20" s="142">
        <v>0</v>
      </c>
      <c r="H20" s="220">
        <v>0</v>
      </c>
      <c r="I20" s="220">
        <v>0</v>
      </c>
    </row>
    <row r="21" s="132" customFormat="1" ht="18" customHeight="1" spans="1:9">
      <c r="A21" s="276" t="s">
        <v>11</v>
      </c>
      <c r="B21" s="275" t="s">
        <v>46</v>
      </c>
      <c r="C21" s="233"/>
      <c r="D21" s="141" t="s">
        <v>47</v>
      </c>
      <c r="E21" s="275">
        <v>46</v>
      </c>
      <c r="F21" s="220">
        <v>0</v>
      </c>
      <c r="G21" s="142">
        <v>0</v>
      </c>
      <c r="H21" s="220">
        <v>0</v>
      </c>
      <c r="I21" s="220">
        <v>0</v>
      </c>
    </row>
    <row r="22" s="132" customFormat="1" ht="18" customHeight="1" spans="1:9">
      <c r="A22" s="276" t="s">
        <v>11</v>
      </c>
      <c r="B22" s="275" t="s">
        <v>48</v>
      </c>
      <c r="C22" s="233"/>
      <c r="D22" s="141" t="s">
        <v>49</v>
      </c>
      <c r="E22" s="275">
        <v>47</v>
      </c>
      <c r="F22" s="220">
        <v>0</v>
      </c>
      <c r="G22" s="142">
        <v>0</v>
      </c>
      <c r="H22" s="220">
        <v>0</v>
      </c>
      <c r="I22" s="220">
        <v>0</v>
      </c>
    </row>
    <row r="23" s="132" customFormat="1" ht="18" customHeight="1" spans="1:9">
      <c r="A23" s="276" t="s">
        <v>11</v>
      </c>
      <c r="B23" s="275" t="s">
        <v>50</v>
      </c>
      <c r="C23" s="233"/>
      <c r="D23" s="141" t="s">
        <v>51</v>
      </c>
      <c r="E23" s="275">
        <v>48</v>
      </c>
      <c r="F23" s="220">
        <v>0</v>
      </c>
      <c r="G23" s="142">
        <v>0</v>
      </c>
      <c r="H23" s="220">
        <v>0</v>
      </c>
      <c r="I23" s="220">
        <v>0</v>
      </c>
    </row>
    <row r="24" s="132" customFormat="1" ht="18" customHeight="1" spans="1:9">
      <c r="A24" s="276" t="s">
        <v>11</v>
      </c>
      <c r="B24" s="275" t="s">
        <v>52</v>
      </c>
      <c r="C24" s="233"/>
      <c r="D24" s="141" t="s">
        <v>53</v>
      </c>
      <c r="E24" s="275">
        <v>49</v>
      </c>
      <c r="F24" s="220">
        <v>0</v>
      </c>
      <c r="G24" s="142">
        <v>0</v>
      </c>
      <c r="H24" s="220">
        <v>0</v>
      </c>
      <c r="I24" s="220">
        <v>0</v>
      </c>
    </row>
    <row r="25" s="132" customFormat="1" ht="18" customHeight="1" spans="1:9">
      <c r="A25" s="276" t="s">
        <v>11</v>
      </c>
      <c r="B25" s="275" t="s">
        <v>54</v>
      </c>
      <c r="C25" s="233"/>
      <c r="D25" s="141" t="s">
        <v>55</v>
      </c>
      <c r="E25" s="275">
        <v>50</v>
      </c>
      <c r="F25" s="220">
        <v>110000</v>
      </c>
      <c r="G25" s="142">
        <v>110000</v>
      </c>
      <c r="H25" s="220">
        <v>0</v>
      </c>
      <c r="I25" s="220">
        <v>0</v>
      </c>
    </row>
    <row r="26" s="132" customFormat="1" ht="18" customHeight="1" spans="1:9">
      <c r="A26" s="276" t="s">
        <v>11</v>
      </c>
      <c r="B26" s="275" t="s">
        <v>56</v>
      </c>
      <c r="C26" s="233"/>
      <c r="D26" s="141" t="s">
        <v>57</v>
      </c>
      <c r="E26" s="275">
        <v>51</v>
      </c>
      <c r="F26" s="220">
        <v>1451494</v>
      </c>
      <c r="G26" s="142">
        <v>1451494</v>
      </c>
      <c r="H26" s="220">
        <v>0</v>
      </c>
      <c r="I26" s="220">
        <v>0</v>
      </c>
    </row>
    <row r="27" s="132" customFormat="1" ht="18" customHeight="1" spans="1:9">
      <c r="A27" s="276" t="s">
        <v>11</v>
      </c>
      <c r="B27" s="275" t="s">
        <v>58</v>
      </c>
      <c r="C27" s="233"/>
      <c r="D27" s="141" t="s">
        <v>59</v>
      </c>
      <c r="E27" s="275">
        <v>52</v>
      </c>
      <c r="F27" s="220">
        <v>0</v>
      </c>
      <c r="G27" s="142">
        <v>0</v>
      </c>
      <c r="H27" s="220">
        <v>0</v>
      </c>
      <c r="I27" s="220">
        <v>0</v>
      </c>
    </row>
    <row r="28" s="132" customFormat="1" ht="18" customHeight="1" spans="1:9">
      <c r="A28" s="276" t="s">
        <v>11</v>
      </c>
      <c r="B28" s="275" t="s">
        <v>60</v>
      </c>
      <c r="C28" s="233"/>
      <c r="D28" s="141" t="s">
        <v>61</v>
      </c>
      <c r="E28" s="275">
        <v>53</v>
      </c>
      <c r="F28" s="220">
        <v>1040</v>
      </c>
      <c r="G28" s="142">
        <v>0</v>
      </c>
      <c r="H28" s="220">
        <v>0</v>
      </c>
      <c r="I28" s="220">
        <v>1040</v>
      </c>
    </row>
    <row r="29" s="132" customFormat="1" ht="18" customHeight="1" spans="1:9">
      <c r="A29" s="276" t="s">
        <v>11</v>
      </c>
      <c r="B29" s="275" t="s">
        <v>62</v>
      </c>
      <c r="C29" s="233"/>
      <c r="D29" s="141" t="s">
        <v>63</v>
      </c>
      <c r="E29" s="275">
        <v>54</v>
      </c>
      <c r="F29" s="220">
        <v>70000</v>
      </c>
      <c r="G29" s="142">
        <v>70000</v>
      </c>
      <c r="H29" s="220">
        <v>0</v>
      </c>
      <c r="I29" s="220">
        <v>0</v>
      </c>
    </row>
    <row r="30" s="132" customFormat="1" ht="18" customHeight="1" spans="1:9">
      <c r="A30" s="276" t="s">
        <v>11</v>
      </c>
      <c r="B30" s="275" t="s">
        <v>64</v>
      </c>
      <c r="C30" s="233"/>
      <c r="D30" s="141" t="s">
        <v>65</v>
      </c>
      <c r="E30" s="275">
        <v>55</v>
      </c>
      <c r="F30" s="220">
        <v>315000</v>
      </c>
      <c r="G30" s="142">
        <v>0</v>
      </c>
      <c r="H30" s="220">
        <v>315000</v>
      </c>
      <c r="I30" s="220">
        <v>0</v>
      </c>
    </row>
    <row r="31" s="132" customFormat="1" ht="18" customHeight="1" spans="1:9">
      <c r="A31" s="276"/>
      <c r="B31" s="275" t="s">
        <v>66</v>
      </c>
      <c r="C31" s="233"/>
      <c r="D31" s="141" t="s">
        <v>67</v>
      </c>
      <c r="E31" s="275">
        <v>56</v>
      </c>
      <c r="F31" s="220">
        <v>0</v>
      </c>
      <c r="G31" s="142">
        <v>0</v>
      </c>
      <c r="H31" s="220">
        <v>0</v>
      </c>
      <c r="I31" s="220">
        <v>0</v>
      </c>
    </row>
    <row r="32" s="132" customFormat="1" ht="18" customHeight="1" spans="1:9">
      <c r="A32" s="276"/>
      <c r="B32" s="275" t="s">
        <v>68</v>
      </c>
      <c r="C32" s="233"/>
      <c r="D32" s="276" t="s">
        <v>69</v>
      </c>
      <c r="E32" s="275">
        <v>57</v>
      </c>
      <c r="F32" s="220">
        <v>0</v>
      </c>
      <c r="G32" s="142">
        <v>0</v>
      </c>
      <c r="H32" s="220">
        <v>0</v>
      </c>
      <c r="I32" s="220">
        <v>0</v>
      </c>
    </row>
    <row r="33" s="132" customFormat="1" ht="18" customHeight="1" spans="1:9">
      <c r="A33" s="276"/>
      <c r="B33" s="275" t="s">
        <v>70</v>
      </c>
      <c r="C33" s="233"/>
      <c r="D33" s="276" t="s">
        <v>71</v>
      </c>
      <c r="E33" s="275">
        <v>58</v>
      </c>
      <c r="F33" s="220">
        <v>0</v>
      </c>
      <c r="G33" s="142">
        <v>0</v>
      </c>
      <c r="H33" s="220">
        <v>0</v>
      </c>
      <c r="I33" s="220">
        <v>0</v>
      </c>
    </row>
    <row r="34" s="132" customFormat="1" ht="18" customHeight="1" spans="1:9">
      <c r="A34" s="275" t="s">
        <v>72</v>
      </c>
      <c r="B34" s="275" t="s">
        <v>73</v>
      </c>
      <c r="C34" s="220">
        <v>35424500.7</v>
      </c>
      <c r="D34" s="275" t="s">
        <v>74</v>
      </c>
      <c r="E34" s="275">
        <v>59</v>
      </c>
      <c r="F34" s="220">
        <v>35424500.7</v>
      </c>
      <c r="G34" s="142">
        <v>34968460.7</v>
      </c>
      <c r="H34" s="220">
        <v>455000</v>
      </c>
      <c r="I34" s="220">
        <v>1040</v>
      </c>
    </row>
    <row r="35" s="132" customFormat="1" ht="18" customHeight="1" spans="1:9">
      <c r="A35" s="276" t="s">
        <v>251</v>
      </c>
      <c r="B35" s="275" t="s">
        <v>76</v>
      </c>
      <c r="C35" s="220">
        <v>0</v>
      </c>
      <c r="D35" s="276" t="s">
        <v>252</v>
      </c>
      <c r="E35" s="275">
        <v>60</v>
      </c>
      <c r="F35" s="220">
        <v>0</v>
      </c>
      <c r="G35" s="142">
        <v>0</v>
      </c>
      <c r="H35" s="220">
        <v>0</v>
      </c>
      <c r="I35" s="220">
        <v>0</v>
      </c>
    </row>
    <row r="36" s="132" customFormat="1" ht="17.2" customHeight="1" spans="1:9">
      <c r="A36" s="276" t="s">
        <v>248</v>
      </c>
      <c r="B36" s="275" t="s">
        <v>79</v>
      </c>
      <c r="C36" s="220">
        <v>0</v>
      </c>
      <c r="D36" s="276"/>
      <c r="E36" s="275">
        <v>61</v>
      </c>
      <c r="F36" s="220">
        <v>0</v>
      </c>
      <c r="G36" s="142">
        <v>0</v>
      </c>
      <c r="H36" s="220">
        <v>0</v>
      </c>
      <c r="I36" s="220">
        <v>0</v>
      </c>
    </row>
    <row r="37" s="132" customFormat="1" ht="17.2" customHeight="1" spans="1:9">
      <c r="A37" s="276" t="s">
        <v>249</v>
      </c>
      <c r="B37" s="275" t="s">
        <v>82</v>
      </c>
      <c r="C37" s="220">
        <v>0</v>
      </c>
      <c r="D37" s="276" t="s">
        <v>11</v>
      </c>
      <c r="E37" s="275">
        <v>62</v>
      </c>
      <c r="F37" s="220">
        <v>0</v>
      </c>
      <c r="G37" s="142">
        <v>0</v>
      </c>
      <c r="H37" s="220">
        <v>0</v>
      </c>
      <c r="I37" s="220">
        <v>0</v>
      </c>
    </row>
    <row r="38" s="132" customFormat="1" spans="1:9">
      <c r="A38" s="276" t="s">
        <v>250</v>
      </c>
      <c r="B38" s="275" t="s">
        <v>253</v>
      </c>
      <c r="C38" s="220">
        <v>0</v>
      </c>
      <c r="D38" s="276"/>
      <c r="E38" s="275">
        <v>63</v>
      </c>
      <c r="F38" s="220">
        <v>0</v>
      </c>
      <c r="G38" s="142">
        <v>0</v>
      </c>
      <c r="H38" s="220">
        <v>0</v>
      </c>
      <c r="I38" s="220">
        <v>0</v>
      </c>
    </row>
    <row r="39" s="132" customFormat="1" ht="17.2" customHeight="1" spans="1:9">
      <c r="A39" s="275" t="s">
        <v>81</v>
      </c>
      <c r="B39" s="275" t="s">
        <v>254</v>
      </c>
      <c r="C39" s="220">
        <v>35424500.7</v>
      </c>
      <c r="D39" s="275" t="s">
        <v>81</v>
      </c>
      <c r="E39" s="275">
        <v>64</v>
      </c>
      <c r="F39" s="220">
        <v>35424500.7</v>
      </c>
      <c r="G39" s="142">
        <v>34968460.7</v>
      </c>
      <c r="H39" s="220">
        <v>455000</v>
      </c>
      <c r="I39" s="220">
        <v>1040</v>
      </c>
    </row>
    <row r="40" s="132" customFormat="1" spans="1:9">
      <c r="A40" s="277" t="s">
        <v>255</v>
      </c>
      <c r="B40" s="278"/>
      <c r="C40" s="278"/>
      <c r="D40" s="278"/>
      <c r="E40" s="278"/>
      <c r="F40" s="278"/>
      <c r="G40" s="278"/>
      <c r="H40" s="278"/>
      <c r="I40" s="278"/>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7638888888889" right="0.707638888888889" top="0.751388888888889" bottom="0.751388888888889" header="0.30625" footer="0.30625"/>
  <pageSetup paperSize="9" scale="63"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T107"/>
  <sheetViews>
    <sheetView topLeftCell="A80" workbookViewId="0">
      <selection activeCell="L13" sqref="L13"/>
    </sheetView>
  </sheetViews>
  <sheetFormatPr defaultColWidth="9" defaultRowHeight="14.25" customHeight="1"/>
  <cols>
    <col min="1" max="3" width="3.78333333333333" style="53" customWidth="1"/>
    <col min="4" max="4" width="40" style="53" customWidth="1"/>
    <col min="5" max="5" width="11.5" style="53" customWidth="1"/>
    <col min="6" max="6" width="8.21666666666667" style="53" customWidth="1"/>
    <col min="7" max="7" width="9.33333333333333" style="53" customWidth="1"/>
    <col min="8" max="8" width="13.7583333333333" style="53" customWidth="1"/>
    <col min="9" max="11" width="14.875" style="53" customWidth="1"/>
    <col min="12" max="12" width="13.7583333333333" style="53" customWidth="1"/>
    <col min="13" max="13" width="14.875" style="53" customWidth="1"/>
    <col min="14" max="14" width="13.7583333333333" style="53" customWidth="1"/>
    <col min="15" max="15" width="14.875" style="53" customWidth="1"/>
    <col min="16" max="20" width="8.21666666666667" style="53" customWidth="1"/>
    <col min="21" max="16384" width="9" style="53"/>
  </cols>
  <sheetData>
    <row r="1" s="53" customFormat="1" ht="36" customHeight="1" spans="1:20">
      <c r="A1" s="247" t="s">
        <v>256</v>
      </c>
      <c r="B1" s="247"/>
      <c r="C1" s="247"/>
      <c r="D1" s="247"/>
      <c r="E1" s="247"/>
      <c r="F1" s="247"/>
      <c r="G1" s="247"/>
      <c r="H1" s="247"/>
      <c r="I1" s="247"/>
      <c r="J1" s="247"/>
      <c r="K1" s="247"/>
      <c r="L1" s="247"/>
      <c r="M1" s="247"/>
      <c r="N1" s="247"/>
      <c r="O1" s="247"/>
      <c r="P1" s="247"/>
      <c r="Q1" s="247"/>
      <c r="R1" s="247"/>
      <c r="S1" s="247"/>
      <c r="T1" s="247"/>
    </row>
    <row r="2" s="53" customFormat="1" ht="19.5" customHeight="1" spans="1:20">
      <c r="A2" s="248"/>
      <c r="B2" s="248"/>
      <c r="C2" s="248"/>
      <c r="D2" s="248"/>
      <c r="E2" s="248"/>
      <c r="F2" s="248"/>
      <c r="G2" s="248"/>
      <c r="H2" s="248"/>
      <c r="I2" s="248"/>
      <c r="J2" s="248"/>
      <c r="K2" s="248"/>
      <c r="L2" s="248"/>
      <c r="M2" s="248"/>
      <c r="N2" s="248"/>
      <c r="O2" s="248"/>
      <c r="P2" s="257"/>
      <c r="Q2" s="263"/>
      <c r="R2" s="263"/>
      <c r="S2" s="131" t="s">
        <v>257</v>
      </c>
      <c r="T2" s="131"/>
    </row>
    <row r="3" s="245" customFormat="1" ht="19.5" customHeight="1" spans="1:20">
      <c r="A3" s="249" t="s">
        <v>2</v>
      </c>
      <c r="B3" s="249"/>
      <c r="C3" s="249"/>
      <c r="D3" s="250"/>
      <c r="E3" s="250"/>
      <c r="F3" s="250"/>
      <c r="G3" s="250"/>
      <c r="H3" s="250"/>
      <c r="I3" s="253"/>
      <c r="J3" s="253"/>
      <c r="K3" s="254"/>
      <c r="L3" s="254"/>
      <c r="M3" s="254"/>
      <c r="N3" s="258"/>
      <c r="O3" s="258"/>
      <c r="P3" s="259"/>
      <c r="Q3" s="264"/>
      <c r="R3" s="264"/>
      <c r="S3" s="240" t="s">
        <v>258</v>
      </c>
      <c r="T3" s="240"/>
    </row>
    <row r="4" s="179" customFormat="1" ht="39.8" customHeight="1" spans="1:20">
      <c r="A4" s="251" t="s">
        <v>6</v>
      </c>
      <c r="B4" s="251"/>
      <c r="C4" s="251"/>
      <c r="D4" s="251"/>
      <c r="E4" s="251" t="s">
        <v>259</v>
      </c>
      <c r="F4" s="251"/>
      <c r="G4" s="251"/>
      <c r="H4" s="252" t="s">
        <v>260</v>
      </c>
      <c r="I4" s="255"/>
      <c r="J4" s="256"/>
      <c r="K4" s="251" t="s">
        <v>261</v>
      </c>
      <c r="L4" s="251"/>
      <c r="M4" s="251"/>
      <c r="N4" s="251"/>
      <c r="O4" s="251"/>
      <c r="P4" s="260" t="s">
        <v>80</v>
      </c>
      <c r="Q4" s="260"/>
      <c r="R4" s="260"/>
      <c r="S4" s="260"/>
      <c r="T4" s="260"/>
    </row>
    <row r="5" s="180" customFormat="1" ht="26.2" customHeight="1" spans="1:20">
      <c r="A5" s="251" t="s">
        <v>262</v>
      </c>
      <c r="B5" s="251"/>
      <c r="C5" s="251"/>
      <c r="D5" s="251" t="s">
        <v>94</v>
      </c>
      <c r="E5" s="251" t="s">
        <v>100</v>
      </c>
      <c r="F5" s="251" t="s">
        <v>263</v>
      </c>
      <c r="G5" s="251" t="s">
        <v>264</v>
      </c>
      <c r="H5" s="89" t="s">
        <v>100</v>
      </c>
      <c r="I5" s="89" t="s">
        <v>230</v>
      </c>
      <c r="J5" s="251" t="s">
        <v>231</v>
      </c>
      <c r="K5" s="89" t="s">
        <v>100</v>
      </c>
      <c r="L5" s="251" t="s">
        <v>230</v>
      </c>
      <c r="M5" s="251"/>
      <c r="N5" s="261"/>
      <c r="O5" s="251" t="s">
        <v>231</v>
      </c>
      <c r="P5" s="262" t="s">
        <v>100</v>
      </c>
      <c r="Q5" s="260" t="s">
        <v>263</v>
      </c>
      <c r="R5" s="260" t="s">
        <v>264</v>
      </c>
      <c r="S5" s="260"/>
      <c r="T5" s="260"/>
    </row>
    <row r="6" s="180" customFormat="1" ht="36" customHeight="1" spans="1:20">
      <c r="A6" s="251"/>
      <c r="B6" s="251"/>
      <c r="C6" s="251"/>
      <c r="D6" s="251"/>
      <c r="E6" s="251"/>
      <c r="F6" s="251"/>
      <c r="G6" s="251"/>
      <c r="H6" s="89"/>
      <c r="I6" s="89"/>
      <c r="J6" s="251"/>
      <c r="K6" s="89"/>
      <c r="L6" s="89" t="s">
        <v>95</v>
      </c>
      <c r="M6" s="89" t="s">
        <v>265</v>
      </c>
      <c r="N6" s="89" t="s">
        <v>266</v>
      </c>
      <c r="O6" s="251"/>
      <c r="P6" s="262"/>
      <c r="Q6" s="260"/>
      <c r="R6" s="89" t="s">
        <v>95</v>
      </c>
      <c r="S6" s="262" t="s">
        <v>267</v>
      </c>
      <c r="T6" s="265" t="s">
        <v>268</v>
      </c>
    </row>
    <row r="7" s="180" customFormat="1" ht="22.6" customHeight="1" spans="1:20">
      <c r="A7" s="251" t="s">
        <v>97</v>
      </c>
      <c r="B7" s="251" t="s">
        <v>98</v>
      </c>
      <c r="C7" s="251" t="s">
        <v>99</v>
      </c>
      <c r="D7" s="251" t="s">
        <v>10</v>
      </c>
      <c r="E7" s="251">
        <v>1</v>
      </c>
      <c r="F7" s="251">
        <v>2</v>
      </c>
      <c r="G7" s="251">
        <v>3</v>
      </c>
      <c r="H7" s="251">
        <v>4</v>
      </c>
      <c r="I7" s="251">
        <v>5</v>
      </c>
      <c r="J7" s="251">
        <v>6</v>
      </c>
      <c r="K7" s="251">
        <v>7</v>
      </c>
      <c r="L7" s="251">
        <v>8</v>
      </c>
      <c r="M7" s="251">
        <v>9</v>
      </c>
      <c r="N7" s="251">
        <v>10</v>
      </c>
      <c r="O7" s="251">
        <v>11</v>
      </c>
      <c r="P7" s="251">
        <v>12</v>
      </c>
      <c r="Q7" s="251">
        <v>13</v>
      </c>
      <c r="R7" s="251">
        <v>14</v>
      </c>
      <c r="S7" s="251">
        <v>15</v>
      </c>
      <c r="T7" s="251">
        <v>16</v>
      </c>
    </row>
    <row r="8" s="180" customFormat="1" ht="22.6" customHeight="1" spans="1:20">
      <c r="A8" s="251"/>
      <c r="B8" s="251"/>
      <c r="C8" s="251"/>
      <c r="D8" s="251" t="s">
        <v>100</v>
      </c>
      <c r="E8" s="142">
        <v>0</v>
      </c>
      <c r="F8" s="142">
        <v>0</v>
      </c>
      <c r="G8" s="142">
        <v>0</v>
      </c>
      <c r="H8" s="142">
        <v>34968460.7</v>
      </c>
      <c r="I8" s="142">
        <v>11861694.5</v>
      </c>
      <c r="J8" s="142">
        <v>23106766.2</v>
      </c>
      <c r="K8" s="142">
        <v>34968460.7</v>
      </c>
      <c r="L8" s="142">
        <v>11861694.5</v>
      </c>
      <c r="M8" s="142">
        <v>10463818.24</v>
      </c>
      <c r="N8" s="142">
        <v>1397876.26</v>
      </c>
      <c r="O8" s="142">
        <v>23106766.2</v>
      </c>
      <c r="P8" s="142">
        <v>0</v>
      </c>
      <c r="Q8" s="142">
        <v>0</v>
      </c>
      <c r="R8" s="142">
        <v>0</v>
      </c>
      <c r="S8" s="142">
        <v>0</v>
      </c>
      <c r="T8" s="142">
        <v>0</v>
      </c>
    </row>
    <row r="9" s="180" customFormat="1" ht="21.8" customHeight="1" spans="1:20">
      <c r="A9" s="185" t="s">
        <v>101</v>
      </c>
      <c r="B9" s="185"/>
      <c r="C9" s="185"/>
      <c r="D9" s="185" t="s">
        <v>102</v>
      </c>
      <c r="E9" s="142">
        <v>0</v>
      </c>
      <c r="F9" s="142">
        <v>0</v>
      </c>
      <c r="G9" s="142">
        <v>0</v>
      </c>
      <c r="H9" s="142">
        <v>10000</v>
      </c>
      <c r="I9" s="142">
        <v>0</v>
      </c>
      <c r="J9" s="142">
        <v>10000</v>
      </c>
      <c r="K9" s="142">
        <v>10000</v>
      </c>
      <c r="L9" s="142">
        <v>0</v>
      </c>
      <c r="M9" s="142">
        <v>0</v>
      </c>
      <c r="N9" s="142">
        <v>0</v>
      </c>
      <c r="O9" s="142">
        <v>10000</v>
      </c>
      <c r="P9" s="142">
        <v>0</v>
      </c>
      <c r="Q9" s="142">
        <v>0</v>
      </c>
      <c r="R9" s="142">
        <v>0</v>
      </c>
      <c r="S9" s="266">
        <v>0</v>
      </c>
      <c r="T9" s="142">
        <v>0</v>
      </c>
    </row>
    <row r="10" s="180" customFormat="1" ht="21.8" customHeight="1" spans="1:20">
      <c r="A10" s="185" t="s">
        <v>103</v>
      </c>
      <c r="B10" s="185"/>
      <c r="C10" s="185"/>
      <c r="D10" s="185" t="s">
        <v>104</v>
      </c>
      <c r="E10" s="142">
        <v>0</v>
      </c>
      <c r="F10" s="142">
        <v>0</v>
      </c>
      <c r="G10" s="142">
        <v>0</v>
      </c>
      <c r="H10" s="142">
        <v>10000</v>
      </c>
      <c r="I10" s="142">
        <v>0</v>
      </c>
      <c r="J10" s="142">
        <v>10000</v>
      </c>
      <c r="K10" s="142">
        <v>10000</v>
      </c>
      <c r="L10" s="142">
        <v>0</v>
      </c>
      <c r="M10" s="142">
        <v>0</v>
      </c>
      <c r="N10" s="142">
        <v>0</v>
      </c>
      <c r="O10" s="142">
        <v>10000</v>
      </c>
      <c r="P10" s="142">
        <v>0</v>
      </c>
      <c r="Q10" s="142">
        <v>0</v>
      </c>
      <c r="R10" s="142">
        <v>0</v>
      </c>
      <c r="S10" s="266">
        <v>0</v>
      </c>
      <c r="T10" s="142">
        <v>0</v>
      </c>
    </row>
    <row r="11" s="180" customFormat="1" ht="21.8" customHeight="1" spans="1:20">
      <c r="A11" s="185" t="s">
        <v>105</v>
      </c>
      <c r="B11" s="185"/>
      <c r="C11" s="185"/>
      <c r="D11" s="185" t="s">
        <v>106</v>
      </c>
      <c r="E11" s="142">
        <v>0</v>
      </c>
      <c r="F11" s="142">
        <v>0</v>
      </c>
      <c r="G11" s="142">
        <v>0</v>
      </c>
      <c r="H11" s="142">
        <v>54000</v>
      </c>
      <c r="I11" s="142">
        <v>0</v>
      </c>
      <c r="J11" s="142">
        <v>54000</v>
      </c>
      <c r="K11" s="142">
        <v>54000</v>
      </c>
      <c r="L11" s="142">
        <v>0</v>
      </c>
      <c r="M11" s="142">
        <v>0</v>
      </c>
      <c r="N11" s="142">
        <v>0</v>
      </c>
      <c r="O11" s="142">
        <v>54000</v>
      </c>
      <c r="P11" s="142">
        <v>0</v>
      </c>
      <c r="Q11" s="142">
        <v>0</v>
      </c>
      <c r="R11" s="142">
        <v>0</v>
      </c>
      <c r="S11" s="266">
        <v>0</v>
      </c>
      <c r="T11" s="142">
        <v>0</v>
      </c>
    </row>
    <row r="12" s="180" customFormat="1" ht="21.8" customHeight="1" spans="1:20">
      <c r="A12" s="185" t="s">
        <v>107</v>
      </c>
      <c r="B12" s="185"/>
      <c r="C12" s="185"/>
      <c r="D12" s="185" t="s">
        <v>108</v>
      </c>
      <c r="E12" s="142">
        <v>0</v>
      </c>
      <c r="F12" s="142">
        <v>0</v>
      </c>
      <c r="G12" s="142">
        <v>0</v>
      </c>
      <c r="H12" s="142">
        <v>100000</v>
      </c>
      <c r="I12" s="142">
        <v>0</v>
      </c>
      <c r="J12" s="142">
        <v>100000</v>
      </c>
      <c r="K12" s="142">
        <v>100000</v>
      </c>
      <c r="L12" s="142">
        <v>0</v>
      </c>
      <c r="M12" s="142">
        <v>0</v>
      </c>
      <c r="N12" s="142">
        <v>0</v>
      </c>
      <c r="O12" s="142">
        <v>100000</v>
      </c>
      <c r="P12" s="142">
        <v>0</v>
      </c>
      <c r="Q12" s="142">
        <v>0</v>
      </c>
      <c r="R12" s="142">
        <v>0</v>
      </c>
      <c r="S12" s="266">
        <v>0</v>
      </c>
      <c r="T12" s="142">
        <v>0</v>
      </c>
    </row>
    <row r="13" s="180" customFormat="1" ht="21.8" customHeight="1" spans="1:20">
      <c r="A13" s="185" t="s">
        <v>109</v>
      </c>
      <c r="B13" s="185"/>
      <c r="C13" s="185"/>
      <c r="D13" s="185" t="s">
        <v>102</v>
      </c>
      <c r="E13" s="142">
        <v>0</v>
      </c>
      <c r="F13" s="142">
        <v>0</v>
      </c>
      <c r="G13" s="142">
        <v>0</v>
      </c>
      <c r="H13" s="142">
        <v>70000</v>
      </c>
      <c r="I13" s="142">
        <v>0</v>
      </c>
      <c r="J13" s="142">
        <v>70000</v>
      </c>
      <c r="K13" s="142">
        <v>70000</v>
      </c>
      <c r="L13" s="142">
        <v>0</v>
      </c>
      <c r="M13" s="142">
        <v>0</v>
      </c>
      <c r="N13" s="142">
        <v>0</v>
      </c>
      <c r="O13" s="142">
        <v>70000</v>
      </c>
      <c r="P13" s="142">
        <v>0</v>
      </c>
      <c r="Q13" s="142">
        <v>0</v>
      </c>
      <c r="R13" s="142">
        <v>0</v>
      </c>
      <c r="S13" s="266">
        <v>0</v>
      </c>
      <c r="T13" s="142">
        <v>0</v>
      </c>
    </row>
    <row r="14" s="180" customFormat="1" ht="21.8" customHeight="1" spans="1:20">
      <c r="A14" s="185" t="s">
        <v>110</v>
      </c>
      <c r="B14" s="185"/>
      <c r="C14" s="185"/>
      <c r="D14" s="185" t="s">
        <v>111</v>
      </c>
      <c r="E14" s="142">
        <v>0</v>
      </c>
      <c r="F14" s="142">
        <v>0</v>
      </c>
      <c r="G14" s="142">
        <v>0</v>
      </c>
      <c r="H14" s="142">
        <v>4236464.28</v>
      </c>
      <c r="I14" s="142">
        <v>4236464.28</v>
      </c>
      <c r="J14" s="142">
        <v>0</v>
      </c>
      <c r="K14" s="142">
        <v>4236464.28</v>
      </c>
      <c r="L14" s="142">
        <v>4236464.28</v>
      </c>
      <c r="M14" s="142">
        <v>3235635.48</v>
      </c>
      <c r="N14" s="142">
        <v>1000828.8</v>
      </c>
      <c r="O14" s="142">
        <v>0</v>
      </c>
      <c r="P14" s="142">
        <v>0</v>
      </c>
      <c r="Q14" s="142">
        <v>0</v>
      </c>
      <c r="R14" s="142">
        <v>0</v>
      </c>
      <c r="S14" s="266">
        <v>0</v>
      </c>
      <c r="T14" s="142">
        <v>0</v>
      </c>
    </row>
    <row r="15" s="180" customFormat="1" ht="21.8" customHeight="1" spans="1:20">
      <c r="A15" s="185" t="s">
        <v>112</v>
      </c>
      <c r="B15" s="185"/>
      <c r="C15" s="185"/>
      <c r="D15" s="185" t="s">
        <v>113</v>
      </c>
      <c r="E15" s="142">
        <v>0</v>
      </c>
      <c r="F15" s="142">
        <v>0</v>
      </c>
      <c r="G15" s="142">
        <v>0</v>
      </c>
      <c r="H15" s="142">
        <v>676571.9</v>
      </c>
      <c r="I15" s="142">
        <v>676571.9</v>
      </c>
      <c r="J15" s="142">
        <v>0</v>
      </c>
      <c r="K15" s="142">
        <v>676571.9</v>
      </c>
      <c r="L15" s="142">
        <v>676571.9</v>
      </c>
      <c r="M15" s="142">
        <v>445571.9</v>
      </c>
      <c r="N15" s="142">
        <v>231000</v>
      </c>
      <c r="O15" s="142">
        <v>0</v>
      </c>
      <c r="P15" s="142">
        <v>0</v>
      </c>
      <c r="Q15" s="142">
        <v>0</v>
      </c>
      <c r="R15" s="142">
        <v>0</v>
      </c>
      <c r="S15" s="266">
        <v>0</v>
      </c>
      <c r="T15" s="142">
        <v>0</v>
      </c>
    </row>
    <row r="16" s="180" customFormat="1" ht="21.8" customHeight="1" spans="1:20">
      <c r="A16" s="185" t="s">
        <v>114</v>
      </c>
      <c r="B16" s="185"/>
      <c r="C16" s="185"/>
      <c r="D16" s="185" t="s">
        <v>111</v>
      </c>
      <c r="E16" s="142">
        <v>0</v>
      </c>
      <c r="F16" s="142">
        <v>0</v>
      </c>
      <c r="G16" s="142">
        <v>0</v>
      </c>
      <c r="H16" s="142">
        <v>164408.38</v>
      </c>
      <c r="I16" s="142">
        <v>164408.38</v>
      </c>
      <c r="J16" s="142">
        <v>0</v>
      </c>
      <c r="K16" s="142">
        <v>164408.38</v>
      </c>
      <c r="L16" s="142">
        <v>164408.38</v>
      </c>
      <c r="M16" s="142">
        <v>148811</v>
      </c>
      <c r="N16" s="142">
        <v>15597.38</v>
      </c>
      <c r="O16" s="142">
        <v>0</v>
      </c>
      <c r="P16" s="142">
        <v>0</v>
      </c>
      <c r="Q16" s="142">
        <v>0</v>
      </c>
      <c r="R16" s="142">
        <v>0</v>
      </c>
      <c r="S16" s="266">
        <v>0</v>
      </c>
      <c r="T16" s="142">
        <v>0</v>
      </c>
    </row>
    <row r="17" s="180" customFormat="1" ht="21.8" customHeight="1" spans="1:20">
      <c r="A17" s="185" t="s">
        <v>115</v>
      </c>
      <c r="B17" s="185"/>
      <c r="C17" s="185"/>
      <c r="D17" s="185" t="s">
        <v>116</v>
      </c>
      <c r="E17" s="142">
        <v>0</v>
      </c>
      <c r="F17" s="142">
        <v>0</v>
      </c>
      <c r="G17" s="142">
        <v>0</v>
      </c>
      <c r="H17" s="142">
        <v>217882.54</v>
      </c>
      <c r="I17" s="142">
        <v>0</v>
      </c>
      <c r="J17" s="142">
        <v>217882.54</v>
      </c>
      <c r="K17" s="142">
        <v>217882.54</v>
      </c>
      <c r="L17" s="142">
        <v>0</v>
      </c>
      <c r="M17" s="142">
        <v>0</v>
      </c>
      <c r="N17" s="142">
        <v>0</v>
      </c>
      <c r="O17" s="142">
        <v>217882.54</v>
      </c>
      <c r="P17" s="142">
        <v>0</v>
      </c>
      <c r="Q17" s="142">
        <v>0</v>
      </c>
      <c r="R17" s="142">
        <v>0</v>
      </c>
      <c r="S17" s="266">
        <v>0</v>
      </c>
      <c r="T17" s="142">
        <v>0</v>
      </c>
    </row>
    <row r="18" s="180" customFormat="1" ht="21.8" customHeight="1" spans="1:20">
      <c r="A18" s="185" t="s">
        <v>117</v>
      </c>
      <c r="B18" s="185"/>
      <c r="C18" s="185"/>
      <c r="D18" s="185" t="s">
        <v>102</v>
      </c>
      <c r="E18" s="142">
        <v>0</v>
      </c>
      <c r="F18" s="142">
        <v>0</v>
      </c>
      <c r="G18" s="142">
        <v>0</v>
      </c>
      <c r="H18" s="142">
        <v>20000</v>
      </c>
      <c r="I18" s="142">
        <v>0</v>
      </c>
      <c r="J18" s="142">
        <v>20000</v>
      </c>
      <c r="K18" s="142">
        <v>20000</v>
      </c>
      <c r="L18" s="142">
        <v>0</v>
      </c>
      <c r="M18" s="142">
        <v>0</v>
      </c>
      <c r="N18" s="142">
        <v>0</v>
      </c>
      <c r="O18" s="142">
        <v>20000</v>
      </c>
      <c r="P18" s="142">
        <v>0</v>
      </c>
      <c r="Q18" s="142">
        <v>0</v>
      </c>
      <c r="R18" s="142">
        <v>0</v>
      </c>
      <c r="S18" s="266">
        <v>0</v>
      </c>
      <c r="T18" s="142">
        <v>0</v>
      </c>
    </row>
    <row r="19" s="180" customFormat="1" ht="21.8" customHeight="1" spans="1:20">
      <c r="A19" s="185" t="s">
        <v>118</v>
      </c>
      <c r="B19" s="185"/>
      <c r="C19" s="185"/>
      <c r="D19" s="185" t="s">
        <v>113</v>
      </c>
      <c r="E19" s="142">
        <v>0</v>
      </c>
      <c r="F19" s="142">
        <v>0</v>
      </c>
      <c r="G19" s="142">
        <v>0</v>
      </c>
      <c r="H19" s="142">
        <v>290544.68</v>
      </c>
      <c r="I19" s="142">
        <v>290544.68</v>
      </c>
      <c r="J19" s="142">
        <v>0</v>
      </c>
      <c r="K19" s="142">
        <v>290544.68</v>
      </c>
      <c r="L19" s="142">
        <v>290544.68</v>
      </c>
      <c r="M19" s="142">
        <v>276537</v>
      </c>
      <c r="N19" s="142">
        <v>14007.68</v>
      </c>
      <c r="O19" s="142">
        <v>0</v>
      </c>
      <c r="P19" s="142">
        <v>0</v>
      </c>
      <c r="Q19" s="142">
        <v>0</v>
      </c>
      <c r="R19" s="142">
        <v>0</v>
      </c>
      <c r="S19" s="266">
        <v>0</v>
      </c>
      <c r="T19" s="142">
        <v>0</v>
      </c>
    </row>
    <row r="20" s="180" customFormat="1" ht="21.8" customHeight="1" spans="1:20">
      <c r="A20" s="185" t="s">
        <v>119</v>
      </c>
      <c r="B20" s="185"/>
      <c r="C20" s="185"/>
      <c r="D20" s="185" t="s">
        <v>102</v>
      </c>
      <c r="E20" s="142">
        <v>0</v>
      </c>
      <c r="F20" s="142">
        <v>0</v>
      </c>
      <c r="G20" s="142">
        <v>0</v>
      </c>
      <c r="H20" s="142">
        <v>29650</v>
      </c>
      <c r="I20" s="142">
        <v>0</v>
      </c>
      <c r="J20" s="142">
        <v>29650</v>
      </c>
      <c r="K20" s="142">
        <v>29650</v>
      </c>
      <c r="L20" s="142">
        <v>0</v>
      </c>
      <c r="M20" s="142">
        <v>0</v>
      </c>
      <c r="N20" s="142">
        <v>0</v>
      </c>
      <c r="O20" s="142">
        <v>29650</v>
      </c>
      <c r="P20" s="142">
        <v>0</v>
      </c>
      <c r="Q20" s="142">
        <v>0</v>
      </c>
      <c r="R20" s="142">
        <v>0</v>
      </c>
      <c r="S20" s="266">
        <v>0</v>
      </c>
      <c r="T20" s="142">
        <v>0</v>
      </c>
    </row>
    <row r="21" s="180" customFormat="1" ht="21.8" customHeight="1" spans="1:20">
      <c r="A21" s="185" t="s">
        <v>120</v>
      </c>
      <c r="B21" s="185"/>
      <c r="C21" s="185"/>
      <c r="D21" s="185" t="s">
        <v>121</v>
      </c>
      <c r="E21" s="142">
        <v>0</v>
      </c>
      <c r="F21" s="142">
        <v>0</v>
      </c>
      <c r="G21" s="142">
        <v>0</v>
      </c>
      <c r="H21" s="142">
        <v>149367</v>
      </c>
      <c r="I21" s="142">
        <v>0</v>
      </c>
      <c r="J21" s="142">
        <v>149367</v>
      </c>
      <c r="K21" s="142">
        <v>149367</v>
      </c>
      <c r="L21" s="142">
        <v>0</v>
      </c>
      <c r="M21" s="142">
        <v>0</v>
      </c>
      <c r="N21" s="142">
        <v>0</v>
      </c>
      <c r="O21" s="142">
        <v>149367</v>
      </c>
      <c r="P21" s="142">
        <v>0</v>
      </c>
      <c r="Q21" s="142">
        <v>0</v>
      </c>
      <c r="R21" s="142">
        <v>0</v>
      </c>
      <c r="S21" s="266">
        <v>0</v>
      </c>
      <c r="T21" s="142">
        <v>0</v>
      </c>
    </row>
    <row r="22" s="180" customFormat="1" ht="21.8" customHeight="1" spans="1:20">
      <c r="A22" s="185" t="s">
        <v>122</v>
      </c>
      <c r="B22" s="185"/>
      <c r="C22" s="185"/>
      <c r="D22" s="185" t="s">
        <v>113</v>
      </c>
      <c r="E22" s="142">
        <v>0</v>
      </c>
      <c r="F22" s="142">
        <v>0</v>
      </c>
      <c r="G22" s="142">
        <v>0</v>
      </c>
      <c r="H22" s="142">
        <v>407675.51</v>
      </c>
      <c r="I22" s="142">
        <v>407675.51</v>
      </c>
      <c r="J22" s="142">
        <v>0</v>
      </c>
      <c r="K22" s="142">
        <v>407675.51</v>
      </c>
      <c r="L22" s="142">
        <v>407675.51</v>
      </c>
      <c r="M22" s="142">
        <v>396380</v>
      </c>
      <c r="N22" s="142">
        <v>11295.51</v>
      </c>
      <c r="O22" s="142">
        <v>0</v>
      </c>
      <c r="P22" s="142">
        <v>0</v>
      </c>
      <c r="Q22" s="142">
        <v>0</v>
      </c>
      <c r="R22" s="142">
        <v>0</v>
      </c>
      <c r="S22" s="266">
        <v>0</v>
      </c>
      <c r="T22" s="142">
        <v>0</v>
      </c>
    </row>
    <row r="23" s="180" customFormat="1" ht="21.8" customHeight="1" spans="1:20">
      <c r="A23" s="185" t="s">
        <v>123</v>
      </c>
      <c r="B23" s="185"/>
      <c r="C23" s="185"/>
      <c r="D23" s="185" t="s">
        <v>124</v>
      </c>
      <c r="E23" s="142">
        <v>0</v>
      </c>
      <c r="F23" s="142">
        <v>0</v>
      </c>
      <c r="G23" s="142">
        <v>0</v>
      </c>
      <c r="H23" s="142">
        <v>212972.6</v>
      </c>
      <c r="I23" s="142">
        <v>0</v>
      </c>
      <c r="J23" s="142">
        <v>212972.6</v>
      </c>
      <c r="K23" s="142">
        <v>212972.6</v>
      </c>
      <c r="L23" s="142">
        <v>0</v>
      </c>
      <c r="M23" s="142">
        <v>0</v>
      </c>
      <c r="N23" s="142">
        <v>0</v>
      </c>
      <c r="O23" s="142">
        <v>212972.6</v>
      </c>
      <c r="P23" s="142">
        <v>0</v>
      </c>
      <c r="Q23" s="142">
        <v>0</v>
      </c>
      <c r="R23" s="142">
        <v>0</v>
      </c>
      <c r="S23" s="266">
        <v>0</v>
      </c>
      <c r="T23" s="142">
        <v>0</v>
      </c>
    </row>
    <row r="24" s="180" customFormat="1" ht="21.8" customHeight="1" spans="1:20">
      <c r="A24" s="185" t="s">
        <v>125</v>
      </c>
      <c r="B24" s="185"/>
      <c r="C24" s="185"/>
      <c r="D24" s="185" t="s">
        <v>126</v>
      </c>
      <c r="E24" s="142">
        <v>0</v>
      </c>
      <c r="F24" s="142">
        <v>0</v>
      </c>
      <c r="G24" s="142">
        <v>0</v>
      </c>
      <c r="H24" s="142">
        <v>29992</v>
      </c>
      <c r="I24" s="142">
        <v>0</v>
      </c>
      <c r="J24" s="142">
        <v>29992</v>
      </c>
      <c r="K24" s="142">
        <v>29992</v>
      </c>
      <c r="L24" s="142">
        <v>0</v>
      </c>
      <c r="M24" s="142">
        <v>0</v>
      </c>
      <c r="N24" s="142">
        <v>0</v>
      </c>
      <c r="O24" s="142">
        <v>29992</v>
      </c>
      <c r="P24" s="142">
        <v>0</v>
      </c>
      <c r="Q24" s="142">
        <v>0</v>
      </c>
      <c r="R24" s="142">
        <v>0</v>
      </c>
      <c r="S24" s="266">
        <v>0</v>
      </c>
      <c r="T24" s="142">
        <v>0</v>
      </c>
    </row>
    <row r="25" s="180" customFormat="1" ht="21.8" customHeight="1" spans="1:20">
      <c r="A25" s="185" t="s">
        <v>127</v>
      </c>
      <c r="B25" s="185"/>
      <c r="C25" s="185"/>
      <c r="D25" s="185" t="s">
        <v>128</v>
      </c>
      <c r="E25" s="142">
        <v>0</v>
      </c>
      <c r="F25" s="142">
        <v>0</v>
      </c>
      <c r="G25" s="142">
        <v>0</v>
      </c>
      <c r="H25" s="142">
        <v>32870</v>
      </c>
      <c r="I25" s="142">
        <v>0</v>
      </c>
      <c r="J25" s="142">
        <v>32870</v>
      </c>
      <c r="K25" s="142">
        <v>32870</v>
      </c>
      <c r="L25" s="142">
        <v>0</v>
      </c>
      <c r="M25" s="142">
        <v>0</v>
      </c>
      <c r="N25" s="142">
        <v>0</v>
      </c>
      <c r="O25" s="142">
        <v>32870</v>
      </c>
      <c r="P25" s="142">
        <v>0</v>
      </c>
      <c r="Q25" s="142">
        <v>0</v>
      </c>
      <c r="R25" s="142">
        <v>0</v>
      </c>
      <c r="S25" s="266">
        <v>0</v>
      </c>
      <c r="T25" s="142">
        <v>0</v>
      </c>
    </row>
    <row r="26" s="180" customFormat="1" ht="21.8" customHeight="1" spans="1:20">
      <c r="A26" s="185" t="s">
        <v>129</v>
      </c>
      <c r="B26" s="185"/>
      <c r="C26" s="185"/>
      <c r="D26" s="185" t="s">
        <v>130</v>
      </c>
      <c r="E26" s="142">
        <v>0</v>
      </c>
      <c r="F26" s="142">
        <v>0</v>
      </c>
      <c r="G26" s="142">
        <v>0</v>
      </c>
      <c r="H26" s="142">
        <v>100000</v>
      </c>
      <c r="I26" s="142">
        <v>0</v>
      </c>
      <c r="J26" s="142">
        <v>100000</v>
      </c>
      <c r="K26" s="142">
        <v>100000</v>
      </c>
      <c r="L26" s="142">
        <v>0</v>
      </c>
      <c r="M26" s="142">
        <v>0</v>
      </c>
      <c r="N26" s="142">
        <v>0</v>
      </c>
      <c r="O26" s="142">
        <v>100000</v>
      </c>
      <c r="P26" s="142">
        <v>0</v>
      </c>
      <c r="Q26" s="142">
        <v>0</v>
      </c>
      <c r="R26" s="142">
        <v>0</v>
      </c>
      <c r="S26" s="266">
        <v>0</v>
      </c>
      <c r="T26" s="142">
        <v>0</v>
      </c>
    </row>
    <row r="27" s="180" customFormat="1" ht="21.8" customHeight="1" spans="1:20">
      <c r="A27" s="185" t="s">
        <v>131</v>
      </c>
      <c r="B27" s="185"/>
      <c r="C27" s="185"/>
      <c r="D27" s="185" t="s">
        <v>132</v>
      </c>
      <c r="E27" s="142">
        <v>0</v>
      </c>
      <c r="F27" s="142">
        <v>0</v>
      </c>
      <c r="G27" s="142">
        <v>0</v>
      </c>
      <c r="H27" s="142">
        <v>291477.32</v>
      </c>
      <c r="I27" s="142">
        <v>291477.32</v>
      </c>
      <c r="J27" s="142">
        <v>0</v>
      </c>
      <c r="K27" s="142">
        <v>291477.32</v>
      </c>
      <c r="L27" s="142">
        <v>291477.32</v>
      </c>
      <c r="M27" s="142">
        <v>286645</v>
      </c>
      <c r="N27" s="142">
        <v>4832.32</v>
      </c>
      <c r="O27" s="142">
        <v>0</v>
      </c>
      <c r="P27" s="142">
        <v>0</v>
      </c>
      <c r="Q27" s="142">
        <v>0</v>
      </c>
      <c r="R27" s="142">
        <v>0</v>
      </c>
      <c r="S27" s="266">
        <v>0</v>
      </c>
      <c r="T27" s="142">
        <v>0</v>
      </c>
    </row>
    <row r="28" s="180" customFormat="1" ht="21.8" customHeight="1" spans="1:20">
      <c r="A28" s="185" t="s">
        <v>133</v>
      </c>
      <c r="B28" s="185"/>
      <c r="C28" s="185"/>
      <c r="D28" s="185" t="s">
        <v>134</v>
      </c>
      <c r="E28" s="142">
        <v>0</v>
      </c>
      <c r="F28" s="142">
        <v>0</v>
      </c>
      <c r="G28" s="142">
        <v>0</v>
      </c>
      <c r="H28" s="142">
        <v>24292</v>
      </c>
      <c r="I28" s="142">
        <v>0</v>
      </c>
      <c r="J28" s="142">
        <v>24292</v>
      </c>
      <c r="K28" s="142">
        <v>24292</v>
      </c>
      <c r="L28" s="142">
        <v>0</v>
      </c>
      <c r="M28" s="142">
        <v>0</v>
      </c>
      <c r="N28" s="142">
        <v>0</v>
      </c>
      <c r="O28" s="142">
        <v>24292</v>
      </c>
      <c r="P28" s="142">
        <v>0</v>
      </c>
      <c r="Q28" s="142">
        <v>0</v>
      </c>
      <c r="R28" s="142">
        <v>0</v>
      </c>
      <c r="S28" s="266">
        <v>0</v>
      </c>
      <c r="T28" s="142">
        <v>0</v>
      </c>
    </row>
    <row r="29" s="180" customFormat="1" ht="21.8" customHeight="1" spans="1:20">
      <c r="A29" s="185" t="s">
        <v>135</v>
      </c>
      <c r="B29" s="185"/>
      <c r="C29" s="185"/>
      <c r="D29" s="185" t="s">
        <v>136</v>
      </c>
      <c r="E29" s="142">
        <v>0</v>
      </c>
      <c r="F29" s="142">
        <v>0</v>
      </c>
      <c r="G29" s="142">
        <v>0</v>
      </c>
      <c r="H29" s="142">
        <v>76200</v>
      </c>
      <c r="I29" s="142">
        <v>0</v>
      </c>
      <c r="J29" s="142">
        <v>76200</v>
      </c>
      <c r="K29" s="142">
        <v>76200</v>
      </c>
      <c r="L29" s="142">
        <v>0</v>
      </c>
      <c r="M29" s="142">
        <v>0</v>
      </c>
      <c r="N29" s="142">
        <v>0</v>
      </c>
      <c r="O29" s="142">
        <v>76200</v>
      </c>
      <c r="P29" s="142">
        <v>0</v>
      </c>
      <c r="Q29" s="142">
        <v>0</v>
      </c>
      <c r="R29" s="142">
        <v>0</v>
      </c>
      <c r="S29" s="266">
        <v>0</v>
      </c>
      <c r="T29" s="142">
        <v>0</v>
      </c>
    </row>
    <row r="30" s="180" customFormat="1" ht="21.8" customHeight="1" spans="1:20">
      <c r="A30" s="185" t="s">
        <v>137</v>
      </c>
      <c r="B30" s="185"/>
      <c r="C30" s="185"/>
      <c r="D30" s="185" t="s">
        <v>138</v>
      </c>
      <c r="E30" s="142">
        <v>0</v>
      </c>
      <c r="F30" s="142">
        <v>0</v>
      </c>
      <c r="G30" s="142">
        <v>0</v>
      </c>
      <c r="H30" s="142">
        <v>625378.19</v>
      </c>
      <c r="I30" s="142">
        <v>625378.19</v>
      </c>
      <c r="J30" s="142">
        <v>0</v>
      </c>
      <c r="K30" s="142">
        <v>625378.19</v>
      </c>
      <c r="L30" s="142">
        <v>625378.19</v>
      </c>
      <c r="M30" s="142">
        <v>603020</v>
      </c>
      <c r="N30" s="142">
        <v>22358.19</v>
      </c>
      <c r="O30" s="142">
        <v>0</v>
      </c>
      <c r="P30" s="142">
        <v>0</v>
      </c>
      <c r="Q30" s="142">
        <v>0</v>
      </c>
      <c r="R30" s="142">
        <v>0</v>
      </c>
      <c r="S30" s="266">
        <v>0</v>
      </c>
      <c r="T30" s="142">
        <v>0</v>
      </c>
    </row>
    <row r="31" s="180" customFormat="1" ht="21.8" customHeight="1" spans="1:20">
      <c r="A31" s="185" t="s">
        <v>139</v>
      </c>
      <c r="B31" s="185"/>
      <c r="C31" s="185"/>
      <c r="D31" s="185" t="s">
        <v>140</v>
      </c>
      <c r="E31" s="142">
        <v>0</v>
      </c>
      <c r="F31" s="142">
        <v>0</v>
      </c>
      <c r="G31" s="142">
        <v>0</v>
      </c>
      <c r="H31" s="142">
        <v>72235</v>
      </c>
      <c r="I31" s="142">
        <v>72235</v>
      </c>
      <c r="J31" s="142">
        <v>0</v>
      </c>
      <c r="K31" s="142">
        <v>72235</v>
      </c>
      <c r="L31" s="142">
        <v>72235</v>
      </c>
      <c r="M31" s="142">
        <v>54000</v>
      </c>
      <c r="N31" s="142">
        <v>18235</v>
      </c>
      <c r="O31" s="142">
        <v>0</v>
      </c>
      <c r="P31" s="142">
        <v>0</v>
      </c>
      <c r="Q31" s="142">
        <v>0</v>
      </c>
      <c r="R31" s="142">
        <v>0</v>
      </c>
      <c r="S31" s="266">
        <v>0</v>
      </c>
      <c r="T31" s="142">
        <v>0</v>
      </c>
    </row>
    <row r="32" s="180" customFormat="1" ht="21.8" customHeight="1" spans="1:20">
      <c r="A32" s="185" t="s">
        <v>141</v>
      </c>
      <c r="B32" s="185"/>
      <c r="C32" s="185"/>
      <c r="D32" s="185" t="s">
        <v>142</v>
      </c>
      <c r="E32" s="142">
        <v>0</v>
      </c>
      <c r="F32" s="142">
        <v>0</v>
      </c>
      <c r="G32" s="142">
        <v>0</v>
      </c>
      <c r="H32" s="142">
        <v>46800</v>
      </c>
      <c r="I32" s="142">
        <v>46800</v>
      </c>
      <c r="J32" s="142">
        <v>0</v>
      </c>
      <c r="K32" s="142">
        <v>46800</v>
      </c>
      <c r="L32" s="142">
        <v>46800</v>
      </c>
      <c r="M32" s="142">
        <v>46800</v>
      </c>
      <c r="N32" s="142">
        <v>0</v>
      </c>
      <c r="O32" s="142">
        <v>0</v>
      </c>
      <c r="P32" s="142">
        <v>0</v>
      </c>
      <c r="Q32" s="142">
        <v>0</v>
      </c>
      <c r="R32" s="142">
        <v>0</v>
      </c>
      <c r="S32" s="266">
        <v>0</v>
      </c>
      <c r="T32" s="142">
        <v>0</v>
      </c>
    </row>
    <row r="33" s="180" customFormat="1" ht="21.8" customHeight="1" spans="1:20">
      <c r="A33" s="185" t="s">
        <v>143</v>
      </c>
      <c r="B33" s="185"/>
      <c r="C33" s="185"/>
      <c r="D33" s="185" t="s">
        <v>144</v>
      </c>
      <c r="E33" s="142">
        <v>0</v>
      </c>
      <c r="F33" s="142">
        <v>0</v>
      </c>
      <c r="G33" s="142">
        <v>0</v>
      </c>
      <c r="H33" s="142">
        <v>756364.3</v>
      </c>
      <c r="I33" s="142">
        <v>756364.3</v>
      </c>
      <c r="J33" s="142">
        <v>0</v>
      </c>
      <c r="K33" s="142">
        <v>756364.3</v>
      </c>
      <c r="L33" s="142">
        <v>756364.3</v>
      </c>
      <c r="M33" s="142">
        <v>756364.3</v>
      </c>
      <c r="N33" s="142">
        <v>0</v>
      </c>
      <c r="O33" s="142">
        <v>0</v>
      </c>
      <c r="P33" s="142">
        <v>0</v>
      </c>
      <c r="Q33" s="142">
        <v>0</v>
      </c>
      <c r="R33" s="142">
        <v>0</v>
      </c>
      <c r="S33" s="266">
        <v>0</v>
      </c>
      <c r="T33" s="142">
        <v>0</v>
      </c>
    </row>
    <row r="34" s="180" customFormat="1" ht="21.8" customHeight="1" spans="1:20">
      <c r="A34" s="185" t="s">
        <v>145</v>
      </c>
      <c r="B34" s="185"/>
      <c r="C34" s="185"/>
      <c r="D34" s="185" t="s">
        <v>146</v>
      </c>
      <c r="E34" s="142">
        <v>0</v>
      </c>
      <c r="F34" s="142">
        <v>0</v>
      </c>
      <c r="G34" s="142">
        <v>0</v>
      </c>
      <c r="H34" s="142">
        <v>56641.03</v>
      </c>
      <c r="I34" s="142">
        <v>56641.03</v>
      </c>
      <c r="J34" s="142">
        <v>0</v>
      </c>
      <c r="K34" s="142">
        <v>56641.03</v>
      </c>
      <c r="L34" s="142">
        <v>56641.03</v>
      </c>
      <c r="M34" s="142">
        <v>56641.03</v>
      </c>
      <c r="N34" s="142">
        <v>0</v>
      </c>
      <c r="O34" s="142">
        <v>0</v>
      </c>
      <c r="P34" s="142">
        <v>0</v>
      </c>
      <c r="Q34" s="142">
        <v>0</v>
      </c>
      <c r="R34" s="142">
        <v>0</v>
      </c>
      <c r="S34" s="266">
        <v>0</v>
      </c>
      <c r="T34" s="142">
        <v>0</v>
      </c>
    </row>
    <row r="35" s="180" customFormat="1" ht="21.8" customHeight="1" spans="1:20">
      <c r="A35" s="185" t="s">
        <v>147</v>
      </c>
      <c r="B35" s="185"/>
      <c r="C35" s="185"/>
      <c r="D35" s="185" t="s">
        <v>148</v>
      </c>
      <c r="E35" s="142">
        <v>0</v>
      </c>
      <c r="F35" s="142">
        <v>0</v>
      </c>
      <c r="G35" s="142">
        <v>0</v>
      </c>
      <c r="H35" s="142">
        <v>2000</v>
      </c>
      <c r="I35" s="142">
        <v>2000</v>
      </c>
      <c r="J35" s="142">
        <v>0</v>
      </c>
      <c r="K35" s="142">
        <v>2000</v>
      </c>
      <c r="L35" s="142">
        <v>2000</v>
      </c>
      <c r="M35" s="142">
        <v>2000</v>
      </c>
      <c r="N35" s="142">
        <v>0</v>
      </c>
      <c r="O35" s="142">
        <v>0</v>
      </c>
      <c r="P35" s="142">
        <v>0</v>
      </c>
      <c r="Q35" s="142">
        <v>0</v>
      </c>
      <c r="R35" s="142">
        <v>0</v>
      </c>
      <c r="S35" s="266">
        <v>0</v>
      </c>
      <c r="T35" s="142">
        <v>0</v>
      </c>
    </row>
    <row r="36" s="180" customFormat="1" ht="21.8" customHeight="1" spans="1:20">
      <c r="A36" s="185" t="s">
        <v>149</v>
      </c>
      <c r="B36" s="185"/>
      <c r="C36" s="185"/>
      <c r="D36" s="185" t="s">
        <v>150</v>
      </c>
      <c r="E36" s="142">
        <v>0</v>
      </c>
      <c r="F36" s="142">
        <v>0</v>
      </c>
      <c r="G36" s="142">
        <v>0</v>
      </c>
      <c r="H36" s="142">
        <v>158507</v>
      </c>
      <c r="I36" s="142">
        <v>0</v>
      </c>
      <c r="J36" s="142">
        <v>158507</v>
      </c>
      <c r="K36" s="142">
        <v>158507</v>
      </c>
      <c r="L36" s="142">
        <v>0</v>
      </c>
      <c r="M36" s="142">
        <v>0</v>
      </c>
      <c r="N36" s="142">
        <v>0</v>
      </c>
      <c r="O36" s="142">
        <v>158507</v>
      </c>
      <c r="P36" s="142">
        <v>0</v>
      </c>
      <c r="Q36" s="142">
        <v>0</v>
      </c>
      <c r="R36" s="142">
        <v>0</v>
      </c>
      <c r="S36" s="266">
        <v>0</v>
      </c>
      <c r="T36" s="142">
        <v>0</v>
      </c>
    </row>
    <row r="37" s="180" customFormat="1" ht="21.8" customHeight="1" spans="1:20">
      <c r="A37" s="185" t="s">
        <v>151</v>
      </c>
      <c r="B37" s="185"/>
      <c r="C37" s="185"/>
      <c r="D37" s="185" t="s">
        <v>152</v>
      </c>
      <c r="E37" s="142">
        <v>0</v>
      </c>
      <c r="F37" s="142">
        <v>0</v>
      </c>
      <c r="G37" s="142">
        <v>0</v>
      </c>
      <c r="H37" s="142">
        <v>543093.73</v>
      </c>
      <c r="I37" s="142">
        <v>0</v>
      </c>
      <c r="J37" s="142">
        <v>543093.73</v>
      </c>
      <c r="K37" s="142">
        <v>543093.73</v>
      </c>
      <c r="L37" s="142">
        <v>0</v>
      </c>
      <c r="M37" s="142">
        <v>0</v>
      </c>
      <c r="N37" s="142">
        <v>0</v>
      </c>
      <c r="O37" s="142">
        <v>543093.73</v>
      </c>
      <c r="P37" s="142">
        <v>0</v>
      </c>
      <c r="Q37" s="142">
        <v>0</v>
      </c>
      <c r="R37" s="142">
        <v>0</v>
      </c>
      <c r="S37" s="266">
        <v>0</v>
      </c>
      <c r="T37" s="142">
        <v>0</v>
      </c>
    </row>
    <row r="38" s="180" customFormat="1" ht="21.8" customHeight="1" spans="1:20">
      <c r="A38" s="185" t="s">
        <v>153</v>
      </c>
      <c r="B38" s="185"/>
      <c r="C38" s="185"/>
      <c r="D38" s="185" t="s">
        <v>154</v>
      </c>
      <c r="E38" s="142">
        <v>0</v>
      </c>
      <c r="F38" s="142">
        <v>0</v>
      </c>
      <c r="G38" s="142">
        <v>0</v>
      </c>
      <c r="H38" s="142">
        <v>13000</v>
      </c>
      <c r="I38" s="142">
        <v>0</v>
      </c>
      <c r="J38" s="142">
        <v>13000</v>
      </c>
      <c r="K38" s="142">
        <v>13000</v>
      </c>
      <c r="L38" s="142">
        <v>0</v>
      </c>
      <c r="M38" s="142">
        <v>0</v>
      </c>
      <c r="N38" s="142">
        <v>0</v>
      </c>
      <c r="O38" s="142">
        <v>13000</v>
      </c>
      <c r="P38" s="142">
        <v>0</v>
      </c>
      <c r="Q38" s="142">
        <v>0</v>
      </c>
      <c r="R38" s="142">
        <v>0</v>
      </c>
      <c r="S38" s="266">
        <v>0</v>
      </c>
      <c r="T38" s="142">
        <v>0</v>
      </c>
    </row>
    <row r="39" s="180" customFormat="1" ht="21.8" customHeight="1" spans="1:20">
      <c r="A39" s="185" t="s">
        <v>155</v>
      </c>
      <c r="B39" s="185"/>
      <c r="C39" s="185"/>
      <c r="D39" s="185" t="s">
        <v>156</v>
      </c>
      <c r="E39" s="142">
        <v>0</v>
      </c>
      <c r="F39" s="142">
        <v>0</v>
      </c>
      <c r="G39" s="142">
        <v>0</v>
      </c>
      <c r="H39" s="142">
        <v>11000</v>
      </c>
      <c r="I39" s="142">
        <v>0</v>
      </c>
      <c r="J39" s="142">
        <v>11000</v>
      </c>
      <c r="K39" s="142">
        <v>11000</v>
      </c>
      <c r="L39" s="142">
        <v>0</v>
      </c>
      <c r="M39" s="142">
        <v>0</v>
      </c>
      <c r="N39" s="142">
        <v>0</v>
      </c>
      <c r="O39" s="142">
        <v>11000</v>
      </c>
      <c r="P39" s="142">
        <v>0</v>
      </c>
      <c r="Q39" s="142">
        <v>0</v>
      </c>
      <c r="R39" s="142">
        <v>0</v>
      </c>
      <c r="S39" s="266">
        <v>0</v>
      </c>
      <c r="T39" s="142">
        <v>0</v>
      </c>
    </row>
    <row r="40" s="180" customFormat="1" ht="21.8" customHeight="1" spans="1:20">
      <c r="A40" s="185" t="s">
        <v>157</v>
      </c>
      <c r="B40" s="185"/>
      <c r="C40" s="185"/>
      <c r="D40" s="185" t="s">
        <v>158</v>
      </c>
      <c r="E40" s="142">
        <v>0</v>
      </c>
      <c r="F40" s="142">
        <v>0</v>
      </c>
      <c r="G40" s="142">
        <v>0</v>
      </c>
      <c r="H40" s="142">
        <v>218517.32</v>
      </c>
      <c r="I40" s="142">
        <v>218517.32</v>
      </c>
      <c r="J40" s="142">
        <v>0</v>
      </c>
      <c r="K40" s="142">
        <v>218517.32</v>
      </c>
      <c r="L40" s="142">
        <v>218517.32</v>
      </c>
      <c r="M40" s="142">
        <v>218517.32</v>
      </c>
      <c r="N40" s="142">
        <v>0</v>
      </c>
      <c r="O40" s="142">
        <v>0</v>
      </c>
      <c r="P40" s="142">
        <v>0</v>
      </c>
      <c r="Q40" s="142">
        <v>0</v>
      </c>
      <c r="R40" s="142">
        <v>0</v>
      </c>
      <c r="S40" s="266">
        <v>0</v>
      </c>
      <c r="T40" s="142">
        <v>0</v>
      </c>
    </row>
    <row r="41" s="180" customFormat="1" ht="21.8" customHeight="1" spans="1:20">
      <c r="A41" s="185" t="s">
        <v>159</v>
      </c>
      <c r="B41" s="185"/>
      <c r="C41" s="185"/>
      <c r="D41" s="185" t="s">
        <v>160</v>
      </c>
      <c r="E41" s="142">
        <v>0</v>
      </c>
      <c r="F41" s="142">
        <v>0</v>
      </c>
      <c r="G41" s="142">
        <v>0</v>
      </c>
      <c r="H41" s="142">
        <v>268353.64</v>
      </c>
      <c r="I41" s="142">
        <v>268353.64</v>
      </c>
      <c r="J41" s="142">
        <v>0</v>
      </c>
      <c r="K41" s="142">
        <v>268353.64</v>
      </c>
      <c r="L41" s="142">
        <v>268353.64</v>
      </c>
      <c r="M41" s="142">
        <v>268353.64</v>
      </c>
      <c r="N41" s="142">
        <v>0</v>
      </c>
      <c r="O41" s="142">
        <v>0</v>
      </c>
      <c r="P41" s="142">
        <v>0</v>
      </c>
      <c r="Q41" s="142">
        <v>0</v>
      </c>
      <c r="R41" s="142">
        <v>0</v>
      </c>
      <c r="S41" s="266">
        <v>0</v>
      </c>
      <c r="T41" s="142">
        <v>0</v>
      </c>
    </row>
    <row r="42" s="180" customFormat="1" ht="21.8" customHeight="1" spans="1:20">
      <c r="A42" s="185" t="s">
        <v>161</v>
      </c>
      <c r="B42" s="185"/>
      <c r="C42" s="185"/>
      <c r="D42" s="185" t="s">
        <v>162</v>
      </c>
      <c r="E42" s="142">
        <v>0</v>
      </c>
      <c r="F42" s="142">
        <v>0</v>
      </c>
      <c r="G42" s="142">
        <v>0</v>
      </c>
      <c r="H42" s="142">
        <v>239937.96</v>
      </c>
      <c r="I42" s="142">
        <v>239937.96</v>
      </c>
      <c r="J42" s="142">
        <v>0</v>
      </c>
      <c r="K42" s="142">
        <v>239937.96</v>
      </c>
      <c r="L42" s="142">
        <v>239937.96</v>
      </c>
      <c r="M42" s="142">
        <v>239937.96</v>
      </c>
      <c r="N42" s="142">
        <v>0</v>
      </c>
      <c r="O42" s="142">
        <v>0</v>
      </c>
      <c r="P42" s="142">
        <v>0</v>
      </c>
      <c r="Q42" s="142">
        <v>0</v>
      </c>
      <c r="R42" s="142">
        <v>0</v>
      </c>
      <c r="S42" s="266">
        <v>0</v>
      </c>
      <c r="T42" s="142">
        <v>0</v>
      </c>
    </row>
    <row r="43" s="180" customFormat="1" ht="21.8" customHeight="1" spans="1:20">
      <c r="A43" s="185" t="s">
        <v>163</v>
      </c>
      <c r="B43" s="185"/>
      <c r="C43" s="185"/>
      <c r="D43" s="185" t="s">
        <v>164</v>
      </c>
      <c r="E43" s="142">
        <v>0</v>
      </c>
      <c r="F43" s="142">
        <v>0</v>
      </c>
      <c r="G43" s="142">
        <v>0</v>
      </c>
      <c r="H43" s="142">
        <v>20914.11</v>
      </c>
      <c r="I43" s="142">
        <v>20914.11</v>
      </c>
      <c r="J43" s="142">
        <v>0</v>
      </c>
      <c r="K43" s="142">
        <v>20914.11</v>
      </c>
      <c r="L43" s="142">
        <v>20914.11</v>
      </c>
      <c r="M43" s="142">
        <v>20914.11</v>
      </c>
      <c r="N43" s="142">
        <v>0</v>
      </c>
      <c r="O43" s="142">
        <v>0</v>
      </c>
      <c r="P43" s="142">
        <v>0</v>
      </c>
      <c r="Q43" s="142">
        <v>0</v>
      </c>
      <c r="R43" s="142">
        <v>0</v>
      </c>
      <c r="S43" s="266">
        <v>0</v>
      </c>
      <c r="T43" s="142">
        <v>0</v>
      </c>
    </row>
    <row r="44" s="180" customFormat="1" ht="21.8" customHeight="1" spans="1:20">
      <c r="A44" s="185" t="s">
        <v>165</v>
      </c>
      <c r="B44" s="185"/>
      <c r="C44" s="185"/>
      <c r="D44" s="185" t="s">
        <v>166</v>
      </c>
      <c r="E44" s="142">
        <v>0</v>
      </c>
      <c r="F44" s="142">
        <v>0</v>
      </c>
      <c r="G44" s="142">
        <v>0</v>
      </c>
      <c r="H44" s="142">
        <v>5940</v>
      </c>
      <c r="I44" s="142">
        <v>5940</v>
      </c>
      <c r="J44" s="142">
        <v>0</v>
      </c>
      <c r="K44" s="142">
        <v>5940</v>
      </c>
      <c r="L44" s="142">
        <v>5940</v>
      </c>
      <c r="M44" s="142">
        <v>5940</v>
      </c>
      <c r="N44" s="142">
        <v>0</v>
      </c>
      <c r="O44" s="142">
        <v>0</v>
      </c>
      <c r="P44" s="142">
        <v>0</v>
      </c>
      <c r="Q44" s="142">
        <v>0</v>
      </c>
      <c r="R44" s="142">
        <v>0</v>
      </c>
      <c r="S44" s="266">
        <v>0</v>
      </c>
      <c r="T44" s="142">
        <v>0</v>
      </c>
    </row>
    <row r="45" s="180" customFormat="1" ht="21.8" customHeight="1" spans="1:20">
      <c r="A45" s="185" t="s">
        <v>167</v>
      </c>
      <c r="B45" s="185"/>
      <c r="C45" s="185"/>
      <c r="D45" s="185" t="s">
        <v>168</v>
      </c>
      <c r="E45" s="142">
        <v>0</v>
      </c>
      <c r="F45" s="142">
        <v>0</v>
      </c>
      <c r="G45" s="142">
        <v>0</v>
      </c>
      <c r="H45" s="142">
        <v>929855.6</v>
      </c>
      <c r="I45" s="142">
        <v>929855.6</v>
      </c>
      <c r="J45" s="142">
        <v>0</v>
      </c>
      <c r="K45" s="142">
        <v>929855.6</v>
      </c>
      <c r="L45" s="142">
        <v>929855.6</v>
      </c>
      <c r="M45" s="142">
        <v>894845</v>
      </c>
      <c r="N45" s="142">
        <v>35010.6</v>
      </c>
      <c r="O45" s="142">
        <v>0</v>
      </c>
      <c r="P45" s="142">
        <v>0</v>
      </c>
      <c r="Q45" s="142">
        <v>0</v>
      </c>
      <c r="R45" s="142">
        <v>0</v>
      </c>
      <c r="S45" s="266">
        <v>0</v>
      </c>
      <c r="T45" s="142">
        <v>0</v>
      </c>
    </row>
    <row r="46" s="180" customFormat="1" ht="21.8" customHeight="1" spans="1:20">
      <c r="A46" s="185" t="s">
        <v>169</v>
      </c>
      <c r="B46" s="185"/>
      <c r="C46" s="185"/>
      <c r="D46" s="185" t="s">
        <v>170</v>
      </c>
      <c r="E46" s="142">
        <v>0</v>
      </c>
      <c r="F46" s="142">
        <v>0</v>
      </c>
      <c r="G46" s="142">
        <v>0</v>
      </c>
      <c r="H46" s="142">
        <v>46934.5</v>
      </c>
      <c r="I46" s="142">
        <v>46934.5</v>
      </c>
      <c r="J46" s="142">
        <v>0</v>
      </c>
      <c r="K46" s="142">
        <v>46934.5</v>
      </c>
      <c r="L46" s="142">
        <v>46934.5</v>
      </c>
      <c r="M46" s="142">
        <v>46934.5</v>
      </c>
      <c r="N46" s="142">
        <v>0</v>
      </c>
      <c r="O46" s="142">
        <v>0</v>
      </c>
      <c r="P46" s="142">
        <v>0</v>
      </c>
      <c r="Q46" s="142">
        <v>0</v>
      </c>
      <c r="R46" s="142">
        <v>0</v>
      </c>
      <c r="S46" s="266">
        <v>0</v>
      </c>
      <c r="T46" s="142">
        <v>0</v>
      </c>
    </row>
    <row r="47" s="180" customFormat="1" ht="21.8" customHeight="1" spans="1:20">
      <c r="A47" s="185" t="s">
        <v>171</v>
      </c>
      <c r="B47" s="185"/>
      <c r="C47" s="185"/>
      <c r="D47" s="185" t="s">
        <v>172</v>
      </c>
      <c r="E47" s="142">
        <v>0</v>
      </c>
      <c r="F47" s="142">
        <v>0</v>
      </c>
      <c r="G47" s="142">
        <v>0</v>
      </c>
      <c r="H47" s="142">
        <v>50000</v>
      </c>
      <c r="I47" s="142">
        <v>0</v>
      </c>
      <c r="J47" s="142">
        <v>50000</v>
      </c>
      <c r="K47" s="142">
        <v>50000</v>
      </c>
      <c r="L47" s="142">
        <v>0</v>
      </c>
      <c r="M47" s="142">
        <v>0</v>
      </c>
      <c r="N47" s="142">
        <v>0</v>
      </c>
      <c r="O47" s="142">
        <v>50000</v>
      </c>
      <c r="P47" s="142">
        <v>0</v>
      </c>
      <c r="Q47" s="142">
        <v>0</v>
      </c>
      <c r="R47" s="142">
        <v>0</v>
      </c>
      <c r="S47" s="266">
        <v>0</v>
      </c>
      <c r="T47" s="142">
        <v>0</v>
      </c>
    </row>
    <row r="48" s="180" customFormat="1" ht="21.8" customHeight="1" spans="1:20">
      <c r="A48" s="185" t="s">
        <v>175</v>
      </c>
      <c r="B48" s="185"/>
      <c r="C48" s="185"/>
      <c r="D48" s="185" t="s">
        <v>176</v>
      </c>
      <c r="E48" s="142">
        <v>0</v>
      </c>
      <c r="F48" s="142">
        <v>0</v>
      </c>
      <c r="G48" s="142">
        <v>0</v>
      </c>
      <c r="H48" s="142">
        <v>560000</v>
      </c>
      <c r="I48" s="142">
        <v>0</v>
      </c>
      <c r="J48" s="142">
        <v>560000</v>
      </c>
      <c r="K48" s="142">
        <v>560000</v>
      </c>
      <c r="L48" s="142">
        <v>0</v>
      </c>
      <c r="M48" s="142">
        <v>0</v>
      </c>
      <c r="N48" s="142">
        <v>0</v>
      </c>
      <c r="O48" s="142">
        <v>560000</v>
      </c>
      <c r="P48" s="142">
        <v>0</v>
      </c>
      <c r="Q48" s="142">
        <v>0</v>
      </c>
      <c r="R48" s="142">
        <v>0</v>
      </c>
      <c r="S48" s="266">
        <v>0</v>
      </c>
      <c r="T48" s="142">
        <v>0</v>
      </c>
    </row>
    <row r="49" s="180" customFormat="1" ht="21.8" customHeight="1" spans="1:20">
      <c r="A49" s="185" t="s">
        <v>177</v>
      </c>
      <c r="B49" s="185"/>
      <c r="C49" s="185"/>
      <c r="D49" s="185" t="s">
        <v>113</v>
      </c>
      <c r="E49" s="142">
        <v>0</v>
      </c>
      <c r="F49" s="142">
        <v>0</v>
      </c>
      <c r="G49" s="142">
        <v>0</v>
      </c>
      <c r="H49" s="142">
        <v>1577636.78</v>
      </c>
      <c r="I49" s="142">
        <v>1577636.78</v>
      </c>
      <c r="J49" s="142">
        <v>0</v>
      </c>
      <c r="K49" s="142">
        <v>1577636.78</v>
      </c>
      <c r="L49" s="142">
        <v>1577636.78</v>
      </c>
      <c r="M49" s="142">
        <v>1532926</v>
      </c>
      <c r="N49" s="142">
        <v>44710.78</v>
      </c>
      <c r="O49" s="142">
        <v>0</v>
      </c>
      <c r="P49" s="142">
        <v>0</v>
      </c>
      <c r="Q49" s="142">
        <v>0</v>
      </c>
      <c r="R49" s="142">
        <v>0</v>
      </c>
      <c r="S49" s="266">
        <v>0</v>
      </c>
      <c r="T49" s="142">
        <v>0</v>
      </c>
    </row>
    <row r="50" s="180" customFormat="1" ht="21.8" customHeight="1" spans="1:20">
      <c r="A50" s="185" t="s">
        <v>178</v>
      </c>
      <c r="B50" s="185"/>
      <c r="C50" s="185"/>
      <c r="D50" s="185" t="s">
        <v>179</v>
      </c>
      <c r="E50" s="142">
        <v>0</v>
      </c>
      <c r="F50" s="142">
        <v>0</v>
      </c>
      <c r="G50" s="142">
        <v>0</v>
      </c>
      <c r="H50" s="142">
        <v>18000</v>
      </c>
      <c r="I50" s="142">
        <v>18000</v>
      </c>
      <c r="J50" s="142">
        <v>0</v>
      </c>
      <c r="K50" s="142">
        <v>18000</v>
      </c>
      <c r="L50" s="142">
        <v>18000</v>
      </c>
      <c r="M50" s="142">
        <v>18000</v>
      </c>
      <c r="N50" s="142">
        <v>0</v>
      </c>
      <c r="O50" s="142">
        <v>0</v>
      </c>
      <c r="P50" s="142">
        <v>0</v>
      </c>
      <c r="Q50" s="142">
        <v>0</v>
      </c>
      <c r="R50" s="142">
        <v>0</v>
      </c>
      <c r="S50" s="266">
        <v>0</v>
      </c>
      <c r="T50" s="142">
        <v>0</v>
      </c>
    </row>
    <row r="51" s="180" customFormat="1" ht="21.8" customHeight="1" spans="1:20">
      <c r="A51" s="185" t="s">
        <v>180</v>
      </c>
      <c r="B51" s="185"/>
      <c r="C51" s="185"/>
      <c r="D51" s="185" t="s">
        <v>181</v>
      </c>
      <c r="E51" s="142">
        <v>0</v>
      </c>
      <c r="F51" s="142">
        <v>0</v>
      </c>
      <c r="G51" s="142">
        <v>0</v>
      </c>
      <c r="H51" s="142">
        <v>840000</v>
      </c>
      <c r="I51" s="142">
        <v>0</v>
      </c>
      <c r="J51" s="142">
        <v>840000</v>
      </c>
      <c r="K51" s="142">
        <v>840000</v>
      </c>
      <c r="L51" s="142">
        <v>0</v>
      </c>
      <c r="M51" s="142">
        <v>0</v>
      </c>
      <c r="N51" s="142">
        <v>0</v>
      </c>
      <c r="O51" s="142">
        <v>840000</v>
      </c>
      <c r="P51" s="142">
        <v>0</v>
      </c>
      <c r="Q51" s="142">
        <v>0</v>
      </c>
      <c r="R51" s="142">
        <v>0</v>
      </c>
      <c r="S51" s="266">
        <v>0</v>
      </c>
      <c r="T51" s="142">
        <v>0</v>
      </c>
    </row>
    <row r="52" s="180" customFormat="1" ht="21.8" customHeight="1" spans="1:20">
      <c r="A52" s="185" t="s">
        <v>182</v>
      </c>
      <c r="B52" s="185"/>
      <c r="C52" s="185"/>
      <c r="D52" s="185" t="s">
        <v>183</v>
      </c>
      <c r="E52" s="142">
        <v>0</v>
      </c>
      <c r="F52" s="142">
        <v>0</v>
      </c>
      <c r="G52" s="142">
        <v>0</v>
      </c>
      <c r="H52" s="142">
        <v>679996</v>
      </c>
      <c r="I52" s="142">
        <v>0</v>
      </c>
      <c r="J52" s="142">
        <v>679996</v>
      </c>
      <c r="K52" s="142">
        <v>679996</v>
      </c>
      <c r="L52" s="142">
        <v>0</v>
      </c>
      <c r="M52" s="142">
        <v>0</v>
      </c>
      <c r="N52" s="142">
        <v>0</v>
      </c>
      <c r="O52" s="142">
        <v>679996</v>
      </c>
      <c r="P52" s="142">
        <v>0</v>
      </c>
      <c r="Q52" s="142">
        <v>0</v>
      </c>
      <c r="R52" s="142">
        <v>0</v>
      </c>
      <c r="S52" s="266">
        <v>0</v>
      </c>
      <c r="T52" s="142">
        <v>0</v>
      </c>
    </row>
    <row r="53" s="180" customFormat="1" ht="21.8" customHeight="1" spans="1:20">
      <c r="A53" s="185" t="s">
        <v>184</v>
      </c>
      <c r="B53" s="185"/>
      <c r="C53" s="185"/>
      <c r="D53" s="185" t="s">
        <v>185</v>
      </c>
      <c r="E53" s="142">
        <v>0</v>
      </c>
      <c r="F53" s="142">
        <v>0</v>
      </c>
      <c r="G53" s="142">
        <v>0</v>
      </c>
      <c r="H53" s="142">
        <v>170526</v>
      </c>
      <c r="I53" s="142">
        <v>0</v>
      </c>
      <c r="J53" s="142">
        <v>170526</v>
      </c>
      <c r="K53" s="142">
        <v>170526</v>
      </c>
      <c r="L53" s="142">
        <v>0</v>
      </c>
      <c r="M53" s="142">
        <v>0</v>
      </c>
      <c r="N53" s="142">
        <v>0</v>
      </c>
      <c r="O53" s="142">
        <v>170526</v>
      </c>
      <c r="P53" s="142">
        <v>0</v>
      </c>
      <c r="Q53" s="142">
        <v>0</v>
      </c>
      <c r="R53" s="142">
        <v>0</v>
      </c>
      <c r="S53" s="266">
        <v>0</v>
      </c>
      <c r="T53" s="142">
        <v>0</v>
      </c>
    </row>
    <row r="54" s="180" customFormat="1" ht="21.8" customHeight="1" spans="1:20">
      <c r="A54" s="185" t="s">
        <v>186</v>
      </c>
      <c r="B54" s="185"/>
      <c r="C54" s="185"/>
      <c r="D54" s="185" t="s">
        <v>187</v>
      </c>
      <c r="E54" s="142">
        <v>0</v>
      </c>
      <c r="F54" s="142">
        <v>0</v>
      </c>
      <c r="G54" s="142">
        <v>0</v>
      </c>
      <c r="H54" s="142">
        <v>970000</v>
      </c>
      <c r="I54" s="142">
        <v>0</v>
      </c>
      <c r="J54" s="142">
        <v>970000</v>
      </c>
      <c r="K54" s="142">
        <v>970000</v>
      </c>
      <c r="L54" s="142">
        <v>0</v>
      </c>
      <c r="M54" s="142">
        <v>0</v>
      </c>
      <c r="N54" s="142">
        <v>0</v>
      </c>
      <c r="O54" s="142">
        <v>970000</v>
      </c>
      <c r="P54" s="142">
        <v>0</v>
      </c>
      <c r="Q54" s="142">
        <v>0</v>
      </c>
      <c r="R54" s="142">
        <v>0</v>
      </c>
      <c r="S54" s="266">
        <v>0</v>
      </c>
      <c r="T54" s="142">
        <v>0</v>
      </c>
    </row>
    <row r="55" s="180" customFormat="1" ht="21.8" customHeight="1" spans="1:20">
      <c r="A55" s="185" t="s">
        <v>188</v>
      </c>
      <c r="B55" s="185"/>
      <c r="C55" s="185"/>
      <c r="D55" s="185" t="s">
        <v>189</v>
      </c>
      <c r="E55" s="142">
        <v>0</v>
      </c>
      <c r="F55" s="142">
        <v>0</v>
      </c>
      <c r="G55" s="142">
        <v>0</v>
      </c>
      <c r="H55" s="142">
        <v>19314.69</v>
      </c>
      <c r="I55" s="142">
        <v>0</v>
      </c>
      <c r="J55" s="142">
        <v>19314.69</v>
      </c>
      <c r="K55" s="142">
        <v>19314.69</v>
      </c>
      <c r="L55" s="142">
        <v>0</v>
      </c>
      <c r="M55" s="142">
        <v>0</v>
      </c>
      <c r="N55" s="142">
        <v>0</v>
      </c>
      <c r="O55" s="142">
        <v>19314.69</v>
      </c>
      <c r="P55" s="142">
        <v>0</v>
      </c>
      <c r="Q55" s="142">
        <v>0</v>
      </c>
      <c r="R55" s="142">
        <v>0</v>
      </c>
      <c r="S55" s="266">
        <v>0</v>
      </c>
      <c r="T55" s="142">
        <v>0</v>
      </c>
    </row>
    <row r="56" s="180" customFormat="1" ht="21.8" customHeight="1" spans="1:20">
      <c r="A56" s="185" t="s">
        <v>190</v>
      </c>
      <c r="B56" s="185"/>
      <c r="C56" s="185"/>
      <c r="D56" s="185" t="s">
        <v>191</v>
      </c>
      <c r="E56" s="142">
        <v>0</v>
      </c>
      <c r="F56" s="142">
        <v>0</v>
      </c>
      <c r="G56" s="142">
        <v>0</v>
      </c>
      <c r="H56" s="142">
        <v>9165</v>
      </c>
      <c r="I56" s="142">
        <v>0</v>
      </c>
      <c r="J56" s="142">
        <v>9165</v>
      </c>
      <c r="K56" s="142">
        <v>9165</v>
      </c>
      <c r="L56" s="142">
        <v>0</v>
      </c>
      <c r="M56" s="142">
        <v>0</v>
      </c>
      <c r="N56" s="142">
        <v>0</v>
      </c>
      <c r="O56" s="142">
        <v>9165</v>
      </c>
      <c r="P56" s="142">
        <v>0</v>
      </c>
      <c r="Q56" s="142">
        <v>0</v>
      </c>
      <c r="R56" s="142">
        <v>0</v>
      </c>
      <c r="S56" s="266">
        <v>0</v>
      </c>
      <c r="T56" s="142">
        <v>0</v>
      </c>
    </row>
    <row r="57" s="180" customFormat="1" ht="21.8" customHeight="1" spans="1:20">
      <c r="A57" s="185" t="s">
        <v>192</v>
      </c>
      <c r="B57" s="185"/>
      <c r="C57" s="185"/>
      <c r="D57" s="185" t="s">
        <v>193</v>
      </c>
      <c r="E57" s="142">
        <v>0</v>
      </c>
      <c r="F57" s="142">
        <v>0</v>
      </c>
      <c r="G57" s="142">
        <v>0</v>
      </c>
      <c r="H57" s="142">
        <v>20000</v>
      </c>
      <c r="I57" s="142">
        <v>0</v>
      </c>
      <c r="J57" s="142">
        <v>20000</v>
      </c>
      <c r="K57" s="142">
        <v>20000</v>
      </c>
      <c r="L57" s="142">
        <v>0</v>
      </c>
      <c r="M57" s="142">
        <v>0</v>
      </c>
      <c r="N57" s="142">
        <v>0</v>
      </c>
      <c r="O57" s="142">
        <v>20000</v>
      </c>
      <c r="P57" s="142">
        <v>0</v>
      </c>
      <c r="Q57" s="142">
        <v>0</v>
      </c>
      <c r="R57" s="142">
        <v>0</v>
      </c>
      <c r="S57" s="266">
        <v>0</v>
      </c>
      <c r="T57" s="142">
        <v>0</v>
      </c>
    </row>
    <row r="58" s="180" customFormat="1" ht="21.8" customHeight="1" spans="1:20">
      <c r="A58" s="185" t="s">
        <v>194</v>
      </c>
      <c r="B58" s="185"/>
      <c r="C58" s="185"/>
      <c r="D58" s="185" t="s">
        <v>195</v>
      </c>
      <c r="E58" s="142">
        <v>0</v>
      </c>
      <c r="F58" s="142">
        <v>0</v>
      </c>
      <c r="G58" s="142">
        <v>0</v>
      </c>
      <c r="H58" s="142">
        <v>184550</v>
      </c>
      <c r="I58" s="142">
        <v>179550</v>
      </c>
      <c r="J58" s="142">
        <v>5000</v>
      </c>
      <c r="K58" s="142">
        <v>184550</v>
      </c>
      <c r="L58" s="142">
        <v>179550</v>
      </c>
      <c r="M58" s="142">
        <v>179550</v>
      </c>
      <c r="N58" s="142">
        <v>0</v>
      </c>
      <c r="O58" s="142">
        <v>5000</v>
      </c>
      <c r="P58" s="142">
        <v>0</v>
      </c>
      <c r="Q58" s="142">
        <v>0</v>
      </c>
      <c r="R58" s="142">
        <v>0</v>
      </c>
      <c r="S58" s="266">
        <v>0</v>
      </c>
      <c r="T58" s="142">
        <v>0</v>
      </c>
    </row>
    <row r="59" s="180" customFormat="1" ht="21.8" customHeight="1" spans="1:20">
      <c r="A59" s="185" t="s">
        <v>196</v>
      </c>
      <c r="B59" s="185"/>
      <c r="C59" s="185"/>
      <c r="D59" s="185" t="s">
        <v>197</v>
      </c>
      <c r="E59" s="142">
        <v>0</v>
      </c>
      <c r="F59" s="142">
        <v>0</v>
      </c>
      <c r="G59" s="142">
        <v>0</v>
      </c>
      <c r="H59" s="142">
        <v>120000</v>
      </c>
      <c r="I59" s="142">
        <v>0</v>
      </c>
      <c r="J59" s="142">
        <v>120000</v>
      </c>
      <c r="K59" s="142">
        <v>120000</v>
      </c>
      <c r="L59" s="142">
        <v>0</v>
      </c>
      <c r="M59" s="142">
        <v>0</v>
      </c>
      <c r="N59" s="142">
        <v>0</v>
      </c>
      <c r="O59" s="142">
        <v>120000</v>
      </c>
      <c r="P59" s="142">
        <v>0</v>
      </c>
      <c r="Q59" s="142">
        <v>0</v>
      </c>
      <c r="R59" s="142">
        <v>0</v>
      </c>
      <c r="S59" s="266">
        <v>0</v>
      </c>
      <c r="T59" s="142">
        <v>0</v>
      </c>
    </row>
    <row r="60" s="180" customFormat="1" ht="21.8" customHeight="1" spans="1:20">
      <c r="A60" s="185" t="s">
        <v>198</v>
      </c>
      <c r="B60" s="185"/>
      <c r="C60" s="185"/>
      <c r="D60" s="185" t="s">
        <v>199</v>
      </c>
      <c r="E60" s="142">
        <v>0</v>
      </c>
      <c r="F60" s="142">
        <v>0</v>
      </c>
      <c r="G60" s="142">
        <v>0</v>
      </c>
      <c r="H60" s="142">
        <v>160000</v>
      </c>
      <c r="I60" s="142">
        <v>0</v>
      </c>
      <c r="J60" s="142">
        <v>160000</v>
      </c>
      <c r="K60" s="142">
        <v>160000</v>
      </c>
      <c r="L60" s="142">
        <v>0</v>
      </c>
      <c r="M60" s="142">
        <v>0</v>
      </c>
      <c r="N60" s="142">
        <v>0</v>
      </c>
      <c r="O60" s="142">
        <v>160000</v>
      </c>
      <c r="P60" s="142">
        <v>0</v>
      </c>
      <c r="Q60" s="142">
        <v>0</v>
      </c>
      <c r="R60" s="142">
        <v>0</v>
      </c>
      <c r="S60" s="266">
        <v>0</v>
      </c>
      <c r="T60" s="142">
        <v>0</v>
      </c>
    </row>
    <row r="61" s="180" customFormat="1" ht="21.8" customHeight="1" spans="1:20">
      <c r="A61" s="185" t="s">
        <v>200</v>
      </c>
      <c r="B61" s="185"/>
      <c r="C61" s="185"/>
      <c r="D61" s="185" t="s">
        <v>201</v>
      </c>
      <c r="E61" s="142">
        <v>0</v>
      </c>
      <c r="F61" s="142">
        <v>0</v>
      </c>
      <c r="G61" s="142">
        <v>0</v>
      </c>
      <c r="H61" s="142">
        <v>1317313.75</v>
      </c>
      <c r="I61" s="142">
        <v>0</v>
      </c>
      <c r="J61" s="142">
        <v>1317313.75</v>
      </c>
      <c r="K61" s="142">
        <v>1317313.75</v>
      </c>
      <c r="L61" s="142">
        <v>0</v>
      </c>
      <c r="M61" s="142">
        <v>0</v>
      </c>
      <c r="N61" s="142">
        <v>0</v>
      </c>
      <c r="O61" s="142">
        <v>1317313.75</v>
      </c>
      <c r="P61" s="142">
        <v>0</v>
      </c>
      <c r="Q61" s="142">
        <v>0</v>
      </c>
      <c r="R61" s="142">
        <v>0</v>
      </c>
      <c r="S61" s="266">
        <v>0</v>
      </c>
      <c r="T61" s="142">
        <v>0</v>
      </c>
    </row>
    <row r="62" s="180" customFormat="1" ht="21.8" customHeight="1" spans="1:20">
      <c r="A62" s="185" t="s">
        <v>202</v>
      </c>
      <c r="B62" s="185"/>
      <c r="C62" s="185"/>
      <c r="D62" s="185" t="s">
        <v>203</v>
      </c>
      <c r="E62" s="142">
        <v>0</v>
      </c>
      <c r="F62" s="142">
        <v>0</v>
      </c>
      <c r="G62" s="142">
        <v>0</v>
      </c>
      <c r="H62" s="142">
        <v>2980000</v>
      </c>
      <c r="I62" s="142">
        <v>0</v>
      </c>
      <c r="J62" s="142">
        <v>2980000</v>
      </c>
      <c r="K62" s="142">
        <v>2980000</v>
      </c>
      <c r="L62" s="142">
        <v>0</v>
      </c>
      <c r="M62" s="142">
        <v>0</v>
      </c>
      <c r="N62" s="142">
        <v>0</v>
      </c>
      <c r="O62" s="142">
        <v>2980000</v>
      </c>
      <c r="P62" s="142">
        <v>0</v>
      </c>
      <c r="Q62" s="142">
        <v>0</v>
      </c>
      <c r="R62" s="142">
        <v>0</v>
      </c>
      <c r="S62" s="266">
        <v>0</v>
      </c>
      <c r="T62" s="142">
        <v>0</v>
      </c>
    </row>
    <row r="63" s="180" customFormat="1" ht="21.8" customHeight="1" spans="1:20">
      <c r="A63" s="185" t="s">
        <v>204</v>
      </c>
      <c r="B63" s="185"/>
      <c r="C63" s="185"/>
      <c r="D63" s="185" t="s">
        <v>205</v>
      </c>
      <c r="E63" s="142">
        <v>0</v>
      </c>
      <c r="F63" s="142">
        <v>0</v>
      </c>
      <c r="G63" s="142">
        <v>0</v>
      </c>
      <c r="H63" s="142">
        <v>350000</v>
      </c>
      <c r="I63" s="142">
        <v>0</v>
      </c>
      <c r="J63" s="142">
        <v>350000</v>
      </c>
      <c r="K63" s="142">
        <v>350000</v>
      </c>
      <c r="L63" s="142">
        <v>0</v>
      </c>
      <c r="M63" s="142">
        <v>0</v>
      </c>
      <c r="N63" s="142">
        <v>0</v>
      </c>
      <c r="O63" s="142">
        <v>350000</v>
      </c>
      <c r="P63" s="142">
        <v>0</v>
      </c>
      <c r="Q63" s="142">
        <v>0</v>
      </c>
      <c r="R63" s="142">
        <v>0</v>
      </c>
      <c r="S63" s="266">
        <v>0</v>
      </c>
      <c r="T63" s="142">
        <v>0</v>
      </c>
    </row>
    <row r="64" s="180" customFormat="1" ht="21.8" customHeight="1" spans="1:20">
      <c r="A64" s="185" t="s">
        <v>206</v>
      </c>
      <c r="B64" s="185"/>
      <c r="C64" s="185"/>
      <c r="D64" s="185" t="s">
        <v>207</v>
      </c>
      <c r="E64" s="142">
        <v>0</v>
      </c>
      <c r="F64" s="142">
        <v>0</v>
      </c>
      <c r="G64" s="142">
        <v>0</v>
      </c>
      <c r="H64" s="142">
        <v>5892000</v>
      </c>
      <c r="I64" s="142">
        <v>0</v>
      </c>
      <c r="J64" s="142">
        <v>5892000</v>
      </c>
      <c r="K64" s="142">
        <v>5892000</v>
      </c>
      <c r="L64" s="142">
        <v>0</v>
      </c>
      <c r="M64" s="142">
        <v>0</v>
      </c>
      <c r="N64" s="142">
        <v>0</v>
      </c>
      <c r="O64" s="142">
        <v>5892000</v>
      </c>
      <c r="P64" s="142">
        <v>0</v>
      </c>
      <c r="Q64" s="142">
        <v>0</v>
      </c>
      <c r="R64" s="142">
        <v>0</v>
      </c>
      <c r="S64" s="266">
        <v>0</v>
      </c>
      <c r="T64" s="142">
        <v>0</v>
      </c>
    </row>
    <row r="65" s="180" customFormat="1" ht="21.8" customHeight="1" spans="1:20">
      <c r="A65" s="185" t="s">
        <v>208</v>
      </c>
      <c r="B65" s="185"/>
      <c r="C65" s="185"/>
      <c r="D65" s="185" t="s">
        <v>209</v>
      </c>
      <c r="E65" s="142">
        <v>0</v>
      </c>
      <c r="F65" s="142">
        <v>0</v>
      </c>
      <c r="G65" s="142">
        <v>0</v>
      </c>
      <c r="H65" s="142">
        <v>6195223.89</v>
      </c>
      <c r="I65" s="142">
        <v>0</v>
      </c>
      <c r="J65" s="142">
        <v>6195223.89</v>
      </c>
      <c r="K65" s="142">
        <v>6195223.89</v>
      </c>
      <c r="L65" s="142">
        <v>0</v>
      </c>
      <c r="M65" s="142">
        <v>0</v>
      </c>
      <c r="N65" s="142">
        <v>0</v>
      </c>
      <c r="O65" s="142">
        <v>6195223.89</v>
      </c>
      <c r="P65" s="142">
        <v>0</v>
      </c>
      <c r="Q65" s="142">
        <v>0</v>
      </c>
      <c r="R65" s="142">
        <v>0</v>
      </c>
      <c r="S65" s="266">
        <v>0</v>
      </c>
      <c r="T65" s="142">
        <v>0</v>
      </c>
    </row>
    <row r="66" s="180" customFormat="1" ht="21.8" customHeight="1" spans="1:20">
      <c r="A66" s="185" t="s">
        <v>210</v>
      </c>
      <c r="B66" s="185"/>
      <c r="C66" s="185"/>
      <c r="D66" s="185" t="s">
        <v>211</v>
      </c>
      <c r="E66" s="142">
        <v>0</v>
      </c>
      <c r="F66" s="142">
        <v>0</v>
      </c>
      <c r="G66" s="142">
        <v>0</v>
      </c>
      <c r="H66" s="142">
        <v>3400</v>
      </c>
      <c r="I66" s="142">
        <v>0</v>
      </c>
      <c r="J66" s="142">
        <v>3400</v>
      </c>
      <c r="K66" s="142">
        <v>3400</v>
      </c>
      <c r="L66" s="142">
        <v>0</v>
      </c>
      <c r="M66" s="142">
        <v>0</v>
      </c>
      <c r="N66" s="142">
        <v>0</v>
      </c>
      <c r="O66" s="142">
        <v>3400</v>
      </c>
      <c r="P66" s="142">
        <v>0</v>
      </c>
      <c r="Q66" s="142">
        <v>0</v>
      </c>
      <c r="R66" s="142">
        <v>0</v>
      </c>
      <c r="S66" s="266">
        <v>0</v>
      </c>
      <c r="T66" s="142">
        <v>0</v>
      </c>
    </row>
    <row r="67" s="180" customFormat="1" ht="21.8" customHeight="1" spans="1:20">
      <c r="A67" s="185" t="s">
        <v>212</v>
      </c>
      <c r="B67" s="185"/>
      <c r="C67" s="185"/>
      <c r="D67" s="185" t="s">
        <v>213</v>
      </c>
      <c r="E67" s="142">
        <v>0</v>
      </c>
      <c r="F67" s="142">
        <v>0</v>
      </c>
      <c r="G67" s="142">
        <v>0</v>
      </c>
      <c r="H67" s="142">
        <v>110000</v>
      </c>
      <c r="I67" s="142">
        <v>0</v>
      </c>
      <c r="J67" s="142">
        <v>110000</v>
      </c>
      <c r="K67" s="142">
        <v>110000</v>
      </c>
      <c r="L67" s="142">
        <v>0</v>
      </c>
      <c r="M67" s="142">
        <v>0</v>
      </c>
      <c r="N67" s="142">
        <v>0</v>
      </c>
      <c r="O67" s="142">
        <v>110000</v>
      </c>
      <c r="P67" s="142">
        <v>0</v>
      </c>
      <c r="Q67" s="142">
        <v>0</v>
      </c>
      <c r="R67" s="142">
        <v>0</v>
      </c>
      <c r="S67" s="266">
        <v>0</v>
      </c>
      <c r="T67" s="142">
        <v>0</v>
      </c>
    </row>
    <row r="68" s="180" customFormat="1" ht="21.8" customHeight="1" spans="1:20">
      <c r="A68" s="185" t="s">
        <v>214</v>
      </c>
      <c r="B68" s="185"/>
      <c r="C68" s="185"/>
      <c r="D68" s="185" t="s">
        <v>215</v>
      </c>
      <c r="E68" s="142">
        <v>0</v>
      </c>
      <c r="F68" s="142">
        <v>0</v>
      </c>
      <c r="G68" s="142">
        <v>0</v>
      </c>
      <c r="H68" s="142">
        <v>722000</v>
      </c>
      <c r="I68" s="142">
        <v>0</v>
      </c>
      <c r="J68" s="142">
        <v>722000</v>
      </c>
      <c r="K68" s="142">
        <v>722000</v>
      </c>
      <c r="L68" s="142">
        <v>0</v>
      </c>
      <c r="M68" s="142">
        <v>0</v>
      </c>
      <c r="N68" s="142">
        <v>0</v>
      </c>
      <c r="O68" s="142">
        <v>722000</v>
      </c>
      <c r="P68" s="142">
        <v>0</v>
      </c>
      <c r="Q68" s="142">
        <v>0</v>
      </c>
      <c r="R68" s="142">
        <v>0</v>
      </c>
      <c r="S68" s="266">
        <v>0</v>
      </c>
      <c r="T68" s="142">
        <v>0</v>
      </c>
    </row>
    <row r="69" s="180" customFormat="1" ht="21.8" customHeight="1" spans="1:20">
      <c r="A69" s="185" t="s">
        <v>216</v>
      </c>
      <c r="B69" s="185"/>
      <c r="C69" s="185"/>
      <c r="D69" s="185" t="s">
        <v>217</v>
      </c>
      <c r="E69" s="142">
        <v>0</v>
      </c>
      <c r="F69" s="142">
        <v>0</v>
      </c>
      <c r="G69" s="142">
        <v>0</v>
      </c>
      <c r="H69" s="142">
        <v>729494</v>
      </c>
      <c r="I69" s="142">
        <v>729494</v>
      </c>
      <c r="J69" s="142">
        <v>0</v>
      </c>
      <c r="K69" s="142">
        <v>729494</v>
      </c>
      <c r="L69" s="142">
        <v>729494</v>
      </c>
      <c r="M69" s="142">
        <v>729494</v>
      </c>
      <c r="N69" s="142">
        <v>0</v>
      </c>
      <c r="O69" s="142">
        <v>0</v>
      </c>
      <c r="P69" s="142">
        <v>0</v>
      </c>
      <c r="Q69" s="142">
        <v>0</v>
      </c>
      <c r="R69" s="142">
        <v>0</v>
      </c>
      <c r="S69" s="266">
        <v>0</v>
      </c>
      <c r="T69" s="142">
        <v>0</v>
      </c>
    </row>
    <row r="70" s="180" customFormat="1" ht="21.8" customHeight="1" spans="1:20">
      <c r="A70" s="185" t="s">
        <v>220</v>
      </c>
      <c r="B70" s="185"/>
      <c r="C70" s="185"/>
      <c r="D70" s="185" t="s">
        <v>221</v>
      </c>
      <c r="E70" s="142">
        <v>0</v>
      </c>
      <c r="F70" s="142">
        <v>0</v>
      </c>
      <c r="G70" s="142">
        <v>0</v>
      </c>
      <c r="H70" s="142">
        <v>50000</v>
      </c>
      <c r="I70" s="142">
        <v>0</v>
      </c>
      <c r="J70" s="142">
        <v>50000</v>
      </c>
      <c r="K70" s="142">
        <v>50000</v>
      </c>
      <c r="L70" s="142">
        <v>0</v>
      </c>
      <c r="M70" s="142">
        <v>0</v>
      </c>
      <c r="N70" s="142">
        <v>0</v>
      </c>
      <c r="O70" s="142">
        <v>50000</v>
      </c>
      <c r="P70" s="142">
        <v>0</v>
      </c>
      <c r="Q70" s="142">
        <v>0</v>
      </c>
      <c r="R70" s="142">
        <v>0</v>
      </c>
      <c r="S70" s="266">
        <v>0</v>
      </c>
      <c r="T70" s="142">
        <v>0</v>
      </c>
    </row>
    <row r="71" s="180" customFormat="1" ht="21.8" customHeight="1" spans="1:20">
      <c r="A71" s="185" t="s">
        <v>222</v>
      </c>
      <c r="B71" s="185"/>
      <c r="C71" s="185"/>
      <c r="D71" s="185" t="s">
        <v>223</v>
      </c>
      <c r="E71" s="142">
        <v>0</v>
      </c>
      <c r="F71" s="142">
        <v>0</v>
      </c>
      <c r="G71" s="142">
        <v>0</v>
      </c>
      <c r="H71" s="142">
        <v>20000</v>
      </c>
      <c r="I71" s="142">
        <v>0</v>
      </c>
      <c r="J71" s="142">
        <v>20000</v>
      </c>
      <c r="K71" s="142">
        <v>20000</v>
      </c>
      <c r="L71" s="142">
        <v>0</v>
      </c>
      <c r="M71" s="142">
        <v>0</v>
      </c>
      <c r="N71" s="142">
        <v>0</v>
      </c>
      <c r="O71" s="142">
        <v>20000</v>
      </c>
      <c r="P71" s="142">
        <v>0</v>
      </c>
      <c r="Q71" s="142">
        <v>0</v>
      </c>
      <c r="R71" s="142">
        <v>0</v>
      </c>
      <c r="S71" s="266">
        <v>0</v>
      </c>
      <c r="T71" s="142">
        <v>0</v>
      </c>
    </row>
    <row r="72" s="180" customFormat="1" ht="21.8" customHeight="1" spans="1:20">
      <c r="A72" s="185" t="s">
        <v>269</v>
      </c>
      <c r="B72" s="185"/>
      <c r="C72" s="185"/>
      <c r="D72" s="185" t="s">
        <v>270</v>
      </c>
      <c r="E72" s="142">
        <v>0</v>
      </c>
      <c r="F72" s="142">
        <v>0</v>
      </c>
      <c r="G72" s="142">
        <v>0</v>
      </c>
      <c r="H72" s="142">
        <v>0</v>
      </c>
      <c r="I72" s="142">
        <v>0</v>
      </c>
      <c r="J72" s="142">
        <v>0</v>
      </c>
      <c r="K72" s="142">
        <v>0</v>
      </c>
      <c r="L72" s="142">
        <v>0</v>
      </c>
      <c r="M72" s="142">
        <v>0</v>
      </c>
      <c r="N72" s="142">
        <v>0</v>
      </c>
      <c r="O72" s="142">
        <v>0</v>
      </c>
      <c r="P72" s="142">
        <v>0</v>
      </c>
      <c r="Q72" s="142">
        <v>0</v>
      </c>
      <c r="R72" s="142">
        <v>0</v>
      </c>
      <c r="S72" s="142">
        <v>0</v>
      </c>
      <c r="T72" s="142">
        <v>0</v>
      </c>
    </row>
    <row r="73" s="180" customFormat="1" ht="21.8" customHeight="1" spans="1:20">
      <c r="A73" s="185" t="s">
        <v>271</v>
      </c>
      <c r="B73" s="185"/>
      <c r="C73" s="185"/>
      <c r="D73" s="185" t="s">
        <v>272</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row>
    <row r="74" s="180" customFormat="1" ht="21.8" customHeight="1" spans="1:20">
      <c r="A74" s="185" t="s">
        <v>273</v>
      </c>
      <c r="B74" s="185"/>
      <c r="C74" s="185"/>
      <c r="D74" s="185" t="s">
        <v>274</v>
      </c>
      <c r="E74" s="142">
        <v>0</v>
      </c>
      <c r="F74" s="142">
        <v>0</v>
      </c>
      <c r="G74" s="142">
        <v>0</v>
      </c>
      <c r="H74" s="142">
        <v>0</v>
      </c>
      <c r="I74" s="142">
        <v>0</v>
      </c>
      <c r="J74" s="142">
        <v>0</v>
      </c>
      <c r="K74" s="142">
        <v>0</v>
      </c>
      <c r="L74" s="142">
        <v>0</v>
      </c>
      <c r="M74" s="142">
        <v>0</v>
      </c>
      <c r="N74" s="142">
        <v>0</v>
      </c>
      <c r="O74" s="142">
        <v>0</v>
      </c>
      <c r="P74" s="142">
        <v>0</v>
      </c>
      <c r="Q74" s="142">
        <v>0</v>
      </c>
      <c r="R74" s="142">
        <v>0</v>
      </c>
      <c r="S74" s="142">
        <v>0</v>
      </c>
      <c r="T74" s="142">
        <v>0</v>
      </c>
    </row>
    <row r="75" s="180" customFormat="1" ht="21.8" customHeight="1" spans="1:20">
      <c r="A75" s="185" t="s">
        <v>275</v>
      </c>
      <c r="B75" s="185"/>
      <c r="C75" s="185"/>
      <c r="D75" s="185" t="s">
        <v>276</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row>
    <row r="76" s="180" customFormat="1" ht="21.8" customHeight="1" spans="1:20">
      <c r="A76" s="185" t="s">
        <v>277</v>
      </c>
      <c r="B76" s="185"/>
      <c r="C76" s="185"/>
      <c r="D76" s="185" t="s">
        <v>278</v>
      </c>
      <c r="E76" s="142">
        <v>0</v>
      </c>
      <c r="F76" s="142">
        <v>0</v>
      </c>
      <c r="G76" s="142">
        <v>0</v>
      </c>
      <c r="H76" s="142">
        <v>0</v>
      </c>
      <c r="I76" s="142">
        <v>0</v>
      </c>
      <c r="J76" s="142">
        <v>0</v>
      </c>
      <c r="K76" s="142">
        <v>0</v>
      </c>
      <c r="L76" s="142">
        <v>0</v>
      </c>
      <c r="M76" s="142">
        <v>0</v>
      </c>
      <c r="N76" s="142">
        <v>0</v>
      </c>
      <c r="O76" s="142">
        <v>0</v>
      </c>
      <c r="P76" s="142">
        <v>0</v>
      </c>
      <c r="Q76" s="142">
        <v>0</v>
      </c>
      <c r="R76" s="142">
        <v>0</v>
      </c>
      <c r="S76" s="142">
        <v>0</v>
      </c>
      <c r="T76" s="142">
        <v>0</v>
      </c>
    </row>
    <row r="77" s="180" customFormat="1" ht="21.8" customHeight="1" spans="1:20">
      <c r="A77" s="185" t="s">
        <v>279</v>
      </c>
      <c r="B77" s="185"/>
      <c r="C77" s="185"/>
      <c r="D77" s="185" t="s">
        <v>280</v>
      </c>
      <c r="E77" s="142">
        <v>0</v>
      </c>
      <c r="F77" s="142">
        <v>0</v>
      </c>
      <c r="G77" s="142">
        <v>0</v>
      </c>
      <c r="H77" s="142">
        <v>0</v>
      </c>
      <c r="I77" s="142">
        <v>0</v>
      </c>
      <c r="J77" s="142">
        <v>0</v>
      </c>
      <c r="K77" s="142">
        <v>0</v>
      </c>
      <c r="L77" s="142">
        <v>0</v>
      </c>
      <c r="M77" s="142">
        <v>0</v>
      </c>
      <c r="N77" s="142">
        <v>0</v>
      </c>
      <c r="O77" s="142">
        <v>0</v>
      </c>
      <c r="P77" s="142">
        <v>0</v>
      </c>
      <c r="Q77" s="142">
        <v>0</v>
      </c>
      <c r="R77" s="142">
        <v>0</v>
      </c>
      <c r="S77" s="142">
        <v>0</v>
      </c>
      <c r="T77" s="142">
        <v>0</v>
      </c>
    </row>
    <row r="78" s="180" customFormat="1" ht="21.8" customHeight="1" spans="1:20">
      <c r="A78" s="185" t="s">
        <v>281</v>
      </c>
      <c r="B78" s="185"/>
      <c r="C78" s="185"/>
      <c r="D78" s="185" t="s">
        <v>282</v>
      </c>
      <c r="E78" s="142">
        <v>0</v>
      </c>
      <c r="F78" s="142">
        <v>0</v>
      </c>
      <c r="G78" s="142">
        <v>0</v>
      </c>
      <c r="H78" s="142">
        <v>0</v>
      </c>
      <c r="I78" s="142">
        <v>0</v>
      </c>
      <c r="J78" s="142">
        <v>0</v>
      </c>
      <c r="K78" s="142">
        <v>0</v>
      </c>
      <c r="L78" s="142">
        <v>0</v>
      </c>
      <c r="M78" s="142">
        <v>0</v>
      </c>
      <c r="N78" s="142">
        <v>0</v>
      </c>
      <c r="O78" s="142">
        <v>0</v>
      </c>
      <c r="P78" s="142">
        <v>0</v>
      </c>
      <c r="Q78" s="142">
        <v>0</v>
      </c>
      <c r="R78" s="142">
        <v>0</v>
      </c>
      <c r="S78" s="142">
        <v>0</v>
      </c>
      <c r="T78" s="142">
        <v>0</v>
      </c>
    </row>
    <row r="79" s="180" customFormat="1" ht="21.8" customHeight="1" spans="1:20">
      <c r="A79" s="185" t="s">
        <v>283</v>
      </c>
      <c r="B79" s="185"/>
      <c r="C79" s="185"/>
      <c r="D79" s="185" t="s">
        <v>284</v>
      </c>
      <c r="E79" s="142">
        <v>0</v>
      </c>
      <c r="F79" s="142">
        <v>0</v>
      </c>
      <c r="G79" s="142">
        <v>0</v>
      </c>
      <c r="H79" s="142">
        <v>0</v>
      </c>
      <c r="I79" s="142">
        <v>0</v>
      </c>
      <c r="J79" s="142">
        <v>0</v>
      </c>
      <c r="K79" s="142">
        <v>0</v>
      </c>
      <c r="L79" s="142">
        <v>0</v>
      </c>
      <c r="M79" s="142">
        <v>0</v>
      </c>
      <c r="N79" s="142">
        <v>0</v>
      </c>
      <c r="O79" s="142">
        <v>0</v>
      </c>
      <c r="P79" s="142">
        <v>0</v>
      </c>
      <c r="Q79" s="142">
        <v>0</v>
      </c>
      <c r="R79" s="142">
        <v>0</v>
      </c>
      <c r="S79" s="142">
        <v>0</v>
      </c>
      <c r="T79" s="142">
        <v>0</v>
      </c>
    </row>
    <row r="80" s="180" customFormat="1" ht="21.8" customHeight="1" spans="1:20">
      <c r="A80" s="185" t="s">
        <v>285</v>
      </c>
      <c r="B80" s="185"/>
      <c r="C80" s="185"/>
      <c r="D80" s="185" t="s">
        <v>286</v>
      </c>
      <c r="E80" s="142">
        <v>0</v>
      </c>
      <c r="F80" s="142">
        <v>0</v>
      </c>
      <c r="G80" s="142">
        <v>0</v>
      </c>
      <c r="H80" s="142">
        <v>0</v>
      </c>
      <c r="I80" s="142">
        <v>0</v>
      </c>
      <c r="J80" s="142">
        <v>0</v>
      </c>
      <c r="K80" s="142">
        <v>0</v>
      </c>
      <c r="L80" s="142">
        <v>0</v>
      </c>
      <c r="M80" s="142">
        <v>0</v>
      </c>
      <c r="N80" s="142">
        <v>0</v>
      </c>
      <c r="O80" s="142">
        <v>0</v>
      </c>
      <c r="P80" s="142">
        <v>0</v>
      </c>
      <c r="Q80" s="142">
        <v>0</v>
      </c>
      <c r="R80" s="142">
        <v>0</v>
      </c>
      <c r="S80" s="142">
        <v>0</v>
      </c>
      <c r="T80" s="142">
        <v>0</v>
      </c>
    </row>
    <row r="81" s="180" customFormat="1" ht="21.8" customHeight="1" spans="1:20">
      <c r="A81" s="185" t="s">
        <v>287</v>
      </c>
      <c r="B81" s="185"/>
      <c r="C81" s="185"/>
      <c r="D81" s="185" t="s">
        <v>288</v>
      </c>
      <c r="E81" s="142">
        <v>0</v>
      </c>
      <c r="F81" s="142">
        <v>0</v>
      </c>
      <c r="G81" s="142">
        <v>0</v>
      </c>
      <c r="H81" s="142">
        <v>0</v>
      </c>
      <c r="I81" s="142">
        <v>0</v>
      </c>
      <c r="J81" s="142">
        <v>0</v>
      </c>
      <c r="K81" s="142">
        <v>0</v>
      </c>
      <c r="L81" s="142">
        <v>0</v>
      </c>
      <c r="M81" s="142">
        <v>0</v>
      </c>
      <c r="N81" s="142">
        <v>0</v>
      </c>
      <c r="O81" s="142">
        <v>0</v>
      </c>
      <c r="P81" s="142">
        <v>0</v>
      </c>
      <c r="Q81" s="142">
        <v>0</v>
      </c>
      <c r="R81" s="142">
        <v>0</v>
      </c>
      <c r="S81" s="142">
        <v>0</v>
      </c>
      <c r="T81" s="142">
        <v>0</v>
      </c>
    </row>
    <row r="82" s="180" customFormat="1" ht="21.8" customHeight="1" spans="1:20">
      <c r="A82" s="185" t="s">
        <v>289</v>
      </c>
      <c r="B82" s="185"/>
      <c r="C82" s="185"/>
      <c r="D82" s="185" t="s">
        <v>290</v>
      </c>
      <c r="E82" s="142">
        <v>0</v>
      </c>
      <c r="F82" s="142">
        <v>0</v>
      </c>
      <c r="G82" s="142">
        <v>0</v>
      </c>
      <c r="H82" s="142">
        <v>0</v>
      </c>
      <c r="I82" s="142">
        <v>0</v>
      </c>
      <c r="J82" s="142">
        <v>0</v>
      </c>
      <c r="K82" s="142">
        <v>0</v>
      </c>
      <c r="L82" s="142">
        <v>0</v>
      </c>
      <c r="M82" s="142">
        <v>0</v>
      </c>
      <c r="N82" s="142">
        <v>0</v>
      </c>
      <c r="O82" s="142">
        <v>0</v>
      </c>
      <c r="P82" s="142">
        <v>0</v>
      </c>
      <c r="Q82" s="142">
        <v>0</v>
      </c>
      <c r="R82" s="142">
        <v>0</v>
      </c>
      <c r="S82" s="142">
        <v>0</v>
      </c>
      <c r="T82" s="142">
        <v>0</v>
      </c>
    </row>
    <row r="83" s="180" customFormat="1" ht="21.8" customHeight="1" spans="1:20">
      <c r="A83" s="185" t="s">
        <v>291</v>
      </c>
      <c r="B83" s="185"/>
      <c r="C83" s="185"/>
      <c r="D83" s="185" t="s">
        <v>292</v>
      </c>
      <c r="E83" s="142">
        <v>0</v>
      </c>
      <c r="F83" s="142">
        <v>0</v>
      </c>
      <c r="G83" s="142">
        <v>0</v>
      </c>
      <c r="H83" s="142">
        <v>0</v>
      </c>
      <c r="I83" s="142">
        <v>0</v>
      </c>
      <c r="J83" s="142">
        <v>0</v>
      </c>
      <c r="K83" s="142">
        <v>0</v>
      </c>
      <c r="L83" s="142">
        <v>0</v>
      </c>
      <c r="M83" s="142">
        <v>0</v>
      </c>
      <c r="N83" s="142">
        <v>0</v>
      </c>
      <c r="O83" s="142">
        <v>0</v>
      </c>
      <c r="P83" s="142">
        <v>0</v>
      </c>
      <c r="Q83" s="142">
        <v>0</v>
      </c>
      <c r="R83" s="142">
        <v>0</v>
      </c>
      <c r="S83" s="142">
        <v>0</v>
      </c>
      <c r="T83" s="142">
        <v>0</v>
      </c>
    </row>
    <row r="84" s="180" customFormat="1" ht="21.8" customHeight="1" spans="1:20">
      <c r="A84" s="185" t="s">
        <v>293</v>
      </c>
      <c r="B84" s="185"/>
      <c r="C84" s="185"/>
      <c r="D84" s="185" t="s">
        <v>294</v>
      </c>
      <c r="E84" s="142">
        <v>0</v>
      </c>
      <c r="F84" s="142">
        <v>0</v>
      </c>
      <c r="G84" s="142">
        <v>0</v>
      </c>
      <c r="H84" s="142">
        <v>0</v>
      </c>
      <c r="I84" s="142">
        <v>0</v>
      </c>
      <c r="J84" s="142">
        <v>0</v>
      </c>
      <c r="K84" s="142">
        <v>0</v>
      </c>
      <c r="L84" s="142">
        <v>0</v>
      </c>
      <c r="M84" s="142">
        <v>0</v>
      </c>
      <c r="N84" s="142">
        <v>0</v>
      </c>
      <c r="O84" s="142">
        <v>0</v>
      </c>
      <c r="P84" s="142">
        <v>0</v>
      </c>
      <c r="Q84" s="142">
        <v>0</v>
      </c>
      <c r="R84" s="142">
        <v>0</v>
      </c>
      <c r="S84" s="142">
        <v>0</v>
      </c>
      <c r="T84" s="142">
        <v>0</v>
      </c>
    </row>
    <row r="85" s="180" customFormat="1" ht="21.8" customHeight="1" spans="1:20">
      <c r="A85" s="185" t="s">
        <v>295</v>
      </c>
      <c r="B85" s="185"/>
      <c r="C85" s="185"/>
      <c r="D85" s="185" t="s">
        <v>296</v>
      </c>
      <c r="E85" s="142">
        <v>0</v>
      </c>
      <c r="F85" s="142">
        <v>0</v>
      </c>
      <c r="G85" s="142">
        <v>0</v>
      </c>
      <c r="H85" s="142">
        <v>0</v>
      </c>
      <c r="I85" s="142">
        <v>0</v>
      </c>
      <c r="J85" s="142">
        <v>0</v>
      </c>
      <c r="K85" s="142">
        <v>0</v>
      </c>
      <c r="L85" s="142">
        <v>0</v>
      </c>
      <c r="M85" s="142">
        <v>0</v>
      </c>
      <c r="N85" s="142">
        <v>0</v>
      </c>
      <c r="O85" s="142">
        <v>0</v>
      </c>
      <c r="P85" s="142">
        <v>0</v>
      </c>
      <c r="Q85" s="142">
        <v>0</v>
      </c>
      <c r="R85" s="142">
        <v>0</v>
      </c>
      <c r="S85" s="142">
        <v>0</v>
      </c>
      <c r="T85" s="142">
        <v>0</v>
      </c>
    </row>
    <row r="86" s="180" customFormat="1" ht="21.8" customHeight="1" spans="1:20">
      <c r="A86" s="185" t="s">
        <v>297</v>
      </c>
      <c r="B86" s="185"/>
      <c r="C86" s="185"/>
      <c r="D86" s="185" t="s">
        <v>298</v>
      </c>
      <c r="E86" s="142">
        <v>0</v>
      </c>
      <c r="F86" s="142">
        <v>0</v>
      </c>
      <c r="G86" s="142">
        <v>0</v>
      </c>
      <c r="H86" s="142">
        <v>0</v>
      </c>
      <c r="I86" s="142">
        <v>0</v>
      </c>
      <c r="J86" s="142">
        <v>0</v>
      </c>
      <c r="K86" s="142">
        <v>0</v>
      </c>
      <c r="L86" s="142">
        <v>0</v>
      </c>
      <c r="M86" s="142">
        <v>0</v>
      </c>
      <c r="N86" s="142">
        <v>0</v>
      </c>
      <c r="O86" s="142">
        <v>0</v>
      </c>
      <c r="P86" s="142">
        <v>0</v>
      </c>
      <c r="Q86" s="142">
        <v>0</v>
      </c>
      <c r="R86" s="142">
        <v>0</v>
      </c>
      <c r="S86" s="142">
        <v>0</v>
      </c>
      <c r="T86" s="142">
        <v>0</v>
      </c>
    </row>
    <row r="87" s="180" customFormat="1" ht="21.8" customHeight="1" spans="1:20">
      <c r="A87" s="185" t="s">
        <v>299</v>
      </c>
      <c r="B87" s="185"/>
      <c r="C87" s="185"/>
      <c r="D87" s="185" t="s">
        <v>102</v>
      </c>
      <c r="E87" s="142">
        <v>0</v>
      </c>
      <c r="F87" s="142">
        <v>0</v>
      </c>
      <c r="G87" s="142">
        <v>0</v>
      </c>
      <c r="H87" s="142">
        <v>0</v>
      </c>
      <c r="I87" s="142">
        <v>0</v>
      </c>
      <c r="J87" s="142">
        <v>0</v>
      </c>
      <c r="K87" s="142">
        <v>0</v>
      </c>
      <c r="L87" s="142">
        <v>0</v>
      </c>
      <c r="M87" s="142">
        <v>0</v>
      </c>
      <c r="N87" s="142">
        <v>0</v>
      </c>
      <c r="O87" s="142">
        <v>0</v>
      </c>
      <c r="P87" s="142">
        <v>0</v>
      </c>
      <c r="Q87" s="142">
        <v>0</v>
      </c>
      <c r="R87" s="142">
        <v>0</v>
      </c>
      <c r="S87" s="142">
        <v>0</v>
      </c>
      <c r="T87" s="142">
        <v>0</v>
      </c>
    </row>
    <row r="88" s="180" customFormat="1" ht="21.8" customHeight="1" spans="1:20">
      <c r="A88" s="185" t="s">
        <v>300</v>
      </c>
      <c r="B88" s="185"/>
      <c r="C88" s="185"/>
      <c r="D88" s="185" t="s">
        <v>301</v>
      </c>
      <c r="E88" s="142">
        <v>0</v>
      </c>
      <c r="F88" s="142">
        <v>0</v>
      </c>
      <c r="G88" s="142">
        <v>0</v>
      </c>
      <c r="H88" s="142">
        <v>0</v>
      </c>
      <c r="I88" s="142">
        <v>0</v>
      </c>
      <c r="J88" s="142">
        <v>0</v>
      </c>
      <c r="K88" s="142">
        <v>0</v>
      </c>
      <c r="L88" s="142">
        <v>0</v>
      </c>
      <c r="M88" s="142">
        <v>0</v>
      </c>
      <c r="N88" s="142">
        <v>0</v>
      </c>
      <c r="O88" s="142">
        <v>0</v>
      </c>
      <c r="P88" s="142">
        <v>0</v>
      </c>
      <c r="Q88" s="142">
        <v>0</v>
      </c>
      <c r="R88" s="142">
        <v>0</v>
      </c>
      <c r="S88" s="142">
        <v>0</v>
      </c>
      <c r="T88" s="142">
        <v>0</v>
      </c>
    </row>
    <row r="89" s="180" customFormat="1" ht="21.8" customHeight="1" spans="1:20">
      <c r="A89" s="185" t="s">
        <v>302</v>
      </c>
      <c r="B89" s="185"/>
      <c r="C89" s="185"/>
      <c r="D89" s="185" t="s">
        <v>111</v>
      </c>
      <c r="E89" s="142">
        <v>0</v>
      </c>
      <c r="F89" s="142">
        <v>0</v>
      </c>
      <c r="G89" s="142">
        <v>0</v>
      </c>
      <c r="H89" s="142">
        <v>0</v>
      </c>
      <c r="I89" s="142">
        <v>0</v>
      </c>
      <c r="J89" s="142">
        <v>0</v>
      </c>
      <c r="K89" s="142">
        <v>0</v>
      </c>
      <c r="L89" s="142">
        <v>0</v>
      </c>
      <c r="M89" s="142">
        <v>0</v>
      </c>
      <c r="N89" s="142">
        <v>0</v>
      </c>
      <c r="O89" s="142">
        <v>0</v>
      </c>
      <c r="P89" s="142">
        <v>0</v>
      </c>
      <c r="Q89" s="142">
        <v>0</v>
      </c>
      <c r="R89" s="142">
        <v>0</v>
      </c>
      <c r="S89" s="142">
        <v>0</v>
      </c>
      <c r="T89" s="142">
        <v>0</v>
      </c>
    </row>
    <row r="90" s="180" customFormat="1" ht="21.8" customHeight="1" spans="1:20">
      <c r="A90" s="185" t="s">
        <v>303</v>
      </c>
      <c r="B90" s="185"/>
      <c r="C90" s="185"/>
      <c r="D90" s="185" t="s">
        <v>304</v>
      </c>
      <c r="E90" s="142">
        <v>0</v>
      </c>
      <c r="F90" s="142">
        <v>0</v>
      </c>
      <c r="G90" s="142">
        <v>0</v>
      </c>
      <c r="H90" s="142">
        <v>0</v>
      </c>
      <c r="I90" s="142">
        <v>0</v>
      </c>
      <c r="J90" s="142">
        <v>0</v>
      </c>
      <c r="K90" s="142">
        <v>0</v>
      </c>
      <c r="L90" s="142">
        <v>0</v>
      </c>
      <c r="M90" s="142">
        <v>0</v>
      </c>
      <c r="N90" s="142">
        <v>0</v>
      </c>
      <c r="O90" s="142">
        <v>0</v>
      </c>
      <c r="P90" s="142">
        <v>0</v>
      </c>
      <c r="Q90" s="142">
        <v>0</v>
      </c>
      <c r="R90" s="142">
        <v>0</v>
      </c>
      <c r="S90" s="142">
        <v>0</v>
      </c>
      <c r="T90" s="142">
        <v>0</v>
      </c>
    </row>
    <row r="91" s="180" customFormat="1" ht="21.8" customHeight="1" spans="1:20">
      <c r="A91" s="185"/>
      <c r="B91" s="185"/>
      <c r="C91" s="185"/>
      <c r="D91" s="185"/>
      <c r="E91" s="142"/>
      <c r="F91" s="142"/>
      <c r="G91" s="142"/>
      <c r="H91" s="142"/>
      <c r="I91" s="269"/>
      <c r="J91" s="269"/>
      <c r="K91" s="269"/>
      <c r="L91" s="142"/>
      <c r="M91" s="269"/>
      <c r="N91" s="269"/>
      <c r="O91" s="269"/>
      <c r="P91" s="262"/>
      <c r="Q91" s="262"/>
      <c r="R91" s="262"/>
      <c r="S91" s="270"/>
      <c r="T91" s="262"/>
    </row>
    <row r="92" s="180" customFormat="1" ht="21.8" customHeight="1" spans="1:20">
      <c r="A92" s="185"/>
      <c r="B92" s="185"/>
      <c r="C92" s="185"/>
      <c r="D92" s="185"/>
      <c r="E92" s="142"/>
      <c r="F92" s="142"/>
      <c r="G92" s="142"/>
      <c r="H92" s="142"/>
      <c r="I92" s="269"/>
      <c r="J92" s="269"/>
      <c r="K92" s="269"/>
      <c r="L92" s="142"/>
      <c r="M92" s="269"/>
      <c r="N92" s="269"/>
      <c r="O92" s="269"/>
      <c r="P92" s="262"/>
      <c r="Q92" s="262"/>
      <c r="R92" s="262"/>
      <c r="S92" s="270"/>
      <c r="T92" s="262"/>
    </row>
    <row r="93" s="180" customFormat="1" ht="21.8" customHeight="1" spans="1:20">
      <c r="A93" s="185"/>
      <c r="B93" s="185"/>
      <c r="C93" s="185"/>
      <c r="D93" s="185"/>
      <c r="E93" s="142"/>
      <c r="F93" s="142"/>
      <c r="G93" s="142"/>
      <c r="H93" s="142"/>
      <c r="I93" s="269"/>
      <c r="J93" s="269"/>
      <c r="K93" s="269"/>
      <c r="L93" s="142"/>
      <c r="M93" s="269"/>
      <c r="N93" s="269"/>
      <c r="O93" s="269"/>
      <c r="P93" s="262"/>
      <c r="Q93" s="262"/>
      <c r="R93" s="262"/>
      <c r="S93" s="270"/>
      <c r="T93" s="262"/>
    </row>
    <row r="94" s="180" customFormat="1" ht="21.8" customHeight="1" spans="1:20">
      <c r="A94" s="185"/>
      <c r="B94" s="185"/>
      <c r="C94" s="185"/>
      <c r="D94" s="185"/>
      <c r="E94" s="142"/>
      <c r="F94" s="142"/>
      <c r="G94" s="142"/>
      <c r="H94" s="142"/>
      <c r="I94" s="269"/>
      <c r="J94" s="269"/>
      <c r="K94" s="269"/>
      <c r="L94" s="142"/>
      <c r="M94" s="269"/>
      <c r="N94" s="269"/>
      <c r="O94" s="269"/>
      <c r="P94" s="262"/>
      <c r="Q94" s="262"/>
      <c r="R94" s="262"/>
      <c r="S94" s="270"/>
      <c r="T94" s="262"/>
    </row>
    <row r="95" s="180" customFormat="1" ht="21.8" customHeight="1" spans="1:20">
      <c r="A95" s="185"/>
      <c r="B95" s="185"/>
      <c r="C95" s="185"/>
      <c r="D95" s="185"/>
      <c r="E95" s="142"/>
      <c r="F95" s="142"/>
      <c r="G95" s="142"/>
      <c r="H95" s="142"/>
      <c r="I95" s="269"/>
      <c r="J95" s="269"/>
      <c r="K95" s="269"/>
      <c r="L95" s="142"/>
      <c r="M95" s="269"/>
      <c r="N95" s="269"/>
      <c r="O95" s="269"/>
      <c r="P95" s="262"/>
      <c r="Q95" s="262"/>
      <c r="R95" s="262"/>
      <c r="S95" s="270"/>
      <c r="T95" s="262"/>
    </row>
    <row r="96" s="180" customFormat="1" ht="21.8" customHeight="1" spans="1:20">
      <c r="A96" s="185"/>
      <c r="B96" s="185"/>
      <c r="C96" s="185"/>
      <c r="D96" s="185"/>
      <c r="E96" s="142"/>
      <c r="F96" s="142"/>
      <c r="G96" s="142"/>
      <c r="H96" s="142"/>
      <c r="I96" s="269"/>
      <c r="J96" s="269"/>
      <c r="K96" s="269"/>
      <c r="L96" s="142"/>
      <c r="M96" s="269"/>
      <c r="N96" s="269"/>
      <c r="O96" s="269"/>
      <c r="P96" s="262"/>
      <c r="Q96" s="262"/>
      <c r="R96" s="262"/>
      <c r="S96" s="270"/>
      <c r="T96" s="262"/>
    </row>
    <row r="97" s="180" customFormat="1" ht="21.8" customHeight="1" spans="1:20">
      <c r="A97" s="185"/>
      <c r="B97" s="185"/>
      <c r="C97" s="185"/>
      <c r="D97" s="185"/>
      <c r="E97" s="142"/>
      <c r="F97" s="142"/>
      <c r="G97" s="142"/>
      <c r="H97" s="142"/>
      <c r="I97" s="269"/>
      <c r="J97" s="269"/>
      <c r="K97" s="269"/>
      <c r="L97" s="142"/>
      <c r="M97" s="269"/>
      <c r="N97" s="269"/>
      <c r="O97" s="269"/>
      <c r="P97" s="262"/>
      <c r="Q97" s="262"/>
      <c r="R97" s="262"/>
      <c r="S97" s="270"/>
      <c r="T97" s="262"/>
    </row>
    <row r="98" s="180" customFormat="1" ht="21.8" customHeight="1" spans="1:20">
      <c r="A98" s="185"/>
      <c r="B98" s="185"/>
      <c r="C98" s="185"/>
      <c r="D98" s="185"/>
      <c r="E98" s="142"/>
      <c r="F98" s="142"/>
      <c r="G98" s="142"/>
      <c r="H98" s="142"/>
      <c r="I98" s="269"/>
      <c r="J98" s="269"/>
      <c r="K98" s="269"/>
      <c r="L98" s="142"/>
      <c r="M98" s="269"/>
      <c r="N98" s="269"/>
      <c r="O98" s="269"/>
      <c r="P98" s="262"/>
      <c r="Q98" s="262"/>
      <c r="R98" s="262"/>
      <c r="S98" s="270"/>
      <c r="T98" s="262"/>
    </row>
    <row r="99" s="180" customFormat="1" ht="21.8" customHeight="1" spans="1:20">
      <c r="A99" s="185"/>
      <c r="B99" s="185"/>
      <c r="C99" s="185"/>
      <c r="D99" s="185"/>
      <c r="E99" s="142"/>
      <c r="F99" s="142"/>
      <c r="G99" s="142"/>
      <c r="H99" s="142"/>
      <c r="I99" s="269"/>
      <c r="J99" s="269"/>
      <c r="K99" s="269"/>
      <c r="L99" s="142"/>
      <c r="M99" s="269"/>
      <c r="N99" s="269"/>
      <c r="O99" s="269"/>
      <c r="P99" s="262"/>
      <c r="Q99" s="262"/>
      <c r="R99" s="262"/>
      <c r="S99" s="270"/>
      <c r="T99" s="262"/>
    </row>
    <row r="100" s="180" customFormat="1" ht="21.8" customHeight="1" spans="1:20">
      <c r="A100" s="185"/>
      <c r="B100" s="185"/>
      <c r="C100" s="185"/>
      <c r="D100" s="185"/>
      <c r="E100" s="142"/>
      <c r="F100" s="142"/>
      <c r="G100" s="142"/>
      <c r="H100" s="142"/>
      <c r="I100" s="269"/>
      <c r="J100" s="269"/>
      <c r="K100" s="269"/>
      <c r="L100" s="142"/>
      <c r="M100" s="269"/>
      <c r="N100" s="269"/>
      <c r="O100" s="269"/>
      <c r="P100" s="262"/>
      <c r="Q100" s="262"/>
      <c r="R100" s="262"/>
      <c r="S100" s="270"/>
      <c r="T100" s="262"/>
    </row>
    <row r="101" s="180" customFormat="1" ht="21.8" customHeight="1" spans="1:20">
      <c r="A101" s="185"/>
      <c r="B101" s="185"/>
      <c r="C101" s="185"/>
      <c r="D101" s="185"/>
      <c r="E101" s="142"/>
      <c r="F101" s="142"/>
      <c r="G101" s="142"/>
      <c r="H101" s="142"/>
      <c r="I101" s="269"/>
      <c r="J101" s="269"/>
      <c r="K101" s="269"/>
      <c r="L101" s="142"/>
      <c r="M101" s="269"/>
      <c r="N101" s="269"/>
      <c r="O101" s="269"/>
      <c r="P101" s="262"/>
      <c r="Q101" s="262"/>
      <c r="R101" s="262"/>
      <c r="S101" s="270"/>
      <c r="T101" s="262"/>
    </row>
    <row r="102" s="180" customFormat="1" ht="21.8" customHeight="1" spans="1:20">
      <c r="A102" s="185"/>
      <c r="B102" s="185"/>
      <c r="C102" s="185"/>
      <c r="D102" s="185"/>
      <c r="E102" s="142"/>
      <c r="F102" s="142"/>
      <c r="G102" s="142"/>
      <c r="H102" s="142"/>
      <c r="I102" s="269"/>
      <c r="J102" s="269"/>
      <c r="K102" s="269"/>
      <c r="L102" s="142"/>
      <c r="M102" s="269"/>
      <c r="N102" s="269"/>
      <c r="O102" s="269"/>
      <c r="P102" s="262"/>
      <c r="Q102" s="262"/>
      <c r="R102" s="262"/>
      <c r="S102" s="270"/>
      <c r="T102" s="262"/>
    </row>
    <row r="103" s="180" customFormat="1" ht="21.8" customHeight="1" spans="1:20">
      <c r="A103" s="185"/>
      <c r="B103" s="185"/>
      <c r="C103" s="185"/>
      <c r="D103" s="185"/>
      <c r="E103" s="142"/>
      <c r="F103" s="142"/>
      <c r="G103" s="142"/>
      <c r="H103" s="142"/>
      <c r="I103" s="269"/>
      <c r="J103" s="269"/>
      <c r="K103" s="269"/>
      <c r="L103" s="142"/>
      <c r="M103" s="269"/>
      <c r="N103" s="269"/>
      <c r="O103" s="269"/>
      <c r="P103" s="262"/>
      <c r="Q103" s="262"/>
      <c r="R103" s="262"/>
      <c r="S103" s="270"/>
      <c r="T103" s="262"/>
    </row>
    <row r="104" s="246" customFormat="1" ht="24.05" customHeight="1" spans="1:19">
      <c r="A104" s="267" t="s">
        <v>305</v>
      </c>
      <c r="B104" s="268"/>
      <c r="C104" s="268"/>
      <c r="D104" s="268"/>
      <c r="E104" s="268"/>
      <c r="F104" s="268"/>
      <c r="G104" s="268"/>
      <c r="H104" s="268"/>
      <c r="I104" s="268"/>
      <c r="J104" s="268"/>
      <c r="K104" s="268"/>
      <c r="L104" s="268"/>
      <c r="M104" s="268"/>
      <c r="N104" s="268"/>
      <c r="O104" s="268"/>
      <c r="P104" s="268"/>
      <c r="Q104" s="268"/>
      <c r="R104" s="268"/>
      <c r="S104" s="268"/>
    </row>
    <row r="107" s="53" customFormat="1" customHeight="1" spans="17:18">
      <c r="Q107" s="271"/>
      <c r="R107" s="271"/>
    </row>
  </sheetData>
  <mergeCells count="122">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S10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 right="0" top="0.393055555555556" bottom="0" header="0.507638888888889" footer="0.2"/>
  <pageSetup paperSize="9" scale="33"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L17" sqref="L17"/>
    </sheetView>
  </sheetViews>
  <sheetFormatPr defaultColWidth="9" defaultRowHeight="15.75"/>
  <cols>
    <col min="1" max="1" width="8.65833333333333" style="132" customWidth="1"/>
    <col min="2" max="2" width="31.8916666666667" style="132" customWidth="1"/>
    <col min="3" max="3" width="13.7583333333333" style="132" customWidth="1"/>
    <col min="4" max="4" width="8.65833333333333" style="132" customWidth="1"/>
    <col min="5" max="5" width="21.3333333333333" style="132" customWidth="1"/>
    <col min="6" max="6" width="13.7583333333333" style="132" customWidth="1"/>
    <col min="7" max="7" width="8.65833333333333" style="132" customWidth="1"/>
    <col min="8" max="8" width="40.1083333333333" style="132" customWidth="1"/>
    <col min="9" max="9" width="14.875" style="132" customWidth="1"/>
    <col min="10" max="10" width="12.625" style="132"/>
    <col min="11" max="16384" width="9" style="132"/>
  </cols>
  <sheetData>
    <row r="1" s="224" customFormat="1" ht="27" spans="1:9">
      <c r="A1" s="206" t="s">
        <v>306</v>
      </c>
      <c r="B1" s="206"/>
      <c r="C1" s="206"/>
      <c r="D1" s="206"/>
      <c r="E1" s="206"/>
      <c r="F1" s="206"/>
      <c r="G1" s="206"/>
      <c r="H1" s="206"/>
      <c r="I1" s="206"/>
    </row>
    <row r="2" s="225" customFormat="1" ht="14.1" customHeight="1" spans="1:9">
      <c r="A2" s="207"/>
      <c r="B2" s="207"/>
      <c r="C2" s="207"/>
      <c r="D2" s="207"/>
      <c r="E2" s="207"/>
      <c r="F2" s="207"/>
      <c r="G2" s="207"/>
      <c r="H2" s="131" t="s">
        <v>307</v>
      </c>
      <c r="I2" s="131"/>
    </row>
    <row r="3" s="226" customFormat="1" ht="14.1" customHeight="1" spans="1:9">
      <c r="A3" s="230" t="s">
        <v>2</v>
      </c>
      <c r="B3" s="207"/>
      <c r="D3" s="207"/>
      <c r="E3" s="207"/>
      <c r="F3" s="207"/>
      <c r="G3" s="207"/>
      <c r="H3" s="240" t="s">
        <v>258</v>
      </c>
      <c r="I3" s="240"/>
    </row>
    <row r="4" s="227" customFormat="1" ht="14.1" customHeight="1" spans="1:9">
      <c r="A4" s="231" t="s">
        <v>265</v>
      </c>
      <c r="B4" s="222"/>
      <c r="C4" s="222"/>
      <c r="D4" s="222" t="s">
        <v>266</v>
      </c>
      <c r="E4" s="222"/>
      <c r="F4" s="222" t="s">
        <v>11</v>
      </c>
      <c r="G4" s="222" t="s">
        <v>11</v>
      </c>
      <c r="H4" s="222" t="s">
        <v>11</v>
      </c>
      <c r="I4" s="222" t="s">
        <v>11</v>
      </c>
    </row>
    <row r="5" s="227" customFormat="1" ht="14.1" customHeight="1" spans="1:9">
      <c r="A5" s="210" t="s">
        <v>308</v>
      </c>
      <c r="B5" s="211" t="s">
        <v>94</v>
      </c>
      <c r="C5" s="211" t="s">
        <v>8</v>
      </c>
      <c r="D5" s="211" t="s">
        <v>308</v>
      </c>
      <c r="E5" s="211" t="s">
        <v>94</v>
      </c>
      <c r="F5" s="211" t="s">
        <v>8</v>
      </c>
      <c r="G5" s="211" t="s">
        <v>308</v>
      </c>
      <c r="H5" s="211" t="s">
        <v>94</v>
      </c>
      <c r="I5" s="211" t="s">
        <v>8</v>
      </c>
    </row>
    <row r="6" s="227" customFormat="1" ht="14.1" customHeight="1" spans="1:9">
      <c r="A6" s="210"/>
      <c r="B6" s="211" t="s">
        <v>11</v>
      </c>
      <c r="C6" s="232" t="s">
        <v>11</v>
      </c>
      <c r="D6" s="232" t="s">
        <v>11</v>
      </c>
      <c r="E6" s="232" t="s">
        <v>11</v>
      </c>
      <c r="F6" s="232" t="s">
        <v>11</v>
      </c>
      <c r="G6" s="232" t="s">
        <v>11</v>
      </c>
      <c r="H6" s="232" t="s">
        <v>11</v>
      </c>
      <c r="I6" s="232" t="s">
        <v>11</v>
      </c>
    </row>
    <row r="7" s="227" customFormat="1" ht="14.1" customHeight="1" spans="1:9">
      <c r="A7" s="212" t="s">
        <v>309</v>
      </c>
      <c r="B7" s="219" t="s">
        <v>310</v>
      </c>
      <c r="C7" s="142">
        <v>10157528.24</v>
      </c>
      <c r="D7" s="141" t="s">
        <v>311</v>
      </c>
      <c r="E7" s="141" t="s">
        <v>312</v>
      </c>
      <c r="F7" s="142">
        <v>1397876.26</v>
      </c>
      <c r="G7" s="141" t="s">
        <v>313</v>
      </c>
      <c r="H7" s="141" t="s">
        <v>314</v>
      </c>
      <c r="I7" s="220">
        <v>0</v>
      </c>
    </row>
    <row r="8" s="227" customFormat="1" ht="14.1" customHeight="1" spans="1:9">
      <c r="A8" s="212" t="s">
        <v>315</v>
      </c>
      <c r="B8" s="219" t="s">
        <v>316</v>
      </c>
      <c r="C8" s="142">
        <v>2079058</v>
      </c>
      <c r="D8" s="141" t="s">
        <v>317</v>
      </c>
      <c r="E8" s="141" t="s">
        <v>318</v>
      </c>
      <c r="F8" s="142">
        <v>409197.12</v>
      </c>
      <c r="G8" s="141" t="s">
        <v>319</v>
      </c>
      <c r="H8" s="141" t="s">
        <v>320</v>
      </c>
      <c r="I8" s="220">
        <v>0</v>
      </c>
    </row>
    <row r="9" s="228" customFormat="1" ht="14.1" customHeight="1" spans="1:9">
      <c r="A9" s="212" t="s">
        <v>321</v>
      </c>
      <c r="B9" s="219" t="s">
        <v>322</v>
      </c>
      <c r="C9" s="143">
        <v>1893565.5</v>
      </c>
      <c r="D9" s="141" t="s">
        <v>323</v>
      </c>
      <c r="E9" s="141" t="s">
        <v>324</v>
      </c>
      <c r="F9" s="142">
        <v>0</v>
      </c>
      <c r="G9" s="141" t="s">
        <v>325</v>
      </c>
      <c r="H9" s="141" t="s">
        <v>326</v>
      </c>
      <c r="I9" s="220">
        <v>0</v>
      </c>
    </row>
    <row r="10" s="228" customFormat="1" ht="14.1" customHeight="1" spans="1:9">
      <c r="A10" s="212" t="s">
        <v>327</v>
      </c>
      <c r="B10" s="219" t="s">
        <v>328</v>
      </c>
      <c r="C10" s="143">
        <v>692720</v>
      </c>
      <c r="D10" s="141" t="s">
        <v>329</v>
      </c>
      <c r="E10" s="141" t="s">
        <v>330</v>
      </c>
      <c r="F10" s="142">
        <v>0</v>
      </c>
      <c r="G10" s="141" t="s">
        <v>331</v>
      </c>
      <c r="H10" s="141" t="s">
        <v>332</v>
      </c>
      <c r="I10" s="220">
        <v>0</v>
      </c>
    </row>
    <row r="11" s="228" customFormat="1" ht="14.1" customHeight="1" spans="1:9">
      <c r="A11" s="212" t="s">
        <v>333</v>
      </c>
      <c r="B11" s="219" t="s">
        <v>334</v>
      </c>
      <c r="C11" s="142">
        <v>0</v>
      </c>
      <c r="D11" s="141" t="s">
        <v>335</v>
      </c>
      <c r="E11" s="141" t="s">
        <v>336</v>
      </c>
      <c r="F11" s="142">
        <v>0</v>
      </c>
      <c r="G11" s="141" t="s">
        <v>337</v>
      </c>
      <c r="H11" s="141" t="s">
        <v>338</v>
      </c>
      <c r="I11" s="220">
        <v>0</v>
      </c>
    </row>
    <row r="12" s="228" customFormat="1" ht="14.1" customHeight="1" spans="1:9">
      <c r="A12" s="212" t="s">
        <v>339</v>
      </c>
      <c r="B12" s="219" t="s">
        <v>340</v>
      </c>
      <c r="C12" s="142">
        <v>2784867</v>
      </c>
      <c r="D12" s="141" t="s">
        <v>341</v>
      </c>
      <c r="E12" s="141" t="s">
        <v>342</v>
      </c>
      <c r="F12" s="142">
        <v>0</v>
      </c>
      <c r="G12" s="141" t="s">
        <v>343</v>
      </c>
      <c r="H12" s="141" t="s">
        <v>344</v>
      </c>
      <c r="I12" s="220">
        <v>0</v>
      </c>
    </row>
    <row r="13" s="228" customFormat="1" ht="14.1" customHeight="1" spans="1:9">
      <c r="A13" s="212" t="s">
        <v>345</v>
      </c>
      <c r="B13" s="219" t="s">
        <v>346</v>
      </c>
      <c r="C13" s="142">
        <v>756364.3</v>
      </c>
      <c r="D13" s="141" t="s">
        <v>347</v>
      </c>
      <c r="E13" s="141" t="s">
        <v>348</v>
      </c>
      <c r="F13" s="142">
        <v>0</v>
      </c>
      <c r="G13" s="141" t="s">
        <v>349</v>
      </c>
      <c r="H13" s="141" t="s">
        <v>350</v>
      </c>
      <c r="I13" s="220">
        <v>0</v>
      </c>
    </row>
    <row r="14" s="228" customFormat="1" ht="14.1" customHeight="1" spans="1:9">
      <c r="A14" s="212" t="s">
        <v>351</v>
      </c>
      <c r="B14" s="219" t="s">
        <v>352</v>
      </c>
      <c r="C14" s="142">
        <v>56641.03</v>
      </c>
      <c r="D14" s="141" t="s">
        <v>353</v>
      </c>
      <c r="E14" s="141" t="s">
        <v>354</v>
      </c>
      <c r="F14" s="142">
        <v>0</v>
      </c>
      <c r="G14" s="141" t="s">
        <v>355</v>
      </c>
      <c r="H14" s="141" t="s">
        <v>356</v>
      </c>
      <c r="I14" s="220">
        <v>0</v>
      </c>
    </row>
    <row r="15" s="228" customFormat="1" ht="14.1" customHeight="1" spans="1:9">
      <c r="A15" s="212" t="s">
        <v>357</v>
      </c>
      <c r="B15" s="219" t="s">
        <v>358</v>
      </c>
      <c r="C15" s="142">
        <v>486870.96</v>
      </c>
      <c r="D15" s="141" t="s">
        <v>359</v>
      </c>
      <c r="E15" s="141" t="s">
        <v>360</v>
      </c>
      <c r="F15" s="142">
        <v>0</v>
      </c>
      <c r="G15" s="141" t="s">
        <v>361</v>
      </c>
      <c r="H15" s="141" t="s">
        <v>362</v>
      </c>
      <c r="I15" s="220">
        <v>0</v>
      </c>
    </row>
    <row r="16" s="228" customFormat="1" ht="14.1" customHeight="1" spans="1:9">
      <c r="A16" s="212" t="s">
        <v>363</v>
      </c>
      <c r="B16" s="219" t="s">
        <v>364</v>
      </c>
      <c r="C16" s="142">
        <v>239937.96</v>
      </c>
      <c r="D16" s="141" t="s">
        <v>365</v>
      </c>
      <c r="E16" s="141" t="s">
        <v>366</v>
      </c>
      <c r="F16" s="142">
        <v>0</v>
      </c>
      <c r="G16" s="141" t="s">
        <v>367</v>
      </c>
      <c r="H16" s="141" t="s">
        <v>368</v>
      </c>
      <c r="I16" s="220">
        <v>0</v>
      </c>
    </row>
    <row r="17" s="228" customFormat="1" ht="14.1" customHeight="1" spans="1:9">
      <c r="A17" s="212" t="s">
        <v>369</v>
      </c>
      <c r="B17" s="219" t="s">
        <v>370</v>
      </c>
      <c r="C17" s="142">
        <v>37759.49</v>
      </c>
      <c r="D17" s="141" t="s">
        <v>371</v>
      </c>
      <c r="E17" s="141" t="s">
        <v>372</v>
      </c>
      <c r="F17" s="142">
        <v>0</v>
      </c>
      <c r="G17" s="141" t="s">
        <v>373</v>
      </c>
      <c r="H17" s="141" t="s">
        <v>374</v>
      </c>
      <c r="I17" s="220">
        <v>0</v>
      </c>
    </row>
    <row r="18" s="228" customFormat="1" ht="14.1" customHeight="1" spans="1:9">
      <c r="A18" s="212" t="s">
        <v>375</v>
      </c>
      <c r="B18" s="219" t="s">
        <v>376</v>
      </c>
      <c r="C18" s="142">
        <v>729494</v>
      </c>
      <c r="D18" s="141" t="s">
        <v>377</v>
      </c>
      <c r="E18" s="141" t="s">
        <v>378</v>
      </c>
      <c r="F18" s="142">
        <v>0</v>
      </c>
      <c r="G18" s="141" t="s">
        <v>379</v>
      </c>
      <c r="H18" s="141" t="s">
        <v>380</v>
      </c>
      <c r="I18" s="220">
        <v>0</v>
      </c>
    </row>
    <row r="19" s="228" customFormat="1" ht="14.1" customHeight="1" spans="1:9">
      <c r="A19" s="212" t="s">
        <v>381</v>
      </c>
      <c r="B19" s="219" t="s">
        <v>382</v>
      </c>
      <c r="C19" s="142">
        <v>0</v>
      </c>
      <c r="D19" s="141" t="s">
        <v>383</v>
      </c>
      <c r="E19" s="141" t="s">
        <v>384</v>
      </c>
      <c r="F19" s="142">
        <v>300000</v>
      </c>
      <c r="G19" s="141" t="s">
        <v>385</v>
      </c>
      <c r="H19" s="141" t="s">
        <v>386</v>
      </c>
      <c r="I19" s="220">
        <v>0</v>
      </c>
    </row>
    <row r="20" s="228" customFormat="1" ht="14.1" customHeight="1" spans="1:9">
      <c r="A20" s="212" t="s">
        <v>387</v>
      </c>
      <c r="B20" s="219" t="s">
        <v>388</v>
      </c>
      <c r="C20" s="142">
        <v>400250</v>
      </c>
      <c r="D20" s="141" t="s">
        <v>389</v>
      </c>
      <c r="E20" s="141" t="s">
        <v>390</v>
      </c>
      <c r="F20" s="142">
        <v>0</v>
      </c>
      <c r="G20" s="141" t="s">
        <v>391</v>
      </c>
      <c r="H20" s="141" t="s">
        <v>392</v>
      </c>
      <c r="I20" s="220">
        <v>0</v>
      </c>
    </row>
    <row r="21" s="228" customFormat="1" ht="14.1" customHeight="1" spans="1:9">
      <c r="A21" s="212" t="s">
        <v>393</v>
      </c>
      <c r="B21" s="219" t="s">
        <v>394</v>
      </c>
      <c r="C21" s="214">
        <v>306290</v>
      </c>
      <c r="D21" s="141" t="s">
        <v>395</v>
      </c>
      <c r="E21" s="141" t="s">
        <v>396</v>
      </c>
      <c r="F21" s="142">
        <v>66480</v>
      </c>
      <c r="G21" s="141" t="s">
        <v>397</v>
      </c>
      <c r="H21" s="141" t="s">
        <v>398</v>
      </c>
      <c r="I21" s="220">
        <v>0</v>
      </c>
    </row>
    <row r="22" s="228" customFormat="1" ht="14.1" customHeight="1" spans="1:9">
      <c r="A22" s="212" t="s">
        <v>399</v>
      </c>
      <c r="B22" s="219" t="s">
        <v>400</v>
      </c>
      <c r="C22" s="142">
        <v>0</v>
      </c>
      <c r="D22" s="141" t="s">
        <v>401</v>
      </c>
      <c r="E22" s="141" t="s">
        <v>402</v>
      </c>
      <c r="F22" s="142">
        <v>0</v>
      </c>
      <c r="G22" s="141" t="s">
        <v>403</v>
      </c>
      <c r="H22" s="141" t="s">
        <v>404</v>
      </c>
      <c r="I22" s="220">
        <v>0</v>
      </c>
    </row>
    <row r="23" s="228" customFormat="1" ht="14.1" customHeight="1" spans="1:9">
      <c r="A23" s="212" t="s">
        <v>405</v>
      </c>
      <c r="B23" s="219" t="s">
        <v>406</v>
      </c>
      <c r="C23" s="142">
        <v>0</v>
      </c>
      <c r="D23" s="141" t="s">
        <v>407</v>
      </c>
      <c r="E23" s="141" t="s">
        <v>408</v>
      </c>
      <c r="F23" s="142">
        <v>0</v>
      </c>
      <c r="G23" s="141" t="s">
        <v>409</v>
      </c>
      <c r="H23" s="141" t="s">
        <v>410</v>
      </c>
      <c r="I23" s="220">
        <v>0</v>
      </c>
    </row>
    <row r="24" s="228" customFormat="1" ht="14.1" customHeight="1" spans="1:9">
      <c r="A24" s="212" t="s">
        <v>411</v>
      </c>
      <c r="B24" s="219" t="s">
        <v>412</v>
      </c>
      <c r="C24" s="142">
        <v>0</v>
      </c>
      <c r="D24" s="141" t="s">
        <v>413</v>
      </c>
      <c r="E24" s="141" t="s">
        <v>414</v>
      </c>
      <c r="F24" s="142">
        <v>0</v>
      </c>
      <c r="G24" s="141" t="s">
        <v>415</v>
      </c>
      <c r="H24" s="141" t="s">
        <v>416</v>
      </c>
      <c r="I24" s="220">
        <v>0</v>
      </c>
    </row>
    <row r="25" s="228" customFormat="1" ht="14.1" customHeight="1" spans="1:9">
      <c r="A25" s="212" t="s">
        <v>417</v>
      </c>
      <c r="B25" s="219" t="s">
        <v>418</v>
      </c>
      <c r="C25" s="142">
        <v>0</v>
      </c>
      <c r="D25" s="141" t="s">
        <v>419</v>
      </c>
      <c r="E25" s="141" t="s">
        <v>420</v>
      </c>
      <c r="F25" s="142">
        <v>0</v>
      </c>
      <c r="G25" s="141" t="s">
        <v>421</v>
      </c>
      <c r="H25" s="141" t="s">
        <v>422</v>
      </c>
      <c r="I25" s="220">
        <v>0</v>
      </c>
    </row>
    <row r="26" s="228" customFormat="1" ht="14.1" customHeight="1" spans="1:9">
      <c r="A26" s="212" t="s">
        <v>423</v>
      </c>
      <c r="B26" s="219" t="s">
        <v>424</v>
      </c>
      <c r="C26" s="214">
        <v>306290</v>
      </c>
      <c r="D26" s="141" t="s">
        <v>425</v>
      </c>
      <c r="E26" s="141" t="s">
        <v>426</v>
      </c>
      <c r="F26" s="142">
        <v>0</v>
      </c>
      <c r="G26" s="141" t="s">
        <v>427</v>
      </c>
      <c r="H26" s="141" t="s">
        <v>428</v>
      </c>
      <c r="I26" s="220">
        <v>0</v>
      </c>
    </row>
    <row r="27" s="228" customFormat="1" ht="14.1" customHeight="1" spans="1:9">
      <c r="A27" s="212" t="s">
        <v>429</v>
      </c>
      <c r="B27" s="219" t="s">
        <v>430</v>
      </c>
      <c r="C27" s="142">
        <v>0</v>
      </c>
      <c r="D27" s="141" t="s">
        <v>431</v>
      </c>
      <c r="E27" s="141" t="s">
        <v>432</v>
      </c>
      <c r="F27" s="142">
        <v>0</v>
      </c>
      <c r="G27" s="141" t="s">
        <v>433</v>
      </c>
      <c r="H27" s="141" t="s">
        <v>434</v>
      </c>
      <c r="I27" s="220">
        <v>0</v>
      </c>
    </row>
    <row r="28" s="228" customFormat="1" ht="14.1" customHeight="1" spans="1:9">
      <c r="A28" s="212" t="s">
        <v>435</v>
      </c>
      <c r="B28" s="219" t="s">
        <v>436</v>
      </c>
      <c r="C28" s="142">
        <v>0</v>
      </c>
      <c r="D28" s="141" t="s">
        <v>437</v>
      </c>
      <c r="E28" s="141" t="s">
        <v>438</v>
      </c>
      <c r="F28" s="142">
        <v>30000</v>
      </c>
      <c r="G28" s="141" t="s">
        <v>439</v>
      </c>
      <c r="H28" s="141" t="s">
        <v>440</v>
      </c>
      <c r="I28" s="220">
        <v>0</v>
      </c>
    </row>
    <row r="29" s="228" customFormat="1" ht="14.1" customHeight="1" spans="1:9">
      <c r="A29" s="212" t="s">
        <v>441</v>
      </c>
      <c r="B29" s="219" t="s">
        <v>442</v>
      </c>
      <c r="C29" s="142">
        <v>0</v>
      </c>
      <c r="D29" s="141" t="s">
        <v>443</v>
      </c>
      <c r="E29" s="141" t="s">
        <v>444</v>
      </c>
      <c r="F29" s="142">
        <v>50400</v>
      </c>
      <c r="G29" s="141" t="s">
        <v>445</v>
      </c>
      <c r="H29" s="141" t="s">
        <v>446</v>
      </c>
      <c r="I29" s="220">
        <v>0</v>
      </c>
    </row>
    <row r="30" s="228" customFormat="1" ht="14.1" customHeight="1" spans="1:9">
      <c r="A30" s="212" t="s">
        <v>447</v>
      </c>
      <c r="B30" s="219" t="s">
        <v>448</v>
      </c>
      <c r="C30" s="142">
        <v>0</v>
      </c>
      <c r="D30" s="141" t="s">
        <v>449</v>
      </c>
      <c r="E30" s="141" t="s">
        <v>450</v>
      </c>
      <c r="F30" s="143">
        <v>0</v>
      </c>
      <c r="G30" s="141" t="s">
        <v>451</v>
      </c>
      <c r="H30" s="141" t="s">
        <v>452</v>
      </c>
      <c r="I30" s="220">
        <v>0</v>
      </c>
    </row>
    <row r="31" s="228" customFormat="1" ht="14.1" customHeight="1" spans="1:9">
      <c r="A31" s="212" t="s">
        <v>453</v>
      </c>
      <c r="B31" s="219" t="s">
        <v>454</v>
      </c>
      <c r="C31" s="142">
        <v>0</v>
      </c>
      <c r="D31" s="141" t="s">
        <v>455</v>
      </c>
      <c r="E31" s="141" t="s">
        <v>456</v>
      </c>
      <c r="F31" s="142">
        <v>329999.14</v>
      </c>
      <c r="G31" s="141" t="s">
        <v>457</v>
      </c>
      <c r="H31" s="141" t="s">
        <v>458</v>
      </c>
      <c r="I31" s="220">
        <v>0</v>
      </c>
    </row>
    <row r="32" s="228" customFormat="1" ht="14.1" customHeight="1" spans="1:9">
      <c r="A32" s="212">
        <v>30311</v>
      </c>
      <c r="B32" s="219" t="s">
        <v>459</v>
      </c>
      <c r="C32" s="142">
        <v>0</v>
      </c>
      <c r="D32" s="141" t="s">
        <v>460</v>
      </c>
      <c r="E32" s="141" t="s">
        <v>461</v>
      </c>
      <c r="F32" s="142">
        <v>211800</v>
      </c>
      <c r="G32" s="141" t="s">
        <v>462</v>
      </c>
      <c r="H32" s="141" t="s">
        <v>463</v>
      </c>
      <c r="I32" s="220">
        <v>0</v>
      </c>
    </row>
    <row r="33" s="228" customFormat="1" ht="14.1" customHeight="1" spans="1:9">
      <c r="A33" s="212" t="s">
        <v>464</v>
      </c>
      <c r="B33" s="219" t="s">
        <v>465</v>
      </c>
      <c r="C33" s="142">
        <v>0</v>
      </c>
      <c r="D33" s="141" t="s">
        <v>466</v>
      </c>
      <c r="E33" s="141" t="s">
        <v>467</v>
      </c>
      <c r="F33" s="142">
        <v>0</v>
      </c>
      <c r="G33" s="141" t="s">
        <v>468</v>
      </c>
      <c r="H33" s="141" t="s">
        <v>469</v>
      </c>
      <c r="I33" s="220">
        <v>0</v>
      </c>
    </row>
    <row r="34" s="228" customFormat="1" ht="14.1" customHeight="1" spans="1:9">
      <c r="A34" s="212" t="s">
        <v>11</v>
      </c>
      <c r="B34" s="219" t="s">
        <v>11</v>
      </c>
      <c r="C34" s="233"/>
      <c r="D34" s="141" t="s">
        <v>470</v>
      </c>
      <c r="E34" s="141" t="s">
        <v>471</v>
      </c>
      <c r="F34" s="142">
        <v>0</v>
      </c>
      <c r="G34" s="141" t="s">
        <v>472</v>
      </c>
      <c r="H34" s="141" t="s">
        <v>473</v>
      </c>
      <c r="I34" s="220">
        <v>0</v>
      </c>
    </row>
    <row r="35" s="228" customFormat="1" ht="14.1" customHeight="1" spans="1:9">
      <c r="A35" s="212" t="s">
        <v>11</v>
      </c>
      <c r="B35" s="219" t="s">
        <v>11</v>
      </c>
      <c r="C35" s="233"/>
      <c r="D35" s="141" t="s">
        <v>474</v>
      </c>
      <c r="E35" s="141" t="s">
        <v>475</v>
      </c>
      <c r="F35" s="142">
        <v>0</v>
      </c>
      <c r="G35" s="141" t="s">
        <v>11</v>
      </c>
      <c r="H35" s="141" t="s">
        <v>11</v>
      </c>
      <c r="I35" s="143"/>
    </row>
    <row r="36" s="229" customFormat="1" ht="14.1" customHeight="1" spans="1:9">
      <c r="A36" s="234" t="s">
        <v>11</v>
      </c>
      <c r="B36" s="235" t="s">
        <v>11</v>
      </c>
      <c r="C36" s="233"/>
      <c r="D36" s="141" t="s">
        <v>476</v>
      </c>
      <c r="E36" s="141" t="s">
        <v>477</v>
      </c>
      <c r="F36" s="142">
        <v>0</v>
      </c>
      <c r="G36" s="141" t="s">
        <v>11</v>
      </c>
      <c r="H36" s="141" t="s">
        <v>11</v>
      </c>
      <c r="I36" s="143"/>
    </row>
    <row r="37" s="229" customFormat="1" ht="14.1" customHeight="1" spans="1:9">
      <c r="A37" s="141" t="s">
        <v>11</v>
      </c>
      <c r="B37" s="236" t="s">
        <v>11</v>
      </c>
      <c r="C37" s="233"/>
      <c r="D37" s="141" t="s">
        <v>478</v>
      </c>
      <c r="E37" s="141" t="s">
        <v>479</v>
      </c>
      <c r="F37" s="142">
        <v>0</v>
      </c>
      <c r="G37" s="141"/>
      <c r="H37" s="141"/>
      <c r="I37" s="141"/>
    </row>
    <row r="38" s="132" customFormat="1" spans="1:9">
      <c r="A38" s="141" t="s">
        <v>11</v>
      </c>
      <c r="B38" s="236" t="s">
        <v>11</v>
      </c>
      <c r="C38" s="233"/>
      <c r="D38" s="141" t="s">
        <v>480</v>
      </c>
      <c r="E38" s="141" t="s">
        <v>481</v>
      </c>
      <c r="F38" s="142">
        <v>0</v>
      </c>
      <c r="G38" s="141" t="s">
        <v>11</v>
      </c>
      <c r="H38" s="141" t="s">
        <v>11</v>
      </c>
      <c r="I38" s="141" t="s">
        <v>11</v>
      </c>
    </row>
    <row r="39" s="132" customFormat="1" spans="1:9">
      <c r="A39" s="141" t="s">
        <v>11</v>
      </c>
      <c r="B39" s="236" t="s">
        <v>11</v>
      </c>
      <c r="C39" s="233"/>
      <c r="D39" s="141" t="s">
        <v>482</v>
      </c>
      <c r="E39" s="141" t="s">
        <v>483</v>
      </c>
      <c r="F39" s="220">
        <v>0</v>
      </c>
      <c r="G39" s="141" t="s">
        <v>11</v>
      </c>
      <c r="H39" s="141" t="s">
        <v>11</v>
      </c>
      <c r="I39" s="141" t="s">
        <v>11</v>
      </c>
    </row>
    <row r="40" s="132" customFormat="1" spans="1:9">
      <c r="A40" s="136" t="s">
        <v>484</v>
      </c>
      <c r="B40" s="136"/>
      <c r="C40" s="143">
        <f>C7+C21</f>
        <v>10463818.24</v>
      </c>
      <c r="D40" s="237" t="s">
        <v>485</v>
      </c>
      <c r="E40" s="241"/>
      <c r="F40" s="241"/>
      <c r="G40" s="241"/>
      <c r="H40" s="242"/>
      <c r="I40" s="244">
        <f>I7+I24+I30+F7+F35</f>
        <v>1397876.26</v>
      </c>
    </row>
    <row r="41" s="132" customFormat="1" spans="1:9">
      <c r="A41" s="238" t="s">
        <v>486</v>
      </c>
      <c r="B41" s="238"/>
      <c r="C41" s="238" t="s">
        <v>11</v>
      </c>
      <c r="D41" s="238" t="s">
        <v>11</v>
      </c>
      <c r="E41" s="243" t="s">
        <v>11</v>
      </c>
      <c r="F41" s="243" t="s">
        <v>11</v>
      </c>
      <c r="G41" s="243" t="s">
        <v>11</v>
      </c>
      <c r="H41" s="238" t="s">
        <v>11</v>
      </c>
      <c r="I41" s="238" t="s">
        <v>11</v>
      </c>
    </row>
    <row r="42" s="132" customFormat="1" spans="1:9">
      <c r="A42" s="239"/>
      <c r="B42" s="239"/>
      <c r="C42" s="239"/>
      <c r="D42" s="239"/>
      <c r="E42" s="239"/>
      <c r="F42" s="239"/>
      <c r="G42" s="239"/>
      <c r="H42" s="239"/>
      <c r="I42" s="239"/>
    </row>
    <row r="43" s="132" customFormat="1" spans="1:9">
      <c r="A43" s="239"/>
      <c r="B43" s="239"/>
      <c r="C43" s="239"/>
      <c r="D43" s="239"/>
      <c r="E43" s="239"/>
      <c r="F43" s="239"/>
      <c r="G43" s="239"/>
      <c r="H43" s="239"/>
      <c r="I43" s="23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309027777777778" top="0.788888888888889" bottom="0.159027777777778" header="0" footer="0"/>
  <pageSetup paperSize="9" scale="8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J31" sqref="J31"/>
    </sheetView>
  </sheetViews>
  <sheetFormatPr defaultColWidth="8" defaultRowHeight="12.75"/>
  <cols>
    <col min="1" max="1" width="16.3333333333333" style="205" customWidth="1"/>
    <col min="2" max="2" width="30.4416666666667" style="205" customWidth="1"/>
    <col min="3" max="3" width="19.2166666666667" style="205" customWidth="1"/>
    <col min="4" max="4" width="12" style="205" customWidth="1"/>
    <col min="5" max="5" width="30.4416666666667" style="205" customWidth="1"/>
    <col min="6" max="9" width="19" style="205" customWidth="1"/>
    <col min="10" max="10" width="18.2166666666667" style="205" customWidth="1"/>
    <col min="11" max="11" width="25" style="205" customWidth="1"/>
    <col min="12" max="12" width="19.8916666666667" style="205" customWidth="1"/>
    <col min="13" max="16384" width="8" style="205"/>
  </cols>
  <sheetData>
    <row r="1" s="205" customFormat="1" ht="27" spans="1:12">
      <c r="A1" s="206" t="s">
        <v>487</v>
      </c>
      <c r="B1" s="206"/>
      <c r="C1" s="206"/>
      <c r="D1" s="206"/>
      <c r="E1" s="206"/>
      <c r="F1" s="206"/>
      <c r="G1" s="206"/>
      <c r="H1" s="206"/>
      <c r="I1" s="206"/>
      <c r="J1" s="206"/>
      <c r="K1" s="206"/>
      <c r="L1" s="206"/>
    </row>
    <row r="2" s="205" customFormat="1" spans="12:12">
      <c r="L2" s="164" t="s">
        <v>488</v>
      </c>
    </row>
    <row r="3" s="205" customFormat="1" spans="1:12">
      <c r="A3" s="207" t="s">
        <v>2</v>
      </c>
      <c r="F3" s="145"/>
      <c r="G3" s="145"/>
      <c r="H3" s="145"/>
      <c r="I3" s="145"/>
      <c r="L3" s="164" t="s">
        <v>3</v>
      </c>
    </row>
    <row r="4" s="205" customFormat="1" ht="15.4" customHeight="1" spans="1:12">
      <c r="A4" s="208" t="s">
        <v>489</v>
      </c>
      <c r="B4" s="209"/>
      <c r="C4" s="209"/>
      <c r="D4" s="209"/>
      <c r="E4" s="209"/>
      <c r="F4" s="209"/>
      <c r="G4" s="209"/>
      <c r="H4" s="209"/>
      <c r="I4" s="209"/>
      <c r="J4" s="209"/>
      <c r="K4" s="209"/>
      <c r="L4" s="222"/>
    </row>
    <row r="5" s="205" customFormat="1" ht="15.4" customHeight="1" spans="1:12">
      <c r="A5" s="210" t="s">
        <v>308</v>
      </c>
      <c r="B5" s="211" t="s">
        <v>94</v>
      </c>
      <c r="C5" s="211" t="s">
        <v>8</v>
      </c>
      <c r="D5" s="211" t="s">
        <v>308</v>
      </c>
      <c r="E5" s="211" t="s">
        <v>94</v>
      </c>
      <c r="F5" s="211" t="s">
        <v>8</v>
      </c>
      <c r="G5" s="211" t="s">
        <v>308</v>
      </c>
      <c r="H5" s="211" t="s">
        <v>94</v>
      </c>
      <c r="I5" s="211" t="s">
        <v>8</v>
      </c>
      <c r="J5" s="211" t="s">
        <v>308</v>
      </c>
      <c r="K5" s="211" t="s">
        <v>94</v>
      </c>
      <c r="L5" s="211" t="s">
        <v>8</v>
      </c>
    </row>
    <row r="6" s="205" customFormat="1" ht="15.4" customHeight="1" spans="1:12">
      <c r="A6" s="210"/>
      <c r="B6" s="211"/>
      <c r="C6" s="211"/>
      <c r="D6" s="211"/>
      <c r="E6" s="211"/>
      <c r="F6" s="211"/>
      <c r="G6" s="211"/>
      <c r="H6" s="211"/>
      <c r="I6" s="211"/>
      <c r="J6" s="211"/>
      <c r="K6" s="211"/>
      <c r="L6" s="211"/>
    </row>
    <row r="7" s="205" customFormat="1" ht="15.4" customHeight="1" spans="1:12">
      <c r="A7" s="212" t="s">
        <v>309</v>
      </c>
      <c r="B7" s="213" t="s">
        <v>310</v>
      </c>
      <c r="C7" s="142">
        <v>0</v>
      </c>
      <c r="D7" s="213" t="s">
        <v>311</v>
      </c>
      <c r="E7" s="213" t="s">
        <v>312</v>
      </c>
      <c r="F7" s="142">
        <v>4134900.77</v>
      </c>
      <c r="G7" s="213">
        <v>309</v>
      </c>
      <c r="H7" s="213" t="s">
        <v>490</v>
      </c>
      <c r="I7" s="221">
        <v>0</v>
      </c>
      <c r="J7" s="213">
        <v>311</v>
      </c>
      <c r="K7" s="213" t="s">
        <v>491</v>
      </c>
      <c r="L7" s="220">
        <v>0</v>
      </c>
    </row>
    <row r="8" s="205" customFormat="1" ht="15.4" customHeight="1" spans="1:12">
      <c r="A8" s="212" t="s">
        <v>315</v>
      </c>
      <c r="B8" s="213" t="s">
        <v>316</v>
      </c>
      <c r="C8" s="142">
        <v>0</v>
      </c>
      <c r="D8" s="213" t="s">
        <v>317</v>
      </c>
      <c r="E8" s="213" t="s">
        <v>318</v>
      </c>
      <c r="F8" s="218">
        <v>455672.6</v>
      </c>
      <c r="G8" s="213">
        <v>30901</v>
      </c>
      <c r="H8" s="213" t="s">
        <v>320</v>
      </c>
      <c r="I8" s="221">
        <v>0</v>
      </c>
      <c r="J8" s="213">
        <v>31101</v>
      </c>
      <c r="K8" s="213" t="s">
        <v>422</v>
      </c>
      <c r="L8" s="220">
        <v>0</v>
      </c>
    </row>
    <row r="9" s="205" customFormat="1" ht="15.4" customHeight="1" spans="1:12">
      <c r="A9" s="212" t="s">
        <v>321</v>
      </c>
      <c r="B9" s="213" t="s">
        <v>322</v>
      </c>
      <c r="C9" s="143">
        <v>0</v>
      </c>
      <c r="D9" s="213" t="s">
        <v>323</v>
      </c>
      <c r="E9" s="213" t="s">
        <v>324</v>
      </c>
      <c r="F9" s="142">
        <v>0</v>
      </c>
      <c r="G9" s="213">
        <v>30902</v>
      </c>
      <c r="H9" s="213" t="s">
        <v>326</v>
      </c>
      <c r="I9" s="221">
        <v>0</v>
      </c>
      <c r="J9" s="213">
        <v>31199</v>
      </c>
      <c r="K9" s="213" t="s">
        <v>446</v>
      </c>
      <c r="L9" s="220">
        <v>0</v>
      </c>
    </row>
    <row r="10" s="205" customFormat="1" ht="15.4" customHeight="1" spans="1:12">
      <c r="A10" s="212" t="s">
        <v>327</v>
      </c>
      <c r="B10" s="213" t="s">
        <v>328</v>
      </c>
      <c r="C10" s="143">
        <v>0</v>
      </c>
      <c r="D10" s="213" t="s">
        <v>329</v>
      </c>
      <c r="E10" s="213" t="s">
        <v>330</v>
      </c>
      <c r="F10" s="142">
        <v>0</v>
      </c>
      <c r="G10" s="213">
        <v>30903</v>
      </c>
      <c r="H10" s="213" t="s">
        <v>332</v>
      </c>
      <c r="I10" s="221">
        <v>0</v>
      </c>
      <c r="J10" s="213" t="s">
        <v>415</v>
      </c>
      <c r="K10" s="213" t="s">
        <v>416</v>
      </c>
      <c r="L10" s="220">
        <v>0</v>
      </c>
    </row>
    <row r="11" s="205" customFormat="1" ht="15.4" customHeight="1" spans="1:12">
      <c r="A11" s="212" t="s">
        <v>333</v>
      </c>
      <c r="B11" s="213" t="s">
        <v>334</v>
      </c>
      <c r="C11" s="142">
        <v>0</v>
      </c>
      <c r="D11" s="213" t="s">
        <v>335</v>
      </c>
      <c r="E11" s="213" t="s">
        <v>336</v>
      </c>
      <c r="F11" s="142">
        <v>0</v>
      </c>
      <c r="G11" s="213">
        <v>30905</v>
      </c>
      <c r="H11" s="213" t="s">
        <v>338</v>
      </c>
      <c r="I11" s="221">
        <v>0</v>
      </c>
      <c r="J11" s="213" t="s">
        <v>421</v>
      </c>
      <c r="K11" s="213" t="s">
        <v>422</v>
      </c>
      <c r="L11" s="220">
        <v>0</v>
      </c>
    </row>
    <row r="12" s="205" customFormat="1" ht="15.4" customHeight="1" spans="1:12">
      <c r="A12" s="212" t="s">
        <v>339</v>
      </c>
      <c r="B12" s="213" t="s">
        <v>340</v>
      </c>
      <c r="C12" s="142">
        <v>0</v>
      </c>
      <c r="D12" s="213" t="s">
        <v>341</v>
      </c>
      <c r="E12" s="213" t="s">
        <v>342</v>
      </c>
      <c r="F12" s="142">
        <v>0</v>
      </c>
      <c r="G12" s="213">
        <v>30906</v>
      </c>
      <c r="H12" s="213" t="s">
        <v>344</v>
      </c>
      <c r="I12" s="221">
        <v>0</v>
      </c>
      <c r="J12" s="213" t="s">
        <v>427</v>
      </c>
      <c r="K12" s="213" t="s">
        <v>428</v>
      </c>
      <c r="L12" s="220">
        <v>0</v>
      </c>
    </row>
    <row r="13" s="205" customFormat="1" ht="15.4" customHeight="1" spans="1:12">
      <c r="A13" s="212" t="s">
        <v>345</v>
      </c>
      <c r="B13" s="213" t="s">
        <v>346</v>
      </c>
      <c r="C13" s="142">
        <v>0</v>
      </c>
      <c r="D13" s="213" t="s">
        <v>347</v>
      </c>
      <c r="E13" s="213" t="s">
        <v>348</v>
      </c>
      <c r="F13" s="214">
        <v>50000</v>
      </c>
      <c r="G13" s="213">
        <v>30907</v>
      </c>
      <c r="H13" s="213" t="s">
        <v>350</v>
      </c>
      <c r="I13" s="221">
        <v>0</v>
      </c>
      <c r="J13" s="213" t="s">
        <v>433</v>
      </c>
      <c r="K13" s="213" t="s">
        <v>434</v>
      </c>
      <c r="L13" s="220">
        <v>0</v>
      </c>
    </row>
    <row r="14" s="205" customFormat="1" ht="15.4" customHeight="1" spans="1:12">
      <c r="A14" s="212" t="s">
        <v>351</v>
      </c>
      <c r="B14" s="213" t="s">
        <v>352</v>
      </c>
      <c r="C14" s="142">
        <v>0</v>
      </c>
      <c r="D14" s="213" t="s">
        <v>353</v>
      </c>
      <c r="E14" s="213" t="s">
        <v>354</v>
      </c>
      <c r="F14" s="142">
        <v>0</v>
      </c>
      <c r="G14" s="213">
        <v>30908</v>
      </c>
      <c r="H14" s="213" t="s">
        <v>356</v>
      </c>
      <c r="I14" s="221">
        <v>0</v>
      </c>
      <c r="J14" s="213" t="s">
        <v>439</v>
      </c>
      <c r="K14" s="213" t="s">
        <v>440</v>
      </c>
      <c r="L14" s="220">
        <v>0</v>
      </c>
    </row>
    <row r="15" s="205" customFormat="1" ht="15.4" customHeight="1" spans="1:12">
      <c r="A15" s="212" t="s">
        <v>357</v>
      </c>
      <c r="B15" s="213" t="s">
        <v>358</v>
      </c>
      <c r="C15" s="142">
        <v>0</v>
      </c>
      <c r="D15" s="213" t="s">
        <v>359</v>
      </c>
      <c r="E15" s="213" t="s">
        <v>360</v>
      </c>
      <c r="F15" s="142">
        <v>0</v>
      </c>
      <c r="G15" s="213">
        <v>30913</v>
      </c>
      <c r="H15" s="213" t="s">
        <v>386</v>
      </c>
      <c r="I15" s="221">
        <v>0</v>
      </c>
      <c r="J15" s="213" t="s">
        <v>445</v>
      </c>
      <c r="K15" s="213" t="s">
        <v>446</v>
      </c>
      <c r="L15" s="220">
        <v>0</v>
      </c>
    </row>
    <row r="16" s="205" customFormat="1" ht="15.4" customHeight="1" spans="1:12">
      <c r="A16" s="212" t="s">
        <v>363</v>
      </c>
      <c r="B16" s="213" t="s">
        <v>364</v>
      </c>
      <c r="C16" s="142">
        <v>0</v>
      </c>
      <c r="D16" s="213" t="s">
        <v>365</v>
      </c>
      <c r="E16" s="213" t="s">
        <v>366</v>
      </c>
      <c r="F16" s="142">
        <v>0</v>
      </c>
      <c r="G16" s="213">
        <v>30919</v>
      </c>
      <c r="H16" s="213" t="s">
        <v>392</v>
      </c>
      <c r="I16" s="221">
        <v>0</v>
      </c>
      <c r="J16" s="223">
        <v>313</v>
      </c>
      <c r="K16" s="223" t="s">
        <v>492</v>
      </c>
      <c r="L16" s="220">
        <v>0</v>
      </c>
    </row>
    <row r="17" s="205" customFormat="1" ht="15.4" customHeight="1" spans="1:12">
      <c r="A17" s="212" t="s">
        <v>369</v>
      </c>
      <c r="B17" s="213" t="s">
        <v>370</v>
      </c>
      <c r="C17" s="142">
        <v>0</v>
      </c>
      <c r="D17" s="213" t="s">
        <v>371</v>
      </c>
      <c r="E17" s="213" t="s">
        <v>372</v>
      </c>
      <c r="F17" s="142">
        <v>0</v>
      </c>
      <c r="G17" s="213">
        <v>20921</v>
      </c>
      <c r="H17" s="213" t="s">
        <v>398</v>
      </c>
      <c r="I17" s="221">
        <v>0</v>
      </c>
      <c r="J17" s="223">
        <v>31302</v>
      </c>
      <c r="K17" s="223" t="s">
        <v>493</v>
      </c>
      <c r="L17" s="220">
        <v>0</v>
      </c>
    </row>
    <row r="18" s="205" customFormat="1" ht="15.4" customHeight="1" spans="1:12">
      <c r="A18" s="212" t="s">
        <v>375</v>
      </c>
      <c r="B18" s="213" t="s">
        <v>376</v>
      </c>
      <c r="C18" s="142">
        <v>0</v>
      </c>
      <c r="D18" s="213" t="s">
        <v>377</v>
      </c>
      <c r="E18" s="219" t="s">
        <v>378</v>
      </c>
      <c r="F18" s="142">
        <v>0</v>
      </c>
      <c r="G18" s="213">
        <v>30922</v>
      </c>
      <c r="H18" s="213" t="s">
        <v>404</v>
      </c>
      <c r="I18" s="221">
        <v>0</v>
      </c>
      <c r="J18" s="223">
        <v>31303</v>
      </c>
      <c r="K18" s="223" t="s">
        <v>494</v>
      </c>
      <c r="L18" s="220">
        <v>0</v>
      </c>
    </row>
    <row r="19" s="205" customFormat="1" ht="15.4" customHeight="1" spans="1:12">
      <c r="A19" s="212" t="s">
        <v>381</v>
      </c>
      <c r="B19" s="213" t="s">
        <v>382</v>
      </c>
      <c r="C19" s="142">
        <v>0</v>
      </c>
      <c r="D19" s="213" t="s">
        <v>383</v>
      </c>
      <c r="E19" s="219" t="s">
        <v>384</v>
      </c>
      <c r="F19" s="142">
        <v>200000</v>
      </c>
      <c r="G19" s="213">
        <v>30999</v>
      </c>
      <c r="H19" s="213" t="s">
        <v>495</v>
      </c>
      <c r="I19" s="221">
        <v>0</v>
      </c>
      <c r="J19" s="223">
        <v>31304</v>
      </c>
      <c r="K19" s="223" t="s">
        <v>496</v>
      </c>
      <c r="L19" s="220">
        <v>0</v>
      </c>
    </row>
    <row r="20" s="205" customFormat="1" ht="15.4" customHeight="1" spans="1:12">
      <c r="A20" s="212" t="s">
        <v>387</v>
      </c>
      <c r="B20" s="213" t="s">
        <v>388</v>
      </c>
      <c r="C20" s="142">
        <v>0</v>
      </c>
      <c r="D20" s="213" t="s">
        <v>389</v>
      </c>
      <c r="E20" s="219" t="s">
        <v>390</v>
      </c>
      <c r="F20" s="142">
        <v>0</v>
      </c>
      <c r="G20" s="213" t="s">
        <v>313</v>
      </c>
      <c r="H20" s="213" t="s">
        <v>314</v>
      </c>
      <c r="I20" s="142">
        <v>11648604.54</v>
      </c>
      <c r="J20" s="213" t="s">
        <v>451</v>
      </c>
      <c r="K20" s="213" t="s">
        <v>452</v>
      </c>
      <c r="L20" s="220">
        <v>0</v>
      </c>
    </row>
    <row r="21" s="205" customFormat="1" ht="15.4" customHeight="1" spans="1:12">
      <c r="A21" s="212" t="s">
        <v>393</v>
      </c>
      <c r="B21" s="213" t="s">
        <v>394</v>
      </c>
      <c r="C21" s="142">
        <v>7323260.89</v>
      </c>
      <c r="D21" s="213" t="s">
        <v>395</v>
      </c>
      <c r="E21" s="219" t="s">
        <v>396</v>
      </c>
      <c r="F21" s="142">
        <v>23232</v>
      </c>
      <c r="G21" s="213" t="s">
        <v>319</v>
      </c>
      <c r="H21" s="213" t="s">
        <v>320</v>
      </c>
      <c r="I21" s="142">
        <v>0</v>
      </c>
      <c r="J21" s="213" t="s">
        <v>462</v>
      </c>
      <c r="K21" s="213" t="s">
        <v>463</v>
      </c>
      <c r="L21" s="220">
        <v>0</v>
      </c>
    </row>
    <row r="22" s="205" customFormat="1" ht="15.4" customHeight="1" spans="1:12">
      <c r="A22" s="212" t="s">
        <v>399</v>
      </c>
      <c r="B22" s="213" t="s">
        <v>400</v>
      </c>
      <c r="C22" s="142">
        <v>0</v>
      </c>
      <c r="D22" s="213" t="s">
        <v>401</v>
      </c>
      <c r="E22" s="219" t="s">
        <v>402</v>
      </c>
      <c r="F22" s="142">
        <v>62152</v>
      </c>
      <c r="G22" s="213" t="s">
        <v>325</v>
      </c>
      <c r="H22" s="213" t="s">
        <v>326</v>
      </c>
      <c r="I22" s="214">
        <v>217882.54</v>
      </c>
      <c r="J22" s="213" t="s">
        <v>468</v>
      </c>
      <c r="K22" s="213" t="s">
        <v>469</v>
      </c>
      <c r="L22" s="220">
        <v>0</v>
      </c>
    </row>
    <row r="23" s="205" customFormat="1" ht="15.4" customHeight="1" spans="1:12">
      <c r="A23" s="212" t="s">
        <v>405</v>
      </c>
      <c r="B23" s="213" t="s">
        <v>406</v>
      </c>
      <c r="C23" s="142">
        <v>0</v>
      </c>
      <c r="D23" s="213" t="s">
        <v>407</v>
      </c>
      <c r="E23" s="219" t="s">
        <v>408</v>
      </c>
      <c r="F23" s="142">
        <v>0</v>
      </c>
      <c r="G23" s="213" t="s">
        <v>331</v>
      </c>
      <c r="H23" s="213" t="s">
        <v>332</v>
      </c>
      <c r="I23" s="142">
        <v>0</v>
      </c>
      <c r="J23" s="213">
        <v>39909</v>
      </c>
      <c r="K23" s="213" t="s">
        <v>497</v>
      </c>
      <c r="L23" s="220">
        <v>0</v>
      </c>
    </row>
    <row r="24" s="205" customFormat="1" ht="15.4" customHeight="1" spans="1:12">
      <c r="A24" s="212" t="s">
        <v>411</v>
      </c>
      <c r="B24" s="213" t="s">
        <v>412</v>
      </c>
      <c r="C24" s="142">
        <v>0</v>
      </c>
      <c r="D24" s="213" t="s">
        <v>413</v>
      </c>
      <c r="E24" s="219" t="s">
        <v>414</v>
      </c>
      <c r="F24" s="142">
        <v>0</v>
      </c>
      <c r="G24" s="213" t="s">
        <v>337</v>
      </c>
      <c r="H24" s="213" t="s">
        <v>338</v>
      </c>
      <c r="I24" s="214">
        <v>11310722</v>
      </c>
      <c r="J24" s="213">
        <v>39910</v>
      </c>
      <c r="K24" s="213" t="s">
        <v>498</v>
      </c>
      <c r="L24" s="220">
        <v>0</v>
      </c>
    </row>
    <row r="25" s="205" customFormat="1" ht="15.4" customHeight="1" spans="1:12">
      <c r="A25" s="212" t="s">
        <v>417</v>
      </c>
      <c r="B25" s="213" t="s">
        <v>418</v>
      </c>
      <c r="C25" s="142">
        <v>0</v>
      </c>
      <c r="D25" s="213" t="s">
        <v>419</v>
      </c>
      <c r="E25" s="219" t="s">
        <v>420</v>
      </c>
      <c r="F25" s="142">
        <v>0</v>
      </c>
      <c r="G25" s="213" t="s">
        <v>343</v>
      </c>
      <c r="H25" s="213" t="s">
        <v>344</v>
      </c>
      <c r="I25" s="142">
        <v>120000</v>
      </c>
      <c r="J25" s="213">
        <v>39999</v>
      </c>
      <c r="K25" s="213" t="s">
        <v>473</v>
      </c>
      <c r="L25" s="220">
        <v>0</v>
      </c>
    </row>
    <row r="26" s="205" customFormat="1" ht="15.4" customHeight="1" spans="1:12">
      <c r="A26" s="212" t="s">
        <v>423</v>
      </c>
      <c r="B26" s="213" t="s">
        <v>424</v>
      </c>
      <c r="C26" s="214">
        <v>6171260.89</v>
      </c>
      <c r="D26" s="213" t="s">
        <v>425</v>
      </c>
      <c r="E26" s="219" t="s">
        <v>426</v>
      </c>
      <c r="F26" s="142">
        <v>0</v>
      </c>
      <c r="G26" s="213" t="s">
        <v>349</v>
      </c>
      <c r="H26" s="213" t="s">
        <v>350</v>
      </c>
      <c r="I26" s="142">
        <v>0</v>
      </c>
      <c r="J26" s="213"/>
      <c r="K26" s="213"/>
      <c r="L26" s="221"/>
    </row>
    <row r="27" s="205" customFormat="1" ht="15.4" customHeight="1" spans="1:12">
      <c r="A27" s="212" t="s">
        <v>429</v>
      </c>
      <c r="B27" s="213" t="s">
        <v>430</v>
      </c>
      <c r="C27" s="142">
        <v>0</v>
      </c>
      <c r="D27" s="213" t="s">
        <v>431</v>
      </c>
      <c r="E27" s="219" t="s">
        <v>432</v>
      </c>
      <c r="F27" s="142">
        <v>927500</v>
      </c>
      <c r="G27" s="213" t="s">
        <v>355</v>
      </c>
      <c r="H27" s="213" t="s">
        <v>356</v>
      </c>
      <c r="I27" s="142">
        <v>0</v>
      </c>
      <c r="J27" s="213"/>
      <c r="K27" s="213"/>
      <c r="L27" s="221"/>
    </row>
    <row r="28" s="205" customFormat="1" ht="15.4" customHeight="1" spans="1:12">
      <c r="A28" s="212" t="s">
        <v>435</v>
      </c>
      <c r="B28" s="213" t="s">
        <v>436</v>
      </c>
      <c r="C28" s="142">
        <v>0</v>
      </c>
      <c r="D28" s="213" t="s">
        <v>437</v>
      </c>
      <c r="E28" s="219" t="s">
        <v>438</v>
      </c>
      <c r="F28" s="142">
        <v>2344552.17</v>
      </c>
      <c r="G28" s="213" t="s">
        <v>361</v>
      </c>
      <c r="H28" s="213" t="s">
        <v>362</v>
      </c>
      <c r="I28" s="142">
        <v>0</v>
      </c>
      <c r="J28" s="213"/>
      <c r="K28" s="213"/>
      <c r="L28" s="221"/>
    </row>
    <row r="29" s="205" customFormat="1" ht="15.4" customHeight="1" spans="1:12">
      <c r="A29" s="212" t="s">
        <v>441</v>
      </c>
      <c r="B29" s="213" t="s">
        <v>442</v>
      </c>
      <c r="C29" s="142">
        <v>0</v>
      </c>
      <c r="D29" s="213" t="s">
        <v>443</v>
      </c>
      <c r="E29" s="219" t="s">
        <v>444</v>
      </c>
      <c r="F29" s="142">
        <v>0</v>
      </c>
      <c r="G29" s="213" t="s">
        <v>367</v>
      </c>
      <c r="H29" s="213" t="s">
        <v>368</v>
      </c>
      <c r="I29" s="142">
        <v>0</v>
      </c>
      <c r="J29" s="213"/>
      <c r="K29" s="213"/>
      <c r="L29" s="221"/>
    </row>
    <row r="30" s="205" customFormat="1" ht="15.4" customHeight="1" spans="1:12">
      <c r="A30" s="212" t="s">
        <v>447</v>
      </c>
      <c r="B30" s="213" t="s">
        <v>448</v>
      </c>
      <c r="C30" s="142">
        <v>0</v>
      </c>
      <c r="D30" s="213" t="s">
        <v>449</v>
      </c>
      <c r="E30" s="219" t="s">
        <v>450</v>
      </c>
      <c r="F30" s="143">
        <v>0</v>
      </c>
      <c r="G30" s="213" t="s">
        <v>373</v>
      </c>
      <c r="H30" s="213" t="s">
        <v>374</v>
      </c>
      <c r="I30" s="142">
        <v>0</v>
      </c>
      <c r="J30" s="213"/>
      <c r="K30" s="213"/>
      <c r="L30" s="221"/>
    </row>
    <row r="31" s="205" customFormat="1" ht="15.4" customHeight="1" spans="1:12">
      <c r="A31" s="212" t="s">
        <v>453</v>
      </c>
      <c r="B31" s="213" t="s">
        <v>454</v>
      </c>
      <c r="C31" s="214">
        <v>840000</v>
      </c>
      <c r="D31" s="213" t="s">
        <v>455</v>
      </c>
      <c r="E31" s="213" t="s">
        <v>456</v>
      </c>
      <c r="F31" s="142">
        <v>0</v>
      </c>
      <c r="G31" s="213" t="s">
        <v>379</v>
      </c>
      <c r="H31" s="213" t="s">
        <v>380</v>
      </c>
      <c r="I31" s="142">
        <v>0</v>
      </c>
      <c r="J31" s="213"/>
      <c r="K31" s="213"/>
      <c r="L31" s="221"/>
    </row>
    <row r="32" s="205" customFormat="1" ht="15.4" customHeight="1" spans="1:12">
      <c r="A32" s="212">
        <v>30311</v>
      </c>
      <c r="B32" s="213" t="s">
        <v>459</v>
      </c>
      <c r="C32" s="142">
        <v>0</v>
      </c>
      <c r="D32" s="213" t="s">
        <v>460</v>
      </c>
      <c r="E32" s="213" t="s">
        <v>461</v>
      </c>
      <c r="F32" s="142">
        <v>0</v>
      </c>
      <c r="G32" s="213" t="s">
        <v>385</v>
      </c>
      <c r="H32" s="213" t="s">
        <v>386</v>
      </c>
      <c r="I32" s="142">
        <v>0</v>
      </c>
      <c r="J32" s="213"/>
      <c r="K32" s="213"/>
      <c r="L32" s="221"/>
    </row>
    <row r="33" s="205" customFormat="1" ht="15.4" customHeight="1" spans="1:12">
      <c r="A33" s="212" t="s">
        <v>464</v>
      </c>
      <c r="B33" s="213" t="s">
        <v>499</v>
      </c>
      <c r="C33" s="142">
        <v>312000</v>
      </c>
      <c r="D33" s="213" t="s">
        <v>466</v>
      </c>
      <c r="E33" s="213" t="s">
        <v>467</v>
      </c>
      <c r="F33" s="142">
        <v>0</v>
      </c>
      <c r="G33" s="213" t="s">
        <v>391</v>
      </c>
      <c r="H33" s="213" t="s">
        <v>392</v>
      </c>
      <c r="I33" s="142">
        <v>0</v>
      </c>
      <c r="J33" s="213"/>
      <c r="K33" s="213"/>
      <c r="L33" s="221"/>
    </row>
    <row r="34" s="205" customFormat="1" ht="15.4" customHeight="1" spans="1:12">
      <c r="A34" s="212" t="s">
        <v>11</v>
      </c>
      <c r="B34" s="213" t="s">
        <v>11</v>
      </c>
      <c r="C34" s="215"/>
      <c r="D34" s="213" t="s">
        <v>470</v>
      </c>
      <c r="E34" s="213" t="s">
        <v>471</v>
      </c>
      <c r="F34" s="214">
        <v>71792</v>
      </c>
      <c r="G34" s="213" t="s">
        <v>397</v>
      </c>
      <c r="H34" s="213" t="s">
        <v>398</v>
      </c>
      <c r="I34" s="142">
        <v>0</v>
      </c>
      <c r="J34" s="213"/>
      <c r="K34" s="213"/>
      <c r="L34" s="221"/>
    </row>
    <row r="35" s="205" customFormat="1" ht="16.85" customHeight="1" spans="1:12">
      <c r="A35" s="212" t="s">
        <v>11</v>
      </c>
      <c r="B35" s="213" t="s">
        <v>11</v>
      </c>
      <c r="C35" s="215"/>
      <c r="D35" s="213" t="s">
        <v>474</v>
      </c>
      <c r="E35" s="213" t="s">
        <v>475</v>
      </c>
      <c r="F35" s="142">
        <v>0</v>
      </c>
      <c r="G35" s="213" t="s">
        <v>403</v>
      </c>
      <c r="H35" s="213" t="s">
        <v>404</v>
      </c>
      <c r="I35" s="142">
        <v>0</v>
      </c>
      <c r="J35" s="213"/>
      <c r="K35" s="213"/>
      <c r="L35" s="221"/>
    </row>
    <row r="36" s="205" customFormat="1" ht="15.4" customHeight="1" spans="1:12">
      <c r="A36" s="212" t="s">
        <v>11</v>
      </c>
      <c r="B36" s="213" t="s">
        <v>11</v>
      </c>
      <c r="C36" s="215"/>
      <c r="D36" s="213" t="s">
        <v>476</v>
      </c>
      <c r="E36" s="213" t="s">
        <v>477</v>
      </c>
      <c r="F36" s="142">
        <v>0</v>
      </c>
      <c r="G36" s="213" t="s">
        <v>409</v>
      </c>
      <c r="H36" s="213" t="s">
        <v>410</v>
      </c>
      <c r="I36" s="142">
        <v>0</v>
      </c>
      <c r="J36" s="213"/>
      <c r="K36" s="213"/>
      <c r="L36" s="221"/>
    </row>
    <row r="37" s="205" customFormat="1" ht="15.4" customHeight="1" spans="1:12">
      <c r="A37" s="212" t="s">
        <v>11</v>
      </c>
      <c r="B37" s="213" t="s">
        <v>11</v>
      </c>
      <c r="C37" s="215"/>
      <c r="D37" s="213" t="s">
        <v>478</v>
      </c>
      <c r="E37" s="213" t="s">
        <v>479</v>
      </c>
      <c r="F37" s="220">
        <v>0</v>
      </c>
      <c r="G37" s="213"/>
      <c r="H37" s="221"/>
      <c r="I37" s="221"/>
      <c r="J37" s="213"/>
      <c r="K37" s="213"/>
      <c r="L37" s="213"/>
    </row>
    <row r="38" s="205" customFormat="1" ht="15.4" customHeight="1" spans="1:12">
      <c r="A38" s="212" t="s">
        <v>11</v>
      </c>
      <c r="B38" s="213" t="s">
        <v>11</v>
      </c>
      <c r="C38" s="215"/>
      <c r="D38" s="213" t="s">
        <v>480</v>
      </c>
      <c r="E38" s="213" t="s">
        <v>481</v>
      </c>
      <c r="F38" s="220">
        <v>0</v>
      </c>
      <c r="G38" s="213"/>
      <c r="H38" s="221"/>
      <c r="I38" s="221"/>
      <c r="J38" s="213" t="s">
        <v>11</v>
      </c>
      <c r="K38" s="213" t="s">
        <v>11</v>
      </c>
      <c r="L38" s="213" t="s">
        <v>11</v>
      </c>
    </row>
    <row r="39" s="205" customFormat="1" ht="15.4" customHeight="1" spans="1:12">
      <c r="A39" s="212" t="s">
        <v>11</v>
      </c>
      <c r="B39" s="213" t="s">
        <v>11</v>
      </c>
      <c r="C39" s="215"/>
      <c r="D39" s="213" t="s">
        <v>482</v>
      </c>
      <c r="E39" s="213" t="s">
        <v>483</v>
      </c>
      <c r="F39" s="220">
        <v>0</v>
      </c>
      <c r="G39" s="213"/>
      <c r="H39" s="221"/>
      <c r="I39" s="221"/>
      <c r="J39" s="213" t="s">
        <v>11</v>
      </c>
      <c r="K39" s="213" t="s">
        <v>11</v>
      </c>
      <c r="L39" s="213" t="s">
        <v>11</v>
      </c>
    </row>
    <row r="40" s="205" customFormat="1" ht="15.4" customHeight="1" spans="1:12">
      <c r="A40" s="216" t="s">
        <v>500</v>
      </c>
      <c r="B40" s="217"/>
      <c r="C40" s="217"/>
      <c r="D40" s="217"/>
      <c r="E40" s="217"/>
      <c r="F40" s="217"/>
      <c r="G40" s="217"/>
      <c r="H40" s="217"/>
      <c r="I40" s="217"/>
      <c r="J40" s="217"/>
      <c r="K40" s="217"/>
      <c r="L40" s="21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77777777777778" right="0.235416666666667" top="0.747916666666667"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workbookViewId="0">
      <selection activeCell="Q24" sqref="Q24"/>
    </sheetView>
  </sheetViews>
  <sheetFormatPr defaultColWidth="9" defaultRowHeight="15.75"/>
  <cols>
    <col min="1" max="3" width="3.78333333333333" style="132" customWidth="1"/>
    <col min="4" max="4" width="37.875" style="132" customWidth="1"/>
    <col min="5" max="7" width="7.89166666666667" style="132" customWidth="1"/>
    <col min="8" max="8" width="11.5" style="132" customWidth="1"/>
    <col min="9" max="9" width="8.10833333333333" style="132" customWidth="1"/>
    <col min="10" max="11" width="11.5" style="132" customWidth="1"/>
    <col min="12" max="13" width="7.89166666666667" style="132" customWidth="1"/>
    <col min="14" max="14" width="9.44166666666667" style="132" customWidth="1"/>
    <col min="15" max="15" width="11.5" style="132" customWidth="1"/>
    <col min="16" max="19" width="7.89166666666667" style="132" customWidth="1"/>
    <col min="20" max="20" width="10.4416666666667" style="132" customWidth="1"/>
    <col min="21" max="16384" width="9" style="132"/>
  </cols>
  <sheetData>
    <row r="1" s="132" customFormat="1" ht="35.2" customHeight="1" spans="1:20">
      <c r="A1" s="181" t="s">
        <v>501</v>
      </c>
      <c r="B1" s="181"/>
      <c r="C1" s="181"/>
      <c r="D1" s="181"/>
      <c r="E1" s="181"/>
      <c r="F1" s="181"/>
      <c r="G1" s="181"/>
      <c r="H1" s="181"/>
      <c r="I1" s="181"/>
      <c r="J1" s="181"/>
      <c r="K1" s="181"/>
      <c r="L1" s="181"/>
      <c r="M1" s="181"/>
      <c r="N1" s="181"/>
      <c r="O1" s="181"/>
      <c r="P1" s="181"/>
      <c r="Q1" s="181"/>
      <c r="R1" s="181"/>
      <c r="S1" s="181"/>
      <c r="T1" s="181"/>
    </row>
    <row r="2" s="132" customFormat="1" ht="18" customHeight="1" spans="1:20">
      <c r="A2" s="182"/>
      <c r="B2" s="182"/>
      <c r="C2" s="182"/>
      <c r="D2" s="182"/>
      <c r="E2" s="182"/>
      <c r="F2" s="182"/>
      <c r="G2" s="182"/>
      <c r="H2" s="182"/>
      <c r="I2" s="182"/>
      <c r="J2" s="182"/>
      <c r="K2" s="182"/>
      <c r="L2" s="182"/>
      <c r="M2" s="182"/>
      <c r="N2" s="182"/>
      <c r="P2" s="199"/>
      <c r="Q2" s="201"/>
      <c r="R2" s="201"/>
      <c r="S2" s="201"/>
      <c r="T2" s="117" t="s">
        <v>502</v>
      </c>
    </row>
    <row r="3" s="132" customFormat="1" ht="18" customHeight="1" spans="1:20">
      <c r="A3" s="183" t="s">
        <v>2</v>
      </c>
      <c r="B3" s="183"/>
      <c r="C3" s="183"/>
      <c r="D3" s="183"/>
      <c r="E3" s="182"/>
      <c r="F3" s="182"/>
      <c r="G3" s="182"/>
      <c r="H3" s="182"/>
      <c r="I3" s="182"/>
      <c r="J3" s="182"/>
      <c r="K3" s="182"/>
      <c r="L3" s="182"/>
      <c r="M3" s="182"/>
      <c r="N3" s="182"/>
      <c r="P3" s="200"/>
      <c r="Q3" s="201"/>
      <c r="R3" s="201"/>
      <c r="S3" s="201"/>
      <c r="T3" s="197" t="s">
        <v>258</v>
      </c>
    </row>
    <row r="4" s="179" customFormat="1" ht="39.8" customHeight="1" spans="1:20">
      <c r="A4" s="184" t="s">
        <v>6</v>
      </c>
      <c r="B4" s="184"/>
      <c r="C4" s="184" t="s">
        <v>11</v>
      </c>
      <c r="D4" s="184" t="s">
        <v>11</v>
      </c>
      <c r="E4" s="184" t="s">
        <v>259</v>
      </c>
      <c r="F4" s="184"/>
      <c r="G4" s="184"/>
      <c r="H4" s="184" t="s">
        <v>260</v>
      </c>
      <c r="I4" s="184"/>
      <c r="J4" s="184"/>
      <c r="K4" s="184" t="s">
        <v>261</v>
      </c>
      <c r="L4" s="184"/>
      <c r="M4" s="184"/>
      <c r="N4" s="184"/>
      <c r="O4" s="184"/>
      <c r="P4" s="184" t="s">
        <v>80</v>
      </c>
      <c r="Q4" s="184"/>
      <c r="R4" s="184"/>
      <c r="S4" s="184" t="s">
        <v>11</v>
      </c>
      <c r="T4" s="184" t="s">
        <v>11</v>
      </c>
    </row>
    <row r="5" s="180" customFormat="1" ht="26.2" customHeight="1" spans="1:20">
      <c r="A5" s="184" t="s">
        <v>262</v>
      </c>
      <c r="B5" s="184"/>
      <c r="C5" s="184"/>
      <c r="D5" s="184" t="s">
        <v>94</v>
      </c>
      <c r="E5" s="184" t="s">
        <v>100</v>
      </c>
      <c r="F5" s="184" t="s">
        <v>263</v>
      </c>
      <c r="G5" s="184" t="s">
        <v>264</v>
      </c>
      <c r="H5" s="184" t="s">
        <v>100</v>
      </c>
      <c r="I5" s="184" t="s">
        <v>230</v>
      </c>
      <c r="J5" s="184" t="s">
        <v>231</v>
      </c>
      <c r="K5" s="184" t="s">
        <v>100</v>
      </c>
      <c r="L5" s="189" t="s">
        <v>230</v>
      </c>
      <c r="M5" s="190"/>
      <c r="N5" s="191"/>
      <c r="O5" s="184" t="s">
        <v>231</v>
      </c>
      <c r="P5" s="184" t="s">
        <v>100</v>
      </c>
      <c r="Q5" s="184" t="s">
        <v>263</v>
      </c>
      <c r="R5" s="202" t="s">
        <v>264</v>
      </c>
      <c r="S5" s="203"/>
      <c r="T5" s="204"/>
    </row>
    <row r="6" s="180" customFormat="1" ht="29" customHeight="1" spans="1:20">
      <c r="A6" s="184"/>
      <c r="B6" s="184" t="s">
        <v>11</v>
      </c>
      <c r="C6" s="184" t="s">
        <v>11</v>
      </c>
      <c r="D6" s="184" t="s">
        <v>11</v>
      </c>
      <c r="E6" s="184" t="s">
        <v>11</v>
      </c>
      <c r="F6" s="184" t="s">
        <v>11</v>
      </c>
      <c r="G6" s="184" t="s">
        <v>95</v>
      </c>
      <c r="H6" s="184" t="s">
        <v>11</v>
      </c>
      <c r="I6" s="184"/>
      <c r="J6" s="184" t="s">
        <v>95</v>
      </c>
      <c r="K6" s="184" t="s">
        <v>11</v>
      </c>
      <c r="L6" s="192"/>
      <c r="M6" s="193"/>
      <c r="N6" s="194"/>
      <c r="O6" s="184" t="s">
        <v>95</v>
      </c>
      <c r="P6" s="184" t="s">
        <v>11</v>
      </c>
      <c r="Q6" s="184" t="s">
        <v>11</v>
      </c>
      <c r="R6" s="195" t="s">
        <v>95</v>
      </c>
      <c r="S6" s="184" t="s">
        <v>267</v>
      </c>
      <c r="T6" s="184" t="s">
        <v>503</v>
      </c>
    </row>
    <row r="7" s="132" customFormat="1" ht="19.5" customHeight="1" spans="1:20">
      <c r="A7" s="184"/>
      <c r="B7" s="184" t="s">
        <v>11</v>
      </c>
      <c r="C7" s="184" t="s">
        <v>11</v>
      </c>
      <c r="D7" s="184" t="s">
        <v>11</v>
      </c>
      <c r="E7" s="184" t="s">
        <v>11</v>
      </c>
      <c r="F7" s="184" t="s">
        <v>11</v>
      </c>
      <c r="G7" s="184" t="s">
        <v>11</v>
      </c>
      <c r="H7" s="184" t="s">
        <v>11</v>
      </c>
      <c r="I7" s="184"/>
      <c r="J7" s="184" t="s">
        <v>11</v>
      </c>
      <c r="K7" s="184" t="s">
        <v>11</v>
      </c>
      <c r="L7" s="198" t="s">
        <v>95</v>
      </c>
      <c r="M7" s="198" t="s">
        <v>265</v>
      </c>
      <c r="N7" s="198" t="s">
        <v>266</v>
      </c>
      <c r="O7" s="184" t="s">
        <v>11</v>
      </c>
      <c r="P7" s="184" t="s">
        <v>11</v>
      </c>
      <c r="Q7" s="184" t="s">
        <v>11</v>
      </c>
      <c r="R7" s="196"/>
      <c r="S7" s="184" t="s">
        <v>11</v>
      </c>
      <c r="T7" s="184" t="s">
        <v>11</v>
      </c>
    </row>
    <row r="8" s="132" customFormat="1" ht="19.5" customHeight="1" spans="1:20">
      <c r="A8" s="184" t="s">
        <v>97</v>
      </c>
      <c r="B8" s="184" t="s">
        <v>98</v>
      </c>
      <c r="C8" s="184" t="s">
        <v>99</v>
      </c>
      <c r="D8" s="184" t="s">
        <v>10</v>
      </c>
      <c r="E8" s="136" t="s">
        <v>12</v>
      </c>
      <c r="F8" s="136" t="s">
        <v>13</v>
      </c>
      <c r="G8" s="136" t="s">
        <v>19</v>
      </c>
      <c r="H8" s="136" t="s">
        <v>22</v>
      </c>
      <c r="I8" s="136" t="s">
        <v>25</v>
      </c>
      <c r="J8" s="136" t="s">
        <v>28</v>
      </c>
      <c r="K8" s="136" t="s">
        <v>31</v>
      </c>
      <c r="L8" s="136" t="s">
        <v>34</v>
      </c>
      <c r="M8" s="136" t="s">
        <v>36</v>
      </c>
      <c r="N8" s="136" t="s">
        <v>38</v>
      </c>
      <c r="O8" s="136" t="s">
        <v>40</v>
      </c>
      <c r="P8" s="136" t="s">
        <v>42</v>
      </c>
      <c r="Q8" s="136" t="s">
        <v>44</v>
      </c>
      <c r="R8" s="136" t="s">
        <v>46</v>
      </c>
      <c r="S8" s="136" t="s">
        <v>48</v>
      </c>
      <c r="T8" s="136" t="s">
        <v>50</v>
      </c>
    </row>
    <row r="9" s="132" customFormat="1" ht="20.3" customHeight="1" spans="1:20">
      <c r="A9" s="184"/>
      <c r="B9" s="184" t="s">
        <v>11</v>
      </c>
      <c r="C9" s="184" t="s">
        <v>11</v>
      </c>
      <c r="D9" s="184" t="s">
        <v>100</v>
      </c>
      <c r="E9" s="142">
        <v>0</v>
      </c>
      <c r="F9" s="142">
        <v>0</v>
      </c>
      <c r="G9" s="142">
        <v>0</v>
      </c>
      <c r="H9" s="142">
        <v>455000</v>
      </c>
      <c r="I9" s="142">
        <v>0</v>
      </c>
      <c r="J9" s="142">
        <v>455000</v>
      </c>
      <c r="K9" s="142">
        <v>455000</v>
      </c>
      <c r="L9" s="142">
        <v>0</v>
      </c>
      <c r="M9" s="142">
        <v>0</v>
      </c>
      <c r="N9" s="142">
        <v>0</v>
      </c>
      <c r="O9" s="142">
        <v>455000</v>
      </c>
      <c r="P9" s="142">
        <v>0</v>
      </c>
      <c r="Q9" s="142">
        <v>0</v>
      </c>
      <c r="R9" s="142">
        <v>0</v>
      </c>
      <c r="S9" s="142">
        <v>0</v>
      </c>
      <c r="T9" s="142">
        <v>0</v>
      </c>
    </row>
    <row r="10" s="132" customFormat="1" ht="20.3" customHeight="1" spans="1:20">
      <c r="A10" s="185" t="s">
        <v>173</v>
      </c>
      <c r="B10" s="185"/>
      <c r="C10" s="185"/>
      <c r="D10" s="185" t="s">
        <v>174</v>
      </c>
      <c r="E10" s="142">
        <v>0</v>
      </c>
      <c r="F10" s="142">
        <v>0</v>
      </c>
      <c r="G10" s="142">
        <v>0</v>
      </c>
      <c r="H10" s="142">
        <v>140000</v>
      </c>
      <c r="I10" s="142">
        <v>0</v>
      </c>
      <c r="J10" s="142">
        <v>140000</v>
      </c>
      <c r="K10" s="142">
        <v>140000</v>
      </c>
      <c r="L10" s="142">
        <v>0</v>
      </c>
      <c r="M10" s="142">
        <v>0</v>
      </c>
      <c r="N10" s="142">
        <v>0</v>
      </c>
      <c r="O10" s="142">
        <v>140000</v>
      </c>
      <c r="P10" s="142">
        <v>0</v>
      </c>
      <c r="Q10" s="142">
        <v>0</v>
      </c>
      <c r="R10" s="142">
        <v>0</v>
      </c>
      <c r="S10" s="142">
        <v>0</v>
      </c>
      <c r="T10" s="142">
        <v>0</v>
      </c>
    </row>
    <row r="11" s="132" customFormat="1" ht="20.3" customHeight="1" spans="1:20">
      <c r="A11" s="185" t="s">
        <v>224</v>
      </c>
      <c r="B11" s="185"/>
      <c r="C11" s="185"/>
      <c r="D11" s="185" t="s">
        <v>225</v>
      </c>
      <c r="E11" s="142">
        <v>0</v>
      </c>
      <c r="F11" s="142">
        <v>0</v>
      </c>
      <c r="G11" s="142">
        <v>0</v>
      </c>
      <c r="H11" s="142">
        <v>75000</v>
      </c>
      <c r="I11" s="142">
        <v>0</v>
      </c>
      <c r="J11" s="142">
        <v>75000</v>
      </c>
      <c r="K11" s="142">
        <v>75000</v>
      </c>
      <c r="L11" s="142">
        <v>0</v>
      </c>
      <c r="M11" s="142">
        <v>0</v>
      </c>
      <c r="N11" s="142">
        <v>0</v>
      </c>
      <c r="O11" s="142">
        <v>75000</v>
      </c>
      <c r="P11" s="142">
        <v>0</v>
      </c>
      <c r="Q11" s="142">
        <v>0</v>
      </c>
      <c r="R11" s="142">
        <v>0</v>
      </c>
      <c r="S11" s="142">
        <v>0</v>
      </c>
      <c r="T11" s="142">
        <v>0</v>
      </c>
    </row>
    <row r="12" s="132" customFormat="1" ht="20.3" customHeight="1" spans="1:20">
      <c r="A12" s="185" t="s">
        <v>226</v>
      </c>
      <c r="B12" s="185"/>
      <c r="C12" s="185"/>
      <c r="D12" s="185" t="s">
        <v>227</v>
      </c>
      <c r="E12" s="142">
        <v>0</v>
      </c>
      <c r="F12" s="142">
        <v>0</v>
      </c>
      <c r="G12" s="142">
        <v>0</v>
      </c>
      <c r="H12" s="142">
        <v>240000</v>
      </c>
      <c r="I12" s="142">
        <v>0</v>
      </c>
      <c r="J12" s="142">
        <v>240000</v>
      </c>
      <c r="K12" s="142">
        <v>240000</v>
      </c>
      <c r="L12" s="142">
        <v>0</v>
      </c>
      <c r="M12" s="142">
        <v>0</v>
      </c>
      <c r="N12" s="142">
        <v>0</v>
      </c>
      <c r="O12" s="142">
        <v>240000</v>
      </c>
      <c r="P12" s="142">
        <v>0</v>
      </c>
      <c r="Q12" s="142">
        <v>0</v>
      </c>
      <c r="R12" s="142">
        <v>0</v>
      </c>
      <c r="S12" s="142">
        <v>0</v>
      </c>
      <c r="T12" s="142">
        <v>0</v>
      </c>
    </row>
    <row r="13" s="132" customFormat="1" ht="20.3" customHeight="1" spans="1:20">
      <c r="A13" s="185" t="s">
        <v>504</v>
      </c>
      <c r="B13" s="185"/>
      <c r="C13" s="185"/>
      <c r="D13" s="185" t="s">
        <v>505</v>
      </c>
      <c r="E13" s="142">
        <v>0</v>
      </c>
      <c r="F13" s="142">
        <v>0</v>
      </c>
      <c r="G13" s="142">
        <v>0</v>
      </c>
      <c r="H13" s="142">
        <v>0</v>
      </c>
      <c r="I13" s="142">
        <v>0</v>
      </c>
      <c r="J13" s="142">
        <v>0</v>
      </c>
      <c r="K13" s="142">
        <v>0</v>
      </c>
      <c r="L13" s="142">
        <v>0</v>
      </c>
      <c r="M13" s="142">
        <v>0</v>
      </c>
      <c r="N13" s="142">
        <v>0</v>
      </c>
      <c r="O13" s="142">
        <v>0</v>
      </c>
      <c r="P13" s="142">
        <v>0</v>
      </c>
      <c r="Q13" s="142">
        <v>0</v>
      </c>
      <c r="R13" s="142">
        <v>0</v>
      </c>
      <c r="S13" s="142">
        <v>0</v>
      </c>
      <c r="T13" s="142">
        <v>0</v>
      </c>
    </row>
    <row r="14" s="132" customFormat="1" ht="20.3" customHeight="1" spans="1:20">
      <c r="A14" s="141"/>
      <c r="B14" s="141"/>
      <c r="C14" s="141"/>
      <c r="D14" s="141"/>
      <c r="E14" s="143"/>
      <c r="F14" s="143"/>
      <c r="G14" s="143"/>
      <c r="H14" s="143"/>
      <c r="I14" s="143"/>
      <c r="J14" s="143"/>
      <c r="K14" s="143"/>
      <c r="L14" s="143"/>
      <c r="M14" s="143"/>
      <c r="N14" s="143"/>
      <c r="O14" s="143"/>
      <c r="P14" s="143"/>
      <c r="Q14" s="143"/>
      <c r="R14" s="143"/>
      <c r="S14" s="143"/>
      <c r="T14" s="143"/>
    </row>
    <row r="15" s="132" customFormat="1" ht="20.3" customHeight="1" spans="1:20">
      <c r="A15" s="141"/>
      <c r="B15" s="141"/>
      <c r="C15" s="141"/>
      <c r="D15" s="141"/>
      <c r="E15" s="143"/>
      <c r="F15" s="143"/>
      <c r="G15" s="143"/>
      <c r="H15" s="143"/>
      <c r="I15" s="143"/>
      <c r="J15" s="143"/>
      <c r="K15" s="143"/>
      <c r="L15" s="143"/>
      <c r="M15" s="143"/>
      <c r="N15" s="143"/>
      <c r="O15" s="143"/>
      <c r="P15" s="143"/>
      <c r="Q15" s="143"/>
      <c r="R15" s="143"/>
      <c r="S15" s="143"/>
      <c r="T15" s="143"/>
    </row>
    <row r="16" s="132" customFormat="1" ht="20.3" customHeight="1" spans="1:20">
      <c r="A16" s="141"/>
      <c r="B16" s="141"/>
      <c r="C16" s="141"/>
      <c r="D16" s="141"/>
      <c r="E16" s="143"/>
      <c r="F16" s="143"/>
      <c r="G16" s="143"/>
      <c r="H16" s="143"/>
      <c r="I16" s="143"/>
      <c r="J16" s="143"/>
      <c r="K16" s="143"/>
      <c r="L16" s="143"/>
      <c r="M16" s="143"/>
      <c r="N16" s="143"/>
      <c r="O16" s="143"/>
      <c r="P16" s="143"/>
      <c r="Q16" s="143"/>
      <c r="R16" s="143"/>
      <c r="S16" s="143"/>
      <c r="T16" s="143"/>
    </row>
    <row r="17" s="132" customFormat="1" ht="37" customHeight="1" spans="1:20">
      <c r="A17" s="186" t="s">
        <v>506</v>
      </c>
      <c r="B17" s="187"/>
      <c r="C17" s="187"/>
      <c r="D17" s="187"/>
      <c r="E17" s="187"/>
      <c r="F17" s="187"/>
      <c r="G17" s="187"/>
      <c r="H17" s="187"/>
      <c r="I17" s="187"/>
      <c r="J17" s="187"/>
      <c r="K17" s="187"/>
      <c r="L17" s="187"/>
      <c r="M17" s="187"/>
      <c r="N17" s="187"/>
      <c r="O17" s="187"/>
      <c r="P17" s="187"/>
      <c r="Q17" s="187"/>
      <c r="R17" s="187"/>
      <c r="S17" s="187"/>
      <c r="T17" s="187"/>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027777777778" right="0.709027777777778" top="0.75" bottom="0.75" header="0.309027777777778" footer="0.309027777777778"/>
  <pageSetup paperSize="9" scale="63"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 sqref="$A1:$XFD1048576"/>
    </sheetView>
  </sheetViews>
  <sheetFormatPr defaultColWidth="9" defaultRowHeight="15.75"/>
  <cols>
    <col min="1" max="3" width="3.78333333333333" style="132" customWidth="1"/>
    <col min="4" max="4" width="35.875" style="132" customWidth="1"/>
    <col min="5" max="7" width="7.89166666666667" style="132" customWidth="1"/>
    <col min="8" max="9" width="8.78333333333333" style="132" customWidth="1"/>
    <col min="10" max="10" width="7.89166666666667" style="132" customWidth="1"/>
    <col min="11" max="16384" width="9" style="132"/>
  </cols>
  <sheetData>
    <row r="1" s="132" customFormat="1" ht="35.2" customHeight="1" spans="1:12">
      <c r="A1" s="181" t="s">
        <v>507</v>
      </c>
      <c r="B1" s="181"/>
      <c r="C1" s="181"/>
      <c r="D1" s="181"/>
      <c r="E1" s="181"/>
      <c r="F1" s="181"/>
      <c r="G1" s="181"/>
      <c r="H1" s="181"/>
      <c r="I1" s="181"/>
      <c r="J1" s="181"/>
      <c r="K1" s="181"/>
      <c r="L1" s="181"/>
    </row>
    <row r="2" s="132" customFormat="1" ht="18" customHeight="1" spans="1:12">
      <c r="A2" s="182"/>
      <c r="B2" s="182"/>
      <c r="C2" s="182"/>
      <c r="D2" s="182"/>
      <c r="E2" s="182"/>
      <c r="F2" s="182"/>
      <c r="G2" s="182"/>
      <c r="H2" s="182"/>
      <c r="I2" s="182"/>
      <c r="L2" s="117" t="s">
        <v>508</v>
      </c>
    </row>
    <row r="3" s="132" customFormat="1" ht="18" customHeight="1" spans="1:12">
      <c r="A3" s="183" t="s">
        <v>2</v>
      </c>
      <c r="B3" s="183"/>
      <c r="C3" s="183"/>
      <c r="D3" s="183"/>
      <c r="E3" s="188"/>
      <c r="F3" s="188"/>
      <c r="G3" s="182"/>
      <c r="H3" s="182"/>
      <c r="I3" s="182"/>
      <c r="L3" s="197" t="s">
        <v>258</v>
      </c>
    </row>
    <row r="4" s="179" customFormat="1" ht="39.8" customHeight="1" spans="1:12">
      <c r="A4" s="184" t="s">
        <v>6</v>
      </c>
      <c r="B4" s="184"/>
      <c r="C4" s="184"/>
      <c r="D4" s="184"/>
      <c r="E4" s="189" t="s">
        <v>259</v>
      </c>
      <c r="F4" s="190"/>
      <c r="G4" s="191"/>
      <c r="H4" s="184" t="s">
        <v>260</v>
      </c>
      <c r="I4" s="184" t="s">
        <v>261</v>
      </c>
      <c r="J4" s="184" t="s">
        <v>80</v>
      </c>
      <c r="K4" s="184"/>
      <c r="L4" s="184"/>
    </row>
    <row r="5" s="180" customFormat="1" ht="26.2" customHeight="1" spans="1:12">
      <c r="A5" s="184" t="s">
        <v>262</v>
      </c>
      <c r="B5" s="184"/>
      <c r="C5" s="184"/>
      <c r="D5" s="184" t="s">
        <v>94</v>
      </c>
      <c r="E5" s="192"/>
      <c r="F5" s="193"/>
      <c r="G5" s="194"/>
      <c r="H5" s="184"/>
      <c r="I5" s="184"/>
      <c r="J5" s="184" t="s">
        <v>100</v>
      </c>
      <c r="K5" s="184" t="s">
        <v>509</v>
      </c>
      <c r="L5" s="184" t="s">
        <v>510</v>
      </c>
    </row>
    <row r="6" s="180" customFormat="1" ht="36" customHeight="1" spans="1:12">
      <c r="A6" s="184"/>
      <c r="B6" s="184"/>
      <c r="C6" s="184"/>
      <c r="D6" s="184"/>
      <c r="E6" s="195" t="s">
        <v>100</v>
      </c>
      <c r="F6" s="195" t="s">
        <v>509</v>
      </c>
      <c r="G6" s="195" t="s">
        <v>510</v>
      </c>
      <c r="H6" s="184"/>
      <c r="I6" s="184"/>
      <c r="J6" s="184"/>
      <c r="K6" s="184"/>
      <c r="L6" s="184" t="s">
        <v>268</v>
      </c>
    </row>
    <row r="7" s="132" customFormat="1" ht="19.5" customHeight="1" spans="1:12">
      <c r="A7" s="184"/>
      <c r="B7" s="184"/>
      <c r="C7" s="184"/>
      <c r="D7" s="184"/>
      <c r="E7" s="196"/>
      <c r="F7" s="196"/>
      <c r="G7" s="196"/>
      <c r="H7" s="184"/>
      <c r="I7" s="184"/>
      <c r="J7" s="184"/>
      <c r="K7" s="184"/>
      <c r="L7" s="184"/>
    </row>
    <row r="8" s="132" customFormat="1" ht="19.5" customHeight="1" spans="1:12">
      <c r="A8" s="184" t="s">
        <v>97</v>
      </c>
      <c r="B8" s="184" t="s">
        <v>98</v>
      </c>
      <c r="C8" s="184" t="s">
        <v>99</v>
      </c>
      <c r="D8" s="184" t="s">
        <v>10</v>
      </c>
      <c r="E8" s="184">
        <v>1</v>
      </c>
      <c r="F8" s="184">
        <v>2</v>
      </c>
      <c r="G8" s="184">
        <v>3</v>
      </c>
      <c r="H8" s="184">
        <v>4</v>
      </c>
      <c r="I8" s="184">
        <v>5</v>
      </c>
      <c r="J8" s="184">
        <v>6</v>
      </c>
      <c r="K8" s="184">
        <v>7</v>
      </c>
      <c r="L8" s="184">
        <v>8</v>
      </c>
    </row>
    <row r="9" s="132" customFormat="1" ht="20.3" customHeight="1" spans="1:12">
      <c r="A9" s="184"/>
      <c r="B9" s="184"/>
      <c r="C9" s="184"/>
      <c r="D9" s="184" t="s">
        <v>100</v>
      </c>
      <c r="E9" s="142">
        <v>0</v>
      </c>
      <c r="F9" s="142">
        <v>0</v>
      </c>
      <c r="G9" s="142">
        <v>0</v>
      </c>
      <c r="H9" s="142">
        <v>1040</v>
      </c>
      <c r="I9" s="142">
        <v>0</v>
      </c>
      <c r="J9" s="142">
        <v>0</v>
      </c>
      <c r="K9" s="142">
        <v>0</v>
      </c>
      <c r="L9" s="142">
        <v>0</v>
      </c>
    </row>
    <row r="10" s="132" customFormat="1" ht="20.3" customHeight="1" spans="1:12">
      <c r="A10" s="185" t="s">
        <v>218</v>
      </c>
      <c r="B10" s="185"/>
      <c r="C10" s="185"/>
      <c r="D10" s="185" t="s">
        <v>219</v>
      </c>
      <c r="E10" s="142">
        <v>0</v>
      </c>
      <c r="F10" s="142">
        <v>0</v>
      </c>
      <c r="G10" s="142">
        <v>0</v>
      </c>
      <c r="H10" s="142">
        <v>1040</v>
      </c>
      <c r="I10" s="142">
        <v>0</v>
      </c>
      <c r="J10" s="142">
        <v>0</v>
      </c>
      <c r="K10" s="142">
        <v>0</v>
      </c>
      <c r="L10" s="142">
        <v>0</v>
      </c>
    </row>
    <row r="11" s="132" customFormat="1" ht="20.3" customHeight="1" spans="1:12">
      <c r="A11" s="141"/>
      <c r="B11" s="141"/>
      <c r="C11" s="141"/>
      <c r="D11" s="141"/>
      <c r="E11" s="141"/>
      <c r="F11" s="141"/>
      <c r="G11" s="143"/>
      <c r="H11" s="143"/>
      <c r="I11" s="143"/>
      <c r="J11" s="143"/>
      <c r="K11" s="143"/>
      <c r="L11" s="143"/>
    </row>
    <row r="12" s="132" customFormat="1" ht="20.3" customHeight="1" spans="1:12">
      <c r="A12" s="141"/>
      <c r="B12" s="141"/>
      <c r="C12" s="141"/>
      <c r="D12" s="141"/>
      <c r="E12" s="141"/>
      <c r="F12" s="141"/>
      <c r="G12" s="143"/>
      <c r="H12" s="143"/>
      <c r="I12" s="143"/>
      <c r="J12" s="143"/>
      <c r="K12" s="143"/>
      <c r="L12" s="143"/>
    </row>
    <row r="13" s="132" customFormat="1" ht="20.3" customHeight="1" spans="1:12">
      <c r="A13" s="141"/>
      <c r="B13" s="141"/>
      <c r="C13" s="141"/>
      <c r="D13" s="141"/>
      <c r="E13" s="141"/>
      <c r="F13" s="141"/>
      <c r="G13" s="143"/>
      <c r="H13" s="143"/>
      <c r="I13" s="143"/>
      <c r="J13" s="143"/>
      <c r="K13" s="143"/>
      <c r="L13" s="143"/>
    </row>
    <row r="14" s="132" customFormat="1" ht="20.3" customHeight="1" spans="1:12">
      <c r="A14" s="141"/>
      <c r="B14" s="141"/>
      <c r="C14" s="141"/>
      <c r="D14" s="141"/>
      <c r="E14" s="141"/>
      <c r="F14" s="141"/>
      <c r="G14" s="143"/>
      <c r="H14" s="143"/>
      <c r="I14" s="143"/>
      <c r="J14" s="143"/>
      <c r="K14" s="143"/>
      <c r="L14" s="143"/>
    </row>
    <row r="15" s="132" customFormat="1" ht="20.3" customHeight="1" spans="1:12">
      <c r="A15" s="141"/>
      <c r="B15" s="141"/>
      <c r="C15" s="141"/>
      <c r="D15" s="141"/>
      <c r="E15" s="141"/>
      <c r="F15" s="141"/>
      <c r="G15" s="143"/>
      <c r="H15" s="143"/>
      <c r="I15" s="143"/>
      <c r="J15" s="143"/>
      <c r="K15" s="143"/>
      <c r="L15" s="143"/>
    </row>
    <row r="16" s="132" customFormat="1" ht="20.3" customHeight="1" spans="1:12">
      <c r="A16" s="141"/>
      <c r="B16" s="141"/>
      <c r="C16" s="141"/>
      <c r="D16" s="141"/>
      <c r="E16" s="141"/>
      <c r="F16" s="141"/>
      <c r="G16" s="143"/>
      <c r="H16" s="143"/>
      <c r="I16" s="143"/>
      <c r="J16" s="143"/>
      <c r="K16" s="143"/>
      <c r="L16" s="143"/>
    </row>
    <row r="17" s="132" customFormat="1" ht="35" customHeight="1" spans="1:12">
      <c r="A17" s="186" t="s">
        <v>511</v>
      </c>
      <c r="B17" s="187"/>
      <c r="C17" s="187"/>
      <c r="D17" s="187"/>
      <c r="E17" s="187"/>
      <c r="F17" s="187"/>
      <c r="G17" s="187"/>
      <c r="H17" s="187"/>
      <c r="I17" s="187"/>
      <c r="J17" s="187"/>
      <c r="K17" s="187"/>
      <c r="L17" s="187"/>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H32"/>
  <sheetViews>
    <sheetView workbookViewId="0">
      <selection activeCell="A3" sqref="A3"/>
    </sheetView>
  </sheetViews>
  <sheetFormatPr defaultColWidth="9" defaultRowHeight="14.25" customHeight="1" outlineLevelCol="7"/>
  <cols>
    <col min="1" max="1" width="33.8916666666667" style="132" customWidth="1"/>
    <col min="2" max="2" width="10.6583333333333" style="132" customWidth="1"/>
    <col min="3" max="5" width="19.4416666666667" style="132" customWidth="1"/>
    <col min="6" max="7" width="9" style="53"/>
    <col min="8" max="8" width="18.8916666666667" style="53" customWidth="1"/>
    <col min="9" max="16384" width="9" style="53"/>
  </cols>
  <sheetData>
    <row r="1" s="53" customFormat="1" ht="26.2" customHeight="1" spans="1:5">
      <c r="A1" s="174" t="s">
        <v>512</v>
      </c>
      <c r="B1" s="174"/>
      <c r="C1" s="174"/>
      <c r="D1" s="174"/>
      <c r="E1" s="174"/>
    </row>
    <row r="2" s="53" customFormat="1" ht="19" customHeight="1" spans="1:5">
      <c r="A2" s="168"/>
      <c r="B2" s="168"/>
      <c r="C2" s="168"/>
      <c r="D2" s="168"/>
      <c r="E2" s="131" t="s">
        <v>513</v>
      </c>
    </row>
    <row r="3" s="165" customFormat="1" ht="19" customHeight="1" spans="1:5">
      <c r="A3" s="168" t="s">
        <v>2</v>
      </c>
      <c r="B3" s="168"/>
      <c r="C3" s="168"/>
      <c r="D3" s="168"/>
      <c r="E3" s="131" t="s">
        <v>258</v>
      </c>
    </row>
    <row r="4" s="165" customFormat="1" ht="19" customHeight="1" spans="1:5">
      <c r="A4" s="169" t="s">
        <v>514</v>
      </c>
      <c r="B4" s="169" t="s">
        <v>7</v>
      </c>
      <c r="C4" s="169" t="s">
        <v>515</v>
      </c>
      <c r="D4" s="169" t="s">
        <v>516</v>
      </c>
      <c r="E4" s="169" t="s">
        <v>517</v>
      </c>
    </row>
    <row r="5" s="166" customFormat="1" ht="19" customHeight="1" spans="1:5">
      <c r="A5" s="169" t="s">
        <v>518</v>
      </c>
      <c r="B5" s="169" t="s">
        <v>11</v>
      </c>
      <c r="C5" s="169" t="s">
        <v>12</v>
      </c>
      <c r="D5" s="169">
        <v>2</v>
      </c>
      <c r="E5" s="169">
        <v>3</v>
      </c>
    </row>
    <row r="6" s="166" customFormat="1" ht="19" customHeight="1" spans="1:5">
      <c r="A6" s="170" t="s">
        <v>519</v>
      </c>
      <c r="B6" s="169">
        <v>1</v>
      </c>
      <c r="C6" s="169" t="s">
        <v>520</v>
      </c>
      <c r="D6" s="169" t="s">
        <v>520</v>
      </c>
      <c r="E6" s="169" t="s">
        <v>520</v>
      </c>
    </row>
    <row r="7" s="166" customFormat="1" ht="26.2" customHeight="1" spans="1:5">
      <c r="A7" s="171" t="s">
        <v>521</v>
      </c>
      <c r="B7" s="169">
        <v>2</v>
      </c>
      <c r="C7" s="142">
        <v>650000</v>
      </c>
      <c r="D7" s="142">
        <v>650000</v>
      </c>
      <c r="E7" s="142">
        <v>329999.14</v>
      </c>
    </row>
    <row r="8" s="166" customFormat="1" ht="26.2" customHeight="1" spans="1:5">
      <c r="A8" s="171" t="s">
        <v>522</v>
      </c>
      <c r="B8" s="169">
        <v>3</v>
      </c>
      <c r="C8" s="142">
        <v>0</v>
      </c>
      <c r="D8" s="142">
        <v>0</v>
      </c>
      <c r="E8" s="142">
        <v>0</v>
      </c>
    </row>
    <row r="9" s="166" customFormat="1" ht="26.2" customHeight="1" spans="1:5">
      <c r="A9" s="171" t="s">
        <v>523</v>
      </c>
      <c r="B9" s="169">
        <v>4</v>
      </c>
      <c r="C9" s="142">
        <v>500000</v>
      </c>
      <c r="D9" s="142">
        <v>500000</v>
      </c>
      <c r="E9" s="142">
        <v>329999.14</v>
      </c>
    </row>
    <row r="10" s="166" customFormat="1" ht="26.2" customHeight="1" spans="1:5">
      <c r="A10" s="171" t="s">
        <v>524</v>
      </c>
      <c r="B10" s="169">
        <v>5</v>
      </c>
      <c r="C10" s="142">
        <v>0</v>
      </c>
      <c r="D10" s="142">
        <v>0</v>
      </c>
      <c r="E10" s="142">
        <v>0</v>
      </c>
    </row>
    <row r="11" s="166" customFormat="1" ht="26.2" customHeight="1" spans="1:5">
      <c r="A11" s="171" t="s">
        <v>525</v>
      </c>
      <c r="B11" s="169">
        <v>6</v>
      </c>
      <c r="C11" s="142">
        <v>500000</v>
      </c>
      <c r="D11" s="142">
        <v>500000</v>
      </c>
      <c r="E11" s="142">
        <v>329999.14</v>
      </c>
    </row>
    <row r="12" s="166" customFormat="1" ht="26.2" customHeight="1" spans="1:5">
      <c r="A12" s="171" t="s">
        <v>526</v>
      </c>
      <c r="B12" s="169">
        <v>7</v>
      </c>
      <c r="C12" s="142">
        <v>150000</v>
      </c>
      <c r="D12" s="142">
        <v>150000</v>
      </c>
      <c r="E12" s="142">
        <v>0</v>
      </c>
    </row>
    <row r="13" s="166" customFormat="1" ht="15" spans="1:5">
      <c r="A13" s="171" t="s">
        <v>527</v>
      </c>
      <c r="B13" s="169">
        <v>8</v>
      </c>
      <c r="C13" s="175" t="s">
        <v>520</v>
      </c>
      <c r="D13" s="175" t="s">
        <v>520</v>
      </c>
      <c r="E13" s="142">
        <v>0</v>
      </c>
    </row>
    <row r="14" s="166" customFormat="1" ht="15" spans="1:5">
      <c r="A14" s="171" t="s">
        <v>528</v>
      </c>
      <c r="B14" s="169">
        <v>9</v>
      </c>
      <c r="C14" s="175" t="s">
        <v>520</v>
      </c>
      <c r="D14" s="175" t="s">
        <v>520</v>
      </c>
      <c r="E14" s="142">
        <v>0</v>
      </c>
    </row>
    <row r="15" s="166" customFormat="1" ht="15" spans="1:5">
      <c r="A15" s="171" t="s">
        <v>529</v>
      </c>
      <c r="B15" s="169">
        <v>10</v>
      </c>
      <c r="C15" s="175" t="s">
        <v>520</v>
      </c>
      <c r="D15" s="175" t="s">
        <v>520</v>
      </c>
      <c r="E15" s="142">
        <v>0</v>
      </c>
    </row>
    <row r="16" s="166" customFormat="1" ht="15" spans="1:5">
      <c r="A16" s="171" t="s">
        <v>530</v>
      </c>
      <c r="B16" s="169">
        <v>11</v>
      </c>
      <c r="C16" s="169" t="s">
        <v>520</v>
      </c>
      <c r="D16" s="169" t="s">
        <v>520</v>
      </c>
      <c r="E16" s="142"/>
    </row>
    <row r="17" s="166" customFormat="1" ht="15" spans="1:5">
      <c r="A17" s="171" t="s">
        <v>531</v>
      </c>
      <c r="B17" s="169">
        <v>12</v>
      </c>
      <c r="C17" s="169" t="s">
        <v>520</v>
      </c>
      <c r="D17" s="169" t="s">
        <v>520</v>
      </c>
      <c r="E17" s="177">
        <v>0</v>
      </c>
    </row>
    <row r="18" s="166" customFormat="1" ht="15" spans="1:5">
      <c r="A18" s="171" t="s">
        <v>532</v>
      </c>
      <c r="B18" s="169">
        <v>13</v>
      </c>
      <c r="C18" s="169" t="s">
        <v>520</v>
      </c>
      <c r="D18" s="169" t="s">
        <v>520</v>
      </c>
      <c r="E18" s="177">
        <v>0</v>
      </c>
    </row>
    <row r="19" s="166" customFormat="1" ht="15" spans="1:5">
      <c r="A19" s="171" t="s">
        <v>533</v>
      </c>
      <c r="B19" s="169">
        <v>14</v>
      </c>
      <c r="C19" s="169" t="s">
        <v>520</v>
      </c>
      <c r="D19" s="169" t="s">
        <v>520</v>
      </c>
      <c r="E19" s="177">
        <v>0</v>
      </c>
    </row>
    <row r="20" s="166" customFormat="1" ht="15" spans="1:5">
      <c r="A20" s="171" t="s">
        <v>534</v>
      </c>
      <c r="B20" s="169">
        <v>15</v>
      </c>
      <c r="C20" s="169" t="s">
        <v>520</v>
      </c>
      <c r="D20" s="169" t="s">
        <v>520</v>
      </c>
      <c r="E20" s="177">
        <v>13</v>
      </c>
    </row>
    <row r="21" s="166" customFormat="1" ht="15" spans="1:5">
      <c r="A21" s="171" t="s">
        <v>535</v>
      </c>
      <c r="B21" s="169">
        <v>16</v>
      </c>
      <c r="C21" s="169" t="s">
        <v>520</v>
      </c>
      <c r="D21" s="169" t="s">
        <v>520</v>
      </c>
      <c r="E21" s="177">
        <v>0</v>
      </c>
    </row>
    <row r="22" s="166" customFormat="1" ht="15" spans="1:5">
      <c r="A22" s="171" t="s">
        <v>536</v>
      </c>
      <c r="B22" s="169">
        <v>17</v>
      </c>
      <c r="C22" s="169" t="s">
        <v>520</v>
      </c>
      <c r="D22" s="169" t="s">
        <v>520</v>
      </c>
      <c r="E22" s="177">
        <v>0</v>
      </c>
    </row>
    <row r="23" s="166" customFormat="1" ht="15" spans="1:8">
      <c r="A23" s="171" t="s">
        <v>537</v>
      </c>
      <c r="B23" s="169">
        <v>18</v>
      </c>
      <c r="C23" s="169" t="s">
        <v>520</v>
      </c>
      <c r="D23" s="169" t="s">
        <v>520</v>
      </c>
      <c r="E23" s="177">
        <v>0</v>
      </c>
      <c r="H23" s="178"/>
    </row>
    <row r="24" s="166" customFormat="1" ht="15" spans="1:5">
      <c r="A24" s="171" t="s">
        <v>538</v>
      </c>
      <c r="B24" s="169">
        <v>19</v>
      </c>
      <c r="C24" s="169" t="s">
        <v>520</v>
      </c>
      <c r="D24" s="169" t="s">
        <v>520</v>
      </c>
      <c r="E24" s="177">
        <v>0</v>
      </c>
    </row>
    <row r="25" s="166" customFormat="1" ht="15" spans="1:5">
      <c r="A25" s="171" t="s">
        <v>539</v>
      </c>
      <c r="B25" s="169">
        <v>20</v>
      </c>
      <c r="C25" s="169" t="s">
        <v>520</v>
      </c>
      <c r="D25" s="169" t="s">
        <v>520</v>
      </c>
      <c r="E25" s="177">
        <v>0</v>
      </c>
    </row>
    <row r="26" s="166" customFormat="1" ht="15" spans="1:5">
      <c r="A26" s="171" t="s">
        <v>540</v>
      </c>
      <c r="B26" s="169">
        <v>21</v>
      </c>
      <c r="C26" s="169" t="s">
        <v>520</v>
      </c>
      <c r="D26" s="169" t="s">
        <v>520</v>
      </c>
      <c r="E26" s="177">
        <v>0</v>
      </c>
    </row>
    <row r="27" s="53" customFormat="1" ht="19" customHeight="1" spans="1:5">
      <c r="A27" s="170" t="s">
        <v>541</v>
      </c>
      <c r="B27" s="169">
        <v>22</v>
      </c>
      <c r="C27" s="169" t="s">
        <v>520</v>
      </c>
      <c r="D27" s="169" t="s">
        <v>520</v>
      </c>
      <c r="E27" s="142">
        <v>1250063.8</v>
      </c>
    </row>
    <row r="28" s="53" customFormat="1" ht="19" customHeight="1" spans="1:5">
      <c r="A28" s="171" t="s">
        <v>542</v>
      </c>
      <c r="B28" s="169">
        <v>23</v>
      </c>
      <c r="C28" s="169" t="s">
        <v>520</v>
      </c>
      <c r="D28" s="169" t="s">
        <v>520</v>
      </c>
      <c r="E28" s="142">
        <v>1250063.8</v>
      </c>
    </row>
    <row r="29" s="53" customFormat="1" ht="19" customHeight="1" spans="1:5">
      <c r="A29" s="171" t="s">
        <v>543</v>
      </c>
      <c r="B29" s="169">
        <v>24</v>
      </c>
      <c r="C29" s="169" t="s">
        <v>520</v>
      </c>
      <c r="D29" s="169" t="s">
        <v>520</v>
      </c>
      <c r="E29" s="142">
        <v>0</v>
      </c>
    </row>
    <row r="30" s="53" customFormat="1" ht="41.25" customHeight="1" spans="1:5">
      <c r="A30" s="172" t="s">
        <v>544</v>
      </c>
      <c r="B30" s="172"/>
      <c r="C30" s="172" t="s">
        <v>11</v>
      </c>
      <c r="D30" s="172"/>
      <c r="E30" s="172"/>
    </row>
    <row r="31" s="53" customFormat="1" ht="22" customHeight="1" spans="1:5">
      <c r="A31" s="176" t="s">
        <v>545</v>
      </c>
      <c r="B31" s="176"/>
      <c r="C31" s="176" t="s">
        <v>11</v>
      </c>
      <c r="D31" s="176"/>
      <c r="E31" s="176"/>
    </row>
    <row r="32" s="53" customFormat="1" customHeight="1" spans="1:5">
      <c r="A32" s="173"/>
      <c r="B32" s="173"/>
      <c r="C32" s="173"/>
      <c r="D32" s="173"/>
      <c r="E32" s="173"/>
    </row>
  </sheetData>
  <mergeCells count="4">
    <mergeCell ref="A1:E1"/>
    <mergeCell ref="A30:E30"/>
    <mergeCell ref="A31:E31"/>
    <mergeCell ref="B4:B5"/>
  </mergeCells>
  <pageMargins left="0.747916666666667" right="0.388888888888889" top="0.979166666666667" bottom="0.75" header="0.509027777777778" footer="0.509027777777778"/>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E17"/>
  <sheetViews>
    <sheetView workbookViewId="0">
      <selection activeCell="A1" sqref="$A1:$XFD1048576"/>
    </sheetView>
  </sheetViews>
  <sheetFormatPr defaultColWidth="9" defaultRowHeight="14.25" customHeight="1" outlineLevelCol="4"/>
  <cols>
    <col min="1" max="1" width="33.8916666666667" style="132" customWidth="1"/>
    <col min="2" max="2" width="10.6583333333333" style="132" customWidth="1"/>
    <col min="3" max="5" width="19.4416666666667" style="132" customWidth="1"/>
    <col min="6" max="7" width="9" style="53"/>
    <col min="8" max="8" width="18.8916666666667" style="53" customWidth="1"/>
    <col min="9" max="16384" width="9" style="53"/>
  </cols>
  <sheetData>
    <row r="1" s="53" customFormat="1" ht="26.2" customHeight="1" spans="1:5">
      <c r="A1" s="167" t="s">
        <v>546</v>
      </c>
      <c r="B1" s="167"/>
      <c r="C1" s="167"/>
      <c r="D1" s="167"/>
      <c r="E1" s="167"/>
    </row>
    <row r="2" s="53" customFormat="1" ht="19" customHeight="1" spans="1:5">
      <c r="A2" s="168"/>
      <c r="B2" s="168"/>
      <c r="C2" s="168"/>
      <c r="D2" s="168"/>
      <c r="E2" s="131" t="s">
        <v>547</v>
      </c>
    </row>
    <row r="3" s="165" customFormat="1" ht="19" customHeight="1" spans="1:5">
      <c r="A3" s="168" t="s">
        <v>2</v>
      </c>
      <c r="B3" s="168"/>
      <c r="C3" s="168"/>
      <c r="D3" s="168"/>
      <c r="E3" s="131" t="s">
        <v>258</v>
      </c>
    </row>
    <row r="4" s="165" customFormat="1" ht="19" customHeight="1" spans="1:5">
      <c r="A4" s="169" t="s">
        <v>514</v>
      </c>
      <c r="B4" s="169" t="s">
        <v>7</v>
      </c>
      <c r="C4" s="169" t="s">
        <v>515</v>
      </c>
      <c r="D4" s="169" t="s">
        <v>516</v>
      </c>
      <c r="E4" s="169" t="s">
        <v>517</v>
      </c>
    </row>
    <row r="5" s="166" customFormat="1" ht="19" customHeight="1" spans="1:5">
      <c r="A5" s="169" t="s">
        <v>518</v>
      </c>
      <c r="B5" s="169"/>
      <c r="C5" s="169" t="s">
        <v>12</v>
      </c>
      <c r="D5" s="169">
        <v>2</v>
      </c>
      <c r="E5" s="169">
        <v>3</v>
      </c>
    </row>
    <row r="6" s="166" customFormat="1" ht="19" customHeight="1" spans="1:5">
      <c r="A6" s="170" t="s">
        <v>548</v>
      </c>
      <c r="B6" s="169">
        <v>1</v>
      </c>
      <c r="C6" s="169" t="s">
        <v>520</v>
      </c>
      <c r="D6" s="169" t="s">
        <v>520</v>
      </c>
      <c r="E6" s="169" t="s">
        <v>520</v>
      </c>
    </row>
    <row r="7" s="166" customFormat="1" ht="26.2" customHeight="1" spans="1:5">
      <c r="A7" s="171" t="s">
        <v>521</v>
      </c>
      <c r="B7" s="169">
        <v>2</v>
      </c>
      <c r="C7" s="142">
        <v>650000</v>
      </c>
      <c r="D7" s="142">
        <v>650000</v>
      </c>
      <c r="E7" s="142">
        <v>329999.14</v>
      </c>
    </row>
    <row r="8" s="166" customFormat="1" ht="26.2" customHeight="1" spans="1:5">
      <c r="A8" s="171" t="s">
        <v>522</v>
      </c>
      <c r="B8" s="169">
        <v>3</v>
      </c>
      <c r="C8" s="142">
        <v>0</v>
      </c>
      <c r="D8" s="142">
        <v>0</v>
      </c>
      <c r="E8" s="142">
        <v>0</v>
      </c>
    </row>
    <row r="9" s="166" customFormat="1" ht="26.2" customHeight="1" spans="1:5">
      <c r="A9" s="171" t="s">
        <v>523</v>
      </c>
      <c r="B9" s="169">
        <v>4</v>
      </c>
      <c r="C9" s="142">
        <v>500000</v>
      </c>
      <c r="D9" s="142">
        <v>500000</v>
      </c>
      <c r="E9" s="142">
        <v>329999.14</v>
      </c>
    </row>
    <row r="10" s="166" customFormat="1" ht="26.2" customHeight="1" spans="1:5">
      <c r="A10" s="171" t="s">
        <v>524</v>
      </c>
      <c r="B10" s="169">
        <v>5</v>
      </c>
      <c r="C10" s="142">
        <v>0</v>
      </c>
      <c r="D10" s="142">
        <v>0</v>
      </c>
      <c r="E10" s="142">
        <v>0</v>
      </c>
    </row>
    <row r="11" s="166" customFormat="1" ht="26.2" customHeight="1" spans="1:5">
      <c r="A11" s="171" t="s">
        <v>525</v>
      </c>
      <c r="B11" s="169">
        <v>6</v>
      </c>
      <c r="C11" s="142">
        <v>500000</v>
      </c>
      <c r="D11" s="142">
        <v>500000</v>
      </c>
      <c r="E11" s="142">
        <v>329999.14</v>
      </c>
    </row>
    <row r="12" s="166" customFormat="1" ht="26.2" customHeight="1" spans="1:5">
      <c r="A12" s="171" t="s">
        <v>526</v>
      </c>
      <c r="B12" s="169">
        <v>7</v>
      </c>
      <c r="C12" s="142">
        <v>150000</v>
      </c>
      <c r="D12" s="142">
        <v>150000</v>
      </c>
      <c r="E12" s="142">
        <v>0</v>
      </c>
    </row>
    <row r="13" s="166" customFormat="1" ht="15" spans="1:5">
      <c r="A13" s="171" t="s">
        <v>527</v>
      </c>
      <c r="B13" s="169">
        <v>8</v>
      </c>
      <c r="C13" s="169" t="s">
        <v>520</v>
      </c>
      <c r="D13" s="169" t="s">
        <v>520</v>
      </c>
      <c r="E13" s="142">
        <v>0</v>
      </c>
    </row>
    <row r="14" s="166" customFormat="1" ht="15" spans="1:5">
      <c r="A14" s="171" t="s">
        <v>528</v>
      </c>
      <c r="B14" s="169">
        <v>9</v>
      </c>
      <c r="C14" s="169" t="s">
        <v>520</v>
      </c>
      <c r="D14" s="169" t="s">
        <v>520</v>
      </c>
      <c r="E14" s="142">
        <v>0</v>
      </c>
    </row>
    <row r="15" s="166" customFormat="1" ht="15" spans="1:5">
      <c r="A15" s="171" t="s">
        <v>529</v>
      </c>
      <c r="B15" s="169">
        <v>10</v>
      </c>
      <c r="C15" s="169" t="s">
        <v>520</v>
      </c>
      <c r="D15" s="169" t="s">
        <v>520</v>
      </c>
      <c r="E15" s="142">
        <v>0</v>
      </c>
    </row>
    <row r="16" s="53" customFormat="1" ht="41.25" customHeight="1" spans="1:5">
      <c r="A16" s="172" t="s">
        <v>549</v>
      </c>
      <c r="B16" s="172"/>
      <c r="C16" s="172"/>
      <c r="D16" s="172"/>
      <c r="E16" s="172"/>
    </row>
    <row r="17" s="53" customFormat="1" customHeight="1" spans="1:5">
      <c r="A17" s="173"/>
      <c r="B17" s="173"/>
      <c r="C17" s="173"/>
      <c r="D17" s="173"/>
      <c r="E17" s="173"/>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opLeftCell="E1" workbookViewId="0">
      <selection activeCell="J11" sqref="J11"/>
    </sheetView>
  </sheetViews>
  <sheetFormatPr defaultColWidth="8.88333333333333" defaultRowHeight="15.75"/>
  <cols>
    <col min="1" max="1" width="6.33333333333333" style="132" customWidth="1"/>
    <col min="2" max="2" width="5.55" style="132" customWidth="1"/>
    <col min="3" max="9" width="14.875" style="132" customWidth="1"/>
    <col min="10" max="11" width="13.7583333333333" style="132" customWidth="1"/>
    <col min="12" max="13" width="12.2166666666667" style="132" customWidth="1"/>
    <col min="14" max="15" width="14.4416666666667" style="132" customWidth="1"/>
    <col min="16" max="16" width="14.3333333333333" style="132" customWidth="1"/>
    <col min="17" max="17" width="9" style="132" customWidth="1"/>
    <col min="18" max="16384" width="8.88333333333333" style="132"/>
  </cols>
  <sheetData>
    <row r="1" s="132" customFormat="1" ht="27" spans="1:21">
      <c r="A1" s="133" t="s">
        <v>550</v>
      </c>
      <c r="B1" s="133"/>
      <c r="C1" s="133"/>
      <c r="D1" s="133"/>
      <c r="E1" s="133"/>
      <c r="F1" s="133"/>
      <c r="G1" s="133"/>
      <c r="H1" s="133"/>
      <c r="I1" s="133"/>
      <c r="J1" s="133"/>
      <c r="K1" s="133"/>
      <c r="L1" s="149"/>
      <c r="M1" s="149"/>
      <c r="N1" s="133"/>
      <c r="O1" s="133"/>
      <c r="P1" s="133"/>
      <c r="Q1" s="133"/>
      <c r="R1" s="133"/>
      <c r="S1" s="133"/>
      <c r="T1" s="133"/>
      <c r="U1" s="133"/>
    </row>
    <row r="2" s="132" customFormat="1" ht="19" customHeight="1" spans="1:21">
      <c r="A2" s="134"/>
      <c r="B2" s="134"/>
      <c r="C2" s="134"/>
      <c r="D2" s="134"/>
      <c r="E2" s="134"/>
      <c r="F2" s="134"/>
      <c r="G2" s="134"/>
      <c r="H2" s="134"/>
      <c r="I2" s="134"/>
      <c r="J2" s="134"/>
      <c r="K2" s="134"/>
      <c r="L2" s="150"/>
      <c r="M2" s="150"/>
      <c r="N2" s="155"/>
      <c r="O2" s="155"/>
      <c r="P2" s="155"/>
      <c r="Q2" s="155"/>
      <c r="R2" s="155"/>
      <c r="S2" s="155"/>
      <c r="T2" s="155"/>
      <c r="U2" s="164" t="s">
        <v>551</v>
      </c>
    </row>
    <row r="3" s="132" customFormat="1" spans="1:21">
      <c r="A3" s="135" t="s">
        <v>2</v>
      </c>
      <c r="B3" s="134"/>
      <c r="C3" s="134"/>
      <c r="D3" s="134"/>
      <c r="E3" s="145"/>
      <c r="F3" s="145"/>
      <c r="G3" s="134"/>
      <c r="H3" s="134"/>
      <c r="I3" s="134"/>
      <c r="J3" s="134"/>
      <c r="K3" s="134"/>
      <c r="L3" s="150"/>
      <c r="M3" s="150"/>
      <c r="N3" s="155"/>
      <c r="O3" s="155"/>
      <c r="P3" s="155"/>
      <c r="Q3" s="155"/>
      <c r="R3" s="155"/>
      <c r="S3" s="155"/>
      <c r="T3" s="155"/>
      <c r="U3" s="164" t="s">
        <v>3</v>
      </c>
    </row>
    <row r="4" s="132" customFormat="1" ht="19" customHeight="1" spans="1:21">
      <c r="A4" s="136" t="s">
        <v>6</v>
      </c>
      <c r="B4" s="136" t="s">
        <v>7</v>
      </c>
      <c r="C4" s="137" t="s">
        <v>552</v>
      </c>
      <c r="D4" s="136" t="s">
        <v>553</v>
      </c>
      <c r="E4" s="136" t="s">
        <v>554</v>
      </c>
      <c r="F4" s="146" t="s">
        <v>555</v>
      </c>
      <c r="G4" s="147"/>
      <c r="H4" s="147"/>
      <c r="I4" s="147"/>
      <c r="J4" s="147"/>
      <c r="K4" s="147"/>
      <c r="L4" s="151"/>
      <c r="M4" s="151"/>
      <c r="N4" s="152"/>
      <c r="O4" s="152"/>
      <c r="P4" s="136" t="s">
        <v>556</v>
      </c>
      <c r="Q4" s="136" t="s">
        <v>557</v>
      </c>
      <c r="R4" s="137" t="s">
        <v>558</v>
      </c>
      <c r="S4" s="159"/>
      <c r="T4" s="160" t="s">
        <v>559</v>
      </c>
      <c r="U4" s="159"/>
    </row>
    <row r="5" s="132" customFormat="1" ht="19" customHeight="1" spans="1:21">
      <c r="A5" s="136"/>
      <c r="B5" s="136"/>
      <c r="C5" s="138"/>
      <c r="D5" s="136"/>
      <c r="E5" s="136"/>
      <c r="F5" s="148" t="s">
        <v>95</v>
      </c>
      <c r="G5" s="148"/>
      <c r="H5" s="146" t="s">
        <v>560</v>
      </c>
      <c r="I5" s="152"/>
      <c r="J5" s="146" t="s">
        <v>561</v>
      </c>
      <c r="K5" s="152"/>
      <c r="L5" s="153" t="s">
        <v>562</v>
      </c>
      <c r="M5" s="156"/>
      <c r="N5" s="157" t="s">
        <v>563</v>
      </c>
      <c r="O5" s="158"/>
      <c r="P5" s="136"/>
      <c r="Q5" s="136"/>
      <c r="R5" s="139"/>
      <c r="S5" s="161"/>
      <c r="T5" s="162"/>
      <c r="U5" s="161"/>
    </row>
    <row r="6" s="132" customFormat="1" ht="19" customHeight="1" spans="1:21">
      <c r="A6" s="136"/>
      <c r="B6" s="136"/>
      <c r="C6" s="139"/>
      <c r="D6" s="136"/>
      <c r="E6" s="136"/>
      <c r="F6" s="148" t="s">
        <v>564</v>
      </c>
      <c r="G6" s="140" t="s">
        <v>565</v>
      </c>
      <c r="H6" s="148" t="s">
        <v>564</v>
      </c>
      <c r="I6" s="148" t="s">
        <v>565</v>
      </c>
      <c r="J6" s="148" t="s">
        <v>564</v>
      </c>
      <c r="K6" s="148" t="s">
        <v>565</v>
      </c>
      <c r="L6" s="154" t="s">
        <v>564</v>
      </c>
      <c r="M6" s="154" t="s">
        <v>565</v>
      </c>
      <c r="N6" s="154" t="s">
        <v>564</v>
      </c>
      <c r="O6" s="154" t="s">
        <v>565</v>
      </c>
      <c r="P6" s="136"/>
      <c r="Q6" s="136"/>
      <c r="R6" s="148" t="s">
        <v>564</v>
      </c>
      <c r="S6" s="163" t="s">
        <v>565</v>
      </c>
      <c r="T6" s="148" t="s">
        <v>564</v>
      </c>
      <c r="U6" s="140" t="s">
        <v>565</v>
      </c>
    </row>
    <row r="7" s="132" customFormat="1" ht="23.6" customHeight="1" spans="1:21">
      <c r="A7" s="136" t="s">
        <v>10</v>
      </c>
      <c r="B7" s="136"/>
      <c r="C7" s="136">
        <v>1</v>
      </c>
      <c r="D7" s="140" t="s">
        <v>13</v>
      </c>
      <c r="E7" s="136">
        <v>3</v>
      </c>
      <c r="F7" s="140" t="s">
        <v>22</v>
      </c>
      <c r="G7" s="136">
        <v>5</v>
      </c>
      <c r="H7" s="136">
        <v>6</v>
      </c>
      <c r="I7" s="136">
        <v>7</v>
      </c>
      <c r="J7" s="136">
        <v>8</v>
      </c>
      <c r="K7" s="136">
        <v>9</v>
      </c>
      <c r="L7" s="136">
        <v>10</v>
      </c>
      <c r="M7" s="136">
        <v>11</v>
      </c>
      <c r="N7" s="136">
        <v>12</v>
      </c>
      <c r="O7" s="136">
        <v>13</v>
      </c>
      <c r="P7" s="136">
        <v>14</v>
      </c>
      <c r="Q7" s="136">
        <v>15</v>
      </c>
      <c r="R7" s="136">
        <v>16</v>
      </c>
      <c r="S7" s="136">
        <v>17</v>
      </c>
      <c r="T7" s="136">
        <v>18</v>
      </c>
      <c r="U7" s="136">
        <v>19</v>
      </c>
    </row>
    <row r="8" s="132" customFormat="1" ht="23.6" customHeight="1" spans="1:21">
      <c r="A8" s="141" t="s">
        <v>100</v>
      </c>
      <c r="B8" s="136">
        <v>1</v>
      </c>
      <c r="C8" s="142">
        <f>E8+G8</f>
        <v>39776343.54</v>
      </c>
      <c r="D8" s="143">
        <f>E8+F8</f>
        <v>46573587.14</v>
      </c>
      <c r="E8" s="142">
        <v>27164011.65</v>
      </c>
      <c r="F8" s="142">
        <v>19409575.49</v>
      </c>
      <c r="G8" s="142">
        <v>12612331.89</v>
      </c>
      <c r="H8" s="142">
        <v>16773047.03</v>
      </c>
      <c r="I8" s="142">
        <v>11226884.12</v>
      </c>
      <c r="J8" s="142">
        <v>2485036.21</v>
      </c>
      <c r="K8" s="142">
        <v>660749.81</v>
      </c>
      <c r="L8" s="142">
        <v>0</v>
      </c>
      <c r="M8" s="142">
        <v>0</v>
      </c>
      <c r="N8" s="142">
        <f>F8-H8-J8</f>
        <v>151492.249999999</v>
      </c>
      <c r="O8" s="142">
        <v>724697.96</v>
      </c>
      <c r="P8" s="142">
        <v>0</v>
      </c>
      <c r="Q8" s="142">
        <v>0</v>
      </c>
      <c r="R8" s="142">
        <v>0</v>
      </c>
      <c r="S8" s="142">
        <v>0</v>
      </c>
      <c r="T8" s="142">
        <v>0</v>
      </c>
      <c r="U8" s="142">
        <v>0</v>
      </c>
    </row>
    <row r="9" s="132" customFormat="1" ht="60" customHeight="1" spans="1:21">
      <c r="A9" s="144" t="s">
        <v>566</v>
      </c>
      <c r="B9" s="144"/>
      <c r="C9" s="144"/>
      <c r="D9" s="144"/>
      <c r="E9" s="144"/>
      <c r="F9" s="144"/>
      <c r="G9" s="144"/>
      <c r="H9" s="144"/>
      <c r="I9" s="144"/>
      <c r="J9" s="144"/>
      <c r="K9" s="144"/>
      <c r="L9" s="144"/>
      <c r="M9" s="144"/>
      <c r="N9" s="144"/>
      <c r="O9" s="144"/>
      <c r="P9" s="144"/>
      <c r="Q9" s="144"/>
      <c r="R9" s="144"/>
      <c r="S9" s="144"/>
      <c r="T9" s="144"/>
      <c r="U9" s="144"/>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85" zoomScaleNormal="85" topLeftCell="A5" workbookViewId="0">
      <selection activeCell="D5" sqref="D5"/>
    </sheetView>
  </sheetViews>
  <sheetFormatPr defaultColWidth="9" defaultRowHeight="14.25" outlineLevelCol="6"/>
  <cols>
    <col min="1" max="3" width="20.6333333333333" style="56" customWidth="1"/>
    <col min="4" max="4" width="63.225" style="56" customWidth="1"/>
    <col min="5" max="16384" width="9" style="56"/>
  </cols>
  <sheetData>
    <row r="1" s="56" customFormat="1" ht="29.5" customHeight="1" spans="1:4">
      <c r="A1" s="113" t="s">
        <v>567</v>
      </c>
      <c r="B1" s="114"/>
      <c r="C1" s="114"/>
      <c r="D1" s="114"/>
    </row>
    <row r="2" s="57" customFormat="1" ht="30" customHeight="1" spans="1:7">
      <c r="A2" s="115" t="s">
        <v>2</v>
      </c>
      <c r="B2" s="115"/>
      <c r="C2" s="116"/>
      <c r="D2" s="117" t="s">
        <v>568</v>
      </c>
      <c r="E2" s="116"/>
      <c r="F2" s="116"/>
      <c r="G2" s="131"/>
    </row>
    <row r="3" s="56" customFormat="1" ht="295" customHeight="1" spans="1:4">
      <c r="A3" s="118" t="s">
        <v>569</v>
      </c>
      <c r="B3" s="119" t="s">
        <v>570</v>
      </c>
      <c r="C3" s="120"/>
      <c r="D3" s="121" t="s">
        <v>571</v>
      </c>
    </row>
    <row r="4" s="56" customFormat="1" ht="266" customHeight="1" spans="1:4">
      <c r="A4" s="122"/>
      <c r="B4" s="119" t="s">
        <v>572</v>
      </c>
      <c r="C4" s="120"/>
      <c r="D4" s="121" t="s">
        <v>573</v>
      </c>
    </row>
    <row r="5" s="56" customFormat="1" ht="94" customHeight="1" spans="1:4">
      <c r="A5" s="122"/>
      <c r="B5" s="119" t="s">
        <v>574</v>
      </c>
      <c r="C5" s="120"/>
      <c r="D5" s="121" t="s">
        <v>575</v>
      </c>
    </row>
    <row r="6" s="56" customFormat="1" ht="49" customHeight="1" spans="1:4">
      <c r="A6" s="122"/>
      <c r="B6" s="119" t="s">
        <v>576</v>
      </c>
      <c r="C6" s="120"/>
      <c r="D6" s="121" t="s">
        <v>577</v>
      </c>
    </row>
    <row r="7" s="56" customFormat="1" ht="104" customHeight="1" spans="1:4">
      <c r="A7" s="123"/>
      <c r="B7" s="119" t="s">
        <v>578</v>
      </c>
      <c r="C7" s="120"/>
      <c r="D7" s="121" t="s">
        <v>579</v>
      </c>
    </row>
    <row r="8" s="56" customFormat="1" ht="93" customHeight="1" spans="1:4">
      <c r="A8" s="118" t="s">
        <v>580</v>
      </c>
      <c r="B8" s="119" t="s">
        <v>581</v>
      </c>
      <c r="C8" s="120"/>
      <c r="D8" s="121" t="s">
        <v>582</v>
      </c>
    </row>
    <row r="9" s="56" customFormat="1" ht="52" customHeight="1" spans="1:4">
      <c r="A9" s="122"/>
      <c r="B9" s="118" t="s">
        <v>583</v>
      </c>
      <c r="C9" s="124" t="s">
        <v>584</v>
      </c>
      <c r="D9" s="121" t="s">
        <v>585</v>
      </c>
    </row>
    <row r="10" s="56" customFormat="1" ht="57" customHeight="1" spans="1:4">
      <c r="A10" s="123"/>
      <c r="B10" s="123"/>
      <c r="C10" s="124" t="s">
        <v>586</v>
      </c>
      <c r="D10" s="121" t="s">
        <v>587</v>
      </c>
    </row>
    <row r="11" s="56" customFormat="1" ht="54" customHeight="1" spans="1:4">
      <c r="A11" s="119" t="s">
        <v>588</v>
      </c>
      <c r="B11" s="125"/>
      <c r="C11" s="120"/>
      <c r="D11" s="121" t="s">
        <v>589</v>
      </c>
    </row>
    <row r="12" s="56" customFormat="1" ht="53" customHeight="1" spans="1:4">
      <c r="A12" s="119" t="s">
        <v>590</v>
      </c>
      <c r="B12" s="125"/>
      <c r="C12" s="120"/>
      <c r="D12" s="121" t="s">
        <v>591</v>
      </c>
    </row>
    <row r="13" s="56" customFormat="1" ht="43" customHeight="1" spans="1:4">
      <c r="A13" s="119" t="s">
        <v>592</v>
      </c>
      <c r="B13" s="125"/>
      <c r="C13" s="120"/>
      <c r="D13" s="121" t="s">
        <v>593</v>
      </c>
    </row>
    <row r="14" s="56" customFormat="1" ht="60" customHeight="1" spans="1:4">
      <c r="A14" s="126" t="s">
        <v>594</v>
      </c>
      <c r="B14" s="127"/>
      <c r="C14" s="128"/>
      <c r="D14" s="121" t="s">
        <v>595</v>
      </c>
    </row>
    <row r="15" s="56" customFormat="1" ht="60" customHeight="1" spans="1:4">
      <c r="A15" s="126" t="s">
        <v>596</v>
      </c>
      <c r="B15" s="127"/>
      <c r="C15" s="128"/>
      <c r="D15" s="129" t="s">
        <v>597</v>
      </c>
    </row>
    <row r="17" ht="28" customHeight="1" spans="1:4">
      <c r="A17" s="130" t="s">
        <v>598</v>
      </c>
      <c r="B17" s="130"/>
      <c r="C17" s="130"/>
      <c r="D17" s="13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875" right="0.751388888888889" top="0.751388888888889" bottom="0" header="0.507638888888889" footer="0.507638888888889"/>
  <pageSetup paperSize="9" scale="54"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3"/>
  <sheetViews>
    <sheetView zoomScale="85" zoomScaleNormal="85" topLeftCell="A17" workbookViewId="0">
      <selection activeCell="C17" sqref="C17"/>
    </sheetView>
  </sheetViews>
  <sheetFormatPr defaultColWidth="9" defaultRowHeight="14.25"/>
  <cols>
    <col min="1" max="1" width="15.1333333333333" style="56" customWidth="1"/>
    <col min="2" max="2" width="18.2666666666667" style="56" customWidth="1"/>
    <col min="3" max="3" width="17.0916666666667" style="56" customWidth="1"/>
    <col min="4" max="4" width="16.3166666666667" style="56" customWidth="1"/>
    <col min="5" max="5" width="13.3083333333333" style="56" customWidth="1"/>
    <col min="6" max="6" width="14.875" style="56" customWidth="1"/>
    <col min="7" max="7" width="14.3666666666667" style="56" customWidth="1"/>
    <col min="8" max="8" width="14.175" style="56" customWidth="1"/>
    <col min="9" max="9" width="12.1333333333333" style="56" customWidth="1"/>
    <col min="10" max="10" width="18.7166666666667" style="56" customWidth="1"/>
    <col min="11" max="16384" width="9" style="56"/>
  </cols>
  <sheetData>
    <row r="1" s="56" customFormat="1" ht="33" customHeight="1" spans="1:10">
      <c r="A1" s="60" t="s">
        <v>599</v>
      </c>
      <c r="B1" s="60"/>
      <c r="C1" s="60"/>
      <c r="D1" s="60"/>
      <c r="E1" s="60"/>
      <c r="F1" s="60"/>
      <c r="G1" s="60"/>
      <c r="H1" s="60"/>
      <c r="I1" s="60"/>
      <c r="J1" s="60"/>
    </row>
    <row r="2" s="57" customFormat="1" ht="30" customHeight="1" spans="1:10">
      <c r="A2" s="61"/>
      <c r="B2" s="61"/>
      <c r="C2" s="62"/>
      <c r="D2" s="63"/>
      <c r="E2" s="62"/>
      <c r="F2" s="62"/>
      <c r="G2" s="87"/>
      <c r="H2" s="88"/>
      <c r="I2" s="88"/>
      <c r="J2" s="55" t="s">
        <v>600</v>
      </c>
    </row>
    <row r="3" s="57" customFormat="1" ht="28" customHeight="1" spans="1:10">
      <c r="A3" s="64" t="s">
        <v>601</v>
      </c>
      <c r="B3" s="65" t="s">
        <v>602</v>
      </c>
      <c r="C3" s="65"/>
      <c r="D3" s="65"/>
      <c r="E3" s="65"/>
      <c r="F3" s="65"/>
      <c r="G3" s="65"/>
      <c r="H3" s="65"/>
      <c r="I3" s="65"/>
      <c r="J3" s="65"/>
    </row>
    <row r="4" s="57" customFormat="1" ht="53" customHeight="1" spans="1:10">
      <c r="A4" s="66" t="s">
        <v>603</v>
      </c>
      <c r="B4" s="66"/>
      <c r="C4" s="67" t="s">
        <v>604</v>
      </c>
      <c r="D4" s="68"/>
      <c r="E4" s="67" t="s">
        <v>605</v>
      </c>
      <c r="F4" s="89" t="s">
        <v>606</v>
      </c>
      <c r="G4" s="67" t="s">
        <v>607</v>
      </c>
      <c r="H4" s="66" t="s">
        <v>608</v>
      </c>
      <c r="I4" s="67" t="s">
        <v>609</v>
      </c>
      <c r="J4" s="67" t="s">
        <v>610</v>
      </c>
    </row>
    <row r="5" s="57" customFormat="1" ht="38" customHeight="1" spans="1:10">
      <c r="A5" s="66"/>
      <c r="B5" s="66"/>
      <c r="C5" s="67" t="s">
        <v>611</v>
      </c>
      <c r="D5" s="68"/>
      <c r="E5" s="90">
        <v>2417.9</v>
      </c>
      <c r="F5" s="90">
        <v>3753.97</v>
      </c>
      <c r="G5" s="90">
        <v>6171.87</v>
      </c>
      <c r="H5" s="90">
        <v>5716.5</v>
      </c>
      <c r="I5" s="90">
        <v>92.62</v>
      </c>
      <c r="J5" s="101" t="s">
        <v>11</v>
      </c>
    </row>
    <row r="6" s="57" customFormat="1" ht="38" customHeight="1" spans="1:10">
      <c r="A6" s="66"/>
      <c r="B6" s="66"/>
      <c r="C6" s="66" t="s">
        <v>230</v>
      </c>
      <c r="D6" s="67" t="s">
        <v>611</v>
      </c>
      <c r="E6" s="90">
        <v>1250.41</v>
      </c>
      <c r="F6" s="90">
        <v>-64.24</v>
      </c>
      <c r="G6" s="90">
        <v>1186.17</v>
      </c>
      <c r="H6" s="90">
        <v>1186.17</v>
      </c>
      <c r="I6" s="90">
        <v>100</v>
      </c>
      <c r="J6" s="101"/>
    </row>
    <row r="7" s="57" customFormat="1" ht="38" customHeight="1" spans="1:10">
      <c r="A7" s="66"/>
      <c r="B7" s="66"/>
      <c r="C7" s="66" t="s">
        <v>231</v>
      </c>
      <c r="D7" s="67" t="s">
        <v>611</v>
      </c>
      <c r="E7" s="90">
        <v>1167.49</v>
      </c>
      <c r="F7" s="90">
        <v>3818.21</v>
      </c>
      <c r="G7" s="90">
        <v>4985.7</v>
      </c>
      <c r="H7" s="90">
        <v>4530.33</v>
      </c>
      <c r="I7" s="90">
        <v>90.87</v>
      </c>
      <c r="J7" s="101"/>
    </row>
    <row r="8" s="57" customFormat="1" ht="38" customHeight="1" spans="1:10">
      <c r="A8" s="66"/>
      <c r="B8" s="66"/>
      <c r="C8" s="69"/>
      <c r="D8" s="67" t="s">
        <v>612</v>
      </c>
      <c r="E8" s="90">
        <v>862.33</v>
      </c>
      <c r="F8" s="90">
        <v>3906.02</v>
      </c>
      <c r="G8" s="90">
        <v>4768.35</v>
      </c>
      <c r="H8" s="90">
        <v>4397.44</v>
      </c>
      <c r="I8" s="90">
        <v>92.22</v>
      </c>
      <c r="J8" s="101"/>
    </row>
    <row r="9" s="57" customFormat="1" ht="38" customHeight="1" spans="1:10">
      <c r="A9" s="66"/>
      <c r="B9" s="66"/>
      <c r="C9" s="69"/>
      <c r="D9" s="67" t="s">
        <v>613</v>
      </c>
      <c r="E9" s="90">
        <v>116.96</v>
      </c>
      <c r="F9" s="90">
        <v>-92.81</v>
      </c>
      <c r="G9" s="90">
        <v>24.15</v>
      </c>
      <c r="H9" s="90">
        <v>24.15</v>
      </c>
      <c r="I9" s="90">
        <v>100</v>
      </c>
      <c r="J9" s="101"/>
    </row>
    <row r="10" s="57" customFormat="1" ht="38" customHeight="1" spans="1:10">
      <c r="A10" s="66"/>
      <c r="B10" s="66"/>
      <c r="C10" s="67" t="s">
        <v>614</v>
      </c>
      <c r="D10" s="68"/>
      <c r="E10" s="90">
        <v>188.2</v>
      </c>
      <c r="F10" s="90">
        <v>5</v>
      </c>
      <c r="G10" s="90">
        <v>193.2</v>
      </c>
      <c r="H10" s="90">
        <v>108.74</v>
      </c>
      <c r="I10" s="90">
        <v>56.28</v>
      </c>
      <c r="J10" s="101"/>
    </row>
    <row r="11" s="57" customFormat="1" ht="179" customHeight="1" spans="1:10">
      <c r="A11" s="66" t="s">
        <v>615</v>
      </c>
      <c r="B11" s="69"/>
      <c r="C11" s="70" t="s">
        <v>616</v>
      </c>
      <c r="D11" s="70"/>
      <c r="E11" s="70"/>
      <c r="F11" s="70"/>
      <c r="G11" s="70"/>
      <c r="H11" s="70"/>
      <c r="I11" s="70"/>
      <c r="J11" s="70"/>
    </row>
    <row r="12" s="56" customFormat="1" ht="32.15" customHeight="1" spans="1:10">
      <c r="A12" s="71" t="s">
        <v>617</v>
      </c>
      <c r="B12" s="71"/>
      <c r="C12" s="71"/>
      <c r="D12" s="71"/>
      <c r="E12" s="71"/>
      <c r="F12" s="71"/>
      <c r="G12" s="71"/>
      <c r="H12" s="71"/>
      <c r="I12" s="71"/>
      <c r="J12" s="71"/>
    </row>
    <row r="13" s="56" customFormat="1" ht="32.15" customHeight="1" spans="1:10">
      <c r="A13" s="71" t="s">
        <v>618</v>
      </c>
      <c r="B13" s="71"/>
      <c r="C13" s="71"/>
      <c r="D13" s="72" t="s">
        <v>619</v>
      </c>
      <c r="E13" s="91" t="s">
        <v>620</v>
      </c>
      <c r="F13" s="91" t="s">
        <v>621</v>
      </c>
      <c r="G13" s="91" t="s">
        <v>622</v>
      </c>
      <c r="H13" s="92" t="s">
        <v>623</v>
      </c>
      <c r="I13" s="102"/>
      <c r="J13" s="103"/>
    </row>
    <row r="14" s="58" customFormat="1" ht="32.15" customHeight="1" spans="1:10">
      <c r="A14" s="72" t="s">
        <v>624</v>
      </c>
      <c r="B14" s="73" t="s">
        <v>625</v>
      </c>
      <c r="C14" s="73" t="s">
        <v>626</v>
      </c>
      <c r="D14" s="72"/>
      <c r="E14" s="91"/>
      <c r="F14" s="91"/>
      <c r="G14" s="91"/>
      <c r="H14" s="93"/>
      <c r="I14" s="104"/>
      <c r="J14" s="105"/>
    </row>
    <row r="15" s="58" customFormat="1" ht="28" customHeight="1" spans="1:10">
      <c r="A15" s="74" t="s">
        <v>627</v>
      </c>
      <c r="B15" s="75"/>
      <c r="C15" s="73"/>
      <c r="D15" s="76"/>
      <c r="E15" s="94"/>
      <c r="F15" s="94"/>
      <c r="G15" s="94"/>
      <c r="H15" s="95"/>
      <c r="I15" s="106"/>
      <c r="J15" s="107"/>
    </row>
    <row r="16" s="58" customFormat="1" ht="28" customHeight="1" spans="1:10">
      <c r="A16" s="77"/>
      <c r="B16" s="78" t="s">
        <v>628</v>
      </c>
      <c r="C16" s="79"/>
      <c r="D16" s="80"/>
      <c r="E16" s="96"/>
      <c r="F16" s="96"/>
      <c r="G16" s="96"/>
      <c r="H16" s="97"/>
      <c r="I16" s="108"/>
      <c r="J16" s="109"/>
    </row>
    <row r="17" s="58" customFormat="1" ht="28" customHeight="1" spans="1:10">
      <c r="A17" s="77"/>
      <c r="B17" s="78"/>
      <c r="C17" s="79" t="s">
        <v>629</v>
      </c>
      <c r="D17" s="80" t="s">
        <v>630</v>
      </c>
      <c r="E17" s="96" t="s">
        <v>631</v>
      </c>
      <c r="F17" s="96" t="s">
        <v>632</v>
      </c>
      <c r="G17" s="96" t="s">
        <v>631</v>
      </c>
      <c r="H17" s="97"/>
      <c r="I17" s="108"/>
      <c r="J17" s="109"/>
    </row>
    <row r="18" s="58" customFormat="1" ht="28" customHeight="1" spans="1:10">
      <c r="A18" s="77"/>
      <c r="B18" s="78"/>
      <c r="C18" s="79" t="s">
        <v>633</v>
      </c>
      <c r="D18" s="80" t="s">
        <v>634</v>
      </c>
      <c r="E18" s="96" t="s">
        <v>635</v>
      </c>
      <c r="F18" s="96" t="s">
        <v>636</v>
      </c>
      <c r="G18" s="96" t="s">
        <v>635</v>
      </c>
      <c r="H18" s="97"/>
      <c r="I18" s="108"/>
      <c r="J18" s="109"/>
    </row>
    <row r="19" s="58" customFormat="1" ht="28" customHeight="1" spans="1:10">
      <c r="A19" s="77"/>
      <c r="B19" s="78"/>
      <c r="C19" s="79" t="s">
        <v>637</v>
      </c>
      <c r="D19" s="80" t="s">
        <v>630</v>
      </c>
      <c r="E19" s="96" t="s">
        <v>25</v>
      </c>
      <c r="F19" s="96" t="s">
        <v>638</v>
      </c>
      <c r="G19" s="96" t="s">
        <v>25</v>
      </c>
      <c r="H19" s="97"/>
      <c r="I19" s="108"/>
      <c r="J19" s="109"/>
    </row>
    <row r="20" s="58" customFormat="1" ht="28" customHeight="1" spans="1:10">
      <c r="A20" s="77"/>
      <c r="B20" s="78"/>
      <c r="C20" s="79" t="s">
        <v>639</v>
      </c>
      <c r="D20" s="80" t="s">
        <v>630</v>
      </c>
      <c r="E20" s="96" t="s">
        <v>12</v>
      </c>
      <c r="F20" s="96" t="s">
        <v>638</v>
      </c>
      <c r="G20" s="96" t="s">
        <v>12</v>
      </c>
      <c r="H20" s="97"/>
      <c r="I20" s="108"/>
      <c r="J20" s="109"/>
    </row>
    <row r="21" s="58" customFormat="1" ht="28" customHeight="1" spans="1:10">
      <c r="A21" s="77"/>
      <c r="B21" s="78"/>
      <c r="C21" s="79" t="s">
        <v>640</v>
      </c>
      <c r="D21" s="80" t="s">
        <v>630</v>
      </c>
      <c r="E21" s="96" t="s">
        <v>22</v>
      </c>
      <c r="F21" s="96" t="s">
        <v>99</v>
      </c>
      <c r="G21" s="96" t="s">
        <v>22</v>
      </c>
      <c r="H21" s="97"/>
      <c r="I21" s="108"/>
      <c r="J21" s="109"/>
    </row>
    <row r="22" s="58" customFormat="1" ht="28" customHeight="1" spans="1:10">
      <c r="A22" s="77"/>
      <c r="B22" s="78"/>
      <c r="C22" s="79" t="s">
        <v>641</v>
      </c>
      <c r="D22" s="80" t="s">
        <v>630</v>
      </c>
      <c r="E22" s="96" t="s">
        <v>19</v>
      </c>
      <c r="F22" s="96" t="s">
        <v>99</v>
      </c>
      <c r="G22" s="96" t="s">
        <v>19</v>
      </c>
      <c r="H22" s="97"/>
      <c r="I22" s="108"/>
      <c r="J22" s="109"/>
    </row>
    <row r="23" s="58" customFormat="1" ht="28" customHeight="1" spans="1:10">
      <c r="A23" s="77"/>
      <c r="B23" s="78"/>
      <c r="C23" s="79" t="s">
        <v>642</v>
      </c>
      <c r="D23" s="80" t="s">
        <v>630</v>
      </c>
      <c r="E23" s="96" t="s">
        <v>62</v>
      </c>
      <c r="F23" s="96" t="s">
        <v>99</v>
      </c>
      <c r="G23" s="96" t="s">
        <v>62</v>
      </c>
      <c r="H23" s="97"/>
      <c r="I23" s="108"/>
      <c r="J23" s="109"/>
    </row>
    <row r="24" s="58" customFormat="1" ht="28" customHeight="1" spans="1:10">
      <c r="A24" s="77"/>
      <c r="B24" s="78" t="s">
        <v>643</v>
      </c>
      <c r="C24" s="79"/>
      <c r="D24" s="80"/>
      <c r="E24" s="96"/>
      <c r="F24" s="96"/>
      <c r="G24" s="96"/>
      <c r="H24" s="97"/>
      <c r="I24" s="108"/>
      <c r="J24" s="109"/>
    </row>
    <row r="25" s="58" customFormat="1" ht="28" customHeight="1" spans="1:10">
      <c r="A25" s="77"/>
      <c r="B25" s="78"/>
      <c r="C25" s="79" t="s">
        <v>644</v>
      </c>
      <c r="D25" s="80" t="s">
        <v>630</v>
      </c>
      <c r="E25" s="96" t="s">
        <v>645</v>
      </c>
      <c r="F25" s="96" t="s">
        <v>646</v>
      </c>
      <c r="G25" s="96" t="s">
        <v>645</v>
      </c>
      <c r="H25" s="97"/>
      <c r="I25" s="108"/>
      <c r="J25" s="109"/>
    </row>
    <row r="26" s="59" customFormat="1" ht="28" customHeight="1" spans="1:10">
      <c r="A26" s="77"/>
      <c r="B26" s="78" t="s">
        <v>647</v>
      </c>
      <c r="C26" s="79" t="s">
        <v>11</v>
      </c>
      <c r="D26" s="80" t="s">
        <v>11</v>
      </c>
      <c r="E26" s="98" t="s">
        <v>11</v>
      </c>
      <c r="F26" s="98" t="s">
        <v>11</v>
      </c>
      <c r="G26" s="98" t="s">
        <v>11</v>
      </c>
      <c r="H26" s="97"/>
      <c r="I26" s="108"/>
      <c r="J26" s="109"/>
    </row>
    <row r="27" s="59" customFormat="1" ht="28" customHeight="1" spans="1:10">
      <c r="A27" s="77"/>
      <c r="B27" s="78"/>
      <c r="C27" s="79" t="s">
        <v>648</v>
      </c>
      <c r="D27" s="80" t="s">
        <v>634</v>
      </c>
      <c r="E27" s="84" t="s">
        <v>649</v>
      </c>
      <c r="F27" s="84" t="s">
        <v>646</v>
      </c>
      <c r="G27" s="84" t="s">
        <v>649</v>
      </c>
      <c r="H27" s="97"/>
      <c r="I27" s="108"/>
      <c r="J27" s="109"/>
    </row>
    <row r="28" s="59" customFormat="1" ht="28" customHeight="1" spans="1:10">
      <c r="A28" s="77" t="s">
        <v>650</v>
      </c>
      <c r="B28" s="79"/>
      <c r="C28" s="79"/>
      <c r="D28" s="80"/>
      <c r="E28" s="98"/>
      <c r="F28" s="98"/>
      <c r="G28" s="98"/>
      <c r="H28" s="97"/>
      <c r="I28" s="108"/>
      <c r="J28" s="109"/>
    </row>
    <row r="29" s="59" customFormat="1" ht="28" customHeight="1" spans="1:10">
      <c r="A29" s="77"/>
      <c r="B29" s="79" t="s">
        <v>651</v>
      </c>
      <c r="C29" s="79"/>
      <c r="D29" s="80"/>
      <c r="E29" s="98"/>
      <c r="F29" s="98"/>
      <c r="G29" s="98"/>
      <c r="H29" s="97"/>
      <c r="I29" s="108"/>
      <c r="J29" s="109"/>
    </row>
    <row r="30" s="59" customFormat="1" ht="28" customHeight="1" spans="1:10">
      <c r="A30" s="77"/>
      <c r="B30" s="79"/>
      <c r="C30" s="79" t="s">
        <v>652</v>
      </c>
      <c r="D30" s="80" t="s">
        <v>634</v>
      </c>
      <c r="E30" s="84" t="s">
        <v>34</v>
      </c>
      <c r="F30" s="84" t="s">
        <v>646</v>
      </c>
      <c r="G30" s="84" t="s">
        <v>34</v>
      </c>
      <c r="H30" s="97"/>
      <c r="I30" s="108"/>
      <c r="J30" s="109"/>
    </row>
    <row r="31" s="59" customFormat="1" ht="28" customHeight="1" spans="1:10">
      <c r="A31" s="77"/>
      <c r="B31" s="79"/>
      <c r="C31" s="79" t="s">
        <v>653</v>
      </c>
      <c r="D31" s="80" t="s">
        <v>634</v>
      </c>
      <c r="E31" s="84" t="s">
        <v>25</v>
      </c>
      <c r="F31" s="84" t="s">
        <v>646</v>
      </c>
      <c r="G31" s="84" t="s">
        <v>25</v>
      </c>
      <c r="H31" s="97"/>
      <c r="I31" s="108"/>
      <c r="J31" s="109"/>
    </row>
    <row r="32" s="59" customFormat="1" ht="28" customHeight="1" spans="1:10">
      <c r="A32" s="77"/>
      <c r="B32" s="79" t="s">
        <v>654</v>
      </c>
      <c r="C32" s="79"/>
      <c r="D32" s="80"/>
      <c r="E32" s="84"/>
      <c r="F32" s="84"/>
      <c r="G32" s="84"/>
      <c r="H32" s="97"/>
      <c r="I32" s="108"/>
      <c r="J32" s="109"/>
    </row>
    <row r="33" s="59" customFormat="1" ht="28" customHeight="1" spans="1:10">
      <c r="A33" s="77"/>
      <c r="B33" s="79"/>
      <c r="C33" s="79" t="s">
        <v>655</v>
      </c>
      <c r="D33" s="80" t="s">
        <v>634</v>
      </c>
      <c r="E33" s="84" t="s">
        <v>649</v>
      </c>
      <c r="F33" s="84" t="s">
        <v>646</v>
      </c>
      <c r="G33" s="84" t="s">
        <v>649</v>
      </c>
      <c r="H33" s="99"/>
      <c r="I33" s="99"/>
      <c r="J33" s="99"/>
    </row>
    <row r="34" s="59" customFormat="1" ht="28" customHeight="1" spans="1:10">
      <c r="A34" s="77"/>
      <c r="B34" s="81" t="s">
        <v>656</v>
      </c>
      <c r="C34" s="79"/>
      <c r="D34" s="80"/>
      <c r="E34" s="84"/>
      <c r="F34" s="84"/>
      <c r="G34" s="84"/>
      <c r="H34" s="99"/>
      <c r="I34" s="99"/>
      <c r="J34" s="99"/>
    </row>
    <row r="35" s="59" customFormat="1" ht="28" customHeight="1" spans="1:10">
      <c r="A35" s="77"/>
      <c r="B35" s="82"/>
      <c r="C35" s="79" t="s">
        <v>657</v>
      </c>
      <c r="D35" s="80" t="s">
        <v>630</v>
      </c>
      <c r="E35" s="84" t="s">
        <v>658</v>
      </c>
      <c r="F35" s="84" t="s">
        <v>646</v>
      </c>
      <c r="G35" s="84" t="s">
        <v>659</v>
      </c>
      <c r="H35" s="99"/>
      <c r="I35" s="99"/>
      <c r="J35" s="99"/>
    </row>
    <row r="36" s="59" customFormat="1" ht="28" customHeight="1" spans="1:10">
      <c r="A36" s="77" t="s">
        <v>660</v>
      </c>
      <c r="B36" s="83"/>
      <c r="C36" s="79"/>
      <c r="D36" s="80"/>
      <c r="E36" s="84"/>
      <c r="F36" s="84"/>
      <c r="G36" s="84"/>
      <c r="H36" s="97"/>
      <c r="I36" s="108"/>
      <c r="J36" s="109"/>
    </row>
    <row r="37" s="59" customFormat="1" ht="28" customHeight="1" spans="1:10">
      <c r="A37" s="77"/>
      <c r="B37" s="83" t="s">
        <v>661</v>
      </c>
      <c r="C37" s="79"/>
      <c r="D37" s="80"/>
      <c r="E37" s="84"/>
      <c r="F37" s="84"/>
      <c r="G37" s="84"/>
      <c r="H37" s="100"/>
      <c r="I37" s="110"/>
      <c r="J37" s="111"/>
    </row>
    <row r="38" s="59" customFormat="1" ht="28" customHeight="1" spans="1:10">
      <c r="A38" s="77"/>
      <c r="B38" s="83"/>
      <c r="C38" s="79" t="s">
        <v>662</v>
      </c>
      <c r="D38" s="80" t="s">
        <v>634</v>
      </c>
      <c r="E38" s="84" t="s">
        <v>649</v>
      </c>
      <c r="F38" s="84" t="s">
        <v>646</v>
      </c>
      <c r="G38" s="84" t="s">
        <v>649</v>
      </c>
      <c r="H38" s="100"/>
      <c r="I38" s="110"/>
      <c r="J38" s="111"/>
    </row>
    <row r="39" s="56" customFormat="1" ht="69" customHeight="1" spans="1:10">
      <c r="A39" s="84" t="s">
        <v>663</v>
      </c>
      <c r="B39" s="85"/>
      <c r="C39" s="86"/>
      <c r="D39" s="86"/>
      <c r="E39" s="86"/>
      <c r="F39" s="86"/>
      <c r="G39" s="86"/>
      <c r="H39" s="86"/>
      <c r="I39" s="86"/>
      <c r="J39" s="112"/>
    </row>
    <row r="40" ht="17" customHeight="1" spans="1:10">
      <c r="A40" s="31" t="s">
        <v>664</v>
      </c>
      <c r="B40" s="32"/>
      <c r="C40" s="32"/>
      <c r="D40" s="32"/>
      <c r="E40" s="32"/>
      <c r="F40" s="32"/>
      <c r="G40" s="32"/>
      <c r="H40" s="32"/>
      <c r="I40" s="32"/>
      <c r="J40" s="51"/>
    </row>
    <row r="41" ht="17" customHeight="1" spans="1:10">
      <c r="A41" s="31" t="s">
        <v>665</v>
      </c>
      <c r="B41" s="31"/>
      <c r="C41" s="31"/>
      <c r="D41" s="31"/>
      <c r="E41" s="31"/>
      <c r="F41" s="31"/>
      <c r="G41" s="31"/>
      <c r="H41" s="31"/>
      <c r="I41" s="31"/>
      <c r="J41" s="31"/>
    </row>
    <row r="42" ht="17" customHeight="1" spans="1:10">
      <c r="A42" s="31" t="s">
        <v>666</v>
      </c>
      <c r="B42" s="31"/>
      <c r="C42" s="31"/>
      <c r="D42" s="31"/>
      <c r="E42" s="31"/>
      <c r="F42" s="31"/>
      <c r="G42" s="31"/>
      <c r="H42" s="31"/>
      <c r="I42" s="31"/>
      <c r="J42" s="31"/>
    </row>
    <row r="43" ht="17" customHeight="1" spans="1:10">
      <c r="A43" s="31" t="s">
        <v>667</v>
      </c>
      <c r="B43" s="31"/>
      <c r="C43" s="31"/>
      <c r="D43" s="31"/>
      <c r="E43" s="31"/>
      <c r="F43" s="31"/>
      <c r="G43" s="31"/>
      <c r="H43" s="31"/>
      <c r="I43" s="31"/>
      <c r="J43" s="31"/>
    </row>
  </sheetData>
  <mergeCells count="46">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1:J41"/>
    <mergeCell ref="A42:J42"/>
    <mergeCell ref="A43:J43"/>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7916666666667" footer="0.297916666666667"/>
  <pageSetup paperSize="9" scale="52"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70" zoomScaleNormal="70" workbookViewId="0">
      <selection activeCell="V17" sqref="V17"/>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4.2833333333333"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669</v>
      </c>
    </row>
    <row r="3" s="53" customFormat="1" ht="18" customHeight="1" spans="1:256">
      <c r="A3" s="9" t="s">
        <v>670</v>
      </c>
      <c r="B3" s="9"/>
      <c r="C3" s="10" t="s">
        <v>671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1.2</v>
      </c>
      <c r="G6" s="34"/>
      <c r="H6" s="35">
        <v>1.2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1.2</v>
      </c>
      <c r="G7" s="34"/>
      <c r="H7" s="35">
        <v>1.2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78" customHeight="1" spans="1:11">
      <c r="A11" s="15"/>
      <c r="B11" s="17" t="s">
        <v>687</v>
      </c>
      <c r="C11" s="17"/>
      <c r="D11" s="17"/>
      <c r="E11" s="17"/>
      <c r="F11" s="17"/>
      <c r="G11" s="17"/>
      <c r="H11" s="17" t="s">
        <v>688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691</v>
      </c>
      <c r="E14" s="22" t="s">
        <v>630</v>
      </c>
      <c r="F14" s="22" t="s">
        <v>254</v>
      </c>
      <c r="G14" s="22" t="s">
        <v>692</v>
      </c>
      <c r="H14" s="22" t="s">
        <v>693</v>
      </c>
      <c r="I14" s="48">
        <v>20</v>
      </c>
      <c r="J14" s="48">
        <v>20</v>
      </c>
      <c r="K14" s="49" t="s">
        <v>11</v>
      </c>
    </row>
    <row r="15" s="1" customFormat="1" ht="18" customHeight="1" spans="1:11">
      <c r="A15" s="20" t="s">
        <v>627</v>
      </c>
      <c r="B15" s="23"/>
      <c r="C15" s="22" t="s">
        <v>628</v>
      </c>
      <c r="D15" s="22" t="s">
        <v>694</v>
      </c>
      <c r="E15" s="22" t="s">
        <v>630</v>
      </c>
      <c r="F15" s="22" t="s">
        <v>12</v>
      </c>
      <c r="G15" s="22" t="s">
        <v>695</v>
      </c>
      <c r="H15" s="22" t="s">
        <v>696</v>
      </c>
      <c r="I15" s="48">
        <v>10</v>
      </c>
      <c r="J15" s="48">
        <v>10</v>
      </c>
      <c r="K15" s="49" t="s">
        <v>11</v>
      </c>
    </row>
    <row r="16" s="1" customFormat="1" ht="18" customHeight="1" spans="1:11">
      <c r="A16" s="20" t="s">
        <v>627</v>
      </c>
      <c r="B16" s="23"/>
      <c r="C16" s="22" t="s">
        <v>643</v>
      </c>
      <c r="D16" s="22" t="s">
        <v>697</v>
      </c>
      <c r="E16" s="22" t="s">
        <v>634</v>
      </c>
      <c r="F16" s="22" t="s">
        <v>649</v>
      </c>
      <c r="G16" s="22" t="s">
        <v>646</v>
      </c>
      <c r="H16" s="22" t="s">
        <v>698</v>
      </c>
      <c r="I16" s="48">
        <v>10</v>
      </c>
      <c r="J16" s="48">
        <v>10</v>
      </c>
      <c r="K16" s="49" t="s">
        <v>11</v>
      </c>
    </row>
    <row r="17" s="1" customFormat="1" ht="18" customHeight="1" spans="1:11">
      <c r="A17" s="20" t="s">
        <v>627</v>
      </c>
      <c r="B17" s="23"/>
      <c r="C17" s="22" t="s">
        <v>699</v>
      </c>
      <c r="D17" s="22" t="s">
        <v>700</v>
      </c>
      <c r="E17" s="22" t="s">
        <v>701</v>
      </c>
      <c r="F17" s="22" t="s">
        <v>702</v>
      </c>
      <c r="G17" s="22" t="s">
        <v>703</v>
      </c>
      <c r="H17" s="22" t="s">
        <v>704</v>
      </c>
      <c r="I17" s="48">
        <v>10</v>
      </c>
      <c r="J17" s="48">
        <v>10</v>
      </c>
      <c r="K17" s="49" t="s">
        <v>11</v>
      </c>
    </row>
    <row r="18" s="1" customFormat="1" ht="30" customHeight="1" spans="1:11">
      <c r="A18" s="20" t="s">
        <v>650</v>
      </c>
      <c r="B18" s="23"/>
      <c r="C18" s="22" t="s">
        <v>705</v>
      </c>
      <c r="D18" s="22" t="s">
        <v>706</v>
      </c>
      <c r="E18" s="22" t="s">
        <v>630</v>
      </c>
      <c r="F18" s="22" t="s">
        <v>707</v>
      </c>
      <c r="G18" s="22" t="s">
        <v>646</v>
      </c>
      <c r="H18" s="22" t="s">
        <v>708</v>
      </c>
      <c r="I18" s="48">
        <v>30</v>
      </c>
      <c r="J18" s="48">
        <v>30</v>
      </c>
      <c r="K18" s="49" t="s">
        <v>11</v>
      </c>
    </row>
    <row r="19" s="6" customFormat="1" ht="30" customHeight="1" spans="1:11">
      <c r="A19" s="20" t="s">
        <v>660</v>
      </c>
      <c r="B19" s="23"/>
      <c r="C19" s="22" t="s">
        <v>709</v>
      </c>
      <c r="D19" s="22" t="s">
        <v>710</v>
      </c>
      <c r="E19" s="22" t="s">
        <v>701</v>
      </c>
      <c r="F19" s="22" t="s">
        <v>25</v>
      </c>
      <c r="G19" s="22" t="s">
        <v>646</v>
      </c>
      <c r="H19" s="22" t="s">
        <v>711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7"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75" zoomScaleNormal="75" topLeftCell="A5" workbookViewId="0">
      <selection activeCell="B11" sqref="B11:G11"/>
    </sheetView>
  </sheetViews>
  <sheetFormatPr defaultColWidth="9" defaultRowHeight="14.25"/>
  <cols>
    <col min="1" max="2" width="11.125" style="1" customWidth="1"/>
    <col min="3" max="3" width="14.6" style="1" customWidth="1"/>
    <col min="4" max="4" width="36" style="1" customWidth="1"/>
    <col min="5" max="5" width="11.3" style="1" customWidth="1"/>
    <col min="6" max="6" width="11.2" style="1" customWidth="1"/>
    <col min="7" max="7" width="9.375" style="1" customWidth="1"/>
    <col min="8" max="8" width="56" style="1" customWidth="1"/>
    <col min="9" max="9" width="8.63333333333333" style="1" customWidth="1"/>
    <col min="10" max="10" width="11.5" style="1" customWidth="1"/>
    <col min="11" max="11" width="15.1666666666667" style="1" customWidth="1"/>
    <col min="12" max="32" width="9" style="1"/>
    <col min="33" max="16384" width="15.1666666666667" style="1"/>
  </cols>
  <sheetData>
    <row r="1" s="1" customFormat="1" ht="26" customHeight="1" spans="1:10">
      <c r="A1" s="7" t="s">
        <v>668</v>
      </c>
      <c r="B1" s="7"/>
      <c r="C1" s="7"/>
      <c r="D1" s="7"/>
      <c r="E1" s="7"/>
      <c r="F1" s="7"/>
      <c r="G1" s="7"/>
      <c r="H1" s="7"/>
      <c r="I1" s="7"/>
      <c r="J1" s="7"/>
    </row>
    <row r="2" s="2" customFormat="1" ht="33" customHeight="1" spans="1:11">
      <c r="A2" s="8"/>
      <c r="B2" s="8"/>
      <c r="C2" s="8"/>
      <c r="D2" s="8"/>
      <c r="E2" s="8"/>
      <c r="F2" s="8"/>
      <c r="G2" s="8"/>
      <c r="H2" s="8"/>
      <c r="I2" s="8"/>
      <c r="K2" s="55" t="s">
        <v>722</v>
      </c>
    </row>
    <row r="3" s="53" customFormat="1" ht="18" customHeight="1" spans="1:256">
      <c r="A3" s="9" t="s">
        <v>670</v>
      </c>
      <c r="B3" s="9"/>
      <c r="C3" s="10" t="s">
        <v>723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0.8</v>
      </c>
      <c r="G6" s="34"/>
      <c r="H6" s="35">
        <v>0.8</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0.8</v>
      </c>
      <c r="G7" s="34"/>
      <c r="H7" s="35">
        <v>0.8</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4" customHeight="1" spans="1:11">
      <c r="A11" s="15"/>
      <c r="B11" s="17" t="s">
        <v>724</v>
      </c>
      <c r="C11" s="17"/>
      <c r="D11" s="17"/>
      <c r="E11" s="17"/>
      <c r="F11" s="17"/>
      <c r="G11" s="17"/>
      <c r="H11" s="17" t="s">
        <v>725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726</v>
      </c>
      <c r="E14" s="22" t="s">
        <v>701</v>
      </c>
      <c r="F14" s="22" t="s">
        <v>727</v>
      </c>
      <c r="G14" s="22" t="s">
        <v>728</v>
      </c>
      <c r="H14" s="22" t="s">
        <v>729</v>
      </c>
      <c r="I14" s="48">
        <v>20</v>
      </c>
      <c r="J14" s="48">
        <v>20</v>
      </c>
      <c r="K14" s="49" t="s">
        <v>11</v>
      </c>
    </row>
    <row r="15" s="1" customFormat="1" ht="18" customHeight="1" spans="1:11">
      <c r="A15" s="20" t="s">
        <v>627</v>
      </c>
      <c r="B15" s="23"/>
      <c r="C15" s="22" t="s">
        <v>628</v>
      </c>
      <c r="D15" s="22" t="s">
        <v>730</v>
      </c>
      <c r="E15" s="22" t="s">
        <v>701</v>
      </c>
      <c r="F15" s="22" t="s">
        <v>727</v>
      </c>
      <c r="G15" s="22" t="s">
        <v>728</v>
      </c>
      <c r="H15" s="22" t="s">
        <v>731</v>
      </c>
      <c r="I15" s="48">
        <v>10</v>
      </c>
      <c r="J15" s="48">
        <v>10</v>
      </c>
      <c r="K15" s="49" t="s">
        <v>11</v>
      </c>
    </row>
    <row r="16" s="1" customFormat="1" ht="18" customHeight="1" spans="1:11">
      <c r="A16" s="20" t="s">
        <v>627</v>
      </c>
      <c r="B16" s="23"/>
      <c r="C16" s="22" t="s">
        <v>647</v>
      </c>
      <c r="D16" s="22" t="s">
        <v>732</v>
      </c>
      <c r="E16" s="22" t="s">
        <v>701</v>
      </c>
      <c r="F16" s="22" t="s">
        <v>82</v>
      </c>
      <c r="G16" s="22" t="s">
        <v>733</v>
      </c>
      <c r="H16" s="22" t="s">
        <v>734</v>
      </c>
      <c r="I16" s="48">
        <v>10</v>
      </c>
      <c r="J16" s="48">
        <v>10</v>
      </c>
      <c r="K16" s="49" t="s">
        <v>11</v>
      </c>
    </row>
    <row r="17" s="1" customFormat="1" ht="18" customHeight="1" spans="1:11">
      <c r="A17" s="20" t="s">
        <v>627</v>
      </c>
      <c r="B17" s="23"/>
      <c r="C17" s="22" t="s">
        <v>699</v>
      </c>
      <c r="D17" s="22" t="s">
        <v>735</v>
      </c>
      <c r="E17" s="22" t="s">
        <v>701</v>
      </c>
      <c r="F17" s="22" t="s">
        <v>34</v>
      </c>
      <c r="G17" s="22" t="s">
        <v>736</v>
      </c>
      <c r="H17" s="22" t="s">
        <v>737</v>
      </c>
      <c r="I17" s="48">
        <v>10</v>
      </c>
      <c r="J17" s="48">
        <v>10</v>
      </c>
      <c r="K17" s="49" t="s">
        <v>11</v>
      </c>
    </row>
    <row r="18" s="1" customFormat="1" ht="30" customHeight="1" spans="1:11">
      <c r="A18" s="20" t="s">
        <v>650</v>
      </c>
      <c r="B18" s="23"/>
      <c r="C18" s="22" t="s">
        <v>705</v>
      </c>
      <c r="D18" s="22" t="s">
        <v>738</v>
      </c>
      <c r="E18" s="22" t="s">
        <v>630</v>
      </c>
      <c r="F18" s="22" t="s">
        <v>707</v>
      </c>
      <c r="G18" s="22" t="s">
        <v>739</v>
      </c>
      <c r="H18" s="22" t="s">
        <v>740</v>
      </c>
      <c r="I18" s="48">
        <v>30</v>
      </c>
      <c r="J18" s="48">
        <v>30</v>
      </c>
      <c r="K18" s="49" t="s">
        <v>11</v>
      </c>
    </row>
    <row r="19" s="6" customFormat="1" ht="30" customHeight="1" spans="1:11">
      <c r="A19" s="20" t="s">
        <v>660</v>
      </c>
      <c r="B19" s="23"/>
      <c r="C19" s="22" t="s">
        <v>709</v>
      </c>
      <c r="D19" s="22" t="s">
        <v>710</v>
      </c>
      <c r="E19" s="22" t="s">
        <v>701</v>
      </c>
      <c r="F19" s="22" t="s">
        <v>25</v>
      </c>
      <c r="G19" s="22" t="s">
        <v>646</v>
      </c>
      <c r="H19" s="22" t="s">
        <v>741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75" zoomScaleNormal="75" workbookViewId="0">
      <selection activeCell="M17" sqref="M17"/>
    </sheetView>
  </sheetViews>
  <sheetFormatPr defaultColWidth="9" defaultRowHeight="14.25"/>
  <cols>
    <col min="1" max="2" width="11.125" style="1" customWidth="1"/>
    <col min="3" max="3" width="14.6" style="1" customWidth="1"/>
    <col min="4" max="4" width="36" style="1" customWidth="1"/>
    <col min="5" max="5" width="11.3" style="1" customWidth="1"/>
    <col min="6" max="6" width="11.2" style="1" customWidth="1"/>
    <col min="7" max="7" width="10" style="1" customWidth="1"/>
    <col min="8" max="8" width="53.7583333333333" style="1" customWidth="1"/>
    <col min="9" max="9" width="8.63333333333333" style="1" customWidth="1"/>
    <col min="10" max="10" width="11.5" style="1" customWidth="1"/>
    <col min="11" max="11" width="16.666666666666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742</v>
      </c>
    </row>
    <row r="3" s="53" customFormat="1" ht="18" customHeight="1" spans="1:256">
      <c r="A3" s="9" t="s">
        <v>670</v>
      </c>
      <c r="B3" s="9"/>
      <c r="C3" s="10" t="s">
        <v>743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21.3</v>
      </c>
      <c r="G6" s="34"/>
      <c r="H6" s="35">
        <v>21.3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21.3</v>
      </c>
      <c r="G7" s="34"/>
      <c r="H7" s="35">
        <v>21.3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6" customHeight="1" spans="1:11">
      <c r="A11" s="15"/>
      <c r="B11" s="17" t="s">
        <v>744</v>
      </c>
      <c r="C11" s="17"/>
      <c r="D11" s="17"/>
      <c r="E11" s="17"/>
      <c r="F11" s="17"/>
      <c r="G11" s="17"/>
      <c r="H11" s="17" t="s">
        <v>745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746</v>
      </c>
      <c r="E14" s="22" t="s">
        <v>630</v>
      </c>
      <c r="F14" s="22" t="s">
        <v>70</v>
      </c>
      <c r="G14" s="22" t="s">
        <v>747</v>
      </c>
      <c r="H14" s="22" t="s">
        <v>748</v>
      </c>
      <c r="I14" s="48">
        <v>10</v>
      </c>
      <c r="J14" s="48">
        <v>10</v>
      </c>
      <c r="K14" s="49" t="s">
        <v>11</v>
      </c>
    </row>
    <row r="15" s="1" customFormat="1" ht="18" customHeight="1" spans="1:11">
      <c r="A15" s="20" t="s">
        <v>627</v>
      </c>
      <c r="B15" s="23"/>
      <c r="C15" s="22" t="s">
        <v>628</v>
      </c>
      <c r="D15" s="22" t="s">
        <v>749</v>
      </c>
      <c r="E15" s="22" t="s">
        <v>630</v>
      </c>
      <c r="F15" s="22" t="s">
        <v>631</v>
      </c>
      <c r="G15" s="22" t="s">
        <v>750</v>
      </c>
      <c r="H15" s="22" t="s">
        <v>751</v>
      </c>
      <c r="I15" s="48">
        <v>5</v>
      </c>
      <c r="J15" s="48">
        <v>5</v>
      </c>
      <c r="K15" s="49" t="s">
        <v>11</v>
      </c>
    </row>
    <row r="16" s="1" customFormat="1" ht="18" customHeight="1" spans="1:11">
      <c r="A16" s="20" t="s">
        <v>627</v>
      </c>
      <c r="B16" s="23"/>
      <c r="C16" s="22" t="s">
        <v>628</v>
      </c>
      <c r="D16" s="22" t="s">
        <v>752</v>
      </c>
      <c r="E16" s="22" t="s">
        <v>630</v>
      </c>
      <c r="F16" s="22" t="s">
        <v>70</v>
      </c>
      <c r="G16" s="22" t="s">
        <v>753</v>
      </c>
      <c r="H16" s="22" t="s">
        <v>754</v>
      </c>
      <c r="I16" s="48">
        <v>5</v>
      </c>
      <c r="J16" s="48">
        <v>5</v>
      </c>
      <c r="K16" s="49" t="s">
        <v>11</v>
      </c>
    </row>
    <row r="17" s="1" customFormat="1" ht="18" customHeight="1" spans="1:11">
      <c r="A17" s="20" t="s">
        <v>627</v>
      </c>
      <c r="B17" s="23"/>
      <c r="C17" s="22" t="s">
        <v>628</v>
      </c>
      <c r="D17" s="22" t="s">
        <v>755</v>
      </c>
      <c r="E17" s="22" t="s">
        <v>630</v>
      </c>
      <c r="F17" s="22" t="s">
        <v>756</v>
      </c>
      <c r="G17" s="22" t="s">
        <v>747</v>
      </c>
      <c r="H17" s="22" t="s">
        <v>757</v>
      </c>
      <c r="I17" s="48">
        <v>5</v>
      </c>
      <c r="J17" s="48">
        <v>5</v>
      </c>
      <c r="K17" s="49" t="s">
        <v>11</v>
      </c>
    </row>
    <row r="18" s="1" customFormat="1" ht="18" customHeight="1" spans="1:11">
      <c r="A18" s="20" t="s">
        <v>627</v>
      </c>
      <c r="B18" s="23"/>
      <c r="C18" s="22" t="s">
        <v>628</v>
      </c>
      <c r="D18" s="22" t="s">
        <v>758</v>
      </c>
      <c r="E18" s="22" t="s">
        <v>630</v>
      </c>
      <c r="F18" s="22" t="s">
        <v>31</v>
      </c>
      <c r="G18" s="22" t="s">
        <v>759</v>
      </c>
      <c r="H18" s="22" t="s">
        <v>760</v>
      </c>
      <c r="I18" s="48">
        <v>5</v>
      </c>
      <c r="J18" s="48">
        <v>5</v>
      </c>
      <c r="K18" s="49" t="s">
        <v>11</v>
      </c>
    </row>
    <row r="19" s="1" customFormat="1" ht="18" customHeight="1" spans="1:11">
      <c r="A19" s="20" t="s">
        <v>627</v>
      </c>
      <c r="B19" s="23"/>
      <c r="C19" s="22" t="s">
        <v>643</v>
      </c>
      <c r="D19" s="22" t="s">
        <v>761</v>
      </c>
      <c r="E19" s="22" t="s">
        <v>634</v>
      </c>
      <c r="F19" s="22" t="s">
        <v>762</v>
      </c>
      <c r="G19" s="22" t="s">
        <v>646</v>
      </c>
      <c r="H19" s="22" t="s">
        <v>763</v>
      </c>
      <c r="I19" s="48">
        <v>5</v>
      </c>
      <c r="J19" s="48">
        <v>5</v>
      </c>
      <c r="K19" s="49" t="s">
        <v>11</v>
      </c>
    </row>
    <row r="20" s="1" customFormat="1" ht="18" customHeight="1" spans="1:11">
      <c r="A20" s="20" t="s">
        <v>627</v>
      </c>
      <c r="B20" s="23"/>
      <c r="C20" s="22" t="s">
        <v>647</v>
      </c>
      <c r="D20" s="22" t="s">
        <v>732</v>
      </c>
      <c r="E20" s="22" t="s">
        <v>701</v>
      </c>
      <c r="F20" s="22" t="s">
        <v>82</v>
      </c>
      <c r="G20" s="22" t="s">
        <v>733</v>
      </c>
      <c r="H20" s="22" t="s">
        <v>734</v>
      </c>
      <c r="I20" s="48">
        <v>5</v>
      </c>
      <c r="J20" s="48">
        <v>5</v>
      </c>
      <c r="K20" s="49" t="s">
        <v>11</v>
      </c>
    </row>
    <row r="21" s="1" customFormat="1" ht="18" customHeight="1" spans="1:11">
      <c r="A21" s="20" t="s">
        <v>627</v>
      </c>
      <c r="B21" s="23"/>
      <c r="C21" s="22" t="s">
        <v>699</v>
      </c>
      <c r="D21" s="22" t="s">
        <v>764</v>
      </c>
      <c r="E21" s="22" t="s">
        <v>701</v>
      </c>
      <c r="F21" s="22" t="s">
        <v>765</v>
      </c>
      <c r="G21" s="22" t="s">
        <v>766</v>
      </c>
      <c r="H21" s="22" t="s">
        <v>767</v>
      </c>
      <c r="I21" s="48">
        <v>5</v>
      </c>
      <c r="J21" s="48">
        <v>5</v>
      </c>
      <c r="K21" s="49" t="s">
        <v>11</v>
      </c>
    </row>
    <row r="22" s="1" customFormat="1" ht="18" customHeight="1" spans="1:11">
      <c r="A22" s="20" t="s">
        <v>627</v>
      </c>
      <c r="B22" s="23"/>
      <c r="C22" s="22" t="s">
        <v>699</v>
      </c>
      <c r="D22" s="22" t="s">
        <v>768</v>
      </c>
      <c r="E22" s="22" t="s">
        <v>701</v>
      </c>
      <c r="F22" s="22" t="s">
        <v>769</v>
      </c>
      <c r="G22" s="22" t="s">
        <v>770</v>
      </c>
      <c r="H22" s="22" t="s">
        <v>771</v>
      </c>
      <c r="I22" s="48">
        <v>5</v>
      </c>
      <c r="J22" s="48">
        <v>5</v>
      </c>
      <c r="K22" s="49" t="s">
        <v>11</v>
      </c>
    </row>
    <row r="23" s="1" customFormat="1" ht="30" customHeight="1" spans="1:11">
      <c r="A23" s="20" t="s">
        <v>650</v>
      </c>
      <c r="B23" s="23"/>
      <c r="C23" s="22" t="s">
        <v>705</v>
      </c>
      <c r="D23" s="22" t="s">
        <v>772</v>
      </c>
      <c r="E23" s="22" t="s">
        <v>630</v>
      </c>
      <c r="F23" s="22" t="s">
        <v>773</v>
      </c>
      <c r="G23" s="22" t="s">
        <v>774</v>
      </c>
      <c r="H23" s="22" t="s">
        <v>775</v>
      </c>
      <c r="I23" s="48">
        <v>30</v>
      </c>
      <c r="J23" s="48">
        <v>30</v>
      </c>
      <c r="K23" s="49" t="s">
        <v>11</v>
      </c>
    </row>
    <row r="24" s="1" customFormat="1" ht="30" customHeight="1" spans="1:11">
      <c r="A24" s="20" t="s">
        <v>660</v>
      </c>
      <c r="B24" s="23"/>
      <c r="C24" s="22" t="s">
        <v>709</v>
      </c>
      <c r="D24" s="22" t="s">
        <v>776</v>
      </c>
      <c r="E24" s="22" t="s">
        <v>634</v>
      </c>
      <c r="F24" s="22" t="s">
        <v>762</v>
      </c>
      <c r="G24" s="22" t="s">
        <v>646</v>
      </c>
      <c r="H24" s="22" t="s">
        <v>777</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5"/>
  <sheetViews>
    <sheetView zoomScale="75" zoomScaleNormal="75" workbookViewId="0">
      <selection activeCell="R11" sqref="R11"/>
    </sheetView>
  </sheetViews>
  <sheetFormatPr defaultColWidth="9" defaultRowHeight="14.25"/>
  <cols>
    <col min="1" max="2" width="11.125" style="1" customWidth="1"/>
    <col min="3" max="3" width="20.375" style="1" customWidth="1"/>
    <col min="4" max="4" width="49.375"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4.166666666666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778</v>
      </c>
    </row>
    <row r="3" s="53" customFormat="1" ht="18" customHeight="1" spans="1:256">
      <c r="A3" s="9" t="s">
        <v>670</v>
      </c>
      <c r="B3" s="9"/>
      <c r="C3" s="10" t="s">
        <v>779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116.96</v>
      </c>
      <c r="E6" s="34"/>
      <c r="F6" s="14">
        <v>24.15</v>
      </c>
      <c r="G6" s="34"/>
      <c r="H6" s="35">
        <v>24.15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116.96</v>
      </c>
      <c r="E9" s="34"/>
      <c r="F9" s="14">
        <v>24.15</v>
      </c>
      <c r="G9" s="34"/>
      <c r="H9" s="35">
        <v>24.15</v>
      </c>
      <c r="I9" s="46"/>
      <c r="J9" s="40">
        <v>100</v>
      </c>
      <c r="K9" s="47"/>
    </row>
    <row r="10" s="1" customFormat="1" ht="18" customHeight="1" spans="1:11">
      <c r="A10" s="15" t="s">
        <v>684</v>
      </c>
      <c r="B10" s="16" t="s">
        <v>685</v>
      </c>
      <c r="C10" s="16"/>
      <c r="D10" s="16"/>
      <c r="E10" s="16"/>
      <c r="F10" s="16"/>
      <c r="G10" s="16"/>
      <c r="H10" s="16" t="s">
        <v>686</v>
      </c>
      <c r="I10" s="16"/>
      <c r="J10" s="16"/>
      <c r="K10" s="16"/>
    </row>
    <row r="11" s="1" customFormat="1" ht="300" customHeight="1" spans="1:11">
      <c r="A11" s="15"/>
      <c r="B11" s="17" t="s">
        <v>780</v>
      </c>
      <c r="C11" s="17"/>
      <c r="D11" s="17"/>
      <c r="E11" s="17"/>
      <c r="F11" s="17"/>
      <c r="G11" s="17"/>
      <c r="H11" s="17" t="s">
        <v>781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782</v>
      </c>
      <c r="E14" s="22" t="s">
        <v>630</v>
      </c>
      <c r="F14" s="22" t="s">
        <v>783</v>
      </c>
      <c r="G14" s="22" t="s">
        <v>784</v>
      </c>
      <c r="H14" s="22" t="s">
        <v>785</v>
      </c>
      <c r="I14" s="48">
        <v>2.5</v>
      </c>
      <c r="J14" s="48">
        <v>2.5</v>
      </c>
      <c r="K14" s="49" t="s">
        <v>11</v>
      </c>
    </row>
    <row r="15" s="1" customFormat="1" ht="18" customHeight="1" spans="1:11">
      <c r="A15" s="20" t="s">
        <v>627</v>
      </c>
      <c r="B15" s="23"/>
      <c r="C15" s="22" t="s">
        <v>628</v>
      </c>
      <c r="D15" s="22" t="s">
        <v>786</v>
      </c>
      <c r="E15" s="22" t="s">
        <v>630</v>
      </c>
      <c r="F15" s="22" t="s">
        <v>787</v>
      </c>
      <c r="G15" s="22" t="s">
        <v>692</v>
      </c>
      <c r="H15" s="22" t="s">
        <v>788</v>
      </c>
      <c r="I15" s="48">
        <v>2.5</v>
      </c>
      <c r="J15" s="48">
        <v>2.5</v>
      </c>
      <c r="K15" s="49" t="s">
        <v>11</v>
      </c>
    </row>
    <row r="16" s="1" customFormat="1" ht="18" customHeight="1" spans="1:11">
      <c r="A16" s="20" t="s">
        <v>627</v>
      </c>
      <c r="B16" s="23"/>
      <c r="C16" s="22" t="s">
        <v>628</v>
      </c>
      <c r="D16" s="22" t="s">
        <v>789</v>
      </c>
      <c r="E16" s="22" t="s">
        <v>630</v>
      </c>
      <c r="F16" s="22" t="s">
        <v>790</v>
      </c>
      <c r="G16" s="22" t="s">
        <v>791</v>
      </c>
      <c r="H16" s="22" t="s">
        <v>792</v>
      </c>
      <c r="I16" s="48">
        <v>2.5</v>
      </c>
      <c r="J16" s="48">
        <v>2.5</v>
      </c>
      <c r="K16" s="49" t="s">
        <v>11</v>
      </c>
    </row>
    <row r="17" s="1" customFormat="1" ht="18" customHeight="1" spans="1:11">
      <c r="A17" s="20" t="s">
        <v>627</v>
      </c>
      <c r="B17" s="23"/>
      <c r="C17" s="22" t="s">
        <v>628</v>
      </c>
      <c r="D17" s="22" t="s">
        <v>793</v>
      </c>
      <c r="E17" s="22" t="s">
        <v>630</v>
      </c>
      <c r="F17" s="22" t="s">
        <v>794</v>
      </c>
      <c r="G17" s="22" t="s">
        <v>795</v>
      </c>
      <c r="H17" s="22" t="s">
        <v>796</v>
      </c>
      <c r="I17" s="48">
        <v>2.5</v>
      </c>
      <c r="J17" s="48">
        <v>2.5</v>
      </c>
      <c r="K17" s="49" t="s">
        <v>11</v>
      </c>
    </row>
    <row r="18" s="1" customFormat="1" ht="18" customHeight="1" spans="1:11">
      <c r="A18" s="20" t="s">
        <v>627</v>
      </c>
      <c r="B18" s="23"/>
      <c r="C18" s="22" t="s">
        <v>628</v>
      </c>
      <c r="D18" s="22" t="s">
        <v>797</v>
      </c>
      <c r="E18" s="22" t="s">
        <v>630</v>
      </c>
      <c r="F18" s="22" t="s">
        <v>798</v>
      </c>
      <c r="G18" s="22" t="s">
        <v>799</v>
      </c>
      <c r="H18" s="22" t="s">
        <v>800</v>
      </c>
      <c r="I18" s="48">
        <v>2.5</v>
      </c>
      <c r="J18" s="48">
        <v>2.5</v>
      </c>
      <c r="K18" s="49" t="s">
        <v>11</v>
      </c>
    </row>
    <row r="19" s="1" customFormat="1" ht="18" customHeight="1" spans="1:11">
      <c r="A19" s="20" t="s">
        <v>627</v>
      </c>
      <c r="B19" s="23"/>
      <c r="C19" s="22" t="s">
        <v>628</v>
      </c>
      <c r="D19" s="22" t="s">
        <v>801</v>
      </c>
      <c r="E19" s="22" t="s">
        <v>630</v>
      </c>
      <c r="F19" s="22" t="s">
        <v>19</v>
      </c>
      <c r="G19" s="22" t="s">
        <v>695</v>
      </c>
      <c r="H19" s="22" t="s">
        <v>802</v>
      </c>
      <c r="I19" s="48">
        <v>2.5</v>
      </c>
      <c r="J19" s="48">
        <v>2.5</v>
      </c>
      <c r="K19" s="49" t="s">
        <v>11</v>
      </c>
    </row>
    <row r="20" s="1" customFormat="1" ht="18" customHeight="1" spans="1:11">
      <c r="A20" s="20" t="s">
        <v>627</v>
      </c>
      <c r="B20" s="23"/>
      <c r="C20" s="22" t="s">
        <v>628</v>
      </c>
      <c r="D20" s="22" t="s">
        <v>803</v>
      </c>
      <c r="E20" s="22" t="s">
        <v>630</v>
      </c>
      <c r="F20" s="22" t="s">
        <v>13</v>
      </c>
      <c r="G20" s="22" t="s">
        <v>791</v>
      </c>
      <c r="H20" s="22" t="s">
        <v>804</v>
      </c>
      <c r="I20" s="48">
        <v>2.5</v>
      </c>
      <c r="J20" s="48">
        <v>2.5</v>
      </c>
      <c r="K20" s="49" t="s">
        <v>11</v>
      </c>
    </row>
    <row r="21" s="1" customFormat="1" ht="18" customHeight="1" spans="1:11">
      <c r="A21" s="20" t="s">
        <v>627</v>
      </c>
      <c r="B21" s="23"/>
      <c r="C21" s="22" t="s">
        <v>628</v>
      </c>
      <c r="D21" s="22" t="s">
        <v>805</v>
      </c>
      <c r="E21" s="22" t="s">
        <v>630</v>
      </c>
      <c r="F21" s="22" t="s">
        <v>806</v>
      </c>
      <c r="G21" s="22" t="s">
        <v>807</v>
      </c>
      <c r="H21" s="22" t="s">
        <v>808</v>
      </c>
      <c r="I21" s="48">
        <v>2.5</v>
      </c>
      <c r="J21" s="48">
        <v>2.5</v>
      </c>
      <c r="K21" s="49" t="s">
        <v>11</v>
      </c>
    </row>
    <row r="22" s="1" customFormat="1" ht="18" customHeight="1" spans="1:11">
      <c r="A22" s="20" t="s">
        <v>627</v>
      </c>
      <c r="B22" s="23"/>
      <c r="C22" s="22" t="s">
        <v>628</v>
      </c>
      <c r="D22" s="22" t="s">
        <v>809</v>
      </c>
      <c r="E22" s="22" t="s">
        <v>630</v>
      </c>
      <c r="F22" s="22" t="s">
        <v>79</v>
      </c>
      <c r="G22" s="22" t="s">
        <v>810</v>
      </c>
      <c r="H22" s="22" t="s">
        <v>811</v>
      </c>
      <c r="I22" s="48">
        <v>2.5</v>
      </c>
      <c r="J22" s="48">
        <v>2.5</v>
      </c>
      <c r="K22" s="49" t="s">
        <v>11</v>
      </c>
    </row>
    <row r="23" s="1" customFormat="1" ht="18" customHeight="1" spans="1:11">
      <c r="A23" s="20" t="s">
        <v>627</v>
      </c>
      <c r="B23" s="23"/>
      <c r="C23" s="22" t="s">
        <v>628</v>
      </c>
      <c r="D23" s="22" t="s">
        <v>812</v>
      </c>
      <c r="E23" s="22" t="s">
        <v>630</v>
      </c>
      <c r="F23" s="22" t="s">
        <v>79</v>
      </c>
      <c r="G23" s="22" t="s">
        <v>813</v>
      </c>
      <c r="H23" s="22" t="s">
        <v>814</v>
      </c>
      <c r="I23" s="48">
        <v>2.5</v>
      </c>
      <c r="J23" s="48">
        <v>2.5</v>
      </c>
      <c r="K23" s="49" t="s">
        <v>11</v>
      </c>
    </row>
    <row r="24" s="1" customFormat="1" ht="18" customHeight="1" spans="1:11">
      <c r="A24" s="20" t="s">
        <v>627</v>
      </c>
      <c r="B24" s="23"/>
      <c r="C24" s="22" t="s">
        <v>628</v>
      </c>
      <c r="D24" s="22" t="s">
        <v>815</v>
      </c>
      <c r="E24" s="22" t="s">
        <v>630</v>
      </c>
      <c r="F24" s="22" t="s">
        <v>787</v>
      </c>
      <c r="G24" s="22" t="s">
        <v>816</v>
      </c>
      <c r="H24" s="22" t="s">
        <v>817</v>
      </c>
      <c r="I24" s="48">
        <v>2.5</v>
      </c>
      <c r="J24" s="48">
        <v>2.5</v>
      </c>
      <c r="K24" s="49" t="s">
        <v>11</v>
      </c>
    </row>
    <row r="25" s="1" customFormat="1" ht="18" customHeight="1" spans="1:11">
      <c r="A25" s="20" t="s">
        <v>627</v>
      </c>
      <c r="B25" s="23"/>
      <c r="C25" s="22" t="s">
        <v>628</v>
      </c>
      <c r="D25" s="22" t="s">
        <v>818</v>
      </c>
      <c r="E25" s="22" t="s">
        <v>630</v>
      </c>
      <c r="F25" s="22" t="s">
        <v>756</v>
      </c>
      <c r="G25" s="22" t="s">
        <v>819</v>
      </c>
      <c r="H25" s="22" t="s">
        <v>820</v>
      </c>
      <c r="I25" s="48">
        <v>2.5</v>
      </c>
      <c r="J25" s="48">
        <v>2.5</v>
      </c>
      <c r="K25" s="49" t="s">
        <v>11</v>
      </c>
    </row>
    <row r="26" s="1" customFormat="1" ht="18" customHeight="1" spans="1:11">
      <c r="A26" s="20" t="s">
        <v>627</v>
      </c>
      <c r="B26" s="23"/>
      <c r="C26" s="22" t="s">
        <v>628</v>
      </c>
      <c r="D26" s="22" t="s">
        <v>821</v>
      </c>
      <c r="E26" s="22" t="s">
        <v>630</v>
      </c>
      <c r="F26" s="22" t="s">
        <v>822</v>
      </c>
      <c r="G26" s="22" t="s">
        <v>636</v>
      </c>
      <c r="H26" s="22" t="s">
        <v>823</v>
      </c>
      <c r="I26" s="48">
        <v>2.5</v>
      </c>
      <c r="J26" s="48">
        <v>2.5</v>
      </c>
      <c r="K26" s="49" t="s">
        <v>11</v>
      </c>
    </row>
    <row r="27" s="1" customFormat="1" ht="18" customHeight="1" spans="1:11">
      <c r="A27" s="20" t="s">
        <v>627</v>
      </c>
      <c r="B27" s="23"/>
      <c r="C27" s="22" t="s">
        <v>628</v>
      </c>
      <c r="D27" s="22" t="s">
        <v>824</v>
      </c>
      <c r="E27" s="22" t="s">
        <v>630</v>
      </c>
      <c r="F27" s="22" t="s">
        <v>825</v>
      </c>
      <c r="G27" s="22" t="s">
        <v>692</v>
      </c>
      <c r="H27" s="22" t="s">
        <v>826</v>
      </c>
      <c r="I27" s="48">
        <v>2.5</v>
      </c>
      <c r="J27" s="48">
        <v>2.5</v>
      </c>
      <c r="K27" s="49" t="s">
        <v>11</v>
      </c>
    </row>
    <row r="28" s="1" customFormat="1" ht="18" customHeight="1" spans="1:11">
      <c r="A28" s="20" t="s">
        <v>627</v>
      </c>
      <c r="B28" s="23"/>
      <c r="C28" s="22" t="s">
        <v>628</v>
      </c>
      <c r="D28" s="22" t="s">
        <v>827</v>
      </c>
      <c r="E28" s="22" t="s">
        <v>630</v>
      </c>
      <c r="F28" s="22" t="s">
        <v>22</v>
      </c>
      <c r="G28" s="22" t="s">
        <v>695</v>
      </c>
      <c r="H28" s="22" t="s">
        <v>828</v>
      </c>
      <c r="I28" s="48">
        <v>2.5</v>
      </c>
      <c r="J28" s="48">
        <v>2.5</v>
      </c>
      <c r="K28" s="49" t="s">
        <v>11</v>
      </c>
    </row>
    <row r="29" s="1" customFormat="1" ht="18" customHeight="1" spans="1:11">
      <c r="A29" s="20" t="s">
        <v>627</v>
      </c>
      <c r="B29" s="23"/>
      <c r="C29" s="22" t="s">
        <v>643</v>
      </c>
      <c r="D29" s="22" t="s">
        <v>697</v>
      </c>
      <c r="E29" s="22" t="s">
        <v>634</v>
      </c>
      <c r="F29" s="22" t="s">
        <v>829</v>
      </c>
      <c r="G29" s="22" t="s">
        <v>646</v>
      </c>
      <c r="H29" s="22" t="s">
        <v>830</v>
      </c>
      <c r="I29" s="48">
        <v>2.5</v>
      </c>
      <c r="J29" s="48">
        <v>2.5</v>
      </c>
      <c r="K29" s="49" t="s">
        <v>11</v>
      </c>
    </row>
    <row r="30" s="1" customFormat="1" ht="18" customHeight="1" spans="1:11">
      <c r="A30" s="20" t="s">
        <v>627</v>
      </c>
      <c r="B30" s="23"/>
      <c r="C30" s="22" t="s">
        <v>647</v>
      </c>
      <c r="D30" s="22" t="s">
        <v>831</v>
      </c>
      <c r="E30" s="22" t="s">
        <v>630</v>
      </c>
      <c r="F30" s="22" t="s">
        <v>19</v>
      </c>
      <c r="G30" s="22" t="s">
        <v>733</v>
      </c>
      <c r="H30" s="22" t="s">
        <v>832</v>
      </c>
      <c r="I30" s="48">
        <v>2.5</v>
      </c>
      <c r="J30" s="48">
        <v>2.5</v>
      </c>
      <c r="K30" s="49" t="s">
        <v>11</v>
      </c>
    </row>
    <row r="31" s="1" customFormat="1" ht="18" customHeight="1" spans="1:11">
      <c r="A31" s="20" t="s">
        <v>627</v>
      </c>
      <c r="B31" s="23"/>
      <c r="C31" s="22" t="s">
        <v>699</v>
      </c>
      <c r="D31" s="22" t="s">
        <v>833</v>
      </c>
      <c r="E31" s="22" t="s">
        <v>701</v>
      </c>
      <c r="F31" s="22" t="s">
        <v>649</v>
      </c>
      <c r="G31" s="22" t="s">
        <v>834</v>
      </c>
      <c r="H31" s="22" t="s">
        <v>835</v>
      </c>
      <c r="I31" s="48">
        <v>2.5</v>
      </c>
      <c r="J31" s="48">
        <v>2.5</v>
      </c>
      <c r="K31" s="49" t="s">
        <v>11</v>
      </c>
    </row>
    <row r="32" s="1" customFormat="1" ht="18" customHeight="1" spans="1:11">
      <c r="A32" s="20" t="s">
        <v>627</v>
      </c>
      <c r="B32" s="23"/>
      <c r="C32" s="22" t="s">
        <v>699</v>
      </c>
      <c r="D32" s="22" t="s">
        <v>836</v>
      </c>
      <c r="E32" s="22" t="s">
        <v>701</v>
      </c>
      <c r="F32" s="22" t="s">
        <v>645</v>
      </c>
      <c r="G32" s="22" t="s">
        <v>703</v>
      </c>
      <c r="H32" s="22" t="s">
        <v>837</v>
      </c>
      <c r="I32" s="48">
        <v>2.5</v>
      </c>
      <c r="J32" s="48">
        <v>2.5</v>
      </c>
      <c r="K32" s="49" t="s">
        <v>11</v>
      </c>
    </row>
    <row r="33" s="1" customFormat="1" ht="18" customHeight="1" spans="1:11">
      <c r="A33" s="20" t="s">
        <v>627</v>
      </c>
      <c r="B33" s="23"/>
      <c r="C33" s="22" t="s">
        <v>699</v>
      </c>
      <c r="D33" s="22" t="s">
        <v>838</v>
      </c>
      <c r="E33" s="22" t="s">
        <v>701</v>
      </c>
      <c r="F33" s="22" t="s">
        <v>839</v>
      </c>
      <c r="G33" s="22" t="s">
        <v>703</v>
      </c>
      <c r="H33" s="22" t="s">
        <v>840</v>
      </c>
      <c r="I33" s="48">
        <v>2.5</v>
      </c>
      <c r="J33" s="48">
        <v>2.5</v>
      </c>
      <c r="K33" s="49" t="s">
        <v>11</v>
      </c>
    </row>
    <row r="34" s="1" customFormat="1" ht="30" customHeight="1" spans="1:11">
      <c r="A34" s="20" t="s">
        <v>650</v>
      </c>
      <c r="B34" s="23"/>
      <c r="C34" s="22" t="s">
        <v>705</v>
      </c>
      <c r="D34" s="22" t="s">
        <v>841</v>
      </c>
      <c r="E34" s="22" t="s">
        <v>630</v>
      </c>
      <c r="F34" s="22" t="s">
        <v>842</v>
      </c>
      <c r="G34" s="22" t="s">
        <v>646</v>
      </c>
      <c r="H34" s="22" t="s">
        <v>843</v>
      </c>
      <c r="I34" s="48">
        <v>30</v>
      </c>
      <c r="J34" s="48">
        <v>30</v>
      </c>
      <c r="K34" s="49" t="s">
        <v>11</v>
      </c>
    </row>
    <row r="35" s="1" customFormat="1" ht="30" customHeight="1" spans="1:11">
      <c r="A35" s="20" t="s">
        <v>660</v>
      </c>
      <c r="B35" s="23"/>
      <c r="C35" s="22" t="s">
        <v>709</v>
      </c>
      <c r="D35" s="22" t="s">
        <v>844</v>
      </c>
      <c r="E35" s="22" t="s">
        <v>634</v>
      </c>
      <c r="F35" s="22" t="s">
        <v>829</v>
      </c>
      <c r="G35" s="22" t="s">
        <v>646</v>
      </c>
      <c r="H35" s="22" t="s">
        <v>845</v>
      </c>
      <c r="I35" s="48">
        <v>10</v>
      </c>
      <c r="J35" s="48">
        <v>10</v>
      </c>
      <c r="K35" s="49" t="s">
        <v>11</v>
      </c>
    </row>
    <row r="36" s="1" customFormat="1" ht="54" customHeight="1" spans="1:11">
      <c r="A36" s="15" t="s">
        <v>712</v>
      </c>
      <c r="B36" s="15"/>
      <c r="C36" s="15"/>
      <c r="D36" s="17" t="s">
        <v>11</v>
      </c>
      <c r="E36" s="17"/>
      <c r="F36" s="17"/>
      <c r="G36" s="17"/>
      <c r="H36" s="17"/>
      <c r="I36" s="17"/>
      <c r="J36" s="17"/>
      <c r="K36" s="17"/>
    </row>
    <row r="37" s="1" customFormat="1" ht="25.5" customHeight="1" spans="1:11">
      <c r="A37" s="27" t="s">
        <v>713</v>
      </c>
      <c r="B37" s="28"/>
      <c r="C37" s="28"/>
      <c r="D37" s="28"/>
      <c r="E37" s="28"/>
      <c r="F37" s="28"/>
      <c r="G37" s="28"/>
      <c r="H37" s="37"/>
      <c r="I37" s="15" t="s">
        <v>714</v>
      </c>
      <c r="J37" s="15" t="s">
        <v>715</v>
      </c>
      <c r="K37" s="15" t="s">
        <v>716</v>
      </c>
    </row>
    <row r="38" s="1" customFormat="1" ht="17" customHeight="1" spans="1:11">
      <c r="A38" s="29"/>
      <c r="B38" s="30"/>
      <c r="C38" s="30"/>
      <c r="D38" s="30"/>
      <c r="E38" s="30"/>
      <c r="F38" s="30"/>
      <c r="G38" s="30"/>
      <c r="H38" s="38"/>
      <c r="I38" s="40">
        <v>100</v>
      </c>
      <c r="J38" s="40">
        <v>100</v>
      </c>
      <c r="K38" s="15" t="s">
        <v>717</v>
      </c>
    </row>
    <row r="39" s="1" customFormat="1" ht="29" customHeight="1" spans="1:10">
      <c r="A39" s="31" t="s">
        <v>664</v>
      </c>
      <c r="B39" s="32"/>
      <c r="C39" s="32"/>
      <c r="D39" s="32"/>
      <c r="E39" s="32"/>
      <c r="F39" s="32"/>
      <c r="G39" s="32"/>
      <c r="H39" s="32"/>
      <c r="I39" s="32"/>
      <c r="J39" s="51"/>
    </row>
    <row r="40" s="1" customFormat="1" ht="27" customHeight="1" spans="1:10">
      <c r="A40" s="31" t="s">
        <v>665</v>
      </c>
      <c r="B40" s="31"/>
      <c r="C40" s="31"/>
      <c r="D40" s="31"/>
      <c r="E40" s="31"/>
      <c r="F40" s="31"/>
      <c r="G40" s="31"/>
      <c r="H40" s="31"/>
      <c r="I40" s="31"/>
      <c r="J40" s="31"/>
    </row>
    <row r="41" ht="19" customHeight="1" spans="1:10">
      <c r="A41" s="31" t="s">
        <v>666</v>
      </c>
      <c r="B41" s="31"/>
      <c r="C41" s="31"/>
      <c r="D41" s="31"/>
      <c r="E41" s="31"/>
      <c r="F41" s="31"/>
      <c r="G41" s="31"/>
      <c r="H41" s="31"/>
      <c r="I41" s="31"/>
      <c r="J41" s="31"/>
    </row>
    <row r="42" ht="18" customHeight="1" spans="1:10">
      <c r="A42" s="31" t="s">
        <v>718</v>
      </c>
      <c r="B42" s="31"/>
      <c r="C42" s="31"/>
      <c r="D42" s="31"/>
      <c r="E42" s="31"/>
      <c r="F42" s="31"/>
      <c r="G42" s="31"/>
      <c r="H42" s="31"/>
      <c r="I42" s="31"/>
      <c r="J42" s="31"/>
    </row>
    <row r="43" ht="18" customHeight="1" spans="1:10">
      <c r="A43" s="31" t="s">
        <v>719</v>
      </c>
      <c r="B43" s="31"/>
      <c r="C43" s="31"/>
      <c r="D43" s="31"/>
      <c r="E43" s="31"/>
      <c r="F43" s="31"/>
      <c r="G43" s="31"/>
      <c r="H43" s="31"/>
      <c r="I43" s="31"/>
      <c r="J43" s="31"/>
    </row>
    <row r="44" ht="18" customHeight="1" spans="1:10">
      <c r="A44" s="31" t="s">
        <v>720</v>
      </c>
      <c r="B44" s="31"/>
      <c r="C44" s="31"/>
      <c r="D44" s="31"/>
      <c r="E44" s="31"/>
      <c r="F44" s="31"/>
      <c r="G44" s="31"/>
      <c r="H44" s="31"/>
      <c r="I44" s="31"/>
      <c r="J44" s="31"/>
    </row>
    <row r="45" ht="24" customHeight="1" spans="1:10">
      <c r="A45" s="31" t="s">
        <v>721</v>
      </c>
      <c r="B45" s="31"/>
      <c r="C45" s="31"/>
      <c r="D45" s="31"/>
      <c r="E45" s="31"/>
      <c r="F45" s="31"/>
      <c r="G45" s="31"/>
      <c r="H45" s="31"/>
      <c r="I45" s="31"/>
      <c r="J45" s="31"/>
    </row>
  </sheetData>
  <mergeCells count="6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40:J40"/>
    <mergeCell ref="A41:J41"/>
    <mergeCell ref="A42:J42"/>
    <mergeCell ref="A43:J43"/>
    <mergeCell ref="A44:J44"/>
    <mergeCell ref="A45:J45"/>
    <mergeCell ref="A10:A11"/>
    <mergeCell ref="H12:H13"/>
    <mergeCell ref="I7:I9"/>
    <mergeCell ref="I12:I13"/>
    <mergeCell ref="J12:J13"/>
    <mergeCell ref="K7:K9"/>
    <mergeCell ref="K12:K13"/>
    <mergeCell ref="A5:B9"/>
    <mergeCell ref="A37:H38"/>
  </mergeCells>
  <printOptions horizontalCentered="1"/>
  <pageMargins left="0.707638888888889" right="0.707638888888889" top="0.751388888888889" bottom="0.554166666666667" header="0.310416666666667" footer="0.310416666666667"/>
  <pageSetup paperSize="9" scale="36"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L11" sqref="L11"/>
    </sheetView>
  </sheetViews>
  <sheetFormatPr defaultColWidth="9" defaultRowHeight="14.25"/>
  <cols>
    <col min="1" max="2" width="11.125" style="1" customWidth="1"/>
    <col min="3" max="3" width="20.375" style="1" customWidth="1"/>
    <col min="4" max="4" width="30.375" style="1" customWidth="1"/>
    <col min="5" max="5" width="11.3" style="1" customWidth="1"/>
    <col min="6" max="6" width="11.2" style="1" customWidth="1"/>
    <col min="7" max="7" width="10" style="1" customWidth="1"/>
    <col min="8" max="8" width="43.7583333333333" style="1" customWidth="1"/>
    <col min="9" max="9" width="8.63333333333333" style="1" customWidth="1"/>
    <col min="10" max="10" width="11.5" style="1" customWidth="1"/>
    <col min="11" max="11" width="14.25" style="1" customWidth="1"/>
    <col min="12" max="16384" width="9" style="1"/>
  </cols>
  <sheetData>
    <row r="1" s="1" customFormat="1" ht="26" customHeight="1" spans="1:10">
      <c r="A1" s="7" t="s">
        <v>668</v>
      </c>
      <c r="B1" s="7"/>
      <c r="C1" s="7"/>
      <c r="D1" s="7"/>
      <c r="E1" s="7"/>
      <c r="F1" s="7"/>
      <c r="G1" s="7"/>
      <c r="H1" s="7"/>
      <c r="I1" s="7"/>
      <c r="J1" s="7"/>
    </row>
    <row r="2" s="2" customFormat="1" ht="27" customHeight="1" spans="1:11">
      <c r="A2" s="8"/>
      <c r="B2" s="8"/>
      <c r="C2" s="8"/>
      <c r="D2" s="8"/>
      <c r="E2" s="8"/>
      <c r="F2" s="8"/>
      <c r="G2" s="8"/>
      <c r="H2" s="8"/>
      <c r="I2" s="8"/>
      <c r="K2" s="55" t="s">
        <v>846</v>
      </c>
    </row>
    <row r="3" s="53" customFormat="1" ht="18" customHeight="1" spans="1:256">
      <c r="A3" s="9" t="s">
        <v>670</v>
      </c>
      <c r="B3" s="9"/>
      <c r="C3" s="10" t="s">
        <v>847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20"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20" customHeight="1" spans="1:256">
      <c r="A6" s="11"/>
      <c r="B6" s="11"/>
      <c r="C6" s="13" t="s">
        <v>611</v>
      </c>
      <c r="D6" s="14">
        <v>0</v>
      </c>
      <c r="E6" s="34"/>
      <c r="F6" s="14">
        <v>43.3</v>
      </c>
      <c r="G6" s="34"/>
      <c r="H6" s="35">
        <v>29</v>
      </c>
      <c r="I6" s="40">
        <v>10</v>
      </c>
      <c r="J6" s="40">
        <v>66.97</v>
      </c>
      <c r="K6" s="41">
        <v>6.7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20" customHeight="1" spans="1:256">
      <c r="A7" s="11"/>
      <c r="B7" s="11"/>
      <c r="C7" s="13" t="s">
        <v>681</v>
      </c>
      <c r="D7" s="14">
        <v>0</v>
      </c>
      <c r="E7" s="34"/>
      <c r="F7" s="14">
        <v>15</v>
      </c>
      <c r="G7" s="34"/>
      <c r="H7" s="35">
        <v>15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20" customHeight="1" spans="1:256">
      <c r="A8" s="11"/>
      <c r="B8" s="11"/>
      <c r="C8" s="13" t="s">
        <v>682</v>
      </c>
      <c r="D8" s="14">
        <v>0</v>
      </c>
      <c r="E8" s="34"/>
      <c r="F8" s="14">
        <v>28.3</v>
      </c>
      <c r="G8" s="34"/>
      <c r="H8" s="35">
        <v>14</v>
      </c>
      <c r="I8" s="44"/>
      <c r="J8" s="40">
        <v>49.47</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20"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2" customHeight="1" spans="1:11">
      <c r="A11" s="15"/>
      <c r="B11" s="17" t="s">
        <v>848</v>
      </c>
      <c r="C11" s="17"/>
      <c r="D11" s="17"/>
      <c r="E11" s="17"/>
      <c r="F11" s="17"/>
      <c r="G11" s="17"/>
      <c r="H11" s="17" t="s">
        <v>849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850</v>
      </c>
      <c r="E14" s="22" t="s">
        <v>630</v>
      </c>
      <c r="F14" s="22" t="s">
        <v>38</v>
      </c>
      <c r="G14" s="22" t="s">
        <v>791</v>
      </c>
      <c r="H14" s="22" t="s">
        <v>851</v>
      </c>
      <c r="I14" s="48">
        <v>10</v>
      </c>
      <c r="J14" s="48">
        <v>10</v>
      </c>
      <c r="K14" s="49" t="s">
        <v>11</v>
      </c>
    </row>
    <row r="15" s="1" customFormat="1" ht="18" customHeight="1" spans="1:11">
      <c r="A15" s="20" t="s">
        <v>627</v>
      </c>
      <c r="B15" s="23"/>
      <c r="C15" s="22" t="s">
        <v>628</v>
      </c>
      <c r="D15" s="22" t="s">
        <v>852</v>
      </c>
      <c r="E15" s="22" t="s">
        <v>630</v>
      </c>
      <c r="F15" s="22" t="s">
        <v>12</v>
      </c>
      <c r="G15" s="22" t="s">
        <v>791</v>
      </c>
      <c r="H15" s="22" t="s">
        <v>853</v>
      </c>
      <c r="I15" s="48">
        <v>10</v>
      </c>
      <c r="J15" s="48">
        <v>10</v>
      </c>
      <c r="K15" s="49" t="s">
        <v>11</v>
      </c>
    </row>
    <row r="16" s="1" customFormat="1" ht="18" customHeight="1" spans="1:11">
      <c r="A16" s="20" t="s">
        <v>627</v>
      </c>
      <c r="B16" s="23"/>
      <c r="C16" s="22" t="s">
        <v>628</v>
      </c>
      <c r="D16" s="22" t="s">
        <v>854</v>
      </c>
      <c r="E16" s="22" t="s">
        <v>630</v>
      </c>
      <c r="F16" s="22" t="s">
        <v>40</v>
      </c>
      <c r="G16" s="22" t="s">
        <v>791</v>
      </c>
      <c r="H16" s="22" t="s">
        <v>855</v>
      </c>
      <c r="I16" s="48">
        <v>10</v>
      </c>
      <c r="J16" s="48">
        <v>10</v>
      </c>
      <c r="K16" s="49" t="s">
        <v>11</v>
      </c>
    </row>
    <row r="17" s="1" customFormat="1" ht="18" customHeight="1" spans="1:11">
      <c r="A17" s="20" t="s">
        <v>627</v>
      </c>
      <c r="B17" s="23"/>
      <c r="C17" s="22" t="s">
        <v>643</v>
      </c>
      <c r="D17" s="22" t="s">
        <v>856</v>
      </c>
      <c r="E17" s="22" t="s">
        <v>634</v>
      </c>
      <c r="F17" s="22" t="s">
        <v>649</v>
      </c>
      <c r="G17" s="22" t="s">
        <v>646</v>
      </c>
      <c r="H17" s="22" t="s">
        <v>857</v>
      </c>
      <c r="I17" s="48">
        <v>5</v>
      </c>
      <c r="J17" s="48">
        <v>5</v>
      </c>
      <c r="K17" s="49" t="s">
        <v>11</v>
      </c>
    </row>
    <row r="18" s="1" customFormat="1" ht="18" customHeight="1" spans="1:11">
      <c r="A18" s="20" t="s">
        <v>627</v>
      </c>
      <c r="B18" s="23"/>
      <c r="C18" s="22" t="s">
        <v>647</v>
      </c>
      <c r="D18" s="22" t="s">
        <v>732</v>
      </c>
      <c r="E18" s="22" t="s">
        <v>701</v>
      </c>
      <c r="F18" s="22" t="s">
        <v>82</v>
      </c>
      <c r="G18" s="22" t="s">
        <v>733</v>
      </c>
      <c r="H18" s="22" t="s">
        <v>734</v>
      </c>
      <c r="I18" s="48">
        <v>5</v>
      </c>
      <c r="J18" s="48">
        <v>5</v>
      </c>
      <c r="K18" s="49" t="s">
        <v>11</v>
      </c>
    </row>
    <row r="19" s="1" customFormat="1" ht="18" customHeight="1" spans="1:11">
      <c r="A19" s="20" t="s">
        <v>627</v>
      </c>
      <c r="B19" s="23"/>
      <c r="C19" s="22" t="s">
        <v>699</v>
      </c>
      <c r="D19" s="22" t="s">
        <v>858</v>
      </c>
      <c r="E19" s="22" t="s">
        <v>630</v>
      </c>
      <c r="F19" s="22" t="s">
        <v>859</v>
      </c>
      <c r="G19" s="22" t="s">
        <v>860</v>
      </c>
      <c r="H19" s="22" t="s">
        <v>861</v>
      </c>
      <c r="I19" s="48">
        <v>5</v>
      </c>
      <c r="J19" s="48">
        <v>5</v>
      </c>
      <c r="K19" s="49" t="s">
        <v>11</v>
      </c>
    </row>
    <row r="20" s="1" customFormat="1" ht="18" customHeight="1" spans="1:11">
      <c r="A20" s="20" t="s">
        <v>627</v>
      </c>
      <c r="B20" s="23"/>
      <c r="C20" s="22" t="s">
        <v>699</v>
      </c>
      <c r="D20" s="22" t="s">
        <v>862</v>
      </c>
      <c r="E20" s="22" t="s">
        <v>630</v>
      </c>
      <c r="F20" s="22" t="s">
        <v>13</v>
      </c>
      <c r="G20" s="22" t="s">
        <v>860</v>
      </c>
      <c r="H20" s="22" t="s">
        <v>863</v>
      </c>
      <c r="I20" s="48">
        <v>5</v>
      </c>
      <c r="J20" s="48">
        <v>5</v>
      </c>
      <c r="K20" s="49" t="s">
        <v>11</v>
      </c>
    </row>
    <row r="21" s="1" customFormat="1" ht="30" customHeight="1" spans="1:11">
      <c r="A21" s="20" t="s">
        <v>650</v>
      </c>
      <c r="B21" s="23"/>
      <c r="C21" s="22" t="s">
        <v>705</v>
      </c>
      <c r="D21" s="22" t="s">
        <v>864</v>
      </c>
      <c r="E21" s="22" t="s">
        <v>630</v>
      </c>
      <c r="F21" s="22" t="s">
        <v>865</v>
      </c>
      <c r="G21" s="22" t="s">
        <v>646</v>
      </c>
      <c r="H21" s="22" t="s">
        <v>866</v>
      </c>
      <c r="I21" s="48">
        <v>15</v>
      </c>
      <c r="J21" s="48">
        <v>15</v>
      </c>
      <c r="K21" s="49" t="s">
        <v>11</v>
      </c>
    </row>
    <row r="22" s="1" customFormat="1" ht="30" customHeight="1" spans="1:11">
      <c r="A22" s="20" t="s">
        <v>650</v>
      </c>
      <c r="B22" s="23"/>
      <c r="C22" s="22" t="s">
        <v>705</v>
      </c>
      <c r="D22" s="22" t="s">
        <v>867</v>
      </c>
      <c r="E22" s="22" t="s">
        <v>630</v>
      </c>
      <c r="F22" s="22" t="s">
        <v>868</v>
      </c>
      <c r="G22" s="22" t="s">
        <v>646</v>
      </c>
      <c r="H22" s="22" t="s">
        <v>869</v>
      </c>
      <c r="I22" s="48">
        <v>15</v>
      </c>
      <c r="J22" s="48">
        <v>15</v>
      </c>
      <c r="K22" s="49" t="s">
        <v>11</v>
      </c>
    </row>
    <row r="23" s="1" customFormat="1" ht="30" customHeight="1" spans="1:11">
      <c r="A23" s="20" t="s">
        <v>660</v>
      </c>
      <c r="B23" s="23"/>
      <c r="C23" s="22" t="s">
        <v>709</v>
      </c>
      <c r="D23" s="22" t="s">
        <v>870</v>
      </c>
      <c r="E23" s="22" t="s">
        <v>634</v>
      </c>
      <c r="F23" s="22" t="s">
        <v>762</v>
      </c>
      <c r="G23" s="22" t="s">
        <v>646</v>
      </c>
      <c r="H23" s="22" t="s">
        <v>871</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96.7</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80" zoomScaleNormal="80" workbookViewId="0">
      <selection activeCell="M9" sqref="M9"/>
    </sheetView>
  </sheetViews>
  <sheetFormatPr defaultColWidth="9" defaultRowHeight="14.25"/>
  <cols>
    <col min="1" max="2" width="11.125" style="1" customWidth="1"/>
    <col min="3" max="3" width="20.375" style="1" customWidth="1"/>
    <col min="4" max="4" width="60.125" style="1" customWidth="1"/>
    <col min="5" max="5" width="11.375" style="1" customWidth="1"/>
    <col min="6" max="6" width="11.2" style="1" customWidth="1"/>
    <col min="7" max="7" width="10" style="1" customWidth="1"/>
    <col min="8" max="8" width="84.875" style="1" customWidth="1"/>
    <col min="9" max="9" width="8.63333333333333" style="1" customWidth="1"/>
    <col min="10" max="10" width="11.5" style="1" customWidth="1"/>
    <col min="11" max="11" width="21.0916666666667" style="1" customWidth="1"/>
    <col min="12" max="16384" width="9" style="1"/>
  </cols>
  <sheetData>
    <row r="1" s="1" customFormat="1" ht="26" customHeight="1" spans="1:10">
      <c r="A1" s="7" t="s">
        <v>668</v>
      </c>
      <c r="B1" s="7"/>
      <c r="C1" s="7"/>
      <c r="D1" s="7"/>
      <c r="E1" s="7"/>
      <c r="F1" s="7"/>
      <c r="G1" s="7"/>
      <c r="H1" s="7"/>
      <c r="I1" s="7"/>
      <c r="J1" s="7"/>
    </row>
    <row r="2" s="2" customFormat="1" ht="45" customHeight="1" spans="1:11">
      <c r="A2" s="8"/>
      <c r="B2" s="8"/>
      <c r="C2" s="8"/>
      <c r="D2" s="8"/>
      <c r="E2" s="8"/>
      <c r="F2" s="8"/>
      <c r="G2" s="8"/>
      <c r="H2" s="8"/>
      <c r="I2" s="8"/>
      <c r="K2" s="55" t="s">
        <v>872</v>
      </c>
    </row>
    <row r="3" s="53" customFormat="1" ht="18" customHeight="1" spans="1:256">
      <c r="A3" s="9" t="s">
        <v>670</v>
      </c>
      <c r="B3" s="9"/>
      <c r="C3" s="10" t="s">
        <v>873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5.84</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5.84</v>
      </c>
      <c r="G8" s="34"/>
      <c r="H8" s="35">
        <v>0</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2" customHeight="1" spans="1:11">
      <c r="A11" s="15"/>
      <c r="B11" s="17" t="s">
        <v>874</v>
      </c>
      <c r="C11" s="17"/>
      <c r="D11" s="17"/>
      <c r="E11" s="17"/>
      <c r="F11" s="17"/>
      <c r="G11" s="17"/>
      <c r="H11" s="17" t="s">
        <v>875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876</v>
      </c>
      <c r="E14" s="22" t="s">
        <v>630</v>
      </c>
      <c r="F14" s="22" t="s">
        <v>13</v>
      </c>
      <c r="G14" s="22" t="s">
        <v>791</v>
      </c>
      <c r="H14" s="22" t="s">
        <v>877</v>
      </c>
      <c r="I14" s="48">
        <v>10</v>
      </c>
      <c r="J14" s="48">
        <v>10</v>
      </c>
      <c r="K14" s="49" t="s">
        <v>11</v>
      </c>
    </row>
    <row r="15" s="1" customFormat="1" ht="18" customHeight="1" spans="1:11">
      <c r="A15" s="20" t="s">
        <v>627</v>
      </c>
      <c r="B15" s="23"/>
      <c r="C15" s="22" t="s">
        <v>628</v>
      </c>
      <c r="D15" s="22" t="s">
        <v>878</v>
      </c>
      <c r="E15" s="22" t="s">
        <v>630</v>
      </c>
      <c r="F15" s="22" t="s">
        <v>879</v>
      </c>
      <c r="G15" s="22" t="s">
        <v>799</v>
      </c>
      <c r="H15" s="22" t="s">
        <v>880</v>
      </c>
      <c r="I15" s="48">
        <v>10</v>
      </c>
      <c r="J15" s="48">
        <v>10</v>
      </c>
      <c r="K15" s="49" t="s">
        <v>11</v>
      </c>
    </row>
    <row r="16" s="1" customFormat="1" ht="18" customHeight="1" spans="1:11">
      <c r="A16" s="20" t="s">
        <v>627</v>
      </c>
      <c r="B16" s="23"/>
      <c r="C16" s="22" t="s">
        <v>628</v>
      </c>
      <c r="D16" s="22" t="s">
        <v>881</v>
      </c>
      <c r="E16" s="22" t="s">
        <v>630</v>
      </c>
      <c r="F16" s="22" t="s">
        <v>787</v>
      </c>
      <c r="G16" s="22" t="s">
        <v>799</v>
      </c>
      <c r="H16" s="22" t="s">
        <v>882</v>
      </c>
      <c r="I16" s="48">
        <v>10</v>
      </c>
      <c r="J16" s="48">
        <v>10</v>
      </c>
      <c r="K16" s="49" t="s">
        <v>11</v>
      </c>
    </row>
    <row r="17" s="1" customFormat="1" ht="18" customHeight="1" spans="1:11">
      <c r="A17" s="20" t="s">
        <v>627</v>
      </c>
      <c r="B17" s="23"/>
      <c r="C17" s="22" t="s">
        <v>643</v>
      </c>
      <c r="D17" s="22" t="s">
        <v>883</v>
      </c>
      <c r="E17" s="22" t="s">
        <v>630</v>
      </c>
      <c r="F17" s="22" t="s">
        <v>645</v>
      </c>
      <c r="G17" s="22" t="s">
        <v>646</v>
      </c>
      <c r="H17" s="22" t="s">
        <v>884</v>
      </c>
      <c r="I17" s="48">
        <v>10</v>
      </c>
      <c r="J17" s="48">
        <v>10</v>
      </c>
      <c r="K17" s="49" t="s">
        <v>11</v>
      </c>
    </row>
    <row r="18" s="1" customFormat="1" ht="18" customHeight="1" spans="1:11">
      <c r="A18" s="20" t="s">
        <v>627</v>
      </c>
      <c r="B18" s="23"/>
      <c r="C18" s="22" t="s">
        <v>647</v>
      </c>
      <c r="D18" s="22" t="s">
        <v>885</v>
      </c>
      <c r="E18" s="22" t="s">
        <v>886</v>
      </c>
      <c r="F18" s="22" t="s">
        <v>42</v>
      </c>
      <c r="G18" s="22" t="s">
        <v>759</v>
      </c>
      <c r="H18" s="22" t="s">
        <v>887</v>
      </c>
      <c r="I18" s="48">
        <v>10</v>
      </c>
      <c r="J18" s="48">
        <v>10</v>
      </c>
      <c r="K18" s="49" t="s">
        <v>11</v>
      </c>
    </row>
    <row r="19" s="1" customFormat="1" ht="30" customHeight="1" spans="1:11">
      <c r="A19" s="20" t="s">
        <v>650</v>
      </c>
      <c r="B19" s="23"/>
      <c r="C19" s="22" t="s">
        <v>705</v>
      </c>
      <c r="D19" s="22" t="s">
        <v>888</v>
      </c>
      <c r="E19" s="22" t="s">
        <v>630</v>
      </c>
      <c r="F19" s="22" t="s">
        <v>889</v>
      </c>
      <c r="G19" s="22" t="s">
        <v>646</v>
      </c>
      <c r="H19" s="22" t="s">
        <v>890</v>
      </c>
      <c r="I19" s="48">
        <v>15</v>
      </c>
      <c r="J19" s="48">
        <v>15</v>
      </c>
      <c r="K19" s="49" t="s">
        <v>11</v>
      </c>
    </row>
    <row r="20" s="1" customFormat="1" ht="30" customHeight="1" spans="1:11">
      <c r="A20" s="20" t="s">
        <v>650</v>
      </c>
      <c r="B20" s="23"/>
      <c r="C20" s="22" t="s">
        <v>891</v>
      </c>
      <c r="D20" s="22" t="s">
        <v>892</v>
      </c>
      <c r="E20" s="22" t="s">
        <v>634</v>
      </c>
      <c r="F20" s="22" t="s">
        <v>38</v>
      </c>
      <c r="G20" s="22" t="s">
        <v>893</v>
      </c>
      <c r="H20" s="22" t="s">
        <v>894</v>
      </c>
      <c r="I20" s="48">
        <v>15</v>
      </c>
      <c r="J20" s="48">
        <v>15</v>
      </c>
      <c r="K20" s="49" t="s">
        <v>11</v>
      </c>
    </row>
    <row r="21" s="1" customFormat="1" ht="30" customHeight="1" spans="1:11">
      <c r="A21" s="20" t="s">
        <v>660</v>
      </c>
      <c r="B21" s="23"/>
      <c r="C21" s="22" t="s">
        <v>709</v>
      </c>
      <c r="D21" s="22" t="s">
        <v>895</v>
      </c>
      <c r="E21" s="22" t="s">
        <v>634</v>
      </c>
      <c r="F21" s="22" t="s">
        <v>839</v>
      </c>
      <c r="G21" s="22" t="s">
        <v>646</v>
      </c>
      <c r="H21" s="22" t="s">
        <v>896</v>
      </c>
      <c r="I21" s="48">
        <v>10</v>
      </c>
      <c r="J21" s="48">
        <v>10</v>
      </c>
      <c r="K21" s="49" t="s">
        <v>11</v>
      </c>
    </row>
    <row r="22" s="1" customFormat="1" ht="54" customHeight="1" spans="1:11">
      <c r="A22" s="15" t="s">
        <v>712</v>
      </c>
      <c r="B22" s="15"/>
      <c r="C22" s="15"/>
      <c r="D22" s="17" t="s">
        <v>897</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H11" sqref="H11:K11"/>
    </sheetView>
  </sheetViews>
  <sheetFormatPr defaultColWidth="9" defaultRowHeight="14.25"/>
  <cols>
    <col min="1" max="2" width="11.125" style="1" customWidth="1"/>
    <col min="3" max="3" width="20.375" style="1" customWidth="1"/>
    <col min="4" max="4" width="42.625" style="1" customWidth="1"/>
    <col min="5" max="5" width="11.3" style="1" customWidth="1"/>
    <col min="6" max="6" width="11.2" style="1" customWidth="1"/>
    <col min="7" max="7" width="10" style="1" customWidth="1"/>
    <col min="8" max="8" width="53.7583333333333" style="1" customWidth="1"/>
    <col min="9" max="9" width="8.63333333333333" style="1" customWidth="1"/>
    <col min="10" max="10" width="11.5" style="1" customWidth="1"/>
    <col min="11" max="11" width="19.7583333333333" style="1" customWidth="1"/>
    <col min="12" max="16384" width="9" style="1"/>
  </cols>
  <sheetData>
    <row r="1" s="1" customFormat="1" ht="26" customHeight="1" spans="1:10">
      <c r="A1" s="7" t="s">
        <v>668</v>
      </c>
      <c r="B1" s="7"/>
      <c r="C1" s="7"/>
      <c r="D1" s="7"/>
      <c r="E1" s="7"/>
      <c r="F1" s="7"/>
      <c r="G1" s="7"/>
      <c r="H1" s="7"/>
      <c r="I1" s="7"/>
      <c r="J1" s="7"/>
    </row>
    <row r="2" s="2" customFormat="1" ht="29" customHeight="1" spans="1:11">
      <c r="A2" s="8"/>
      <c r="B2" s="8"/>
      <c r="C2" s="8"/>
      <c r="D2" s="8"/>
      <c r="E2" s="8"/>
      <c r="F2" s="8"/>
      <c r="G2" s="8"/>
      <c r="H2" s="8"/>
      <c r="I2" s="8"/>
      <c r="K2" s="55" t="s">
        <v>898</v>
      </c>
    </row>
    <row r="3" s="53" customFormat="1" ht="18" customHeight="1" spans="1:256">
      <c r="A3" s="9" t="s">
        <v>670</v>
      </c>
      <c r="B3" s="9"/>
      <c r="C3" s="10" t="s">
        <v>899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2.65</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2.65</v>
      </c>
      <c r="G8" s="34"/>
      <c r="H8" s="35">
        <v>0</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0" customHeight="1" spans="1:11">
      <c r="A11" s="15"/>
      <c r="B11" s="17" t="s">
        <v>900</v>
      </c>
      <c r="C11" s="17"/>
      <c r="D11" s="17"/>
      <c r="E11" s="17"/>
      <c r="F11" s="17"/>
      <c r="G11" s="17"/>
      <c r="H11" s="17" t="s">
        <v>901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902</v>
      </c>
      <c r="E14" s="22" t="s">
        <v>630</v>
      </c>
      <c r="F14" s="22" t="s">
        <v>13</v>
      </c>
      <c r="G14" s="22" t="s">
        <v>791</v>
      </c>
      <c r="H14" s="22" t="s">
        <v>903</v>
      </c>
      <c r="I14" s="48">
        <v>10</v>
      </c>
      <c r="J14" s="48">
        <v>10</v>
      </c>
      <c r="K14" s="49" t="s">
        <v>11</v>
      </c>
    </row>
    <row r="15" s="1" customFormat="1" ht="18" customHeight="1" spans="1:11">
      <c r="A15" s="20" t="s">
        <v>627</v>
      </c>
      <c r="B15" s="23"/>
      <c r="C15" s="22" t="s">
        <v>628</v>
      </c>
      <c r="D15" s="22" t="s">
        <v>904</v>
      </c>
      <c r="E15" s="22" t="s">
        <v>630</v>
      </c>
      <c r="F15" s="22" t="s">
        <v>12</v>
      </c>
      <c r="G15" s="22" t="s">
        <v>791</v>
      </c>
      <c r="H15" s="22" t="s">
        <v>905</v>
      </c>
      <c r="I15" s="48">
        <v>10</v>
      </c>
      <c r="J15" s="48">
        <v>10</v>
      </c>
      <c r="K15" s="49" t="s">
        <v>11</v>
      </c>
    </row>
    <row r="16" s="1" customFormat="1" ht="18" customHeight="1" spans="1:11">
      <c r="A16" s="20" t="s">
        <v>627</v>
      </c>
      <c r="B16" s="23"/>
      <c r="C16" s="22" t="s">
        <v>643</v>
      </c>
      <c r="D16" s="22" t="s">
        <v>644</v>
      </c>
      <c r="E16" s="22" t="s">
        <v>634</v>
      </c>
      <c r="F16" s="22" t="s">
        <v>783</v>
      </c>
      <c r="G16" s="22" t="s">
        <v>646</v>
      </c>
      <c r="H16" s="22" t="s">
        <v>906</v>
      </c>
      <c r="I16" s="48">
        <v>5</v>
      </c>
      <c r="J16" s="48">
        <v>5</v>
      </c>
      <c r="K16" s="49" t="s">
        <v>11</v>
      </c>
    </row>
    <row r="17" s="1" customFormat="1" ht="18" customHeight="1" spans="1:11">
      <c r="A17" s="20" t="s">
        <v>627</v>
      </c>
      <c r="B17" s="23"/>
      <c r="C17" s="22" t="s">
        <v>647</v>
      </c>
      <c r="D17" s="22" t="s">
        <v>907</v>
      </c>
      <c r="E17" s="22" t="s">
        <v>630</v>
      </c>
      <c r="F17" s="22" t="s">
        <v>19</v>
      </c>
      <c r="G17" s="22" t="s">
        <v>759</v>
      </c>
      <c r="H17" s="22" t="s">
        <v>908</v>
      </c>
      <c r="I17" s="48">
        <v>5</v>
      </c>
      <c r="J17" s="48">
        <v>5</v>
      </c>
      <c r="K17" s="49" t="s">
        <v>11</v>
      </c>
    </row>
    <row r="18" s="1" customFormat="1" ht="18" customHeight="1" spans="1:11">
      <c r="A18" s="20" t="s">
        <v>627</v>
      </c>
      <c r="B18" s="23"/>
      <c r="C18" s="22" t="s">
        <v>647</v>
      </c>
      <c r="D18" s="22" t="s">
        <v>909</v>
      </c>
      <c r="E18" s="22" t="s">
        <v>630</v>
      </c>
      <c r="F18" s="22" t="s">
        <v>28</v>
      </c>
      <c r="G18" s="22" t="s">
        <v>759</v>
      </c>
      <c r="H18" s="22" t="s">
        <v>910</v>
      </c>
      <c r="I18" s="48">
        <v>5</v>
      </c>
      <c r="J18" s="48">
        <v>5</v>
      </c>
      <c r="K18" s="49" t="s">
        <v>11</v>
      </c>
    </row>
    <row r="19" s="1" customFormat="1" ht="18" customHeight="1" spans="1:11">
      <c r="A19" s="20" t="s">
        <v>627</v>
      </c>
      <c r="B19" s="23"/>
      <c r="C19" s="22" t="s">
        <v>699</v>
      </c>
      <c r="D19" s="22" t="s">
        <v>911</v>
      </c>
      <c r="E19" s="22" t="s">
        <v>630</v>
      </c>
      <c r="F19" s="22" t="s">
        <v>912</v>
      </c>
      <c r="G19" s="22" t="s">
        <v>913</v>
      </c>
      <c r="H19" s="22" t="s">
        <v>914</v>
      </c>
      <c r="I19" s="48">
        <v>5</v>
      </c>
      <c r="J19" s="48">
        <v>5</v>
      </c>
      <c r="K19" s="49" t="s">
        <v>11</v>
      </c>
    </row>
    <row r="20" s="1" customFormat="1" ht="18" customHeight="1" spans="1:11">
      <c r="A20" s="20" t="s">
        <v>627</v>
      </c>
      <c r="B20" s="23"/>
      <c r="C20" s="22" t="s">
        <v>699</v>
      </c>
      <c r="D20" s="22" t="s">
        <v>915</v>
      </c>
      <c r="E20" s="22" t="s">
        <v>630</v>
      </c>
      <c r="F20" s="22" t="s">
        <v>916</v>
      </c>
      <c r="G20" s="22" t="s">
        <v>913</v>
      </c>
      <c r="H20" s="22" t="s">
        <v>917</v>
      </c>
      <c r="I20" s="48">
        <v>5</v>
      </c>
      <c r="J20" s="48">
        <v>5</v>
      </c>
      <c r="K20" s="49" t="s">
        <v>11</v>
      </c>
    </row>
    <row r="21" s="1" customFormat="1" ht="18" customHeight="1" spans="1:11">
      <c r="A21" s="20" t="s">
        <v>627</v>
      </c>
      <c r="B21" s="23"/>
      <c r="C21" s="22" t="s">
        <v>699</v>
      </c>
      <c r="D21" s="22" t="s">
        <v>918</v>
      </c>
      <c r="E21" s="22" t="s">
        <v>630</v>
      </c>
      <c r="F21" s="22" t="s">
        <v>919</v>
      </c>
      <c r="G21" s="22" t="s">
        <v>920</v>
      </c>
      <c r="H21" s="22" t="s">
        <v>921</v>
      </c>
      <c r="I21" s="48">
        <v>5</v>
      </c>
      <c r="J21" s="48">
        <v>5</v>
      </c>
      <c r="K21" s="49" t="s">
        <v>11</v>
      </c>
    </row>
    <row r="22" s="1" customFormat="1" ht="30" customHeight="1" spans="1:11">
      <c r="A22" s="20" t="s">
        <v>650</v>
      </c>
      <c r="B22" s="23"/>
      <c r="C22" s="22" t="s">
        <v>705</v>
      </c>
      <c r="D22" s="22" t="s">
        <v>922</v>
      </c>
      <c r="E22" s="22" t="s">
        <v>630</v>
      </c>
      <c r="F22" s="22" t="s">
        <v>649</v>
      </c>
      <c r="G22" s="22" t="s">
        <v>646</v>
      </c>
      <c r="H22" s="22" t="s">
        <v>923</v>
      </c>
      <c r="I22" s="48">
        <v>15</v>
      </c>
      <c r="J22" s="48">
        <v>15</v>
      </c>
      <c r="K22" s="49" t="s">
        <v>11</v>
      </c>
    </row>
    <row r="23" s="1" customFormat="1" ht="30" customHeight="1" spans="1:11">
      <c r="A23" s="20" t="s">
        <v>650</v>
      </c>
      <c r="B23" s="23"/>
      <c r="C23" s="22" t="s">
        <v>705</v>
      </c>
      <c r="D23" s="22" t="s">
        <v>924</v>
      </c>
      <c r="E23" s="22" t="s">
        <v>630</v>
      </c>
      <c r="F23" s="22" t="s">
        <v>773</v>
      </c>
      <c r="G23" s="22" t="s">
        <v>646</v>
      </c>
      <c r="H23" s="22" t="s">
        <v>925</v>
      </c>
      <c r="I23" s="48">
        <v>15</v>
      </c>
      <c r="J23" s="48">
        <v>15</v>
      </c>
      <c r="K23" s="49" t="s">
        <v>11</v>
      </c>
    </row>
    <row r="24" s="1" customFormat="1" ht="30" customHeight="1" spans="1:11">
      <c r="A24" s="20" t="s">
        <v>660</v>
      </c>
      <c r="B24" s="23"/>
      <c r="C24" s="22" t="s">
        <v>709</v>
      </c>
      <c r="D24" s="22" t="s">
        <v>926</v>
      </c>
      <c r="E24" s="22" t="s">
        <v>634</v>
      </c>
      <c r="F24" s="22" t="s">
        <v>762</v>
      </c>
      <c r="G24" s="22" t="s">
        <v>646</v>
      </c>
      <c r="H24" s="22" t="s">
        <v>927</v>
      </c>
      <c r="I24" s="48">
        <v>10</v>
      </c>
      <c r="J24" s="48">
        <v>10</v>
      </c>
      <c r="K24" s="49" t="s">
        <v>11</v>
      </c>
    </row>
    <row r="25" s="1" customFormat="1" ht="54" customHeight="1" spans="1:11">
      <c r="A25" s="15" t="s">
        <v>712</v>
      </c>
      <c r="B25" s="15"/>
      <c r="C25" s="15"/>
      <c r="D25" s="17" t="s">
        <v>928</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90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H11" sqref="H11:K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52.625" style="1" customWidth="1"/>
    <col min="9" max="9" width="8.63333333333333" style="1" customWidth="1"/>
    <col min="10" max="10" width="11.5" style="1" customWidth="1"/>
    <col min="11" max="11" width="15.375" style="1" customWidth="1"/>
    <col min="12" max="16384" width="9" style="1"/>
  </cols>
  <sheetData>
    <row r="1" s="1" customFormat="1" ht="26" customHeight="1" spans="1:10">
      <c r="A1" s="7" t="s">
        <v>668</v>
      </c>
      <c r="B1" s="7"/>
      <c r="C1" s="7"/>
      <c r="D1" s="7"/>
      <c r="E1" s="7"/>
      <c r="F1" s="7"/>
      <c r="G1" s="7"/>
      <c r="H1" s="7"/>
      <c r="I1" s="7"/>
      <c r="J1" s="7"/>
    </row>
    <row r="2" s="2" customFormat="1" ht="27" customHeight="1" spans="1:11">
      <c r="A2" s="8"/>
      <c r="B2" s="8"/>
      <c r="C2" s="8"/>
      <c r="D2" s="8"/>
      <c r="E2" s="8"/>
      <c r="F2" s="8"/>
      <c r="G2" s="8"/>
      <c r="H2" s="8"/>
      <c r="I2" s="8"/>
      <c r="K2" s="55" t="s">
        <v>929</v>
      </c>
    </row>
    <row r="3" s="53" customFormat="1" ht="18" customHeight="1" spans="1:256">
      <c r="A3" s="9" t="s">
        <v>670</v>
      </c>
      <c r="B3" s="9"/>
      <c r="C3" s="10" t="s">
        <v>930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1.73</v>
      </c>
      <c r="G6" s="34"/>
      <c r="H6" s="35">
        <v>1.73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1.73</v>
      </c>
      <c r="G7" s="34"/>
      <c r="H7" s="35">
        <v>1.73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1" customHeight="1" spans="1:11">
      <c r="A11" s="15"/>
      <c r="B11" s="17" t="s">
        <v>931</v>
      </c>
      <c r="C11" s="17"/>
      <c r="D11" s="17"/>
      <c r="E11" s="17"/>
      <c r="F11" s="17"/>
      <c r="G11" s="17"/>
      <c r="H11" s="17" t="s">
        <v>932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933</v>
      </c>
      <c r="E14" s="22" t="s">
        <v>630</v>
      </c>
      <c r="F14" s="22" t="s">
        <v>13</v>
      </c>
      <c r="G14" s="22" t="s">
        <v>750</v>
      </c>
      <c r="H14" s="22" t="s">
        <v>934</v>
      </c>
      <c r="I14" s="48">
        <v>10</v>
      </c>
      <c r="J14" s="48">
        <v>10</v>
      </c>
      <c r="K14" s="49" t="s">
        <v>11</v>
      </c>
    </row>
    <row r="15" s="1" customFormat="1" ht="18" customHeight="1" spans="1:11">
      <c r="A15" s="20" t="s">
        <v>627</v>
      </c>
      <c r="B15" s="23"/>
      <c r="C15" s="22" t="s">
        <v>628</v>
      </c>
      <c r="D15" s="22" t="s">
        <v>935</v>
      </c>
      <c r="E15" s="22" t="s">
        <v>630</v>
      </c>
      <c r="F15" s="22" t="s">
        <v>936</v>
      </c>
      <c r="G15" s="22" t="s">
        <v>937</v>
      </c>
      <c r="H15" s="22" t="s">
        <v>938</v>
      </c>
      <c r="I15" s="48">
        <v>10</v>
      </c>
      <c r="J15" s="48">
        <v>10</v>
      </c>
      <c r="K15" s="49" t="s">
        <v>11</v>
      </c>
    </row>
    <row r="16" s="1" customFormat="1" ht="18" customHeight="1" spans="1:11">
      <c r="A16" s="20" t="s">
        <v>627</v>
      </c>
      <c r="B16" s="23"/>
      <c r="C16" s="22" t="s">
        <v>643</v>
      </c>
      <c r="D16" s="22" t="s">
        <v>761</v>
      </c>
      <c r="E16" s="22" t="s">
        <v>634</v>
      </c>
      <c r="F16" s="22" t="s">
        <v>649</v>
      </c>
      <c r="G16" s="22" t="s">
        <v>646</v>
      </c>
      <c r="H16" s="22" t="s">
        <v>939</v>
      </c>
      <c r="I16" s="48">
        <v>10</v>
      </c>
      <c r="J16" s="48">
        <v>10</v>
      </c>
      <c r="K16" s="49" t="s">
        <v>11</v>
      </c>
    </row>
    <row r="17" s="1" customFormat="1" ht="18" customHeight="1" spans="1:11">
      <c r="A17" s="20" t="s">
        <v>627</v>
      </c>
      <c r="B17" s="23"/>
      <c r="C17" s="22" t="s">
        <v>647</v>
      </c>
      <c r="D17" s="22" t="s">
        <v>732</v>
      </c>
      <c r="E17" s="22" t="s">
        <v>701</v>
      </c>
      <c r="F17" s="22" t="s">
        <v>82</v>
      </c>
      <c r="G17" s="22" t="s">
        <v>733</v>
      </c>
      <c r="H17" s="22" t="s">
        <v>940</v>
      </c>
      <c r="I17" s="48">
        <v>10</v>
      </c>
      <c r="J17" s="48">
        <v>10</v>
      </c>
      <c r="K17" s="49" t="s">
        <v>11</v>
      </c>
    </row>
    <row r="18" s="1" customFormat="1" ht="18" customHeight="1" spans="1:11">
      <c r="A18" s="20" t="s">
        <v>627</v>
      </c>
      <c r="B18" s="23"/>
      <c r="C18" s="22" t="s">
        <v>699</v>
      </c>
      <c r="D18" s="22" t="s">
        <v>941</v>
      </c>
      <c r="E18" s="22" t="s">
        <v>630</v>
      </c>
      <c r="F18" s="22" t="s">
        <v>942</v>
      </c>
      <c r="G18" s="22" t="s">
        <v>943</v>
      </c>
      <c r="H18" s="22" t="s">
        <v>944</v>
      </c>
      <c r="I18" s="48">
        <v>5</v>
      </c>
      <c r="J18" s="48">
        <v>5</v>
      </c>
      <c r="K18" s="49" t="s">
        <v>11</v>
      </c>
    </row>
    <row r="19" s="1" customFormat="1" ht="18" customHeight="1" spans="1:11">
      <c r="A19" s="20" t="s">
        <v>627</v>
      </c>
      <c r="B19" s="23"/>
      <c r="C19" s="22" t="s">
        <v>699</v>
      </c>
      <c r="D19" s="22" t="s">
        <v>945</v>
      </c>
      <c r="E19" s="22" t="s">
        <v>630</v>
      </c>
      <c r="F19" s="22" t="s">
        <v>946</v>
      </c>
      <c r="G19" s="22" t="s">
        <v>947</v>
      </c>
      <c r="H19" s="22" t="s">
        <v>948</v>
      </c>
      <c r="I19" s="48">
        <v>5</v>
      </c>
      <c r="J19" s="48">
        <v>5</v>
      </c>
      <c r="K19" s="49" t="s">
        <v>11</v>
      </c>
    </row>
    <row r="20" s="1" customFormat="1" ht="30" customHeight="1" spans="1:11">
      <c r="A20" s="20" t="s">
        <v>650</v>
      </c>
      <c r="B20" s="23"/>
      <c r="C20" s="22" t="s">
        <v>705</v>
      </c>
      <c r="D20" s="22" t="s">
        <v>949</v>
      </c>
      <c r="E20" s="22" t="s">
        <v>634</v>
      </c>
      <c r="F20" s="22" t="s">
        <v>762</v>
      </c>
      <c r="G20" s="22" t="s">
        <v>646</v>
      </c>
      <c r="H20" s="22" t="s">
        <v>950</v>
      </c>
      <c r="I20" s="48">
        <v>15</v>
      </c>
      <c r="J20" s="48">
        <v>15</v>
      </c>
      <c r="K20" s="49" t="s">
        <v>11</v>
      </c>
    </row>
    <row r="21" s="1" customFormat="1" ht="30" customHeight="1" spans="1:11">
      <c r="A21" s="20" t="s">
        <v>650</v>
      </c>
      <c r="B21" s="23"/>
      <c r="C21" s="22" t="s">
        <v>891</v>
      </c>
      <c r="D21" s="22" t="s">
        <v>951</v>
      </c>
      <c r="E21" s="22" t="s">
        <v>634</v>
      </c>
      <c r="F21" s="22" t="s">
        <v>25</v>
      </c>
      <c r="G21" s="22" t="s">
        <v>893</v>
      </c>
      <c r="H21" s="22" t="s">
        <v>952</v>
      </c>
      <c r="I21" s="48">
        <v>15</v>
      </c>
      <c r="J21" s="48">
        <v>15</v>
      </c>
      <c r="K21" s="49" t="s">
        <v>11</v>
      </c>
    </row>
    <row r="22" s="1" customFormat="1" ht="30" customHeight="1" spans="1:11">
      <c r="A22" s="20" t="s">
        <v>660</v>
      </c>
      <c r="B22" s="23"/>
      <c r="C22" s="22" t="s">
        <v>709</v>
      </c>
      <c r="D22" s="22" t="s">
        <v>844</v>
      </c>
      <c r="E22" s="22" t="s">
        <v>634</v>
      </c>
      <c r="F22" s="22" t="s">
        <v>762</v>
      </c>
      <c r="G22" s="22" t="s">
        <v>646</v>
      </c>
      <c r="H22" s="22" t="s">
        <v>953</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9"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E16" sqref="E16"/>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8.375" style="1" customWidth="1"/>
    <col min="12" max="16384" width="9" style="1"/>
  </cols>
  <sheetData>
    <row r="1" s="1" customFormat="1" ht="26" customHeight="1" spans="1:10">
      <c r="A1" s="7" t="s">
        <v>668</v>
      </c>
      <c r="B1" s="7"/>
      <c r="C1" s="7"/>
      <c r="D1" s="7"/>
      <c r="E1" s="7"/>
      <c r="F1" s="7"/>
      <c r="G1" s="7"/>
      <c r="H1" s="7"/>
      <c r="I1" s="7"/>
      <c r="J1" s="7"/>
    </row>
    <row r="2" s="2" customFormat="1" ht="30" customHeight="1" spans="1:11">
      <c r="A2" s="8"/>
      <c r="B2" s="8"/>
      <c r="C2" s="8"/>
      <c r="D2" s="8"/>
      <c r="E2" s="8"/>
      <c r="F2" s="8"/>
      <c r="G2" s="8"/>
      <c r="H2" s="8"/>
      <c r="I2" s="8"/>
      <c r="K2" s="55" t="s">
        <v>954</v>
      </c>
    </row>
    <row r="3" s="53" customFormat="1" ht="18" customHeight="1" spans="1:256">
      <c r="A3" s="9" t="s">
        <v>670</v>
      </c>
      <c r="B3" s="9"/>
      <c r="C3" s="10" t="s">
        <v>955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41.31</v>
      </c>
      <c r="G6" s="34"/>
      <c r="H6" s="35">
        <v>31.2</v>
      </c>
      <c r="I6" s="40">
        <v>10</v>
      </c>
      <c r="J6" s="40">
        <v>75.53</v>
      </c>
      <c r="K6" s="41">
        <v>7.55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41.31</v>
      </c>
      <c r="G8" s="34"/>
      <c r="H8" s="35">
        <v>31.2</v>
      </c>
      <c r="I8" s="44"/>
      <c r="J8" s="40">
        <v>75.53</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7" customHeight="1" spans="1:11">
      <c r="A11" s="15"/>
      <c r="B11" s="17" t="s">
        <v>956</v>
      </c>
      <c r="C11" s="17"/>
      <c r="D11" s="17"/>
      <c r="E11" s="17"/>
      <c r="F11" s="17"/>
      <c r="G11" s="17"/>
      <c r="H11" s="17" t="s">
        <v>957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958</v>
      </c>
      <c r="E14" s="22" t="s">
        <v>630</v>
      </c>
      <c r="F14" s="22" t="s">
        <v>25</v>
      </c>
      <c r="G14" s="22" t="s">
        <v>959</v>
      </c>
      <c r="H14" s="22" t="s">
        <v>960</v>
      </c>
      <c r="I14" s="48">
        <v>20</v>
      </c>
      <c r="J14" s="48">
        <v>20</v>
      </c>
      <c r="K14" s="49" t="s">
        <v>11</v>
      </c>
    </row>
    <row r="15" s="1" customFormat="1" ht="18" customHeight="1" spans="1:11">
      <c r="A15" s="20" t="s">
        <v>627</v>
      </c>
      <c r="B15" s="23"/>
      <c r="C15" s="22" t="s">
        <v>643</v>
      </c>
      <c r="D15" s="22" t="s">
        <v>644</v>
      </c>
      <c r="E15" s="22" t="s">
        <v>634</v>
      </c>
      <c r="F15" s="22" t="s">
        <v>783</v>
      </c>
      <c r="G15" s="22" t="s">
        <v>646</v>
      </c>
      <c r="H15" s="22" t="s">
        <v>961</v>
      </c>
      <c r="I15" s="48">
        <v>10</v>
      </c>
      <c r="J15" s="48">
        <v>10</v>
      </c>
      <c r="K15" s="49" t="s">
        <v>11</v>
      </c>
    </row>
    <row r="16" s="1" customFormat="1" ht="36" customHeight="1" spans="1:11">
      <c r="A16" s="20" t="s">
        <v>627</v>
      </c>
      <c r="B16" s="23"/>
      <c r="C16" s="22" t="s">
        <v>647</v>
      </c>
      <c r="D16" s="22" t="s">
        <v>732</v>
      </c>
      <c r="E16" s="22" t="s">
        <v>630</v>
      </c>
      <c r="F16" s="22" t="s">
        <v>82</v>
      </c>
      <c r="G16" s="22" t="s">
        <v>733</v>
      </c>
      <c r="H16" s="22" t="s">
        <v>962</v>
      </c>
      <c r="I16" s="48">
        <v>10</v>
      </c>
      <c r="J16" s="48" t="s">
        <v>11</v>
      </c>
      <c r="K16" s="49" t="s">
        <v>963</v>
      </c>
    </row>
    <row r="17" s="1" customFormat="1" ht="18" customHeight="1" spans="1:11">
      <c r="A17" s="20" t="s">
        <v>627</v>
      </c>
      <c r="B17" s="23"/>
      <c r="C17" s="22" t="s">
        <v>699</v>
      </c>
      <c r="D17" s="22" t="s">
        <v>964</v>
      </c>
      <c r="E17" s="22" t="s">
        <v>630</v>
      </c>
      <c r="F17" s="22" t="s">
        <v>965</v>
      </c>
      <c r="G17" s="22" t="s">
        <v>966</v>
      </c>
      <c r="H17" s="22" t="s">
        <v>967</v>
      </c>
      <c r="I17" s="48">
        <v>10</v>
      </c>
      <c r="J17" s="48">
        <v>10</v>
      </c>
      <c r="K17" s="49" t="s">
        <v>11</v>
      </c>
    </row>
    <row r="18" s="1" customFormat="1" ht="30" customHeight="1" spans="1:11">
      <c r="A18" s="20" t="s">
        <v>650</v>
      </c>
      <c r="B18" s="23"/>
      <c r="C18" s="22" t="s">
        <v>705</v>
      </c>
      <c r="D18" s="22" t="s">
        <v>968</v>
      </c>
      <c r="E18" s="22" t="s">
        <v>630</v>
      </c>
      <c r="F18" s="22" t="s">
        <v>865</v>
      </c>
      <c r="G18" s="22" t="s">
        <v>646</v>
      </c>
      <c r="H18" s="22" t="s">
        <v>969</v>
      </c>
      <c r="I18" s="48">
        <v>30</v>
      </c>
      <c r="J18" s="48">
        <v>30</v>
      </c>
      <c r="K18" s="49" t="s">
        <v>11</v>
      </c>
    </row>
    <row r="19" s="1" customFormat="1" ht="30" customHeight="1" spans="1:11">
      <c r="A19" s="20" t="s">
        <v>660</v>
      </c>
      <c r="B19" s="23"/>
      <c r="C19" s="22" t="s">
        <v>709</v>
      </c>
      <c r="D19" s="22" t="s">
        <v>844</v>
      </c>
      <c r="E19" s="22" t="s">
        <v>634</v>
      </c>
      <c r="F19" s="22" t="s">
        <v>783</v>
      </c>
      <c r="G19" s="22" t="s">
        <v>646</v>
      </c>
      <c r="H19" s="22" t="s">
        <v>970</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87.55</v>
      </c>
      <c r="K22" s="15" t="s">
        <v>971</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K2" sqref="K2"/>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28.625" style="1" customWidth="1"/>
    <col min="12" max="16384" width="9" style="1"/>
  </cols>
  <sheetData>
    <row r="1" s="1" customFormat="1" ht="26" customHeight="1" spans="1:10">
      <c r="A1" s="7" t="s">
        <v>668</v>
      </c>
      <c r="B1" s="7"/>
      <c r="C1" s="7"/>
      <c r="D1" s="7"/>
      <c r="E1" s="7"/>
      <c r="F1" s="7"/>
      <c r="G1" s="7"/>
      <c r="H1" s="7"/>
      <c r="I1" s="7"/>
      <c r="J1" s="7"/>
    </row>
    <row r="2" s="2" customFormat="1" ht="29" customHeight="1" spans="1:11">
      <c r="A2" s="8"/>
      <c r="B2" s="8"/>
      <c r="C2" s="8"/>
      <c r="D2" s="8"/>
      <c r="E2" s="8"/>
      <c r="F2" s="8"/>
      <c r="G2" s="8"/>
      <c r="H2" s="8"/>
      <c r="I2" s="8"/>
      <c r="K2" s="55" t="s">
        <v>972</v>
      </c>
    </row>
    <row r="3" s="53" customFormat="1" ht="18" customHeight="1" spans="1:256">
      <c r="A3" s="9" t="s">
        <v>670</v>
      </c>
      <c r="B3" s="9"/>
      <c r="C3" s="10" t="s">
        <v>973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50</v>
      </c>
      <c r="G6" s="34"/>
      <c r="H6" s="35">
        <v>24</v>
      </c>
      <c r="I6" s="40">
        <v>10</v>
      </c>
      <c r="J6" s="40">
        <v>48</v>
      </c>
      <c r="K6" s="41">
        <v>4.8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50</v>
      </c>
      <c r="G8" s="34"/>
      <c r="H8" s="35">
        <v>24</v>
      </c>
      <c r="I8" s="44"/>
      <c r="J8" s="40">
        <v>48</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2" customHeight="1" spans="1:11">
      <c r="A11" s="15"/>
      <c r="B11" s="17" t="s">
        <v>974</v>
      </c>
      <c r="C11" s="17"/>
      <c r="D11" s="17"/>
      <c r="E11" s="17"/>
      <c r="F11" s="17"/>
      <c r="G11" s="17"/>
      <c r="H11" s="17" t="s">
        <v>975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976</v>
      </c>
      <c r="E14" s="22" t="s">
        <v>630</v>
      </c>
      <c r="F14" s="22" t="s">
        <v>645</v>
      </c>
      <c r="G14" s="22" t="s">
        <v>799</v>
      </c>
      <c r="H14" s="22" t="s">
        <v>977</v>
      </c>
      <c r="I14" s="48">
        <v>10</v>
      </c>
      <c r="J14" s="48">
        <v>10</v>
      </c>
      <c r="K14" s="49" t="s">
        <v>11</v>
      </c>
    </row>
    <row r="15" s="1" customFormat="1" ht="18" customHeight="1" spans="1:11">
      <c r="A15" s="20" t="s">
        <v>627</v>
      </c>
      <c r="B15" s="23"/>
      <c r="C15" s="22" t="s">
        <v>628</v>
      </c>
      <c r="D15" s="22" t="s">
        <v>978</v>
      </c>
      <c r="E15" s="22" t="s">
        <v>630</v>
      </c>
      <c r="F15" s="22" t="s">
        <v>645</v>
      </c>
      <c r="G15" s="22" t="s">
        <v>979</v>
      </c>
      <c r="H15" s="22" t="s">
        <v>980</v>
      </c>
      <c r="I15" s="48">
        <v>10</v>
      </c>
      <c r="J15" s="48">
        <v>10</v>
      </c>
      <c r="K15" s="49" t="s">
        <v>11</v>
      </c>
    </row>
    <row r="16" s="1" customFormat="1" ht="18" customHeight="1" spans="1:11">
      <c r="A16" s="20" t="s">
        <v>627</v>
      </c>
      <c r="B16" s="23"/>
      <c r="C16" s="22" t="s">
        <v>628</v>
      </c>
      <c r="D16" s="22" t="s">
        <v>981</v>
      </c>
      <c r="E16" s="22" t="s">
        <v>630</v>
      </c>
      <c r="F16" s="22" t="s">
        <v>982</v>
      </c>
      <c r="G16" s="22" t="s">
        <v>937</v>
      </c>
      <c r="H16" s="22" t="s">
        <v>983</v>
      </c>
      <c r="I16" s="48">
        <v>10</v>
      </c>
      <c r="J16" s="48">
        <v>10</v>
      </c>
      <c r="K16" s="49" t="s">
        <v>11</v>
      </c>
    </row>
    <row r="17" s="1" customFormat="1" ht="18" customHeight="1" spans="1:11">
      <c r="A17" s="20" t="s">
        <v>627</v>
      </c>
      <c r="B17" s="23"/>
      <c r="C17" s="22" t="s">
        <v>628</v>
      </c>
      <c r="D17" s="22" t="s">
        <v>984</v>
      </c>
      <c r="E17" s="22" t="s">
        <v>630</v>
      </c>
      <c r="F17" s="22" t="s">
        <v>631</v>
      </c>
      <c r="G17" s="22" t="s">
        <v>799</v>
      </c>
      <c r="H17" s="22" t="s">
        <v>985</v>
      </c>
      <c r="I17" s="48">
        <v>5</v>
      </c>
      <c r="J17" s="48">
        <v>5</v>
      </c>
      <c r="K17" s="49" t="s">
        <v>11</v>
      </c>
    </row>
    <row r="18" s="1" customFormat="1" ht="18" customHeight="1" spans="1:11">
      <c r="A18" s="20" t="s">
        <v>627</v>
      </c>
      <c r="B18" s="23"/>
      <c r="C18" s="22" t="s">
        <v>628</v>
      </c>
      <c r="D18" s="22" t="s">
        <v>986</v>
      </c>
      <c r="E18" s="22" t="s">
        <v>630</v>
      </c>
      <c r="F18" s="22" t="s">
        <v>987</v>
      </c>
      <c r="G18" s="22" t="s">
        <v>979</v>
      </c>
      <c r="H18" s="22" t="s">
        <v>988</v>
      </c>
      <c r="I18" s="48">
        <v>5</v>
      </c>
      <c r="J18" s="48">
        <v>5</v>
      </c>
      <c r="K18" s="49" t="s">
        <v>11</v>
      </c>
    </row>
    <row r="19" s="1" customFormat="1" ht="18" customHeight="1" spans="1:11">
      <c r="A19" s="20" t="s">
        <v>627</v>
      </c>
      <c r="B19" s="23"/>
      <c r="C19" s="22" t="s">
        <v>643</v>
      </c>
      <c r="D19" s="22" t="s">
        <v>989</v>
      </c>
      <c r="E19" s="22" t="s">
        <v>634</v>
      </c>
      <c r="F19" s="22" t="s">
        <v>649</v>
      </c>
      <c r="G19" s="22" t="s">
        <v>646</v>
      </c>
      <c r="H19" s="22" t="s">
        <v>990</v>
      </c>
      <c r="I19" s="48">
        <v>5</v>
      </c>
      <c r="J19" s="48">
        <v>5</v>
      </c>
      <c r="K19" s="49" t="s">
        <v>11</v>
      </c>
    </row>
    <row r="20" s="1" customFormat="1" ht="18" customHeight="1" spans="1:11">
      <c r="A20" s="20" t="s">
        <v>627</v>
      </c>
      <c r="B20" s="23"/>
      <c r="C20" s="22" t="s">
        <v>647</v>
      </c>
      <c r="D20" s="22" t="s">
        <v>732</v>
      </c>
      <c r="E20" s="22" t="s">
        <v>630</v>
      </c>
      <c r="F20" s="22" t="s">
        <v>82</v>
      </c>
      <c r="G20" s="22" t="s">
        <v>733</v>
      </c>
      <c r="H20" s="22" t="s">
        <v>991</v>
      </c>
      <c r="I20" s="48">
        <v>5</v>
      </c>
      <c r="J20" s="48">
        <v>0</v>
      </c>
      <c r="K20" s="49" t="s">
        <v>992</v>
      </c>
    </row>
    <row r="21" s="1" customFormat="1" ht="30" customHeight="1" spans="1:11">
      <c r="A21" s="20" t="s">
        <v>650</v>
      </c>
      <c r="B21" s="23"/>
      <c r="C21" s="22" t="s">
        <v>705</v>
      </c>
      <c r="D21" s="22" t="s">
        <v>993</v>
      </c>
      <c r="E21" s="22" t="s">
        <v>630</v>
      </c>
      <c r="F21" s="22" t="s">
        <v>994</v>
      </c>
      <c r="G21" s="22" t="s">
        <v>646</v>
      </c>
      <c r="H21" s="22" t="s">
        <v>995</v>
      </c>
      <c r="I21" s="48">
        <v>10</v>
      </c>
      <c r="J21" s="48">
        <v>10</v>
      </c>
      <c r="K21" s="49" t="s">
        <v>11</v>
      </c>
    </row>
    <row r="22" s="1" customFormat="1" ht="30" customHeight="1" spans="1:11">
      <c r="A22" s="20" t="s">
        <v>650</v>
      </c>
      <c r="B22" s="23"/>
      <c r="C22" s="22" t="s">
        <v>705</v>
      </c>
      <c r="D22" s="22" t="s">
        <v>949</v>
      </c>
      <c r="E22" s="22" t="s">
        <v>634</v>
      </c>
      <c r="F22" s="22" t="s">
        <v>649</v>
      </c>
      <c r="G22" s="22" t="s">
        <v>646</v>
      </c>
      <c r="H22" s="22" t="s">
        <v>996</v>
      </c>
      <c r="I22" s="48">
        <v>10</v>
      </c>
      <c r="J22" s="48">
        <v>10</v>
      </c>
      <c r="K22" s="49" t="s">
        <v>11</v>
      </c>
    </row>
    <row r="23" s="1" customFormat="1" ht="30" customHeight="1" spans="1:11">
      <c r="A23" s="20" t="s">
        <v>650</v>
      </c>
      <c r="B23" s="23"/>
      <c r="C23" s="22" t="s">
        <v>891</v>
      </c>
      <c r="D23" s="22" t="s">
        <v>997</v>
      </c>
      <c r="E23" s="22" t="s">
        <v>634</v>
      </c>
      <c r="F23" s="22" t="s">
        <v>19</v>
      </c>
      <c r="G23" s="22" t="s">
        <v>893</v>
      </c>
      <c r="H23" s="22" t="s">
        <v>998</v>
      </c>
      <c r="I23" s="48">
        <v>10</v>
      </c>
      <c r="J23" s="48">
        <v>10</v>
      </c>
      <c r="K23" s="49" t="s">
        <v>11</v>
      </c>
    </row>
    <row r="24" s="1" customFormat="1" ht="30" customHeight="1" spans="1:11">
      <c r="A24" s="20" t="s">
        <v>660</v>
      </c>
      <c r="B24" s="23"/>
      <c r="C24" s="22" t="s">
        <v>709</v>
      </c>
      <c r="D24" s="22" t="s">
        <v>870</v>
      </c>
      <c r="E24" s="22" t="s">
        <v>634</v>
      </c>
      <c r="F24" s="22" t="s">
        <v>649</v>
      </c>
      <c r="G24" s="22" t="s">
        <v>646</v>
      </c>
      <c r="H24" s="22" t="s">
        <v>999</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89.8</v>
      </c>
      <c r="K27" s="15" t="s">
        <v>971</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O9" sqref="O9"/>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38.2583333333333" style="1" customWidth="1"/>
    <col min="9" max="9" width="8.63333333333333" style="1" customWidth="1"/>
    <col min="10" max="10" width="11.5" style="1" customWidth="1"/>
    <col min="11" max="11" width="16.375" style="1" customWidth="1"/>
    <col min="12" max="16384" width="9" style="1"/>
  </cols>
  <sheetData>
    <row r="1" s="1" customFormat="1" ht="26" customHeight="1" spans="1:10">
      <c r="A1" s="7" t="s">
        <v>668</v>
      </c>
      <c r="B1" s="7"/>
      <c r="C1" s="7"/>
      <c r="D1" s="7"/>
      <c r="E1" s="7"/>
      <c r="F1" s="7"/>
      <c r="G1" s="7"/>
      <c r="H1" s="7"/>
      <c r="I1" s="7"/>
      <c r="J1" s="7"/>
    </row>
    <row r="2" s="2" customFormat="1" ht="27" customHeight="1" spans="1:11">
      <c r="A2" s="8"/>
      <c r="B2" s="8"/>
      <c r="C2" s="8"/>
      <c r="D2" s="8"/>
      <c r="E2" s="8"/>
      <c r="F2" s="8"/>
      <c r="G2" s="8"/>
      <c r="H2" s="8"/>
      <c r="I2" s="8"/>
      <c r="K2" s="55" t="s">
        <v>1000</v>
      </c>
    </row>
    <row r="3" s="53" customFormat="1" ht="18" customHeight="1" spans="1:256">
      <c r="A3" s="9" t="s">
        <v>670</v>
      </c>
      <c r="B3" s="9"/>
      <c r="C3" s="10" t="s">
        <v>1001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11</v>
      </c>
      <c r="G6" s="34"/>
      <c r="H6" s="35">
        <v>11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11</v>
      </c>
      <c r="G7" s="34"/>
      <c r="H7" s="35">
        <v>11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4" customHeight="1" spans="1:11">
      <c r="A11" s="15"/>
      <c r="B11" s="17" t="s">
        <v>1002</v>
      </c>
      <c r="C11" s="17"/>
      <c r="D11" s="17"/>
      <c r="E11" s="17"/>
      <c r="F11" s="17"/>
      <c r="G11" s="17"/>
      <c r="H11" s="17" t="s">
        <v>1003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1004</v>
      </c>
      <c r="E14" s="22" t="s">
        <v>630</v>
      </c>
      <c r="F14" s="22" t="s">
        <v>1005</v>
      </c>
      <c r="G14" s="22" t="s">
        <v>979</v>
      </c>
      <c r="H14" s="22" t="s">
        <v>1006</v>
      </c>
      <c r="I14" s="48">
        <v>10</v>
      </c>
      <c r="J14" s="48">
        <v>10</v>
      </c>
      <c r="K14" s="49" t="s">
        <v>11</v>
      </c>
    </row>
    <row r="15" s="1" customFormat="1" ht="18" customHeight="1" spans="1:11">
      <c r="A15" s="20" t="s">
        <v>627</v>
      </c>
      <c r="B15" s="23"/>
      <c r="C15" s="22" t="s">
        <v>628</v>
      </c>
      <c r="D15" s="22" t="s">
        <v>1007</v>
      </c>
      <c r="E15" s="22" t="s">
        <v>630</v>
      </c>
      <c r="F15" s="22" t="s">
        <v>1008</v>
      </c>
      <c r="G15" s="22" t="s">
        <v>979</v>
      </c>
      <c r="H15" s="22" t="s">
        <v>1009</v>
      </c>
      <c r="I15" s="48">
        <v>10</v>
      </c>
      <c r="J15" s="48">
        <v>10</v>
      </c>
      <c r="K15" s="49" t="s">
        <v>11</v>
      </c>
    </row>
    <row r="16" s="1" customFormat="1" ht="18" customHeight="1" spans="1:11">
      <c r="A16" s="20" t="s">
        <v>627</v>
      </c>
      <c r="B16" s="23"/>
      <c r="C16" s="22" t="s">
        <v>628</v>
      </c>
      <c r="D16" s="22" t="s">
        <v>1010</v>
      </c>
      <c r="E16" s="22" t="s">
        <v>630</v>
      </c>
      <c r="F16" s="22" t="s">
        <v>1011</v>
      </c>
      <c r="G16" s="22" t="s">
        <v>979</v>
      </c>
      <c r="H16" s="22" t="s">
        <v>1012</v>
      </c>
      <c r="I16" s="48">
        <v>10</v>
      </c>
      <c r="J16" s="48">
        <v>10</v>
      </c>
      <c r="K16" s="49" t="s">
        <v>11</v>
      </c>
    </row>
    <row r="17" s="1" customFormat="1" ht="18" customHeight="1" spans="1:11">
      <c r="A17" s="20" t="s">
        <v>627</v>
      </c>
      <c r="B17" s="23"/>
      <c r="C17" s="22" t="s">
        <v>643</v>
      </c>
      <c r="D17" s="22" t="s">
        <v>644</v>
      </c>
      <c r="E17" s="22" t="s">
        <v>634</v>
      </c>
      <c r="F17" s="22" t="s">
        <v>762</v>
      </c>
      <c r="G17" s="22" t="s">
        <v>646</v>
      </c>
      <c r="H17" s="22" t="s">
        <v>1013</v>
      </c>
      <c r="I17" s="48">
        <v>10</v>
      </c>
      <c r="J17" s="48">
        <v>10</v>
      </c>
      <c r="K17" s="49" t="s">
        <v>11</v>
      </c>
    </row>
    <row r="18" s="1" customFormat="1" ht="18" customHeight="1" spans="1:11">
      <c r="A18" s="20" t="s">
        <v>627</v>
      </c>
      <c r="B18" s="23"/>
      <c r="C18" s="22" t="s">
        <v>647</v>
      </c>
      <c r="D18" s="22" t="s">
        <v>1014</v>
      </c>
      <c r="E18" s="22" t="s">
        <v>630</v>
      </c>
      <c r="F18" s="22" t="s">
        <v>13</v>
      </c>
      <c r="G18" s="22" t="s">
        <v>759</v>
      </c>
      <c r="H18" s="22" t="s">
        <v>1015</v>
      </c>
      <c r="I18" s="48">
        <v>5</v>
      </c>
      <c r="J18" s="48">
        <v>5</v>
      </c>
      <c r="K18" s="49" t="s">
        <v>11</v>
      </c>
    </row>
    <row r="19" s="1" customFormat="1" ht="18" customHeight="1" spans="1:11">
      <c r="A19" s="20" t="s">
        <v>627</v>
      </c>
      <c r="B19" s="23"/>
      <c r="C19" s="22" t="s">
        <v>699</v>
      </c>
      <c r="D19" s="22" t="s">
        <v>1016</v>
      </c>
      <c r="E19" s="22" t="s">
        <v>630</v>
      </c>
      <c r="F19" s="22" t="s">
        <v>645</v>
      </c>
      <c r="G19" s="22" t="s">
        <v>646</v>
      </c>
      <c r="H19" s="22" t="s">
        <v>1017</v>
      </c>
      <c r="I19" s="48">
        <v>5</v>
      </c>
      <c r="J19" s="48">
        <v>5</v>
      </c>
      <c r="K19" s="49" t="s">
        <v>11</v>
      </c>
    </row>
    <row r="20" s="1" customFormat="1" ht="30" customHeight="1" spans="1:11">
      <c r="A20" s="20" t="s">
        <v>650</v>
      </c>
      <c r="B20" s="23"/>
      <c r="C20" s="22" t="s">
        <v>705</v>
      </c>
      <c r="D20" s="22" t="s">
        <v>1018</v>
      </c>
      <c r="E20" s="22" t="s">
        <v>634</v>
      </c>
      <c r="F20" s="22" t="s">
        <v>649</v>
      </c>
      <c r="G20" s="22" t="s">
        <v>646</v>
      </c>
      <c r="H20" s="22" t="s">
        <v>1019</v>
      </c>
      <c r="I20" s="48">
        <v>30</v>
      </c>
      <c r="J20" s="48">
        <v>30</v>
      </c>
      <c r="K20" s="49" t="s">
        <v>11</v>
      </c>
    </row>
    <row r="21" s="1" customFormat="1" ht="30" customHeight="1" spans="1:11">
      <c r="A21" s="20" t="s">
        <v>660</v>
      </c>
      <c r="B21" s="23"/>
      <c r="C21" s="22" t="s">
        <v>709</v>
      </c>
      <c r="D21" s="22" t="s">
        <v>844</v>
      </c>
      <c r="E21" s="22" t="s">
        <v>634</v>
      </c>
      <c r="F21" s="22" t="s">
        <v>762</v>
      </c>
      <c r="G21" s="22" t="s">
        <v>646</v>
      </c>
      <c r="H21" s="22" t="s">
        <v>1020</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N11" sqref="N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3.7583333333333" style="1" customWidth="1"/>
    <col min="9" max="9" width="8.63333333333333" style="1" customWidth="1"/>
    <col min="10" max="10" width="11.5" style="1" customWidth="1"/>
    <col min="11" max="11" width="19.2583333333333" style="1" customWidth="1"/>
    <col min="12" max="16384" width="9" style="1"/>
  </cols>
  <sheetData>
    <row r="1" s="1" customFormat="1" ht="26" customHeight="1" spans="1:10">
      <c r="A1" s="7" t="s">
        <v>668</v>
      </c>
      <c r="B1" s="7"/>
      <c r="C1" s="7"/>
      <c r="D1" s="7"/>
      <c r="E1" s="7"/>
      <c r="F1" s="7"/>
      <c r="G1" s="7"/>
      <c r="H1" s="7"/>
      <c r="I1" s="7"/>
      <c r="J1" s="7"/>
    </row>
    <row r="2" s="2" customFormat="1" ht="36" customHeight="1" spans="1:11">
      <c r="A2" s="8"/>
      <c r="B2" s="8"/>
      <c r="C2" s="8"/>
      <c r="D2" s="8"/>
      <c r="E2" s="8"/>
      <c r="F2" s="8"/>
      <c r="G2" s="8"/>
      <c r="H2" s="8"/>
      <c r="I2" s="8"/>
      <c r="K2" s="55" t="s">
        <v>1021</v>
      </c>
    </row>
    <row r="3" s="53" customFormat="1" ht="18" customHeight="1" spans="1:256">
      <c r="A3" s="9" t="s">
        <v>670</v>
      </c>
      <c r="B3" s="9"/>
      <c r="C3" s="10" t="s">
        <v>1022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13.1</v>
      </c>
      <c r="G6" s="34"/>
      <c r="H6" s="35">
        <v>7.5</v>
      </c>
      <c r="I6" s="40">
        <v>10</v>
      </c>
      <c r="J6" s="40">
        <v>57.25</v>
      </c>
      <c r="K6" s="41">
        <v>5.73</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13.1</v>
      </c>
      <c r="G8" s="34"/>
      <c r="H8" s="35">
        <v>7.5</v>
      </c>
      <c r="I8" s="44"/>
      <c r="J8" s="40">
        <v>57.25</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51" customHeight="1" spans="1:11">
      <c r="A11" s="15"/>
      <c r="B11" s="17" t="s">
        <v>1023</v>
      </c>
      <c r="C11" s="17"/>
      <c r="D11" s="17"/>
      <c r="E11" s="17"/>
      <c r="F11" s="17"/>
      <c r="G11" s="17"/>
      <c r="H11" s="17" t="s">
        <v>1024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1025</v>
      </c>
      <c r="E14" s="22" t="s">
        <v>630</v>
      </c>
      <c r="F14" s="22" t="s">
        <v>254</v>
      </c>
      <c r="G14" s="22" t="s">
        <v>959</v>
      </c>
      <c r="H14" s="22" t="s">
        <v>1026</v>
      </c>
      <c r="I14" s="48">
        <v>15</v>
      </c>
      <c r="J14" s="48">
        <v>15</v>
      </c>
      <c r="K14" s="49" t="s">
        <v>11</v>
      </c>
    </row>
    <row r="15" s="1" customFormat="1" ht="18" customHeight="1" spans="1:11">
      <c r="A15" s="20" t="s">
        <v>627</v>
      </c>
      <c r="B15" s="23"/>
      <c r="C15" s="22" t="s">
        <v>643</v>
      </c>
      <c r="D15" s="22" t="s">
        <v>1027</v>
      </c>
      <c r="E15" s="22" t="s">
        <v>634</v>
      </c>
      <c r="F15" s="22" t="s">
        <v>783</v>
      </c>
      <c r="G15" s="22" t="s">
        <v>646</v>
      </c>
      <c r="H15" s="22" t="s">
        <v>1028</v>
      </c>
      <c r="I15" s="48">
        <v>15</v>
      </c>
      <c r="J15" s="48">
        <v>15</v>
      </c>
      <c r="K15" s="49" t="s">
        <v>11</v>
      </c>
    </row>
    <row r="16" s="1" customFormat="1" ht="18" customHeight="1" spans="1:11">
      <c r="A16" s="20" t="s">
        <v>627</v>
      </c>
      <c r="B16" s="23"/>
      <c r="C16" s="22" t="s">
        <v>647</v>
      </c>
      <c r="D16" s="22" t="s">
        <v>1029</v>
      </c>
      <c r="E16" s="22" t="s">
        <v>630</v>
      </c>
      <c r="F16" s="22" t="s">
        <v>31</v>
      </c>
      <c r="G16" s="22" t="s">
        <v>759</v>
      </c>
      <c r="H16" s="22" t="s">
        <v>1030</v>
      </c>
      <c r="I16" s="48">
        <v>10</v>
      </c>
      <c r="J16" s="48">
        <v>10</v>
      </c>
      <c r="K16" s="49" t="s">
        <v>11</v>
      </c>
    </row>
    <row r="17" s="1" customFormat="1" ht="18" customHeight="1" spans="1:11">
      <c r="A17" s="20" t="s">
        <v>627</v>
      </c>
      <c r="B17" s="23"/>
      <c r="C17" s="22" t="s">
        <v>699</v>
      </c>
      <c r="D17" s="22" t="s">
        <v>1031</v>
      </c>
      <c r="E17" s="22" t="s">
        <v>630</v>
      </c>
      <c r="F17" s="22" t="s">
        <v>1032</v>
      </c>
      <c r="G17" s="22" t="s">
        <v>1033</v>
      </c>
      <c r="H17" s="22" t="s">
        <v>1034</v>
      </c>
      <c r="I17" s="48">
        <v>10</v>
      </c>
      <c r="J17" s="48">
        <v>10</v>
      </c>
      <c r="K17" s="49" t="s">
        <v>11</v>
      </c>
    </row>
    <row r="18" s="1" customFormat="1" ht="30" customHeight="1" spans="1:11">
      <c r="A18" s="20" t="s">
        <v>650</v>
      </c>
      <c r="B18" s="23"/>
      <c r="C18" s="22" t="s">
        <v>1035</v>
      </c>
      <c r="D18" s="22" t="s">
        <v>1036</v>
      </c>
      <c r="E18" s="22" t="s">
        <v>630</v>
      </c>
      <c r="F18" s="22" t="s">
        <v>865</v>
      </c>
      <c r="G18" s="22" t="s">
        <v>646</v>
      </c>
      <c r="H18" s="22" t="s">
        <v>1037</v>
      </c>
      <c r="I18" s="48">
        <v>30</v>
      </c>
      <c r="J18" s="48">
        <v>30</v>
      </c>
      <c r="K18" s="49" t="s">
        <v>11</v>
      </c>
    </row>
    <row r="19" s="1" customFormat="1" ht="30" customHeight="1" spans="1:11">
      <c r="A19" s="20" t="s">
        <v>660</v>
      </c>
      <c r="B19" s="23"/>
      <c r="C19" s="22" t="s">
        <v>709</v>
      </c>
      <c r="D19" s="22" t="s">
        <v>870</v>
      </c>
      <c r="E19" s="22" t="s">
        <v>634</v>
      </c>
      <c r="F19" s="22" t="s">
        <v>762</v>
      </c>
      <c r="G19" s="22" t="s">
        <v>646</v>
      </c>
      <c r="H19" s="22" t="s">
        <v>1038</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95.73</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O11" sqref="O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2.625" style="1" customWidth="1"/>
    <col min="12" max="16384" width="9" style="1"/>
  </cols>
  <sheetData>
    <row r="1" s="1" customFormat="1" ht="26" customHeight="1" spans="1:10">
      <c r="A1" s="7" t="s">
        <v>668</v>
      </c>
      <c r="B1" s="7"/>
      <c r="C1" s="7"/>
      <c r="D1" s="7"/>
      <c r="E1" s="7"/>
      <c r="F1" s="7"/>
      <c r="G1" s="7"/>
      <c r="H1" s="7"/>
      <c r="I1" s="7"/>
      <c r="J1" s="7"/>
    </row>
    <row r="2" s="2" customFormat="1" ht="24" customHeight="1" spans="1:11">
      <c r="A2" s="8"/>
      <c r="B2" s="8"/>
      <c r="C2" s="8"/>
      <c r="D2" s="8"/>
      <c r="E2" s="8"/>
      <c r="F2" s="8"/>
      <c r="G2" s="8"/>
      <c r="H2" s="8"/>
      <c r="I2" s="8"/>
      <c r="K2" s="55" t="s">
        <v>1039</v>
      </c>
    </row>
    <row r="3" s="53" customFormat="1" ht="18" customHeight="1" spans="1:256">
      <c r="A3" s="9" t="s">
        <v>670</v>
      </c>
      <c r="B3" s="9"/>
      <c r="C3" s="10" t="s">
        <v>1040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5.5</v>
      </c>
      <c r="G6" s="34"/>
      <c r="H6" s="35">
        <v>4.75</v>
      </c>
      <c r="I6" s="40">
        <v>10</v>
      </c>
      <c r="J6" s="40">
        <v>86.36</v>
      </c>
      <c r="K6" s="41">
        <v>8.64</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5.5</v>
      </c>
      <c r="G8" s="34"/>
      <c r="H8" s="35">
        <v>4.75</v>
      </c>
      <c r="I8" s="44"/>
      <c r="J8" s="40">
        <v>86.36</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2" customHeight="1" spans="1:11">
      <c r="A11" s="15"/>
      <c r="B11" s="17" t="s">
        <v>1041</v>
      </c>
      <c r="C11" s="17"/>
      <c r="D11" s="17"/>
      <c r="E11" s="17"/>
      <c r="F11" s="17"/>
      <c r="G11" s="17"/>
      <c r="H11" s="17" t="s">
        <v>1042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1043</v>
      </c>
      <c r="E14" s="22" t="s">
        <v>630</v>
      </c>
      <c r="F14" s="22" t="s">
        <v>1044</v>
      </c>
      <c r="G14" s="22" t="s">
        <v>636</v>
      </c>
      <c r="H14" s="22" t="s">
        <v>1045</v>
      </c>
      <c r="I14" s="48">
        <v>20</v>
      </c>
      <c r="J14" s="48">
        <v>20</v>
      </c>
      <c r="K14" s="49" t="s">
        <v>11</v>
      </c>
    </row>
    <row r="15" s="1" customFormat="1" ht="18" customHeight="1" spans="1:11">
      <c r="A15" s="20" t="s">
        <v>627</v>
      </c>
      <c r="B15" s="23"/>
      <c r="C15" s="22" t="s">
        <v>628</v>
      </c>
      <c r="D15" s="22" t="s">
        <v>1046</v>
      </c>
      <c r="E15" s="22" t="s">
        <v>630</v>
      </c>
      <c r="F15" s="22" t="s">
        <v>1047</v>
      </c>
      <c r="G15" s="22" t="s">
        <v>692</v>
      </c>
      <c r="H15" s="22" t="s">
        <v>1048</v>
      </c>
      <c r="I15" s="48">
        <v>10</v>
      </c>
      <c r="J15" s="48">
        <v>10</v>
      </c>
      <c r="K15" s="49" t="s">
        <v>11</v>
      </c>
    </row>
    <row r="16" s="1" customFormat="1" ht="18" customHeight="1" spans="1:11">
      <c r="A16" s="20" t="s">
        <v>627</v>
      </c>
      <c r="B16" s="23"/>
      <c r="C16" s="22" t="s">
        <v>643</v>
      </c>
      <c r="D16" s="22" t="s">
        <v>1049</v>
      </c>
      <c r="E16" s="22" t="s">
        <v>630</v>
      </c>
      <c r="F16" s="22" t="s">
        <v>645</v>
      </c>
      <c r="G16" s="22" t="s">
        <v>646</v>
      </c>
      <c r="H16" s="22" t="s">
        <v>1050</v>
      </c>
      <c r="I16" s="48">
        <v>10</v>
      </c>
      <c r="J16" s="48">
        <v>10</v>
      </c>
      <c r="K16" s="49" t="s">
        <v>11</v>
      </c>
    </row>
    <row r="17" s="1" customFormat="1" ht="18" customHeight="1" spans="1:11">
      <c r="A17" s="20" t="s">
        <v>627</v>
      </c>
      <c r="B17" s="23"/>
      <c r="C17" s="22" t="s">
        <v>699</v>
      </c>
      <c r="D17" s="22" t="s">
        <v>1051</v>
      </c>
      <c r="E17" s="22" t="s">
        <v>630</v>
      </c>
      <c r="F17" s="22" t="s">
        <v>38</v>
      </c>
      <c r="G17" s="22" t="s">
        <v>1052</v>
      </c>
      <c r="H17" s="22" t="s">
        <v>1053</v>
      </c>
      <c r="I17" s="48">
        <v>10</v>
      </c>
      <c r="J17" s="48">
        <v>10</v>
      </c>
      <c r="K17" s="49" t="s">
        <v>11</v>
      </c>
    </row>
    <row r="18" s="1" customFormat="1" ht="30" customHeight="1" spans="1:11">
      <c r="A18" s="20" t="s">
        <v>650</v>
      </c>
      <c r="B18" s="23"/>
      <c r="C18" s="22" t="s">
        <v>705</v>
      </c>
      <c r="D18" s="22" t="s">
        <v>1054</v>
      </c>
      <c r="E18" s="22" t="s">
        <v>630</v>
      </c>
      <c r="F18" s="22" t="s">
        <v>645</v>
      </c>
      <c r="G18" s="22" t="s">
        <v>646</v>
      </c>
      <c r="H18" s="22" t="s">
        <v>1055</v>
      </c>
      <c r="I18" s="48">
        <v>15</v>
      </c>
      <c r="J18" s="48">
        <v>15</v>
      </c>
      <c r="K18" s="49" t="s">
        <v>11</v>
      </c>
    </row>
    <row r="19" s="1" customFormat="1" ht="30" customHeight="1" spans="1:11">
      <c r="A19" s="20" t="s">
        <v>650</v>
      </c>
      <c r="B19" s="23"/>
      <c r="C19" s="22" t="s">
        <v>1035</v>
      </c>
      <c r="D19" s="22" t="s">
        <v>1056</v>
      </c>
      <c r="E19" s="22" t="s">
        <v>630</v>
      </c>
      <c r="F19" s="22" t="s">
        <v>865</v>
      </c>
      <c r="G19" s="22" t="s">
        <v>646</v>
      </c>
      <c r="H19" s="22" t="s">
        <v>1057</v>
      </c>
      <c r="I19" s="48">
        <v>15</v>
      </c>
      <c r="J19" s="48">
        <v>15</v>
      </c>
      <c r="K19" s="49" t="s">
        <v>11</v>
      </c>
    </row>
    <row r="20" s="1" customFormat="1" ht="30" customHeight="1" spans="1:11">
      <c r="A20" s="20" t="s">
        <v>660</v>
      </c>
      <c r="B20" s="23"/>
      <c r="C20" s="22" t="s">
        <v>709</v>
      </c>
      <c r="D20" s="22" t="s">
        <v>844</v>
      </c>
      <c r="E20" s="22" t="s">
        <v>630</v>
      </c>
      <c r="F20" s="22" t="s">
        <v>645</v>
      </c>
      <c r="G20" s="22" t="s">
        <v>646</v>
      </c>
      <c r="H20" s="22" t="s">
        <v>1058</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98.64</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B11" sqref="B11:G11"/>
    </sheetView>
  </sheetViews>
  <sheetFormatPr defaultColWidth="9" defaultRowHeight="14.25"/>
  <cols>
    <col min="1" max="2" width="11.125" style="1" customWidth="1"/>
    <col min="3" max="3" width="14.6" style="1" customWidth="1"/>
    <col min="4" max="4" width="33.7583333333333" style="1" customWidth="1"/>
    <col min="5" max="5" width="11.3" style="1" customWidth="1"/>
    <col min="6" max="6" width="11.2" style="1" customWidth="1"/>
    <col min="7" max="7" width="10" style="1" customWidth="1"/>
    <col min="8" max="8" width="60.375" style="1" customWidth="1"/>
    <col min="9" max="9" width="8.63333333333333" style="1" customWidth="1"/>
    <col min="10" max="10" width="11.5" style="1" customWidth="1"/>
    <col min="11" max="11" width="14.2583333333333" style="1" customWidth="1"/>
    <col min="12" max="16384" width="9" style="1"/>
  </cols>
  <sheetData>
    <row r="1" s="1" customFormat="1" ht="26" customHeight="1" spans="1:10">
      <c r="A1" s="7" t="s">
        <v>668</v>
      </c>
      <c r="B1" s="7"/>
      <c r="C1" s="7"/>
      <c r="D1" s="7"/>
      <c r="E1" s="7"/>
      <c r="F1" s="7"/>
      <c r="G1" s="7"/>
      <c r="H1" s="7"/>
      <c r="I1" s="7"/>
      <c r="J1" s="7"/>
    </row>
    <row r="2" s="2" customFormat="1" ht="30" customHeight="1" spans="1:11">
      <c r="A2" s="8"/>
      <c r="B2" s="8"/>
      <c r="C2" s="8"/>
      <c r="D2" s="8"/>
      <c r="E2" s="8"/>
      <c r="F2" s="8"/>
      <c r="G2" s="8"/>
      <c r="H2" s="8"/>
      <c r="I2" s="8"/>
      <c r="K2" s="55" t="s">
        <v>1059</v>
      </c>
    </row>
    <row r="3" s="53" customFormat="1" ht="18" customHeight="1" spans="1:256">
      <c r="A3" s="9" t="s">
        <v>670</v>
      </c>
      <c r="B3" s="9"/>
      <c r="C3" s="10" t="s">
        <v>1060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12</v>
      </c>
      <c r="G6" s="34"/>
      <c r="H6" s="35">
        <v>12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12</v>
      </c>
      <c r="G7" s="34"/>
      <c r="H7" s="35">
        <v>12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3" customHeight="1" spans="1:11">
      <c r="A11" s="15"/>
      <c r="B11" s="17" t="s">
        <v>1061</v>
      </c>
      <c r="C11" s="17"/>
      <c r="D11" s="17"/>
      <c r="E11" s="17"/>
      <c r="F11" s="17"/>
      <c r="G11" s="17"/>
      <c r="H11" s="17" t="s">
        <v>1062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1063</v>
      </c>
      <c r="E14" s="22" t="s">
        <v>630</v>
      </c>
      <c r="F14" s="22" t="s">
        <v>1064</v>
      </c>
      <c r="G14" s="22" t="s">
        <v>979</v>
      </c>
      <c r="H14" s="22" t="s">
        <v>1065</v>
      </c>
      <c r="I14" s="48">
        <v>10</v>
      </c>
      <c r="J14" s="48">
        <v>10</v>
      </c>
      <c r="K14" s="49" t="s">
        <v>11</v>
      </c>
    </row>
    <row r="15" s="1" customFormat="1" ht="18" customHeight="1" spans="1:11">
      <c r="A15" s="20" t="s">
        <v>627</v>
      </c>
      <c r="B15" s="23"/>
      <c r="C15" s="22" t="s">
        <v>628</v>
      </c>
      <c r="D15" s="22" t="s">
        <v>1066</v>
      </c>
      <c r="E15" s="22" t="s">
        <v>630</v>
      </c>
      <c r="F15" s="22" t="s">
        <v>1067</v>
      </c>
      <c r="G15" s="22" t="s">
        <v>979</v>
      </c>
      <c r="H15" s="22" t="s">
        <v>1068</v>
      </c>
      <c r="I15" s="48">
        <v>5</v>
      </c>
      <c r="J15" s="48">
        <v>5</v>
      </c>
      <c r="K15" s="49" t="s">
        <v>11</v>
      </c>
    </row>
    <row r="16" s="1" customFormat="1" ht="18" customHeight="1" spans="1:11">
      <c r="A16" s="20" t="s">
        <v>627</v>
      </c>
      <c r="B16" s="23"/>
      <c r="C16" s="22" t="s">
        <v>628</v>
      </c>
      <c r="D16" s="22" t="s">
        <v>1069</v>
      </c>
      <c r="E16" s="22" t="s">
        <v>630</v>
      </c>
      <c r="F16" s="22" t="s">
        <v>879</v>
      </c>
      <c r="G16" s="22" t="s">
        <v>979</v>
      </c>
      <c r="H16" s="22" t="s">
        <v>1070</v>
      </c>
      <c r="I16" s="48">
        <v>5</v>
      </c>
      <c r="J16" s="48">
        <v>5</v>
      </c>
      <c r="K16" s="49" t="s">
        <v>11</v>
      </c>
    </row>
    <row r="17" s="1" customFormat="1" ht="18" customHeight="1" spans="1:11">
      <c r="A17" s="20" t="s">
        <v>627</v>
      </c>
      <c r="B17" s="23"/>
      <c r="C17" s="22" t="s">
        <v>628</v>
      </c>
      <c r="D17" s="22" t="s">
        <v>1071</v>
      </c>
      <c r="E17" s="22" t="s">
        <v>630</v>
      </c>
      <c r="F17" s="22" t="s">
        <v>1072</v>
      </c>
      <c r="G17" s="22" t="s">
        <v>979</v>
      </c>
      <c r="H17" s="22" t="s">
        <v>1073</v>
      </c>
      <c r="I17" s="48">
        <v>5</v>
      </c>
      <c r="J17" s="48">
        <v>5</v>
      </c>
      <c r="K17" s="49" t="s">
        <v>11</v>
      </c>
    </row>
    <row r="18" s="1" customFormat="1" ht="18" customHeight="1" spans="1:11">
      <c r="A18" s="20" t="s">
        <v>627</v>
      </c>
      <c r="B18" s="23"/>
      <c r="C18" s="22" t="s">
        <v>628</v>
      </c>
      <c r="D18" s="22" t="s">
        <v>1074</v>
      </c>
      <c r="E18" s="22" t="s">
        <v>630</v>
      </c>
      <c r="F18" s="22" t="s">
        <v>1075</v>
      </c>
      <c r="G18" s="22" t="s">
        <v>979</v>
      </c>
      <c r="H18" s="22" t="s">
        <v>1076</v>
      </c>
      <c r="I18" s="48">
        <v>5</v>
      </c>
      <c r="J18" s="48">
        <v>5</v>
      </c>
      <c r="K18" s="49" t="s">
        <v>11</v>
      </c>
    </row>
    <row r="19" s="1" customFormat="1" ht="18" customHeight="1" spans="1:11">
      <c r="A19" s="20" t="s">
        <v>627</v>
      </c>
      <c r="B19" s="23"/>
      <c r="C19" s="22" t="s">
        <v>628</v>
      </c>
      <c r="D19" s="22" t="s">
        <v>1077</v>
      </c>
      <c r="E19" s="22" t="s">
        <v>630</v>
      </c>
      <c r="F19" s="22" t="s">
        <v>1078</v>
      </c>
      <c r="G19" s="22" t="s">
        <v>979</v>
      </c>
      <c r="H19" s="22" t="s">
        <v>1079</v>
      </c>
      <c r="I19" s="48">
        <v>5</v>
      </c>
      <c r="J19" s="48">
        <v>5</v>
      </c>
      <c r="K19" s="49" t="s">
        <v>11</v>
      </c>
    </row>
    <row r="20" s="1" customFormat="1" ht="18" customHeight="1" spans="1:11">
      <c r="A20" s="20" t="s">
        <v>627</v>
      </c>
      <c r="B20" s="23"/>
      <c r="C20" s="22" t="s">
        <v>628</v>
      </c>
      <c r="D20" s="22" t="s">
        <v>1080</v>
      </c>
      <c r="E20" s="22" t="s">
        <v>630</v>
      </c>
      <c r="F20" s="22" t="s">
        <v>1081</v>
      </c>
      <c r="G20" s="22" t="s">
        <v>979</v>
      </c>
      <c r="H20" s="22" t="s">
        <v>1082</v>
      </c>
      <c r="I20" s="48">
        <v>5</v>
      </c>
      <c r="J20" s="48">
        <v>5</v>
      </c>
      <c r="K20" s="49" t="s">
        <v>11</v>
      </c>
    </row>
    <row r="21" s="1" customFormat="1" ht="18" customHeight="1" spans="1:11">
      <c r="A21" s="20" t="s">
        <v>627</v>
      </c>
      <c r="B21" s="23"/>
      <c r="C21" s="22" t="s">
        <v>643</v>
      </c>
      <c r="D21" s="22" t="s">
        <v>644</v>
      </c>
      <c r="E21" s="22" t="s">
        <v>634</v>
      </c>
      <c r="F21" s="22" t="s">
        <v>649</v>
      </c>
      <c r="G21" s="22" t="s">
        <v>646</v>
      </c>
      <c r="H21" s="22" t="s">
        <v>1083</v>
      </c>
      <c r="I21" s="48">
        <v>5</v>
      </c>
      <c r="J21" s="48">
        <v>5</v>
      </c>
      <c r="K21" s="49" t="s">
        <v>11</v>
      </c>
    </row>
    <row r="22" s="1" customFormat="1" ht="18" customHeight="1" spans="1:11">
      <c r="A22" s="20" t="s">
        <v>627</v>
      </c>
      <c r="B22" s="23"/>
      <c r="C22" s="22" t="s">
        <v>699</v>
      </c>
      <c r="D22" s="22" t="s">
        <v>1016</v>
      </c>
      <c r="E22" s="22" t="s">
        <v>630</v>
      </c>
      <c r="F22" s="22" t="s">
        <v>645</v>
      </c>
      <c r="G22" s="22" t="s">
        <v>646</v>
      </c>
      <c r="H22" s="22" t="s">
        <v>1084</v>
      </c>
      <c r="I22" s="48">
        <v>5</v>
      </c>
      <c r="J22" s="48">
        <v>5</v>
      </c>
      <c r="K22" s="49" t="s">
        <v>11</v>
      </c>
    </row>
    <row r="23" s="1" customFormat="1" ht="30" customHeight="1" spans="1:11">
      <c r="A23" s="20" t="s">
        <v>650</v>
      </c>
      <c r="B23" s="23"/>
      <c r="C23" s="22" t="s">
        <v>705</v>
      </c>
      <c r="D23" s="22" t="s">
        <v>1085</v>
      </c>
      <c r="E23" s="22" t="s">
        <v>634</v>
      </c>
      <c r="F23" s="22" t="s">
        <v>649</v>
      </c>
      <c r="G23" s="22" t="s">
        <v>646</v>
      </c>
      <c r="H23" s="22" t="s">
        <v>1086</v>
      </c>
      <c r="I23" s="48">
        <v>30</v>
      </c>
      <c r="J23" s="48">
        <v>30</v>
      </c>
      <c r="K23" s="49" t="s">
        <v>11</v>
      </c>
    </row>
    <row r="24" s="1" customFormat="1" ht="30" customHeight="1" spans="1:11">
      <c r="A24" s="20" t="s">
        <v>660</v>
      </c>
      <c r="B24" s="23"/>
      <c r="C24" s="22" t="s">
        <v>709</v>
      </c>
      <c r="D24" s="22" t="s">
        <v>844</v>
      </c>
      <c r="E24" s="22" t="s">
        <v>634</v>
      </c>
      <c r="F24" s="22" t="s">
        <v>649</v>
      </c>
      <c r="G24" s="22" t="s">
        <v>646</v>
      </c>
      <c r="H24" s="22" t="s">
        <v>1087</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B11" sqref="B11:G11"/>
    </sheetView>
  </sheetViews>
  <sheetFormatPr defaultColWidth="9" defaultRowHeight="14.25"/>
  <cols>
    <col min="1" max="2" width="11.125" style="1" customWidth="1"/>
    <col min="3" max="4" width="20.375" style="1" customWidth="1"/>
    <col min="5" max="5" width="11.3" style="1" customWidth="1"/>
    <col min="6" max="6" width="11.2" style="1" customWidth="1"/>
    <col min="7" max="7" width="19" style="1" customWidth="1"/>
    <col min="8" max="8" width="39.375" style="1" customWidth="1"/>
    <col min="9" max="9" width="8.63333333333333" style="1" customWidth="1"/>
    <col min="10" max="10" width="11.5" style="1" customWidth="1"/>
    <col min="11" max="11" width="14.7583333333333" style="1" customWidth="1"/>
    <col min="12" max="16384" width="9" style="1"/>
  </cols>
  <sheetData>
    <row r="1" s="1" customFormat="1" ht="26" customHeight="1" spans="1:10">
      <c r="A1" s="7" t="s">
        <v>668</v>
      </c>
      <c r="B1" s="7"/>
      <c r="C1" s="7"/>
      <c r="D1" s="7"/>
      <c r="E1" s="7"/>
      <c r="F1" s="7"/>
      <c r="G1" s="7"/>
      <c r="H1" s="7"/>
      <c r="I1" s="7"/>
      <c r="J1" s="7"/>
    </row>
    <row r="2" s="2" customFormat="1" ht="31" customHeight="1" spans="1:11">
      <c r="A2" s="8"/>
      <c r="B2" s="8"/>
      <c r="C2" s="8"/>
      <c r="D2" s="8"/>
      <c r="E2" s="8"/>
      <c r="F2" s="8"/>
      <c r="G2" s="8"/>
      <c r="H2" s="8"/>
      <c r="I2" s="8"/>
      <c r="K2" s="55" t="s">
        <v>1088</v>
      </c>
    </row>
    <row r="3" s="53" customFormat="1" ht="18" customHeight="1" spans="1:256">
      <c r="A3" s="9" t="s">
        <v>670</v>
      </c>
      <c r="B3" s="9"/>
      <c r="C3" s="10" t="s">
        <v>1089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14.5</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14.5</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37" customHeight="1" spans="1:11">
      <c r="A11" s="15"/>
      <c r="B11" s="17" t="s">
        <v>1090</v>
      </c>
      <c r="C11" s="17"/>
      <c r="D11" s="17"/>
      <c r="E11" s="17"/>
      <c r="F11" s="17"/>
      <c r="G11" s="17"/>
      <c r="H11" s="17" t="s">
        <v>1091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1092</v>
      </c>
      <c r="E14" s="22" t="s">
        <v>630</v>
      </c>
      <c r="F14" s="22" t="s">
        <v>1093</v>
      </c>
      <c r="G14" s="22" t="s">
        <v>937</v>
      </c>
      <c r="H14" s="22" t="s">
        <v>1094</v>
      </c>
      <c r="I14" s="48">
        <v>15</v>
      </c>
      <c r="J14" s="48">
        <v>15</v>
      </c>
      <c r="K14" s="49" t="s">
        <v>11</v>
      </c>
    </row>
    <row r="15" s="1" customFormat="1" ht="18" customHeight="1" spans="1:11">
      <c r="A15" s="20" t="s">
        <v>627</v>
      </c>
      <c r="B15" s="23"/>
      <c r="C15" s="22" t="s">
        <v>628</v>
      </c>
      <c r="D15" s="22" t="s">
        <v>1095</v>
      </c>
      <c r="E15" s="22" t="s">
        <v>630</v>
      </c>
      <c r="F15" s="22" t="s">
        <v>727</v>
      </c>
      <c r="G15" s="22" t="s">
        <v>937</v>
      </c>
      <c r="H15" s="22" t="s">
        <v>1096</v>
      </c>
      <c r="I15" s="48">
        <v>15</v>
      </c>
      <c r="J15" s="48">
        <v>15</v>
      </c>
      <c r="K15" s="49" t="s">
        <v>11</v>
      </c>
    </row>
    <row r="16" s="1" customFormat="1" ht="18" customHeight="1" spans="1:11">
      <c r="A16" s="20" t="s">
        <v>627</v>
      </c>
      <c r="B16" s="23"/>
      <c r="C16" s="22" t="s">
        <v>643</v>
      </c>
      <c r="D16" s="22" t="s">
        <v>644</v>
      </c>
      <c r="E16" s="22" t="s">
        <v>634</v>
      </c>
      <c r="F16" s="22" t="s">
        <v>829</v>
      </c>
      <c r="G16" s="22" t="s">
        <v>646</v>
      </c>
      <c r="H16" s="22" t="s">
        <v>1097</v>
      </c>
      <c r="I16" s="48">
        <v>10</v>
      </c>
      <c r="J16" s="48">
        <v>10</v>
      </c>
      <c r="K16" s="49" t="s">
        <v>11</v>
      </c>
    </row>
    <row r="17" s="1" customFormat="1" ht="18" customHeight="1" spans="1:11">
      <c r="A17" s="20" t="s">
        <v>627</v>
      </c>
      <c r="B17" s="23"/>
      <c r="C17" s="22" t="s">
        <v>699</v>
      </c>
      <c r="D17" s="22" t="s">
        <v>1016</v>
      </c>
      <c r="E17" s="22" t="s">
        <v>630</v>
      </c>
      <c r="F17" s="22" t="s">
        <v>645</v>
      </c>
      <c r="G17" s="22" t="s">
        <v>646</v>
      </c>
      <c r="H17" s="22" t="s">
        <v>1098</v>
      </c>
      <c r="I17" s="48">
        <v>10</v>
      </c>
      <c r="J17" s="48">
        <v>10</v>
      </c>
      <c r="K17" s="49" t="s">
        <v>11</v>
      </c>
    </row>
    <row r="18" s="1" customFormat="1" ht="30" customHeight="1" spans="1:11">
      <c r="A18" s="20" t="s">
        <v>650</v>
      </c>
      <c r="B18" s="23"/>
      <c r="C18" s="22" t="s">
        <v>705</v>
      </c>
      <c r="D18" s="22" t="s">
        <v>1099</v>
      </c>
      <c r="E18" s="22" t="s">
        <v>634</v>
      </c>
      <c r="F18" s="22" t="s">
        <v>649</v>
      </c>
      <c r="G18" s="22" t="s">
        <v>646</v>
      </c>
      <c r="H18" s="22" t="s">
        <v>1100</v>
      </c>
      <c r="I18" s="48">
        <v>30</v>
      </c>
      <c r="J18" s="48">
        <v>30</v>
      </c>
      <c r="K18" s="49" t="s">
        <v>11</v>
      </c>
    </row>
    <row r="19" s="1" customFormat="1" ht="30" customHeight="1" spans="1:11">
      <c r="A19" s="20" t="s">
        <v>660</v>
      </c>
      <c r="B19" s="23"/>
      <c r="C19" s="22" t="s">
        <v>709</v>
      </c>
      <c r="D19" s="22" t="s">
        <v>844</v>
      </c>
      <c r="E19" s="22" t="s">
        <v>634</v>
      </c>
      <c r="F19" s="22" t="s">
        <v>649</v>
      </c>
      <c r="G19" s="22" t="s">
        <v>646</v>
      </c>
      <c r="H19" s="22" t="s">
        <v>1101</v>
      </c>
      <c r="I19" s="48">
        <v>10</v>
      </c>
      <c r="J19" s="48">
        <v>10</v>
      </c>
      <c r="K19" s="49" t="s">
        <v>11</v>
      </c>
    </row>
    <row r="20" s="1" customFormat="1" ht="54" customHeight="1" spans="1:11">
      <c r="A20" s="15" t="s">
        <v>712</v>
      </c>
      <c r="B20" s="15"/>
      <c r="C20" s="15"/>
      <c r="D20" s="17" t="s">
        <v>928</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90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M8" sqref="M8"/>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1102</v>
      </c>
    </row>
    <row r="3" s="53" customFormat="1" ht="18" customHeight="1" spans="1:256">
      <c r="A3" s="9" t="s">
        <v>670</v>
      </c>
      <c r="B3" s="9"/>
      <c r="C3" s="10" t="s">
        <v>1103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30</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30</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19" customHeight="1" spans="1:11">
      <c r="A11" s="15"/>
      <c r="B11" s="17" t="s">
        <v>1104</v>
      </c>
      <c r="C11" s="17"/>
      <c r="D11" s="17"/>
      <c r="E11" s="17"/>
      <c r="F11" s="17"/>
      <c r="G11" s="17"/>
      <c r="H11" s="17" t="s">
        <v>1105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1106</v>
      </c>
      <c r="E14" s="22" t="s">
        <v>630</v>
      </c>
      <c r="F14" s="22" t="s">
        <v>1107</v>
      </c>
      <c r="G14" s="22" t="s">
        <v>799</v>
      </c>
      <c r="H14" s="22" t="s">
        <v>1108</v>
      </c>
      <c r="I14" s="48">
        <v>10</v>
      </c>
      <c r="J14" s="48">
        <v>10</v>
      </c>
      <c r="K14" s="49" t="s">
        <v>11</v>
      </c>
    </row>
    <row r="15" s="1" customFormat="1" ht="18" customHeight="1" spans="1:11">
      <c r="A15" s="20" t="s">
        <v>627</v>
      </c>
      <c r="B15" s="23"/>
      <c r="C15" s="22" t="s">
        <v>628</v>
      </c>
      <c r="D15" s="22" t="s">
        <v>1109</v>
      </c>
      <c r="E15" s="22" t="s">
        <v>630</v>
      </c>
      <c r="F15" s="22" t="s">
        <v>1110</v>
      </c>
      <c r="G15" s="22" t="s">
        <v>979</v>
      </c>
      <c r="H15" s="22" t="s">
        <v>1111</v>
      </c>
      <c r="I15" s="48">
        <v>10</v>
      </c>
      <c r="J15" s="48">
        <v>10</v>
      </c>
      <c r="K15" s="49" t="s">
        <v>11</v>
      </c>
    </row>
    <row r="16" s="1" customFormat="1" ht="18" customHeight="1" spans="1:11">
      <c r="A16" s="20" t="s">
        <v>627</v>
      </c>
      <c r="B16" s="23"/>
      <c r="C16" s="22" t="s">
        <v>628</v>
      </c>
      <c r="D16" s="22" t="s">
        <v>1112</v>
      </c>
      <c r="E16" s="22" t="s">
        <v>630</v>
      </c>
      <c r="F16" s="22" t="s">
        <v>1113</v>
      </c>
      <c r="G16" s="22" t="s">
        <v>799</v>
      </c>
      <c r="H16" s="22" t="s">
        <v>1114</v>
      </c>
      <c r="I16" s="48">
        <v>10</v>
      </c>
      <c r="J16" s="48">
        <v>10</v>
      </c>
      <c r="K16" s="49" t="s">
        <v>11</v>
      </c>
    </row>
    <row r="17" s="1" customFormat="1" ht="18" customHeight="1" spans="1:11">
      <c r="A17" s="20" t="s">
        <v>627</v>
      </c>
      <c r="B17" s="23"/>
      <c r="C17" s="22" t="s">
        <v>643</v>
      </c>
      <c r="D17" s="22" t="s">
        <v>644</v>
      </c>
      <c r="E17" s="22" t="s">
        <v>634</v>
      </c>
      <c r="F17" s="22" t="s">
        <v>762</v>
      </c>
      <c r="G17" s="22" t="s">
        <v>646</v>
      </c>
      <c r="H17" s="22" t="s">
        <v>1115</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t="s">
        <v>11</v>
      </c>
      <c r="K18" s="49" t="s">
        <v>1117</v>
      </c>
    </row>
    <row r="19" s="1" customFormat="1" ht="30" customHeight="1" spans="1:11">
      <c r="A19" s="20" t="s">
        <v>650</v>
      </c>
      <c r="B19" s="23"/>
      <c r="C19" s="22" t="s">
        <v>705</v>
      </c>
      <c r="D19" s="22" t="s">
        <v>949</v>
      </c>
      <c r="E19" s="22" t="s">
        <v>634</v>
      </c>
      <c r="F19" s="22" t="s">
        <v>649</v>
      </c>
      <c r="G19" s="22" t="s">
        <v>646</v>
      </c>
      <c r="H19" s="22" t="s">
        <v>1118</v>
      </c>
      <c r="I19" s="48">
        <v>10</v>
      </c>
      <c r="J19" s="48">
        <v>10</v>
      </c>
      <c r="K19" s="49" t="s">
        <v>11</v>
      </c>
    </row>
    <row r="20" s="1" customFormat="1" ht="30" customHeight="1" spans="1:11">
      <c r="A20" s="20" t="s">
        <v>650</v>
      </c>
      <c r="B20" s="23"/>
      <c r="C20" s="22" t="s">
        <v>705</v>
      </c>
      <c r="D20" s="22" t="s">
        <v>993</v>
      </c>
      <c r="E20" s="22" t="s">
        <v>630</v>
      </c>
      <c r="F20" s="22" t="s">
        <v>994</v>
      </c>
      <c r="G20" s="22" t="s">
        <v>646</v>
      </c>
      <c r="H20" s="22" t="s">
        <v>993</v>
      </c>
      <c r="I20" s="48">
        <v>30</v>
      </c>
      <c r="J20" s="48">
        <v>30</v>
      </c>
      <c r="K20" s="49" t="s">
        <v>11</v>
      </c>
    </row>
    <row r="21" s="1" customFormat="1" ht="30" customHeight="1" spans="1:11">
      <c r="A21" s="20" t="s">
        <v>660</v>
      </c>
      <c r="B21" s="23"/>
      <c r="C21" s="22" t="s">
        <v>709</v>
      </c>
      <c r="D21" s="22" t="s">
        <v>844</v>
      </c>
      <c r="E21" s="22" t="s">
        <v>634</v>
      </c>
      <c r="F21" s="22" t="s">
        <v>762</v>
      </c>
      <c r="G21" s="22" t="s">
        <v>646</v>
      </c>
      <c r="H21" s="22" t="s">
        <v>1119</v>
      </c>
      <c r="I21" s="48">
        <v>10</v>
      </c>
      <c r="J21" s="48">
        <v>10</v>
      </c>
      <c r="K21" s="49" t="s">
        <v>11</v>
      </c>
    </row>
    <row r="22" s="1" customFormat="1" ht="54" customHeight="1" spans="1:11">
      <c r="A22" s="15" t="s">
        <v>712</v>
      </c>
      <c r="B22" s="15"/>
      <c r="C22" s="15"/>
      <c r="D22" s="17" t="s">
        <v>1105</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85</v>
      </c>
      <c r="K24" s="15" t="s">
        <v>971</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B11" sqref="B11:G11"/>
    </sheetView>
  </sheetViews>
  <sheetFormatPr defaultColWidth="9" defaultRowHeight="14.25"/>
  <cols>
    <col min="1" max="2" width="11.125" style="1" customWidth="1"/>
    <col min="3" max="3" width="20.375" style="1" customWidth="1"/>
    <col min="4" max="4" width="51.5" style="1" customWidth="1"/>
    <col min="5" max="5" width="11.3" style="1" customWidth="1"/>
    <col min="6" max="6" width="11.2" style="1" customWidth="1"/>
    <col min="7" max="7" width="10" style="1" customWidth="1"/>
    <col min="8" max="8" width="76" style="1" customWidth="1"/>
    <col min="9" max="9" width="8.63333333333333" style="1" customWidth="1"/>
    <col min="10" max="10" width="11.5" style="1" customWidth="1"/>
    <col min="11" max="11" width="14"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1120</v>
      </c>
    </row>
    <row r="3" s="53" customFormat="1" ht="18" customHeight="1" spans="1:256">
      <c r="A3" s="9" t="s">
        <v>670</v>
      </c>
      <c r="B3" s="9"/>
      <c r="C3" s="10" t="s">
        <v>1121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251</v>
      </c>
      <c r="G6" s="34"/>
      <c r="H6" s="35">
        <v>251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251</v>
      </c>
      <c r="G7" s="34"/>
      <c r="H7" s="35">
        <v>251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39" customHeight="1" spans="1:11">
      <c r="A11" s="15"/>
      <c r="B11" s="17" t="s">
        <v>1122</v>
      </c>
      <c r="C11" s="17"/>
      <c r="D11" s="17"/>
      <c r="E11" s="17"/>
      <c r="F11" s="17"/>
      <c r="G11" s="17"/>
      <c r="H11" s="17" t="s">
        <v>1123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1124</v>
      </c>
      <c r="E14" s="22" t="s">
        <v>630</v>
      </c>
      <c r="F14" s="22" t="s">
        <v>1125</v>
      </c>
      <c r="G14" s="22" t="s">
        <v>799</v>
      </c>
      <c r="H14" s="22" t="s">
        <v>1126</v>
      </c>
      <c r="I14" s="48">
        <v>10</v>
      </c>
      <c r="J14" s="48">
        <v>9</v>
      </c>
      <c r="K14" s="49" t="s">
        <v>11</v>
      </c>
    </row>
    <row r="15" s="1" customFormat="1" ht="18" customHeight="1" spans="1:11">
      <c r="A15" s="20" t="s">
        <v>627</v>
      </c>
      <c r="B15" s="23"/>
      <c r="C15" s="22" t="s">
        <v>628</v>
      </c>
      <c r="D15" s="22" t="s">
        <v>1127</v>
      </c>
      <c r="E15" s="22" t="s">
        <v>630</v>
      </c>
      <c r="F15" s="22" t="s">
        <v>727</v>
      </c>
      <c r="G15" s="22" t="s">
        <v>799</v>
      </c>
      <c r="H15" s="22" t="s">
        <v>1128</v>
      </c>
      <c r="I15" s="48">
        <v>10</v>
      </c>
      <c r="J15" s="48">
        <v>9</v>
      </c>
      <c r="K15" s="49" t="s">
        <v>11</v>
      </c>
    </row>
    <row r="16" s="1" customFormat="1" ht="18" customHeight="1" spans="1:11">
      <c r="A16" s="20" t="s">
        <v>627</v>
      </c>
      <c r="B16" s="23"/>
      <c r="C16" s="22" t="s">
        <v>628</v>
      </c>
      <c r="D16" s="22" t="s">
        <v>1129</v>
      </c>
      <c r="E16" s="22" t="s">
        <v>630</v>
      </c>
      <c r="F16" s="22" t="s">
        <v>727</v>
      </c>
      <c r="G16" s="22" t="s">
        <v>799</v>
      </c>
      <c r="H16" s="22" t="s">
        <v>1130</v>
      </c>
      <c r="I16" s="48">
        <v>10</v>
      </c>
      <c r="J16" s="48">
        <v>9</v>
      </c>
      <c r="K16" s="49" t="s">
        <v>11</v>
      </c>
    </row>
    <row r="17" s="1" customFormat="1" ht="18" customHeight="1" spans="1:11">
      <c r="A17" s="20" t="s">
        <v>627</v>
      </c>
      <c r="B17" s="23"/>
      <c r="C17" s="22" t="s">
        <v>628</v>
      </c>
      <c r="D17" s="22" t="s">
        <v>1131</v>
      </c>
      <c r="E17" s="22" t="s">
        <v>630</v>
      </c>
      <c r="F17" s="22" t="s">
        <v>1132</v>
      </c>
      <c r="G17" s="22" t="s">
        <v>799</v>
      </c>
      <c r="H17" s="22" t="s">
        <v>1133</v>
      </c>
      <c r="I17" s="48">
        <v>5</v>
      </c>
      <c r="J17" s="48">
        <v>5</v>
      </c>
      <c r="K17" s="49" t="s">
        <v>11</v>
      </c>
    </row>
    <row r="18" s="1" customFormat="1" ht="18" customHeight="1" spans="1:11">
      <c r="A18" s="20" t="s">
        <v>627</v>
      </c>
      <c r="B18" s="23"/>
      <c r="C18" s="22" t="s">
        <v>628</v>
      </c>
      <c r="D18" s="22" t="s">
        <v>1134</v>
      </c>
      <c r="E18" s="22" t="s">
        <v>630</v>
      </c>
      <c r="F18" s="22" t="s">
        <v>1135</v>
      </c>
      <c r="G18" s="22" t="s">
        <v>799</v>
      </c>
      <c r="H18" s="22" t="s">
        <v>1136</v>
      </c>
      <c r="I18" s="48">
        <v>5</v>
      </c>
      <c r="J18" s="48">
        <v>5</v>
      </c>
      <c r="K18" s="49" t="s">
        <v>11</v>
      </c>
    </row>
    <row r="19" s="1" customFormat="1" ht="18" customHeight="1" spans="1:11">
      <c r="A19" s="20" t="s">
        <v>627</v>
      </c>
      <c r="B19" s="23"/>
      <c r="C19" s="22" t="s">
        <v>643</v>
      </c>
      <c r="D19" s="22" t="s">
        <v>644</v>
      </c>
      <c r="E19" s="22" t="s">
        <v>634</v>
      </c>
      <c r="F19" s="22" t="s">
        <v>783</v>
      </c>
      <c r="G19" s="22" t="s">
        <v>646</v>
      </c>
      <c r="H19" s="22" t="s">
        <v>1137</v>
      </c>
      <c r="I19" s="48">
        <v>5</v>
      </c>
      <c r="J19" s="48">
        <v>4</v>
      </c>
      <c r="K19" s="49" t="s">
        <v>11</v>
      </c>
    </row>
    <row r="20" s="1" customFormat="1" ht="18" customHeight="1" spans="1:11">
      <c r="A20" s="20" t="s">
        <v>627</v>
      </c>
      <c r="B20" s="23"/>
      <c r="C20" s="22" t="s">
        <v>647</v>
      </c>
      <c r="D20" s="22" t="s">
        <v>1138</v>
      </c>
      <c r="E20" s="22" t="s">
        <v>701</v>
      </c>
      <c r="F20" s="22" t="s">
        <v>82</v>
      </c>
      <c r="G20" s="22" t="s">
        <v>733</v>
      </c>
      <c r="H20" s="22" t="s">
        <v>1139</v>
      </c>
      <c r="I20" s="48">
        <v>5</v>
      </c>
      <c r="J20" s="48">
        <v>5</v>
      </c>
      <c r="K20" s="49" t="s">
        <v>11</v>
      </c>
    </row>
    <row r="21" s="1" customFormat="1" ht="30" customHeight="1" spans="1:11">
      <c r="A21" s="20" t="s">
        <v>650</v>
      </c>
      <c r="B21" s="23"/>
      <c r="C21" s="22" t="s">
        <v>1140</v>
      </c>
      <c r="D21" s="22" t="s">
        <v>1141</v>
      </c>
      <c r="E21" s="22" t="s">
        <v>630</v>
      </c>
      <c r="F21" s="22" t="s">
        <v>773</v>
      </c>
      <c r="G21" s="22" t="s">
        <v>646</v>
      </c>
      <c r="H21" s="22" t="s">
        <v>1142</v>
      </c>
      <c r="I21" s="48">
        <v>30</v>
      </c>
      <c r="J21" s="48">
        <v>30</v>
      </c>
      <c r="K21" s="49" t="s">
        <v>11</v>
      </c>
    </row>
    <row r="22" s="1" customFormat="1" ht="30" customHeight="1" spans="1:11">
      <c r="A22" s="20" t="s">
        <v>660</v>
      </c>
      <c r="B22" s="23"/>
      <c r="C22" s="22" t="s">
        <v>709</v>
      </c>
      <c r="D22" s="22" t="s">
        <v>844</v>
      </c>
      <c r="E22" s="22" t="s">
        <v>634</v>
      </c>
      <c r="F22" s="22" t="s">
        <v>783</v>
      </c>
      <c r="G22" s="22" t="s">
        <v>646</v>
      </c>
      <c r="H22" s="22" t="s">
        <v>1143</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96</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M12" sqref="M12"/>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4.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1144</v>
      </c>
    </row>
    <row r="3" s="53" customFormat="1" ht="18" customHeight="1" spans="1:256">
      <c r="A3" s="9" t="s">
        <v>670</v>
      </c>
      <c r="B3" s="9"/>
      <c r="C3" s="10" t="s">
        <v>1145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51.1</v>
      </c>
      <c r="E6" s="34"/>
      <c r="F6" s="14">
        <v>32.1</v>
      </c>
      <c r="G6" s="34"/>
      <c r="H6" s="35">
        <v>32.1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51.1</v>
      </c>
      <c r="E7" s="34"/>
      <c r="F7" s="14">
        <v>32.1</v>
      </c>
      <c r="G7" s="34"/>
      <c r="H7" s="35">
        <v>32.1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46" customHeight="1" spans="1:11">
      <c r="A11" s="15"/>
      <c r="B11" s="17" t="s">
        <v>1146</v>
      </c>
      <c r="C11" s="17"/>
      <c r="D11" s="17"/>
      <c r="E11" s="17"/>
      <c r="F11" s="17"/>
      <c r="G11" s="17"/>
      <c r="H11" s="17" t="s">
        <v>1147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1148</v>
      </c>
      <c r="E14" s="22" t="s">
        <v>630</v>
      </c>
      <c r="F14" s="22" t="s">
        <v>40</v>
      </c>
      <c r="G14" s="22" t="s">
        <v>791</v>
      </c>
      <c r="H14" s="22" t="s">
        <v>1149</v>
      </c>
      <c r="I14" s="48">
        <v>10</v>
      </c>
      <c r="J14" s="48">
        <v>10</v>
      </c>
      <c r="K14" s="49" t="s">
        <v>11</v>
      </c>
    </row>
    <row r="15" s="1" customFormat="1" ht="18" customHeight="1" spans="1:11">
      <c r="A15" s="20" t="s">
        <v>627</v>
      </c>
      <c r="B15" s="23"/>
      <c r="C15" s="22" t="s">
        <v>628</v>
      </c>
      <c r="D15" s="22" t="s">
        <v>1150</v>
      </c>
      <c r="E15" s="22" t="s">
        <v>630</v>
      </c>
      <c r="F15" s="22" t="s">
        <v>1151</v>
      </c>
      <c r="G15" s="22" t="s">
        <v>791</v>
      </c>
      <c r="H15" s="22" t="s">
        <v>1152</v>
      </c>
      <c r="I15" s="48">
        <v>10</v>
      </c>
      <c r="J15" s="48">
        <v>10</v>
      </c>
      <c r="K15" s="49" t="s">
        <v>11</v>
      </c>
    </row>
    <row r="16" s="1" customFormat="1" ht="18" customHeight="1" spans="1:11">
      <c r="A16" s="20" t="s">
        <v>627</v>
      </c>
      <c r="B16" s="23"/>
      <c r="C16" s="22" t="s">
        <v>647</v>
      </c>
      <c r="D16" s="22" t="s">
        <v>1153</v>
      </c>
      <c r="E16" s="22" t="s">
        <v>701</v>
      </c>
      <c r="F16" s="22" t="s">
        <v>42</v>
      </c>
      <c r="G16" s="22" t="s">
        <v>759</v>
      </c>
      <c r="H16" s="22" t="s">
        <v>1154</v>
      </c>
      <c r="I16" s="48">
        <v>10</v>
      </c>
      <c r="J16" s="48">
        <v>10</v>
      </c>
      <c r="K16" s="49" t="s">
        <v>11</v>
      </c>
    </row>
    <row r="17" s="1" customFormat="1" ht="18" customHeight="1" spans="1:11">
      <c r="A17" s="20" t="s">
        <v>627</v>
      </c>
      <c r="B17" s="23"/>
      <c r="C17" s="22" t="s">
        <v>699</v>
      </c>
      <c r="D17" s="22" t="s">
        <v>1155</v>
      </c>
      <c r="E17" s="22" t="s">
        <v>634</v>
      </c>
      <c r="F17" s="22" t="s">
        <v>1156</v>
      </c>
      <c r="G17" s="22" t="s">
        <v>1157</v>
      </c>
      <c r="H17" s="22" t="s">
        <v>1158</v>
      </c>
      <c r="I17" s="48">
        <v>10</v>
      </c>
      <c r="J17" s="48">
        <v>10</v>
      </c>
      <c r="K17" s="49" t="s">
        <v>11</v>
      </c>
    </row>
    <row r="18" s="1" customFormat="1" ht="18" customHeight="1" spans="1:11">
      <c r="A18" s="20" t="s">
        <v>627</v>
      </c>
      <c r="B18" s="23"/>
      <c r="C18" s="22" t="s">
        <v>699</v>
      </c>
      <c r="D18" s="22" t="s">
        <v>1159</v>
      </c>
      <c r="E18" s="22" t="s">
        <v>634</v>
      </c>
      <c r="F18" s="22" t="s">
        <v>1160</v>
      </c>
      <c r="G18" s="22" t="s">
        <v>1157</v>
      </c>
      <c r="H18" s="22" t="s">
        <v>1161</v>
      </c>
      <c r="I18" s="48">
        <v>5</v>
      </c>
      <c r="J18" s="48">
        <v>5</v>
      </c>
      <c r="K18" s="49" t="s">
        <v>11</v>
      </c>
    </row>
    <row r="19" s="1" customFormat="1" ht="18" customHeight="1" spans="1:11">
      <c r="A19" s="20" t="s">
        <v>627</v>
      </c>
      <c r="B19" s="23"/>
      <c r="C19" s="22" t="s">
        <v>699</v>
      </c>
      <c r="D19" s="22" t="s">
        <v>1162</v>
      </c>
      <c r="E19" s="22" t="s">
        <v>634</v>
      </c>
      <c r="F19" s="22" t="s">
        <v>1093</v>
      </c>
      <c r="G19" s="22" t="s">
        <v>1157</v>
      </c>
      <c r="H19" s="22" t="s">
        <v>1163</v>
      </c>
      <c r="I19" s="48">
        <v>5</v>
      </c>
      <c r="J19" s="48">
        <v>5</v>
      </c>
      <c r="K19" s="49" t="s">
        <v>11</v>
      </c>
    </row>
    <row r="20" s="1" customFormat="1" ht="30" customHeight="1" spans="1:11">
      <c r="A20" s="20" t="s">
        <v>650</v>
      </c>
      <c r="B20" s="23"/>
      <c r="C20" s="22" t="s">
        <v>705</v>
      </c>
      <c r="D20" s="22" t="s">
        <v>1164</v>
      </c>
      <c r="E20" s="22" t="s">
        <v>630</v>
      </c>
      <c r="F20" s="22" t="s">
        <v>1165</v>
      </c>
      <c r="G20" s="22" t="s">
        <v>646</v>
      </c>
      <c r="H20" s="22" t="s">
        <v>1166</v>
      </c>
      <c r="I20" s="48">
        <v>30</v>
      </c>
      <c r="J20" s="48">
        <v>30</v>
      </c>
      <c r="K20" s="49" t="s">
        <v>11</v>
      </c>
    </row>
    <row r="21" s="1" customFormat="1" ht="30" customHeight="1" spans="1:11">
      <c r="A21" s="20" t="s">
        <v>660</v>
      </c>
      <c r="B21" s="23"/>
      <c r="C21" s="22" t="s">
        <v>709</v>
      </c>
      <c r="D21" s="22" t="s">
        <v>1167</v>
      </c>
      <c r="E21" s="22" t="s">
        <v>634</v>
      </c>
      <c r="F21" s="22" t="s">
        <v>762</v>
      </c>
      <c r="G21" s="22" t="s">
        <v>646</v>
      </c>
      <c r="H21" s="22" t="s">
        <v>1168</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7" orientation="landscape"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B11" sqref="B11:G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51.5"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1169</v>
      </c>
    </row>
    <row r="3" s="53" customFormat="1" ht="18" customHeight="1" spans="1:256">
      <c r="A3" s="9" t="s">
        <v>670</v>
      </c>
      <c r="B3" s="9"/>
      <c r="C3" s="10" t="s">
        <v>1170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392.66</v>
      </c>
      <c r="E6" s="34"/>
      <c r="F6" s="14">
        <v>392.66</v>
      </c>
      <c r="G6" s="34"/>
      <c r="H6" s="35">
        <v>392.66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392.66</v>
      </c>
      <c r="E7" s="34"/>
      <c r="F7" s="14">
        <v>392.66</v>
      </c>
      <c r="G7" s="34"/>
      <c r="H7" s="35">
        <v>392.66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4" customHeight="1" spans="1:11">
      <c r="A11" s="15"/>
      <c r="B11" s="17" t="s">
        <v>1171</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1173</v>
      </c>
      <c r="E14" s="22" t="s">
        <v>630</v>
      </c>
      <c r="F14" s="22" t="s">
        <v>38</v>
      </c>
      <c r="G14" s="22" t="s">
        <v>692</v>
      </c>
      <c r="H14" s="22" t="s">
        <v>1174</v>
      </c>
      <c r="I14" s="48">
        <v>10</v>
      </c>
      <c r="J14" s="48">
        <v>10</v>
      </c>
      <c r="K14" s="49" t="s">
        <v>11</v>
      </c>
    </row>
    <row r="15" s="1" customFormat="1" ht="18" customHeight="1" spans="1:11">
      <c r="A15" s="20" t="s">
        <v>627</v>
      </c>
      <c r="B15" s="23"/>
      <c r="C15" s="22" t="s">
        <v>628</v>
      </c>
      <c r="D15" s="22" t="s">
        <v>1175</v>
      </c>
      <c r="E15" s="22" t="s">
        <v>630</v>
      </c>
      <c r="F15" s="22" t="s">
        <v>790</v>
      </c>
      <c r="G15" s="22" t="s">
        <v>692</v>
      </c>
      <c r="H15" s="22" t="s">
        <v>1176</v>
      </c>
      <c r="I15" s="48">
        <v>5</v>
      </c>
      <c r="J15" s="48">
        <v>5</v>
      </c>
      <c r="K15" s="49" t="s">
        <v>11</v>
      </c>
    </row>
    <row r="16" s="1" customFormat="1" ht="18" customHeight="1" spans="1:11">
      <c r="A16" s="20" t="s">
        <v>627</v>
      </c>
      <c r="B16" s="23"/>
      <c r="C16" s="22" t="s">
        <v>628</v>
      </c>
      <c r="D16" s="22" t="s">
        <v>1177</v>
      </c>
      <c r="E16" s="22" t="s">
        <v>630</v>
      </c>
      <c r="F16" s="22" t="s">
        <v>1178</v>
      </c>
      <c r="G16" s="22" t="s">
        <v>692</v>
      </c>
      <c r="H16" s="22" t="s">
        <v>1179</v>
      </c>
      <c r="I16" s="48">
        <v>5</v>
      </c>
      <c r="J16" s="48">
        <v>5</v>
      </c>
      <c r="K16" s="49" t="s">
        <v>11</v>
      </c>
    </row>
    <row r="17" s="1" customFormat="1" ht="18" customHeight="1" spans="1:11">
      <c r="A17" s="20" t="s">
        <v>627</v>
      </c>
      <c r="B17" s="23"/>
      <c r="C17" s="22" t="s">
        <v>628</v>
      </c>
      <c r="D17" s="22" t="s">
        <v>1180</v>
      </c>
      <c r="E17" s="22" t="s">
        <v>630</v>
      </c>
      <c r="F17" s="22" t="s">
        <v>1151</v>
      </c>
      <c r="G17" s="22" t="s">
        <v>692</v>
      </c>
      <c r="H17" s="22" t="s">
        <v>1181</v>
      </c>
      <c r="I17" s="48">
        <v>5</v>
      </c>
      <c r="J17" s="48">
        <v>5</v>
      </c>
      <c r="K17" s="49" t="s">
        <v>11</v>
      </c>
    </row>
    <row r="18" s="1" customFormat="1" ht="18" customHeight="1" spans="1:11">
      <c r="A18" s="20" t="s">
        <v>627</v>
      </c>
      <c r="B18" s="23"/>
      <c r="C18" s="22" t="s">
        <v>647</v>
      </c>
      <c r="D18" s="22" t="s">
        <v>1182</v>
      </c>
      <c r="E18" s="22" t="s">
        <v>701</v>
      </c>
      <c r="F18" s="22" t="s">
        <v>42</v>
      </c>
      <c r="G18" s="22" t="s">
        <v>759</v>
      </c>
      <c r="H18" s="22" t="s">
        <v>1183</v>
      </c>
      <c r="I18" s="48">
        <v>5</v>
      </c>
      <c r="J18" s="48">
        <v>5</v>
      </c>
      <c r="K18" s="49" t="s">
        <v>11</v>
      </c>
    </row>
    <row r="19" s="1" customFormat="1" ht="18" customHeight="1" spans="1:11">
      <c r="A19" s="20" t="s">
        <v>627</v>
      </c>
      <c r="B19" s="23"/>
      <c r="C19" s="22" t="s">
        <v>699</v>
      </c>
      <c r="D19" s="22" t="s">
        <v>1184</v>
      </c>
      <c r="E19" s="22" t="s">
        <v>630</v>
      </c>
      <c r="F19" s="22" t="s">
        <v>1185</v>
      </c>
      <c r="G19" s="22" t="s">
        <v>1186</v>
      </c>
      <c r="H19" s="22" t="s">
        <v>1187</v>
      </c>
      <c r="I19" s="48">
        <v>5</v>
      </c>
      <c r="J19" s="48">
        <v>5</v>
      </c>
      <c r="K19" s="49" t="s">
        <v>11</v>
      </c>
    </row>
    <row r="20" s="1" customFormat="1" ht="18" customHeight="1" spans="1:11">
      <c r="A20" s="20" t="s">
        <v>627</v>
      </c>
      <c r="B20" s="23"/>
      <c r="C20" s="22" t="s">
        <v>699</v>
      </c>
      <c r="D20" s="22" t="s">
        <v>1188</v>
      </c>
      <c r="E20" s="22" t="s">
        <v>630</v>
      </c>
      <c r="F20" s="22" t="s">
        <v>1189</v>
      </c>
      <c r="G20" s="22" t="s">
        <v>1186</v>
      </c>
      <c r="H20" s="22" t="s">
        <v>1190</v>
      </c>
      <c r="I20" s="48">
        <v>5</v>
      </c>
      <c r="J20" s="48">
        <v>5</v>
      </c>
      <c r="K20" s="49" t="s">
        <v>11</v>
      </c>
    </row>
    <row r="21" s="1" customFormat="1" ht="18" customHeight="1" spans="1:11">
      <c r="A21" s="20" t="s">
        <v>627</v>
      </c>
      <c r="B21" s="23"/>
      <c r="C21" s="22" t="s">
        <v>699</v>
      </c>
      <c r="D21" s="22" t="s">
        <v>1191</v>
      </c>
      <c r="E21" s="22" t="s">
        <v>630</v>
      </c>
      <c r="F21" s="22" t="s">
        <v>727</v>
      </c>
      <c r="G21" s="22" t="s">
        <v>1186</v>
      </c>
      <c r="H21" s="22" t="s">
        <v>1192</v>
      </c>
      <c r="I21" s="48">
        <v>5</v>
      </c>
      <c r="J21" s="48">
        <v>5</v>
      </c>
      <c r="K21" s="49" t="s">
        <v>11</v>
      </c>
    </row>
    <row r="22" s="1" customFormat="1" ht="18" customHeight="1" spans="1:11">
      <c r="A22" s="20" t="s">
        <v>627</v>
      </c>
      <c r="B22" s="23"/>
      <c r="C22" s="22" t="s">
        <v>699</v>
      </c>
      <c r="D22" s="22" t="s">
        <v>1193</v>
      </c>
      <c r="E22" s="22" t="s">
        <v>630</v>
      </c>
      <c r="F22" s="22" t="s">
        <v>727</v>
      </c>
      <c r="G22" s="22" t="s">
        <v>1186</v>
      </c>
      <c r="H22" s="22" t="s">
        <v>1194</v>
      </c>
      <c r="I22" s="48">
        <v>5</v>
      </c>
      <c r="J22" s="48">
        <v>5</v>
      </c>
      <c r="K22" s="49" t="s">
        <v>11</v>
      </c>
    </row>
    <row r="23" s="1" customFormat="1" ht="30" customHeight="1" spans="1:11">
      <c r="A23" s="20" t="s">
        <v>650</v>
      </c>
      <c r="B23" s="23"/>
      <c r="C23" s="22" t="s">
        <v>705</v>
      </c>
      <c r="D23" s="22" t="s">
        <v>1164</v>
      </c>
      <c r="E23" s="22" t="s">
        <v>630</v>
      </c>
      <c r="F23" s="22" t="s">
        <v>1165</v>
      </c>
      <c r="G23" s="22" t="s">
        <v>646</v>
      </c>
      <c r="H23" s="22" t="s">
        <v>1195</v>
      </c>
      <c r="I23" s="48">
        <v>30</v>
      </c>
      <c r="J23" s="48">
        <v>30</v>
      </c>
      <c r="K23" s="49" t="s">
        <v>11</v>
      </c>
    </row>
    <row r="24" s="1" customFormat="1" ht="30" customHeight="1" spans="1:11">
      <c r="A24" s="20" t="s">
        <v>660</v>
      </c>
      <c r="B24" s="23"/>
      <c r="C24" s="22" t="s">
        <v>709</v>
      </c>
      <c r="D24" s="22" t="s">
        <v>1167</v>
      </c>
      <c r="E24" s="22" t="s">
        <v>634</v>
      </c>
      <c r="F24" s="22" t="s">
        <v>762</v>
      </c>
      <c r="G24" s="22" t="s">
        <v>646</v>
      </c>
      <c r="H24" s="22" t="s">
        <v>1196</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N6" sqref="N6"/>
    </sheetView>
  </sheetViews>
  <sheetFormatPr defaultColWidth="9" defaultRowHeight="14.25"/>
  <cols>
    <col min="1" max="2" width="11.125" style="1" customWidth="1"/>
    <col min="3" max="3" width="20.375" style="1" customWidth="1"/>
    <col min="4" max="4" width="38.2583333333333"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4.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1197</v>
      </c>
    </row>
    <row r="3" s="53" customFormat="1" ht="18" customHeight="1" spans="1:256">
      <c r="A3" s="9" t="s">
        <v>670</v>
      </c>
      <c r="B3" s="9"/>
      <c r="C3" s="10" t="s">
        <v>1198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0.1</v>
      </c>
      <c r="E6" s="34"/>
      <c r="F6" s="14">
        <v>0.1</v>
      </c>
      <c r="G6" s="34"/>
      <c r="H6" s="35">
        <v>0.1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0.1</v>
      </c>
      <c r="E7" s="34"/>
      <c r="F7" s="14">
        <v>0.1</v>
      </c>
      <c r="G7" s="34"/>
      <c r="H7" s="35">
        <v>0.1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9" customHeight="1" spans="1:11">
      <c r="A11" s="15"/>
      <c r="B11" s="17" t="s">
        <v>1199</v>
      </c>
      <c r="C11" s="17"/>
      <c r="D11" s="17"/>
      <c r="E11" s="17"/>
      <c r="F11" s="17"/>
      <c r="G11" s="17"/>
      <c r="H11" s="17" t="s">
        <v>1200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1201</v>
      </c>
      <c r="E14" s="22" t="s">
        <v>630</v>
      </c>
      <c r="F14" s="22" t="s">
        <v>25</v>
      </c>
      <c r="G14" s="22" t="s">
        <v>1202</v>
      </c>
      <c r="H14" s="22" t="s">
        <v>1203</v>
      </c>
      <c r="I14" s="48">
        <v>10</v>
      </c>
      <c r="J14" s="48">
        <v>10</v>
      </c>
      <c r="K14" s="49" t="s">
        <v>11</v>
      </c>
    </row>
    <row r="15" s="1" customFormat="1" ht="18" customHeight="1" spans="1:11">
      <c r="A15" s="20" t="s">
        <v>627</v>
      </c>
      <c r="B15" s="23"/>
      <c r="C15" s="22" t="s">
        <v>628</v>
      </c>
      <c r="D15" s="22" t="s">
        <v>1204</v>
      </c>
      <c r="E15" s="22" t="s">
        <v>630</v>
      </c>
      <c r="F15" s="22" t="s">
        <v>19</v>
      </c>
      <c r="G15" s="22" t="s">
        <v>819</v>
      </c>
      <c r="H15" s="22" t="s">
        <v>1205</v>
      </c>
      <c r="I15" s="48">
        <v>10</v>
      </c>
      <c r="J15" s="48">
        <v>10</v>
      </c>
      <c r="K15" s="49" t="s">
        <v>11</v>
      </c>
    </row>
    <row r="16" s="1" customFormat="1" ht="18" customHeight="1" spans="1:11">
      <c r="A16" s="20" t="s">
        <v>627</v>
      </c>
      <c r="B16" s="23"/>
      <c r="C16" s="22" t="s">
        <v>643</v>
      </c>
      <c r="D16" s="22" t="s">
        <v>1206</v>
      </c>
      <c r="E16" s="22" t="s">
        <v>634</v>
      </c>
      <c r="F16" s="22" t="s">
        <v>1207</v>
      </c>
      <c r="G16" s="22" t="s">
        <v>646</v>
      </c>
      <c r="H16" s="22" t="s">
        <v>1208</v>
      </c>
      <c r="I16" s="48">
        <v>10</v>
      </c>
      <c r="J16" s="48">
        <v>10</v>
      </c>
      <c r="K16" s="49" t="s">
        <v>11</v>
      </c>
    </row>
    <row r="17" s="1" customFormat="1" ht="18" customHeight="1" spans="1:11">
      <c r="A17" s="20" t="s">
        <v>627</v>
      </c>
      <c r="B17" s="23"/>
      <c r="C17" s="22" t="s">
        <v>647</v>
      </c>
      <c r="D17" s="22" t="s">
        <v>732</v>
      </c>
      <c r="E17" s="22" t="s">
        <v>630</v>
      </c>
      <c r="F17" s="22" t="s">
        <v>82</v>
      </c>
      <c r="G17" s="22" t="s">
        <v>733</v>
      </c>
      <c r="H17" s="22" t="s">
        <v>1209</v>
      </c>
      <c r="I17" s="48">
        <v>10</v>
      </c>
      <c r="J17" s="48">
        <v>10</v>
      </c>
      <c r="K17" s="49" t="s">
        <v>11</v>
      </c>
    </row>
    <row r="18" s="1" customFormat="1" ht="18" customHeight="1" spans="1:11">
      <c r="A18" s="20" t="s">
        <v>627</v>
      </c>
      <c r="B18" s="23"/>
      <c r="C18" s="22" t="s">
        <v>699</v>
      </c>
      <c r="D18" s="22" t="s">
        <v>1210</v>
      </c>
      <c r="E18" s="22" t="s">
        <v>630</v>
      </c>
      <c r="F18" s="22" t="s">
        <v>762</v>
      </c>
      <c r="G18" s="22" t="s">
        <v>1211</v>
      </c>
      <c r="H18" s="22" t="s">
        <v>1212</v>
      </c>
      <c r="I18" s="48">
        <v>10</v>
      </c>
      <c r="J18" s="48">
        <v>10</v>
      </c>
      <c r="K18" s="49" t="s">
        <v>11</v>
      </c>
    </row>
    <row r="19" s="1" customFormat="1" ht="30" customHeight="1" spans="1:11">
      <c r="A19" s="20" t="s">
        <v>650</v>
      </c>
      <c r="B19" s="23"/>
      <c r="C19" s="22" t="s">
        <v>705</v>
      </c>
      <c r="D19" s="22" t="s">
        <v>1213</v>
      </c>
      <c r="E19" s="22" t="s">
        <v>630</v>
      </c>
      <c r="F19" s="22" t="s">
        <v>1214</v>
      </c>
      <c r="G19" s="22" t="s">
        <v>646</v>
      </c>
      <c r="H19" s="22" t="s">
        <v>1215</v>
      </c>
      <c r="I19" s="48">
        <v>30</v>
      </c>
      <c r="J19" s="48">
        <v>30</v>
      </c>
      <c r="K19" s="49" t="s">
        <v>11</v>
      </c>
    </row>
    <row r="20" s="1" customFormat="1" ht="30" customHeight="1" spans="1:11">
      <c r="A20" s="20" t="s">
        <v>660</v>
      </c>
      <c r="B20" s="23"/>
      <c r="C20" s="22" t="s">
        <v>709</v>
      </c>
      <c r="D20" s="22" t="s">
        <v>709</v>
      </c>
      <c r="E20" s="22" t="s">
        <v>634</v>
      </c>
      <c r="F20" s="22" t="s">
        <v>649</v>
      </c>
      <c r="G20" s="22" t="s">
        <v>646</v>
      </c>
      <c r="H20" s="22" t="s">
        <v>1216</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K17" sqref="K17"/>
    </sheetView>
  </sheetViews>
  <sheetFormatPr defaultColWidth="9" defaultRowHeight="14.25"/>
  <cols>
    <col min="1" max="2" width="11.125" style="1" customWidth="1"/>
    <col min="3" max="4" width="20.375" style="1" customWidth="1"/>
    <col min="5" max="5" width="11.3" style="1" customWidth="1"/>
    <col min="6" max="6" width="11.2" style="1" customWidth="1"/>
    <col min="7" max="7" width="10" style="1" customWidth="1"/>
    <col min="8" max="8" width="40.375" style="1" customWidth="1"/>
    <col min="9" max="9" width="8.63333333333333" style="1" customWidth="1"/>
    <col min="10" max="10" width="11.5" style="1" customWidth="1"/>
    <col min="11" max="11" width="23.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1217</v>
      </c>
    </row>
    <row r="3" s="53" customFormat="1" ht="18" customHeight="1" spans="1:256">
      <c r="A3" s="9" t="s">
        <v>670</v>
      </c>
      <c r="B3" s="9"/>
      <c r="C3" s="10" t="s">
        <v>1218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0.5</v>
      </c>
      <c r="G6" s="34"/>
      <c r="H6" s="35">
        <v>0.5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0.5</v>
      </c>
      <c r="G8" s="34"/>
      <c r="H8" s="35">
        <v>0.5</v>
      </c>
      <c r="I8" s="44"/>
      <c r="J8" s="40">
        <v>100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54" customHeight="1" spans="1:11">
      <c r="A11" s="15"/>
      <c r="B11" s="17" t="s">
        <v>1219</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1220</v>
      </c>
      <c r="E14" s="22" t="s">
        <v>630</v>
      </c>
      <c r="F14" s="22" t="s">
        <v>58</v>
      </c>
      <c r="G14" s="22" t="s">
        <v>692</v>
      </c>
      <c r="H14" s="22" t="s">
        <v>1221</v>
      </c>
      <c r="I14" s="48">
        <v>10</v>
      </c>
      <c r="J14" s="48">
        <v>10</v>
      </c>
      <c r="K14" s="49" t="s">
        <v>11</v>
      </c>
    </row>
    <row r="15" s="1" customFormat="1" ht="18" customHeight="1" spans="1:11">
      <c r="A15" s="20" t="s">
        <v>627</v>
      </c>
      <c r="B15" s="23"/>
      <c r="C15" s="22" t="s">
        <v>628</v>
      </c>
      <c r="D15" s="22" t="s">
        <v>1222</v>
      </c>
      <c r="E15" s="22" t="s">
        <v>630</v>
      </c>
      <c r="F15" s="22" t="s">
        <v>48</v>
      </c>
      <c r="G15" s="22" t="s">
        <v>1223</v>
      </c>
      <c r="H15" s="22" t="s">
        <v>1224</v>
      </c>
      <c r="I15" s="48">
        <v>10</v>
      </c>
      <c r="J15" s="48">
        <v>10</v>
      </c>
      <c r="K15" s="49" t="s">
        <v>11</v>
      </c>
    </row>
    <row r="16" s="1" customFormat="1" ht="18" customHeight="1" spans="1:11">
      <c r="A16" s="20" t="s">
        <v>627</v>
      </c>
      <c r="B16" s="23"/>
      <c r="C16" s="22" t="s">
        <v>643</v>
      </c>
      <c r="D16" s="22" t="s">
        <v>1225</v>
      </c>
      <c r="E16" s="22" t="s">
        <v>634</v>
      </c>
      <c r="F16" s="22" t="s">
        <v>649</v>
      </c>
      <c r="G16" s="22" t="s">
        <v>646</v>
      </c>
      <c r="H16" s="22" t="s">
        <v>1226</v>
      </c>
      <c r="I16" s="48">
        <v>10</v>
      </c>
      <c r="J16" s="48">
        <v>10</v>
      </c>
      <c r="K16" s="49" t="s">
        <v>11</v>
      </c>
    </row>
    <row r="17" s="1" customFormat="1" ht="18" customHeight="1" spans="1:11">
      <c r="A17" s="20" t="s">
        <v>627</v>
      </c>
      <c r="B17" s="23"/>
      <c r="C17" s="22" t="s">
        <v>647</v>
      </c>
      <c r="D17" s="22" t="s">
        <v>732</v>
      </c>
      <c r="E17" s="22" t="s">
        <v>701</v>
      </c>
      <c r="F17" s="22" t="s">
        <v>82</v>
      </c>
      <c r="G17" s="22" t="s">
        <v>733</v>
      </c>
      <c r="H17" s="22" t="s">
        <v>1227</v>
      </c>
      <c r="I17" s="48">
        <v>10</v>
      </c>
      <c r="J17" s="48" t="s">
        <v>11</v>
      </c>
      <c r="K17" s="49" t="s">
        <v>1228</v>
      </c>
    </row>
    <row r="18" s="1" customFormat="1" ht="18" customHeight="1" spans="1:11">
      <c r="A18" s="20" t="s">
        <v>627</v>
      </c>
      <c r="B18" s="23"/>
      <c r="C18" s="22" t="s">
        <v>699</v>
      </c>
      <c r="D18" s="22" t="s">
        <v>1229</v>
      </c>
      <c r="E18" s="22" t="s">
        <v>630</v>
      </c>
      <c r="F18" s="22" t="s">
        <v>645</v>
      </c>
      <c r="G18" s="22" t="s">
        <v>703</v>
      </c>
      <c r="H18" s="22" t="s">
        <v>1230</v>
      </c>
      <c r="I18" s="48">
        <v>10</v>
      </c>
      <c r="J18" s="48">
        <v>10</v>
      </c>
      <c r="K18" s="49" t="s">
        <v>11</v>
      </c>
    </row>
    <row r="19" s="1" customFormat="1" ht="30" customHeight="1" spans="1:11">
      <c r="A19" s="20" t="s">
        <v>650</v>
      </c>
      <c r="B19" s="23"/>
      <c r="C19" s="22" t="s">
        <v>705</v>
      </c>
      <c r="D19" s="22" t="s">
        <v>1231</v>
      </c>
      <c r="E19" s="22" t="s">
        <v>630</v>
      </c>
      <c r="F19" s="22" t="s">
        <v>773</v>
      </c>
      <c r="G19" s="22" t="s">
        <v>646</v>
      </c>
      <c r="H19" s="22" t="s">
        <v>1231</v>
      </c>
      <c r="I19" s="48">
        <v>30</v>
      </c>
      <c r="J19" s="48">
        <v>30</v>
      </c>
      <c r="K19" s="49" t="s">
        <v>11</v>
      </c>
    </row>
    <row r="20" s="1" customFormat="1" ht="30" customHeight="1" spans="1:11">
      <c r="A20" s="20" t="s">
        <v>660</v>
      </c>
      <c r="B20" s="23"/>
      <c r="C20" s="22" t="s">
        <v>709</v>
      </c>
      <c r="D20" s="22" t="s">
        <v>844</v>
      </c>
      <c r="E20" s="22" t="s">
        <v>634</v>
      </c>
      <c r="F20" s="22" t="s">
        <v>829</v>
      </c>
      <c r="G20" s="22" t="s">
        <v>646</v>
      </c>
      <c r="H20" s="22" t="s">
        <v>1232</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4.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1233</v>
      </c>
    </row>
    <row r="3" s="53" customFormat="1" ht="18" customHeight="1" spans="1:256">
      <c r="A3" s="9" t="s">
        <v>670</v>
      </c>
      <c r="B3" s="9"/>
      <c r="C3" s="10" t="s">
        <v>1234</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v>
      </c>
      <c r="G6" s="34"/>
      <c r="H6" s="35">
        <v>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v>
      </c>
      <c r="G7" s="34"/>
      <c r="H7" s="35">
        <v>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0" customHeight="1" spans="1:11">
      <c r="A11" s="15"/>
      <c r="B11" s="17" t="s">
        <v>1235</v>
      </c>
      <c r="C11" s="17"/>
      <c r="D11" s="17"/>
      <c r="E11" s="17"/>
      <c r="F11" s="17"/>
      <c r="G11" s="17"/>
      <c r="H11" s="17" t="s">
        <v>1236</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1237</v>
      </c>
      <c r="E14" s="22" t="s">
        <v>630</v>
      </c>
      <c r="F14" s="22" t="s">
        <v>12</v>
      </c>
      <c r="G14" s="22" t="s">
        <v>695</v>
      </c>
      <c r="H14" s="22" t="s">
        <v>1238</v>
      </c>
      <c r="I14" s="48">
        <v>10</v>
      </c>
      <c r="J14" s="48">
        <v>10</v>
      </c>
      <c r="K14" s="49" t="s">
        <v>11</v>
      </c>
    </row>
    <row r="15" s="1" customFormat="1" ht="18" customHeight="1" spans="1:11">
      <c r="A15" s="20" t="s">
        <v>627</v>
      </c>
      <c r="B15" s="23"/>
      <c r="C15" s="22" t="s">
        <v>628</v>
      </c>
      <c r="D15" s="22" t="s">
        <v>1239</v>
      </c>
      <c r="E15" s="22" t="s">
        <v>630</v>
      </c>
      <c r="F15" s="22" t="s">
        <v>38</v>
      </c>
      <c r="G15" s="22" t="s">
        <v>692</v>
      </c>
      <c r="H15" s="22" t="s">
        <v>1240</v>
      </c>
      <c r="I15" s="48">
        <v>10</v>
      </c>
      <c r="J15" s="48">
        <v>10</v>
      </c>
      <c r="K15" s="49" t="s">
        <v>11</v>
      </c>
    </row>
    <row r="16" s="1" customFormat="1" ht="18" customHeight="1" spans="1:11">
      <c r="A16" s="20" t="s">
        <v>627</v>
      </c>
      <c r="B16" s="23"/>
      <c r="C16" s="22" t="s">
        <v>643</v>
      </c>
      <c r="D16" s="22" t="s">
        <v>697</v>
      </c>
      <c r="E16" s="22" t="s">
        <v>630</v>
      </c>
      <c r="F16" s="22" t="s">
        <v>645</v>
      </c>
      <c r="G16" s="22" t="s">
        <v>646</v>
      </c>
      <c r="H16" s="22" t="s">
        <v>1241</v>
      </c>
      <c r="I16" s="48">
        <v>10</v>
      </c>
      <c r="J16" s="48">
        <v>10</v>
      </c>
      <c r="K16" s="49" t="s">
        <v>11</v>
      </c>
    </row>
    <row r="17" s="1" customFormat="1" ht="18" customHeight="1" spans="1:11">
      <c r="A17" s="20" t="s">
        <v>627</v>
      </c>
      <c r="B17" s="23"/>
      <c r="C17" s="22" t="s">
        <v>647</v>
      </c>
      <c r="D17" s="22" t="s">
        <v>831</v>
      </c>
      <c r="E17" s="22" t="s">
        <v>630</v>
      </c>
      <c r="F17" s="22" t="s">
        <v>25</v>
      </c>
      <c r="G17" s="22" t="s">
        <v>733</v>
      </c>
      <c r="H17" s="22" t="s">
        <v>1242</v>
      </c>
      <c r="I17" s="48">
        <v>10</v>
      </c>
      <c r="J17" s="48">
        <v>10</v>
      </c>
      <c r="K17" s="49" t="s">
        <v>11</v>
      </c>
    </row>
    <row r="18" s="1" customFormat="1" ht="18" customHeight="1" spans="1:11">
      <c r="A18" s="20" t="s">
        <v>627</v>
      </c>
      <c r="B18" s="23"/>
      <c r="C18" s="22" t="s">
        <v>699</v>
      </c>
      <c r="D18" s="22" t="s">
        <v>1243</v>
      </c>
      <c r="E18" s="22" t="s">
        <v>701</v>
      </c>
      <c r="F18" s="22" t="s">
        <v>702</v>
      </c>
      <c r="G18" s="22" t="s">
        <v>1244</v>
      </c>
      <c r="H18" s="22" t="s">
        <v>1245</v>
      </c>
      <c r="I18" s="48">
        <v>5</v>
      </c>
      <c r="J18" s="48">
        <v>5</v>
      </c>
      <c r="K18" s="49" t="s">
        <v>11</v>
      </c>
    </row>
    <row r="19" s="1" customFormat="1" ht="18" customHeight="1" spans="1:11">
      <c r="A19" s="20" t="s">
        <v>627</v>
      </c>
      <c r="B19" s="23"/>
      <c r="C19" s="22" t="s">
        <v>699</v>
      </c>
      <c r="D19" s="22" t="s">
        <v>1246</v>
      </c>
      <c r="E19" s="22" t="s">
        <v>701</v>
      </c>
      <c r="F19" s="22" t="s">
        <v>82</v>
      </c>
      <c r="G19" s="22" t="s">
        <v>1244</v>
      </c>
      <c r="H19" s="22" t="s">
        <v>1247</v>
      </c>
      <c r="I19" s="48">
        <v>5</v>
      </c>
      <c r="J19" s="48">
        <v>5</v>
      </c>
      <c r="K19" s="49" t="s">
        <v>11</v>
      </c>
    </row>
    <row r="20" s="1" customFormat="1" ht="30" customHeight="1" spans="1:11">
      <c r="A20" s="20" t="s">
        <v>650</v>
      </c>
      <c r="B20" s="23"/>
      <c r="C20" s="22" t="s">
        <v>705</v>
      </c>
      <c r="D20" s="22" t="s">
        <v>1248</v>
      </c>
      <c r="E20" s="22" t="s">
        <v>630</v>
      </c>
      <c r="F20" s="22" t="s">
        <v>1249</v>
      </c>
      <c r="G20" s="22" t="s">
        <v>646</v>
      </c>
      <c r="H20" s="22" t="s">
        <v>1250</v>
      </c>
      <c r="I20" s="48">
        <v>30</v>
      </c>
      <c r="J20" s="48">
        <v>30</v>
      </c>
      <c r="K20" s="49" t="s">
        <v>11</v>
      </c>
    </row>
    <row r="21" s="1" customFormat="1" ht="30" customHeight="1" spans="1:11">
      <c r="A21" s="20" t="s">
        <v>660</v>
      </c>
      <c r="B21" s="23"/>
      <c r="C21" s="22" t="s">
        <v>709</v>
      </c>
      <c r="D21" s="22" t="s">
        <v>844</v>
      </c>
      <c r="E21" s="22" t="s">
        <v>634</v>
      </c>
      <c r="F21" s="22" t="s">
        <v>762</v>
      </c>
      <c r="G21" s="22" t="s">
        <v>646</v>
      </c>
      <c r="H21" s="22" t="s">
        <v>1251</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1" workbookViewId="0">
      <selection activeCell="K18" sqref="K18"/>
    </sheetView>
  </sheetViews>
  <sheetFormatPr defaultColWidth="9" defaultRowHeight="14.25"/>
  <cols>
    <col min="1" max="2" width="11.125" style="1" customWidth="1"/>
    <col min="3" max="3" width="20.375" style="1" customWidth="1"/>
    <col min="4" max="4" width="38.2583333333333" style="1" customWidth="1"/>
    <col min="5" max="5" width="11.3" style="1" customWidth="1"/>
    <col min="6" max="6" width="11.2" style="1" customWidth="1"/>
    <col min="7" max="7" width="10" style="1" customWidth="1"/>
    <col min="8" max="8" width="62.625" style="1" customWidth="1"/>
    <col min="9" max="9" width="8.63333333333333" style="1" customWidth="1"/>
    <col min="10" max="10" width="11.5" style="1" customWidth="1"/>
    <col min="11" max="11" width="29.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1252</v>
      </c>
    </row>
    <row r="3" s="53" customFormat="1" ht="18" customHeight="1" spans="1:256">
      <c r="A3" s="9" t="s">
        <v>670</v>
      </c>
      <c r="B3" s="9"/>
      <c r="C3" s="10" t="s">
        <v>1253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v>
      </c>
      <c r="G6" s="34"/>
      <c r="H6" s="35">
        <v>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v>
      </c>
      <c r="G7" s="34"/>
      <c r="H7" s="35">
        <v>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6" customHeight="1" spans="1:11">
      <c r="A11" s="15"/>
      <c r="B11" s="17" t="s">
        <v>1254</v>
      </c>
      <c r="C11" s="17"/>
      <c r="D11" s="17"/>
      <c r="E11" s="17"/>
      <c r="F11" s="17"/>
      <c r="G11" s="17"/>
      <c r="H11" s="17" t="s">
        <v>1255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1256</v>
      </c>
      <c r="E14" s="22" t="s">
        <v>630</v>
      </c>
      <c r="F14" s="22" t="s">
        <v>1257</v>
      </c>
      <c r="G14" s="22" t="s">
        <v>799</v>
      </c>
      <c r="H14" s="22" t="s">
        <v>1258</v>
      </c>
      <c r="I14" s="48">
        <v>10</v>
      </c>
      <c r="J14" s="48">
        <v>10</v>
      </c>
      <c r="K14" s="49" t="s">
        <v>11</v>
      </c>
    </row>
    <row r="15" s="1" customFormat="1" ht="18" customHeight="1" spans="1:11">
      <c r="A15" s="20" t="s">
        <v>627</v>
      </c>
      <c r="B15" s="23"/>
      <c r="C15" s="22" t="s">
        <v>628</v>
      </c>
      <c r="D15" s="22" t="s">
        <v>1259</v>
      </c>
      <c r="E15" s="22" t="s">
        <v>630</v>
      </c>
      <c r="F15" s="22" t="s">
        <v>42</v>
      </c>
      <c r="G15" s="22" t="s">
        <v>799</v>
      </c>
      <c r="H15" s="22" t="s">
        <v>1260</v>
      </c>
      <c r="I15" s="48">
        <v>10</v>
      </c>
      <c r="J15" s="48">
        <v>10</v>
      </c>
      <c r="K15" s="49" t="s">
        <v>11</v>
      </c>
    </row>
    <row r="16" s="1" customFormat="1" ht="18" customHeight="1" spans="1:11">
      <c r="A16" s="20" t="s">
        <v>627</v>
      </c>
      <c r="B16" s="23"/>
      <c r="C16" s="22" t="s">
        <v>628</v>
      </c>
      <c r="D16" s="22" t="s">
        <v>1261</v>
      </c>
      <c r="E16" s="22" t="s">
        <v>630</v>
      </c>
      <c r="F16" s="22" t="s">
        <v>36</v>
      </c>
      <c r="G16" s="22" t="s">
        <v>747</v>
      </c>
      <c r="H16" s="22" t="s">
        <v>1262</v>
      </c>
      <c r="I16" s="48">
        <v>10</v>
      </c>
      <c r="J16" s="48">
        <v>10</v>
      </c>
      <c r="K16" s="49" t="s">
        <v>11</v>
      </c>
    </row>
    <row r="17" s="1" customFormat="1" ht="18" customHeight="1" spans="1:11">
      <c r="A17" s="20" t="s">
        <v>627</v>
      </c>
      <c r="B17" s="23"/>
      <c r="C17" s="22" t="s">
        <v>643</v>
      </c>
      <c r="D17" s="22" t="s">
        <v>644</v>
      </c>
      <c r="E17" s="22" t="s">
        <v>634</v>
      </c>
      <c r="F17" s="22" t="s">
        <v>762</v>
      </c>
      <c r="G17" s="22" t="s">
        <v>646</v>
      </c>
      <c r="H17" s="22" t="s">
        <v>1263</v>
      </c>
      <c r="I17" s="48">
        <v>5</v>
      </c>
      <c r="J17" s="48">
        <v>5</v>
      </c>
      <c r="K17" s="49" t="s">
        <v>11</v>
      </c>
    </row>
    <row r="18" s="1" customFormat="1" ht="18" customHeight="1" spans="1:11">
      <c r="A18" s="20" t="s">
        <v>627</v>
      </c>
      <c r="B18" s="23"/>
      <c r="C18" s="22" t="s">
        <v>647</v>
      </c>
      <c r="D18" s="22" t="s">
        <v>732</v>
      </c>
      <c r="E18" s="22" t="s">
        <v>701</v>
      </c>
      <c r="F18" s="22" t="s">
        <v>82</v>
      </c>
      <c r="G18" s="22" t="s">
        <v>733</v>
      </c>
      <c r="H18" s="22" t="s">
        <v>962</v>
      </c>
      <c r="I18" s="48">
        <v>5</v>
      </c>
      <c r="J18" s="48">
        <v>0</v>
      </c>
      <c r="K18" s="49" t="s">
        <v>1264</v>
      </c>
    </row>
    <row r="19" s="1" customFormat="1" ht="18" customHeight="1" spans="1:11">
      <c r="A19" s="20" t="s">
        <v>627</v>
      </c>
      <c r="B19" s="23"/>
      <c r="C19" s="22" t="s">
        <v>699</v>
      </c>
      <c r="D19" s="22" t="s">
        <v>1265</v>
      </c>
      <c r="E19" s="22" t="s">
        <v>701</v>
      </c>
      <c r="F19" s="22" t="s">
        <v>1266</v>
      </c>
      <c r="G19" s="22" t="s">
        <v>913</v>
      </c>
      <c r="H19" s="22" t="s">
        <v>1267</v>
      </c>
      <c r="I19" s="48">
        <v>5</v>
      </c>
      <c r="J19" s="48">
        <v>5</v>
      </c>
      <c r="K19" s="49" t="s">
        <v>11</v>
      </c>
    </row>
    <row r="20" s="1" customFormat="1" ht="18" customHeight="1" spans="1:11">
      <c r="A20" s="20" t="s">
        <v>627</v>
      </c>
      <c r="B20" s="23"/>
      <c r="C20" s="22" t="s">
        <v>699</v>
      </c>
      <c r="D20" s="22" t="s">
        <v>1268</v>
      </c>
      <c r="E20" s="22" t="s">
        <v>701</v>
      </c>
      <c r="F20" s="22" t="s">
        <v>1269</v>
      </c>
      <c r="G20" s="22" t="s">
        <v>766</v>
      </c>
      <c r="H20" s="22" t="s">
        <v>1270</v>
      </c>
      <c r="I20" s="48">
        <v>5</v>
      </c>
      <c r="J20" s="48">
        <v>5</v>
      </c>
      <c r="K20" s="49" t="s">
        <v>11</v>
      </c>
    </row>
    <row r="21" s="1" customFormat="1" ht="30" customHeight="1" spans="1:11">
      <c r="A21" s="20" t="s">
        <v>650</v>
      </c>
      <c r="B21" s="23"/>
      <c r="C21" s="22" t="s">
        <v>705</v>
      </c>
      <c r="D21" s="22" t="s">
        <v>1271</v>
      </c>
      <c r="E21" s="22" t="s">
        <v>630</v>
      </c>
      <c r="F21" s="22" t="s">
        <v>868</v>
      </c>
      <c r="G21" s="22" t="s">
        <v>646</v>
      </c>
      <c r="H21" s="22" t="s">
        <v>1272</v>
      </c>
      <c r="I21" s="48">
        <v>30</v>
      </c>
      <c r="J21" s="48">
        <v>30</v>
      </c>
      <c r="K21" s="49" t="s">
        <v>11</v>
      </c>
    </row>
    <row r="22" s="1" customFormat="1" ht="30" customHeight="1" spans="1:11">
      <c r="A22" s="20" t="s">
        <v>660</v>
      </c>
      <c r="B22" s="23"/>
      <c r="C22" s="22" t="s">
        <v>709</v>
      </c>
      <c r="D22" s="22" t="s">
        <v>844</v>
      </c>
      <c r="E22" s="22" t="s">
        <v>634</v>
      </c>
      <c r="F22" s="22" t="s">
        <v>649</v>
      </c>
      <c r="G22" s="22" t="s">
        <v>646</v>
      </c>
      <c r="H22" s="22" t="s">
        <v>1273</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9" workbookViewId="0">
      <selection activeCell="M11" sqref="M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4.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1274</v>
      </c>
    </row>
    <row r="3" s="53" customFormat="1" ht="18" customHeight="1" spans="1:256">
      <c r="A3" s="9" t="s">
        <v>670</v>
      </c>
      <c r="B3" s="9"/>
      <c r="C3" s="10" t="s">
        <v>1275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11</v>
      </c>
      <c r="G6" s="34"/>
      <c r="H6" s="35">
        <v>11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11</v>
      </c>
      <c r="G7" s="34"/>
      <c r="H7" s="35">
        <v>11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6" customHeight="1" spans="1:11">
      <c r="A11" s="15"/>
      <c r="B11" s="17" t="s">
        <v>1276</v>
      </c>
      <c r="C11" s="17"/>
      <c r="D11" s="17"/>
      <c r="E11" s="17"/>
      <c r="F11" s="17"/>
      <c r="G11" s="17"/>
      <c r="H11" s="17" t="s">
        <v>1277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1278</v>
      </c>
      <c r="E14" s="22" t="s">
        <v>630</v>
      </c>
      <c r="F14" s="22" t="s">
        <v>40</v>
      </c>
      <c r="G14" s="22" t="s">
        <v>791</v>
      </c>
      <c r="H14" s="22" t="s">
        <v>1279</v>
      </c>
      <c r="I14" s="48">
        <v>20</v>
      </c>
      <c r="J14" s="48">
        <v>20</v>
      </c>
      <c r="K14" s="49" t="s">
        <v>11</v>
      </c>
    </row>
    <row r="15" s="1" customFormat="1" ht="18" customHeight="1" spans="1:11">
      <c r="A15" s="20" t="s">
        <v>627</v>
      </c>
      <c r="B15" s="23"/>
      <c r="C15" s="22" t="s">
        <v>643</v>
      </c>
      <c r="D15" s="22" t="s">
        <v>856</v>
      </c>
      <c r="E15" s="22" t="s">
        <v>630</v>
      </c>
      <c r="F15" s="22" t="s">
        <v>645</v>
      </c>
      <c r="G15" s="22" t="s">
        <v>646</v>
      </c>
      <c r="H15" s="22" t="s">
        <v>1280</v>
      </c>
      <c r="I15" s="48">
        <v>10</v>
      </c>
      <c r="J15" s="48">
        <v>10</v>
      </c>
      <c r="K15" s="49" t="s">
        <v>11</v>
      </c>
    </row>
    <row r="16" s="1" customFormat="1" ht="18" customHeight="1" spans="1:11">
      <c r="A16" s="20" t="s">
        <v>627</v>
      </c>
      <c r="B16" s="23"/>
      <c r="C16" s="22" t="s">
        <v>647</v>
      </c>
      <c r="D16" s="22" t="s">
        <v>732</v>
      </c>
      <c r="E16" s="22" t="s">
        <v>701</v>
      </c>
      <c r="F16" s="22" t="s">
        <v>82</v>
      </c>
      <c r="G16" s="22" t="s">
        <v>733</v>
      </c>
      <c r="H16" s="22" t="s">
        <v>1281</v>
      </c>
      <c r="I16" s="48">
        <v>10</v>
      </c>
      <c r="J16" s="48">
        <v>10</v>
      </c>
      <c r="K16" s="49" t="s">
        <v>11</v>
      </c>
    </row>
    <row r="17" s="1" customFormat="1" ht="18" customHeight="1" spans="1:11">
      <c r="A17" s="20" t="s">
        <v>627</v>
      </c>
      <c r="B17" s="23"/>
      <c r="C17" s="22" t="s">
        <v>699</v>
      </c>
      <c r="D17" s="22" t="s">
        <v>1016</v>
      </c>
      <c r="E17" s="22" t="s">
        <v>630</v>
      </c>
      <c r="F17" s="22" t="s">
        <v>645</v>
      </c>
      <c r="G17" s="22" t="s">
        <v>646</v>
      </c>
      <c r="H17" s="22" t="s">
        <v>1282</v>
      </c>
      <c r="I17" s="48">
        <v>10</v>
      </c>
      <c r="J17" s="48">
        <v>10</v>
      </c>
      <c r="K17" s="49" t="s">
        <v>11</v>
      </c>
    </row>
    <row r="18" s="1" customFormat="1" ht="30" customHeight="1" spans="1:11">
      <c r="A18" s="20" t="s">
        <v>650</v>
      </c>
      <c r="B18" s="23"/>
      <c r="C18" s="22" t="s">
        <v>705</v>
      </c>
      <c r="D18" s="22" t="s">
        <v>864</v>
      </c>
      <c r="E18" s="22" t="s">
        <v>630</v>
      </c>
      <c r="F18" s="22" t="s">
        <v>1283</v>
      </c>
      <c r="G18" s="22" t="s">
        <v>646</v>
      </c>
      <c r="H18" s="22" t="s">
        <v>1284</v>
      </c>
      <c r="I18" s="48">
        <v>30</v>
      </c>
      <c r="J18" s="48">
        <v>30</v>
      </c>
      <c r="K18" s="49" t="s">
        <v>11</v>
      </c>
    </row>
    <row r="19" s="1" customFormat="1" ht="30" customHeight="1" spans="1:11">
      <c r="A19" s="20" t="s">
        <v>660</v>
      </c>
      <c r="B19" s="23"/>
      <c r="C19" s="22" t="s">
        <v>709</v>
      </c>
      <c r="D19" s="22" t="s">
        <v>870</v>
      </c>
      <c r="E19" s="22" t="s">
        <v>634</v>
      </c>
      <c r="F19" s="22" t="s">
        <v>762</v>
      </c>
      <c r="G19" s="22" t="s">
        <v>646</v>
      </c>
      <c r="H19" s="22" t="s">
        <v>871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3" workbookViewId="0">
      <selection activeCell="O11" sqref="O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2.625"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1285</v>
      </c>
    </row>
    <row r="3" s="53" customFormat="1" ht="18" customHeight="1" spans="1:256">
      <c r="A3" s="9" t="s">
        <v>670</v>
      </c>
      <c r="B3" s="9"/>
      <c r="C3" s="10" t="s">
        <v>1286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v>
      </c>
      <c r="G6" s="34"/>
      <c r="H6" s="35">
        <v>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v>
      </c>
      <c r="G7" s="34"/>
      <c r="H7" s="35">
        <v>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5" customHeight="1" spans="1:11">
      <c r="A11" s="15"/>
      <c r="B11" s="17" t="s">
        <v>1287</v>
      </c>
      <c r="C11" s="17"/>
      <c r="D11" s="17"/>
      <c r="E11" s="17"/>
      <c r="F11" s="17"/>
      <c r="G11" s="17"/>
      <c r="H11" s="17" t="s">
        <v>1288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1289</v>
      </c>
      <c r="E14" s="22" t="s">
        <v>630</v>
      </c>
      <c r="F14" s="22" t="s">
        <v>22</v>
      </c>
      <c r="G14" s="22" t="s">
        <v>695</v>
      </c>
      <c r="H14" s="22" t="s">
        <v>1290</v>
      </c>
      <c r="I14" s="48">
        <v>10</v>
      </c>
      <c r="J14" s="48">
        <v>10</v>
      </c>
      <c r="K14" s="49" t="s">
        <v>11</v>
      </c>
    </row>
    <row r="15" s="1" customFormat="1" ht="18" customHeight="1" spans="1:11">
      <c r="A15" s="20" t="s">
        <v>627</v>
      </c>
      <c r="B15" s="23"/>
      <c r="C15" s="22" t="s">
        <v>628</v>
      </c>
      <c r="D15" s="22" t="s">
        <v>1291</v>
      </c>
      <c r="E15" s="22" t="s">
        <v>630</v>
      </c>
      <c r="F15" s="22" t="s">
        <v>1292</v>
      </c>
      <c r="G15" s="22" t="s">
        <v>692</v>
      </c>
      <c r="H15" s="22" t="s">
        <v>1293</v>
      </c>
      <c r="I15" s="48">
        <v>10</v>
      </c>
      <c r="J15" s="48">
        <v>10</v>
      </c>
      <c r="K15" s="49" t="s">
        <v>11</v>
      </c>
    </row>
    <row r="16" s="1" customFormat="1" ht="18" customHeight="1" spans="1:11">
      <c r="A16" s="20" t="s">
        <v>627</v>
      </c>
      <c r="B16" s="23"/>
      <c r="C16" s="22" t="s">
        <v>643</v>
      </c>
      <c r="D16" s="22" t="s">
        <v>1294</v>
      </c>
      <c r="E16" s="22" t="s">
        <v>634</v>
      </c>
      <c r="F16" s="22" t="s">
        <v>829</v>
      </c>
      <c r="G16" s="22" t="s">
        <v>646</v>
      </c>
      <c r="H16" s="22" t="s">
        <v>1295</v>
      </c>
      <c r="I16" s="48">
        <v>10</v>
      </c>
      <c r="J16" s="48">
        <v>10</v>
      </c>
      <c r="K16" s="49" t="s">
        <v>11</v>
      </c>
    </row>
    <row r="17" s="1" customFormat="1" ht="18" customHeight="1" spans="1:11">
      <c r="A17" s="20" t="s">
        <v>627</v>
      </c>
      <c r="B17" s="23"/>
      <c r="C17" s="22" t="s">
        <v>647</v>
      </c>
      <c r="D17" s="22" t="s">
        <v>732</v>
      </c>
      <c r="E17" s="22" t="s">
        <v>701</v>
      </c>
      <c r="F17" s="22" t="s">
        <v>82</v>
      </c>
      <c r="G17" s="22" t="s">
        <v>733</v>
      </c>
      <c r="H17" s="22" t="s">
        <v>1296</v>
      </c>
      <c r="I17" s="48">
        <v>10</v>
      </c>
      <c r="J17" s="48">
        <v>10</v>
      </c>
      <c r="K17" s="49" t="s">
        <v>11</v>
      </c>
    </row>
    <row r="18" s="1" customFormat="1" ht="18" customHeight="1" spans="1:11">
      <c r="A18" s="20" t="s">
        <v>627</v>
      </c>
      <c r="B18" s="23"/>
      <c r="C18" s="22" t="s">
        <v>699</v>
      </c>
      <c r="D18" s="22" t="s">
        <v>700</v>
      </c>
      <c r="E18" s="22" t="s">
        <v>701</v>
      </c>
      <c r="F18" s="22" t="s">
        <v>839</v>
      </c>
      <c r="G18" s="22" t="s">
        <v>1244</v>
      </c>
      <c r="H18" s="22" t="s">
        <v>1297</v>
      </c>
      <c r="I18" s="48">
        <v>10</v>
      </c>
      <c r="J18" s="48">
        <v>10</v>
      </c>
      <c r="K18" s="49" t="s">
        <v>11</v>
      </c>
    </row>
    <row r="19" s="1" customFormat="1" ht="30" customHeight="1" spans="1:11">
      <c r="A19" s="20" t="s">
        <v>650</v>
      </c>
      <c r="B19" s="23"/>
      <c r="C19" s="22" t="s">
        <v>705</v>
      </c>
      <c r="D19" s="22" t="s">
        <v>1298</v>
      </c>
      <c r="E19" s="22" t="s">
        <v>630</v>
      </c>
      <c r="F19" s="22" t="s">
        <v>773</v>
      </c>
      <c r="G19" s="22" t="s">
        <v>1299</v>
      </c>
      <c r="H19" s="22" t="s">
        <v>1298</v>
      </c>
      <c r="I19" s="48">
        <v>30</v>
      </c>
      <c r="J19" s="48">
        <v>30</v>
      </c>
      <c r="K19" s="49" t="s">
        <v>11</v>
      </c>
    </row>
    <row r="20" s="1" customFormat="1" ht="30" customHeight="1" spans="1:11">
      <c r="A20" s="20" t="s">
        <v>660</v>
      </c>
      <c r="B20" s="23"/>
      <c r="C20" s="22" t="s">
        <v>709</v>
      </c>
      <c r="D20" s="22" t="s">
        <v>844</v>
      </c>
      <c r="E20" s="22" t="s">
        <v>634</v>
      </c>
      <c r="F20" s="22" t="s">
        <v>649</v>
      </c>
      <c r="G20" s="22" t="s">
        <v>646</v>
      </c>
      <c r="H20" s="22" t="s">
        <v>1101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M5" sqref="M5"/>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54.875"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1300</v>
      </c>
    </row>
    <row r="3" s="53" customFormat="1" ht="18" customHeight="1" spans="1:256">
      <c r="A3" s="9" t="s">
        <v>670</v>
      </c>
      <c r="B3" s="9"/>
      <c r="C3" s="10" t="s">
        <v>1301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21</v>
      </c>
      <c r="G6" s="34"/>
      <c r="H6" s="35">
        <v>21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21</v>
      </c>
      <c r="G7" s="34"/>
      <c r="H7" s="35">
        <v>21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3" customHeight="1" spans="1:11">
      <c r="A11" s="15"/>
      <c r="B11" s="17" t="s">
        <v>1302</v>
      </c>
      <c r="C11" s="17"/>
      <c r="D11" s="17"/>
      <c r="E11" s="17"/>
      <c r="F11" s="17"/>
      <c r="G11" s="17"/>
      <c r="H11" s="17" t="s">
        <v>1303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1304</v>
      </c>
      <c r="E14" s="22" t="s">
        <v>630</v>
      </c>
      <c r="F14" s="22" t="s">
        <v>58</v>
      </c>
      <c r="G14" s="22" t="s">
        <v>959</v>
      </c>
      <c r="H14" s="22" t="s">
        <v>1305</v>
      </c>
      <c r="I14" s="48">
        <v>15</v>
      </c>
      <c r="J14" s="48">
        <v>15</v>
      </c>
      <c r="K14" s="49" t="s">
        <v>11</v>
      </c>
    </row>
    <row r="15" s="1" customFormat="1" ht="18" customHeight="1" spans="1:11">
      <c r="A15" s="20" t="s">
        <v>627</v>
      </c>
      <c r="B15" s="23"/>
      <c r="C15" s="22" t="s">
        <v>643</v>
      </c>
      <c r="D15" s="22" t="s">
        <v>1306</v>
      </c>
      <c r="E15" s="22" t="s">
        <v>630</v>
      </c>
      <c r="F15" s="22" t="s">
        <v>645</v>
      </c>
      <c r="G15" s="22" t="s">
        <v>646</v>
      </c>
      <c r="H15" s="22" t="s">
        <v>1307</v>
      </c>
      <c r="I15" s="48">
        <v>15</v>
      </c>
      <c r="J15" s="48">
        <v>15</v>
      </c>
      <c r="K15" s="49" t="s">
        <v>11</v>
      </c>
    </row>
    <row r="16" s="1" customFormat="1" ht="18" customHeight="1" spans="1:11">
      <c r="A16" s="20" t="s">
        <v>627</v>
      </c>
      <c r="B16" s="23"/>
      <c r="C16" s="22" t="s">
        <v>647</v>
      </c>
      <c r="D16" s="22" t="s">
        <v>732</v>
      </c>
      <c r="E16" s="22" t="s">
        <v>701</v>
      </c>
      <c r="F16" s="22" t="s">
        <v>82</v>
      </c>
      <c r="G16" s="22" t="s">
        <v>733</v>
      </c>
      <c r="H16" s="22" t="s">
        <v>1308</v>
      </c>
      <c r="I16" s="48">
        <v>10</v>
      </c>
      <c r="J16" s="48">
        <v>10</v>
      </c>
      <c r="K16" s="49" t="s">
        <v>11</v>
      </c>
    </row>
    <row r="17" s="1" customFormat="1" ht="18" customHeight="1" spans="1:11">
      <c r="A17" s="20" t="s">
        <v>627</v>
      </c>
      <c r="B17" s="23"/>
      <c r="C17" s="22" t="s">
        <v>699</v>
      </c>
      <c r="D17" s="22" t="s">
        <v>1309</v>
      </c>
      <c r="E17" s="22" t="s">
        <v>630</v>
      </c>
      <c r="F17" s="22" t="s">
        <v>1310</v>
      </c>
      <c r="G17" s="22" t="s">
        <v>966</v>
      </c>
      <c r="H17" s="22" t="s">
        <v>1311</v>
      </c>
      <c r="I17" s="48">
        <v>10</v>
      </c>
      <c r="J17" s="48">
        <v>10</v>
      </c>
      <c r="K17" s="49" t="s">
        <v>11</v>
      </c>
    </row>
    <row r="18" s="1" customFormat="1" ht="30" customHeight="1" spans="1:11">
      <c r="A18" s="20" t="s">
        <v>650</v>
      </c>
      <c r="B18" s="23"/>
      <c r="C18" s="22" t="s">
        <v>705</v>
      </c>
      <c r="D18" s="22" t="s">
        <v>1312</v>
      </c>
      <c r="E18" s="22" t="s">
        <v>630</v>
      </c>
      <c r="F18" s="22" t="s">
        <v>1313</v>
      </c>
      <c r="G18" s="22" t="s">
        <v>646</v>
      </c>
      <c r="H18" s="22" t="s">
        <v>1314</v>
      </c>
      <c r="I18" s="48">
        <v>30</v>
      </c>
      <c r="J18" s="48">
        <v>30</v>
      </c>
      <c r="K18" s="49" t="s">
        <v>11</v>
      </c>
    </row>
    <row r="19" s="1" customFormat="1" ht="30" customHeight="1" spans="1:11">
      <c r="A19" s="20" t="s">
        <v>660</v>
      </c>
      <c r="B19" s="23"/>
      <c r="C19" s="22" t="s">
        <v>709</v>
      </c>
      <c r="D19" s="22" t="s">
        <v>1315</v>
      </c>
      <c r="E19" s="22" t="s">
        <v>634</v>
      </c>
      <c r="F19" s="22" t="s">
        <v>1316</v>
      </c>
      <c r="G19" s="22" t="s">
        <v>646</v>
      </c>
      <c r="H19" s="22" t="s">
        <v>1317</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H11" sqref="H11:K11"/>
    </sheetView>
  </sheetViews>
  <sheetFormatPr defaultColWidth="9" defaultRowHeight="14.25"/>
  <cols>
    <col min="1" max="2" width="11.125" style="1" customWidth="1"/>
    <col min="3" max="3" width="20.375" style="1" customWidth="1"/>
    <col min="4" max="4" width="44.875" style="1" customWidth="1"/>
    <col min="5" max="5" width="11.3" style="1" customWidth="1"/>
    <col min="6" max="6" width="11.2" style="1" customWidth="1"/>
    <col min="7" max="7" width="10" style="1" customWidth="1"/>
    <col min="8" max="8" width="67.125" style="1" customWidth="1"/>
    <col min="9" max="9" width="8.63333333333333" style="1" customWidth="1"/>
    <col min="10" max="10" width="11.5" style="1" customWidth="1"/>
    <col min="11" max="11" width="14.125" style="1" customWidth="1"/>
    <col min="12" max="16384" width="9" style="1"/>
  </cols>
  <sheetData>
    <row r="1" s="1" customFormat="1" ht="26" customHeight="1" spans="1:10">
      <c r="A1" s="7" t="s">
        <v>668</v>
      </c>
      <c r="B1" s="7"/>
      <c r="C1" s="7"/>
      <c r="D1" s="7"/>
      <c r="E1" s="7"/>
      <c r="F1" s="7"/>
      <c r="G1" s="7"/>
      <c r="H1" s="7"/>
      <c r="I1" s="7"/>
      <c r="J1" s="7"/>
    </row>
    <row r="2" s="2" customFormat="1" ht="45" customHeight="1" spans="1:11">
      <c r="A2" s="8"/>
      <c r="B2" s="8"/>
      <c r="C2" s="8"/>
      <c r="D2" s="8"/>
      <c r="E2" s="8"/>
      <c r="F2" s="8"/>
      <c r="G2" s="8"/>
      <c r="H2" s="8"/>
      <c r="I2" s="8"/>
      <c r="K2" s="55" t="s">
        <v>1318</v>
      </c>
    </row>
    <row r="3" s="53" customFormat="1" ht="18" customHeight="1" spans="1:256">
      <c r="A3" s="9" t="s">
        <v>670</v>
      </c>
      <c r="B3" s="9"/>
      <c r="C3" s="10" t="s">
        <v>1319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84</v>
      </c>
      <c r="G6" s="34"/>
      <c r="H6" s="35">
        <v>84</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84</v>
      </c>
      <c r="G7" s="34"/>
      <c r="H7" s="35">
        <v>84</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8" customHeight="1" spans="1:11">
      <c r="A11" s="15"/>
      <c r="B11" s="17" t="s">
        <v>1320</v>
      </c>
      <c r="C11" s="17"/>
      <c r="D11" s="17"/>
      <c r="E11" s="17"/>
      <c r="F11" s="17"/>
      <c r="G11" s="17"/>
      <c r="H11" s="17" t="s">
        <v>1321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1322</v>
      </c>
      <c r="E14" s="22" t="s">
        <v>630</v>
      </c>
      <c r="F14" s="22" t="s">
        <v>1323</v>
      </c>
      <c r="G14" s="22" t="s">
        <v>636</v>
      </c>
      <c r="H14" s="22" t="s">
        <v>1324</v>
      </c>
      <c r="I14" s="48">
        <v>15</v>
      </c>
      <c r="J14" s="48">
        <v>15</v>
      </c>
      <c r="K14" s="49" t="s">
        <v>11</v>
      </c>
    </row>
    <row r="15" s="1" customFormat="1" ht="18" customHeight="1" spans="1:11">
      <c r="A15" s="20" t="s">
        <v>627</v>
      </c>
      <c r="B15" s="23"/>
      <c r="C15" s="22" t="s">
        <v>643</v>
      </c>
      <c r="D15" s="22" t="s">
        <v>644</v>
      </c>
      <c r="E15" s="22" t="s">
        <v>634</v>
      </c>
      <c r="F15" s="22" t="s">
        <v>649</v>
      </c>
      <c r="G15" s="22" t="s">
        <v>646</v>
      </c>
      <c r="H15" s="22" t="s">
        <v>1325</v>
      </c>
      <c r="I15" s="48">
        <v>15</v>
      </c>
      <c r="J15" s="48">
        <v>15</v>
      </c>
      <c r="K15" s="49" t="s">
        <v>11</v>
      </c>
    </row>
    <row r="16" s="1" customFormat="1" ht="18" customHeight="1" spans="1:11">
      <c r="A16" s="20" t="s">
        <v>627</v>
      </c>
      <c r="B16" s="23"/>
      <c r="C16" s="22" t="s">
        <v>647</v>
      </c>
      <c r="D16" s="22" t="s">
        <v>732</v>
      </c>
      <c r="E16" s="22" t="s">
        <v>701</v>
      </c>
      <c r="F16" s="22" t="s">
        <v>82</v>
      </c>
      <c r="G16" s="22" t="s">
        <v>733</v>
      </c>
      <c r="H16" s="22" t="s">
        <v>1308</v>
      </c>
      <c r="I16" s="48">
        <v>10</v>
      </c>
      <c r="J16" s="48">
        <v>10</v>
      </c>
      <c r="K16" s="49" t="s">
        <v>11</v>
      </c>
    </row>
    <row r="17" s="1" customFormat="1" ht="18" customHeight="1" spans="1:11">
      <c r="A17" s="20" t="s">
        <v>627</v>
      </c>
      <c r="B17" s="23"/>
      <c r="C17" s="22" t="s">
        <v>699</v>
      </c>
      <c r="D17" s="22" t="s">
        <v>1326</v>
      </c>
      <c r="E17" s="22" t="s">
        <v>701</v>
      </c>
      <c r="F17" s="22" t="s">
        <v>1327</v>
      </c>
      <c r="G17" s="22" t="s">
        <v>1052</v>
      </c>
      <c r="H17" s="22" t="s">
        <v>1328</v>
      </c>
      <c r="I17" s="48">
        <v>10</v>
      </c>
      <c r="J17" s="48">
        <v>10</v>
      </c>
      <c r="K17" s="49" t="s">
        <v>11</v>
      </c>
    </row>
    <row r="18" s="1" customFormat="1" ht="30" customHeight="1" spans="1:11">
      <c r="A18" s="20" t="s">
        <v>650</v>
      </c>
      <c r="B18" s="23"/>
      <c r="C18" s="22" t="s">
        <v>705</v>
      </c>
      <c r="D18" s="22" t="s">
        <v>1329</v>
      </c>
      <c r="E18" s="22" t="s">
        <v>630</v>
      </c>
      <c r="F18" s="22" t="s">
        <v>1330</v>
      </c>
      <c r="G18" s="22" t="s">
        <v>774</v>
      </c>
      <c r="H18" s="22" t="s">
        <v>1329</v>
      </c>
      <c r="I18" s="48">
        <v>30</v>
      </c>
      <c r="J18" s="48">
        <v>30</v>
      </c>
      <c r="K18" s="49" t="s">
        <v>11</v>
      </c>
    </row>
    <row r="19" s="1" customFormat="1" ht="30" customHeight="1" spans="1:11">
      <c r="A19" s="20" t="s">
        <v>660</v>
      </c>
      <c r="B19" s="23"/>
      <c r="C19" s="22" t="s">
        <v>709</v>
      </c>
      <c r="D19" s="22" t="s">
        <v>844</v>
      </c>
      <c r="E19" s="22" t="s">
        <v>630</v>
      </c>
      <c r="F19" s="22" t="s">
        <v>649</v>
      </c>
      <c r="G19" s="22" t="s">
        <v>646</v>
      </c>
      <c r="H19" s="22" t="s">
        <v>1331</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N11" sqref="N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6" style="1" customWidth="1"/>
    <col min="9" max="9" width="8.63333333333333" style="1" customWidth="1"/>
    <col min="10" max="10" width="11.5" style="1" customWidth="1"/>
    <col min="11" max="11" width="14.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1332</v>
      </c>
    </row>
    <row r="3" s="53" customFormat="1" ht="18" customHeight="1" spans="1:256">
      <c r="A3" s="9" t="s">
        <v>670</v>
      </c>
      <c r="B3" s="9"/>
      <c r="C3" s="10" t="s">
        <v>1333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0.34</v>
      </c>
      <c r="G6" s="34"/>
      <c r="H6" s="35">
        <v>0.34</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0.34</v>
      </c>
      <c r="G7" s="34"/>
      <c r="H7" s="35">
        <v>0.34</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4" customHeight="1" spans="1:11">
      <c r="A11" s="15"/>
      <c r="B11" s="17" t="s">
        <v>1334</v>
      </c>
      <c r="C11" s="17"/>
      <c r="D11" s="17"/>
      <c r="E11" s="17"/>
      <c r="F11" s="17"/>
      <c r="G11" s="17"/>
      <c r="H11" s="17" t="s">
        <v>1335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1336</v>
      </c>
      <c r="E14" s="22" t="s">
        <v>630</v>
      </c>
      <c r="F14" s="22" t="s">
        <v>48</v>
      </c>
      <c r="G14" s="22" t="s">
        <v>819</v>
      </c>
      <c r="H14" s="22" t="s">
        <v>1337</v>
      </c>
      <c r="I14" s="48">
        <v>10</v>
      </c>
      <c r="J14" s="48">
        <v>10</v>
      </c>
      <c r="K14" s="49" t="s">
        <v>11</v>
      </c>
    </row>
    <row r="15" s="1" customFormat="1" ht="18" customHeight="1" spans="1:11">
      <c r="A15" s="20" t="s">
        <v>627</v>
      </c>
      <c r="B15" s="23"/>
      <c r="C15" s="22" t="s">
        <v>628</v>
      </c>
      <c r="D15" s="22" t="s">
        <v>1338</v>
      </c>
      <c r="E15" s="22" t="s">
        <v>630</v>
      </c>
      <c r="F15" s="22" t="s">
        <v>38</v>
      </c>
      <c r="G15" s="22" t="s">
        <v>1339</v>
      </c>
      <c r="H15" s="22" t="s">
        <v>1340</v>
      </c>
      <c r="I15" s="48">
        <v>10</v>
      </c>
      <c r="J15" s="48">
        <v>10</v>
      </c>
      <c r="K15" s="49" t="s">
        <v>11</v>
      </c>
    </row>
    <row r="16" s="1" customFormat="1" ht="18" customHeight="1" spans="1:11">
      <c r="A16" s="20" t="s">
        <v>627</v>
      </c>
      <c r="B16" s="23"/>
      <c r="C16" s="22" t="s">
        <v>628</v>
      </c>
      <c r="D16" s="22" t="s">
        <v>1341</v>
      </c>
      <c r="E16" s="22" t="s">
        <v>630</v>
      </c>
      <c r="F16" s="22" t="s">
        <v>19</v>
      </c>
      <c r="G16" s="22" t="s">
        <v>1339</v>
      </c>
      <c r="H16" s="22" t="s">
        <v>1342</v>
      </c>
      <c r="I16" s="48">
        <v>5</v>
      </c>
      <c r="J16" s="48">
        <v>5</v>
      </c>
      <c r="K16" s="49" t="s">
        <v>11</v>
      </c>
    </row>
    <row r="17" s="1" customFormat="1" ht="18" customHeight="1" spans="1:11">
      <c r="A17" s="20" t="s">
        <v>627</v>
      </c>
      <c r="B17" s="23"/>
      <c r="C17" s="22" t="s">
        <v>643</v>
      </c>
      <c r="D17" s="22" t="s">
        <v>1343</v>
      </c>
      <c r="E17" s="22" t="s">
        <v>634</v>
      </c>
      <c r="F17" s="22" t="s">
        <v>762</v>
      </c>
      <c r="G17" s="22" t="s">
        <v>646</v>
      </c>
      <c r="H17" s="22" t="s">
        <v>1344</v>
      </c>
      <c r="I17" s="48">
        <v>5</v>
      </c>
      <c r="J17" s="48">
        <v>5</v>
      </c>
      <c r="K17" s="49" t="s">
        <v>11</v>
      </c>
    </row>
    <row r="18" s="1" customFormat="1" ht="18" customHeight="1" spans="1:11">
      <c r="A18" s="20" t="s">
        <v>627</v>
      </c>
      <c r="B18" s="23"/>
      <c r="C18" s="22" t="s">
        <v>647</v>
      </c>
      <c r="D18" s="22" t="s">
        <v>732</v>
      </c>
      <c r="E18" s="22" t="s">
        <v>701</v>
      </c>
      <c r="F18" s="22" t="s">
        <v>82</v>
      </c>
      <c r="G18" s="22" t="s">
        <v>733</v>
      </c>
      <c r="H18" s="22" t="s">
        <v>1345</v>
      </c>
      <c r="I18" s="48">
        <v>5</v>
      </c>
      <c r="J18" s="48">
        <v>5</v>
      </c>
      <c r="K18" s="49" t="s">
        <v>11</v>
      </c>
    </row>
    <row r="19" s="1" customFormat="1" ht="18" customHeight="1" spans="1:11">
      <c r="A19" s="20" t="s">
        <v>627</v>
      </c>
      <c r="B19" s="23"/>
      <c r="C19" s="22" t="s">
        <v>699</v>
      </c>
      <c r="D19" s="22" t="s">
        <v>1346</v>
      </c>
      <c r="E19" s="22" t="s">
        <v>701</v>
      </c>
      <c r="F19" s="22" t="s">
        <v>1347</v>
      </c>
      <c r="G19" s="22" t="s">
        <v>1348</v>
      </c>
      <c r="H19" s="22" t="s">
        <v>1349</v>
      </c>
      <c r="I19" s="48">
        <v>5</v>
      </c>
      <c r="J19" s="48">
        <v>5</v>
      </c>
      <c r="K19" s="49" t="s">
        <v>11</v>
      </c>
    </row>
    <row r="20" s="1" customFormat="1" ht="18" customHeight="1" spans="1:11">
      <c r="A20" s="20" t="s">
        <v>627</v>
      </c>
      <c r="B20" s="23"/>
      <c r="C20" s="22" t="s">
        <v>699</v>
      </c>
      <c r="D20" s="22" t="s">
        <v>1350</v>
      </c>
      <c r="E20" s="22" t="s">
        <v>701</v>
      </c>
      <c r="F20" s="22" t="s">
        <v>1351</v>
      </c>
      <c r="G20" s="22" t="s">
        <v>1352</v>
      </c>
      <c r="H20" s="22" t="s">
        <v>1353</v>
      </c>
      <c r="I20" s="48">
        <v>5</v>
      </c>
      <c r="J20" s="48">
        <v>5</v>
      </c>
      <c r="K20" s="49" t="s">
        <v>11</v>
      </c>
    </row>
    <row r="21" s="1" customFormat="1" ht="18" customHeight="1" spans="1:11">
      <c r="A21" s="20" t="s">
        <v>627</v>
      </c>
      <c r="B21" s="23"/>
      <c r="C21" s="22" t="s">
        <v>699</v>
      </c>
      <c r="D21" s="22" t="s">
        <v>1354</v>
      </c>
      <c r="E21" s="22" t="s">
        <v>701</v>
      </c>
      <c r="F21" s="22" t="s">
        <v>1355</v>
      </c>
      <c r="G21" s="22" t="s">
        <v>1352</v>
      </c>
      <c r="H21" s="22" t="s">
        <v>1356</v>
      </c>
      <c r="I21" s="48">
        <v>5</v>
      </c>
      <c r="J21" s="48">
        <v>5</v>
      </c>
      <c r="K21" s="49" t="s">
        <v>11</v>
      </c>
    </row>
    <row r="22" s="1" customFormat="1" ht="30" customHeight="1" spans="1:11">
      <c r="A22" s="20" t="s">
        <v>650</v>
      </c>
      <c r="B22" s="23"/>
      <c r="C22" s="22" t="s">
        <v>705</v>
      </c>
      <c r="D22" s="22" t="s">
        <v>1357</v>
      </c>
      <c r="E22" s="22" t="s">
        <v>630</v>
      </c>
      <c r="F22" s="22" t="s">
        <v>842</v>
      </c>
      <c r="G22" s="22" t="s">
        <v>774</v>
      </c>
      <c r="H22" s="22" t="s">
        <v>1358</v>
      </c>
      <c r="I22" s="48">
        <v>30</v>
      </c>
      <c r="J22" s="48">
        <v>30</v>
      </c>
      <c r="K22" s="49" t="s">
        <v>11</v>
      </c>
    </row>
    <row r="23" s="1" customFormat="1" ht="30" customHeight="1" spans="1:11">
      <c r="A23" s="20" t="s">
        <v>660</v>
      </c>
      <c r="B23" s="23"/>
      <c r="C23" s="22" t="s">
        <v>709</v>
      </c>
      <c r="D23" s="22" t="s">
        <v>844</v>
      </c>
      <c r="E23" s="22" t="s">
        <v>634</v>
      </c>
      <c r="F23" s="22" t="s">
        <v>762</v>
      </c>
      <c r="G23" s="22" t="s">
        <v>646</v>
      </c>
      <c r="H23" s="22" t="s">
        <v>1359</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100</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M5" sqref="M5"/>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14.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1360</v>
      </c>
    </row>
    <row r="3" s="53" customFormat="1" ht="18" customHeight="1" spans="1:256">
      <c r="A3" s="9" t="s">
        <v>670</v>
      </c>
      <c r="B3" s="9"/>
      <c r="C3" s="10" t="s">
        <v>1361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1.1</v>
      </c>
      <c r="G6" s="34"/>
      <c r="H6" s="35">
        <v>1.1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1.1</v>
      </c>
      <c r="G7" s="34"/>
      <c r="H7" s="35">
        <v>1.1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6" customHeight="1" spans="1:11">
      <c r="A11" s="15"/>
      <c r="B11" s="17" t="s">
        <v>1362</v>
      </c>
      <c r="C11" s="17"/>
      <c r="D11" s="17"/>
      <c r="E11" s="17"/>
      <c r="F11" s="17"/>
      <c r="G11" s="17"/>
      <c r="H11" s="17" t="s">
        <v>1363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1364</v>
      </c>
      <c r="E14" s="22" t="s">
        <v>630</v>
      </c>
      <c r="F14" s="22" t="s">
        <v>12</v>
      </c>
      <c r="G14" s="22" t="s">
        <v>791</v>
      </c>
      <c r="H14" s="22" t="s">
        <v>1365</v>
      </c>
      <c r="I14" s="48">
        <v>10</v>
      </c>
      <c r="J14" s="48">
        <v>10</v>
      </c>
      <c r="K14" s="49" t="s">
        <v>11</v>
      </c>
    </row>
    <row r="15" s="1" customFormat="1" ht="18" customHeight="1" spans="1:11">
      <c r="A15" s="20" t="s">
        <v>627</v>
      </c>
      <c r="B15" s="23"/>
      <c r="C15" s="22" t="s">
        <v>628</v>
      </c>
      <c r="D15" s="22" t="s">
        <v>1366</v>
      </c>
      <c r="E15" s="22" t="s">
        <v>630</v>
      </c>
      <c r="F15" s="22" t="s">
        <v>12</v>
      </c>
      <c r="G15" s="22" t="s">
        <v>791</v>
      </c>
      <c r="H15" s="22" t="s">
        <v>1367</v>
      </c>
      <c r="I15" s="48">
        <v>10</v>
      </c>
      <c r="J15" s="48">
        <v>10</v>
      </c>
      <c r="K15" s="49" t="s">
        <v>11</v>
      </c>
    </row>
    <row r="16" s="1" customFormat="1" ht="18" customHeight="1" spans="1:11">
      <c r="A16" s="20" t="s">
        <v>627</v>
      </c>
      <c r="B16" s="23"/>
      <c r="C16" s="22" t="s">
        <v>628</v>
      </c>
      <c r="D16" s="22" t="s">
        <v>1368</v>
      </c>
      <c r="E16" s="22" t="s">
        <v>634</v>
      </c>
      <c r="F16" s="22" t="s">
        <v>1369</v>
      </c>
      <c r="G16" s="22" t="s">
        <v>692</v>
      </c>
      <c r="H16" s="22" t="s">
        <v>1370</v>
      </c>
      <c r="I16" s="48">
        <v>10</v>
      </c>
      <c r="J16" s="48">
        <v>10</v>
      </c>
      <c r="K16" s="49" t="s">
        <v>11</v>
      </c>
    </row>
    <row r="17" s="1" customFormat="1" ht="18" customHeight="1" spans="1:11">
      <c r="A17" s="20" t="s">
        <v>627</v>
      </c>
      <c r="B17" s="23"/>
      <c r="C17" s="22" t="s">
        <v>643</v>
      </c>
      <c r="D17" s="22" t="s">
        <v>1294</v>
      </c>
      <c r="E17" s="22" t="s">
        <v>634</v>
      </c>
      <c r="F17" s="22" t="s">
        <v>829</v>
      </c>
      <c r="G17" s="22" t="s">
        <v>646</v>
      </c>
      <c r="H17" s="22" t="s">
        <v>1295</v>
      </c>
      <c r="I17" s="48">
        <v>10</v>
      </c>
      <c r="J17" s="48">
        <v>10</v>
      </c>
      <c r="K17" s="49" t="s">
        <v>11</v>
      </c>
    </row>
    <row r="18" s="1" customFormat="1" ht="18" customHeight="1" spans="1:11">
      <c r="A18" s="20" t="s">
        <v>627</v>
      </c>
      <c r="B18" s="23"/>
      <c r="C18" s="22" t="s">
        <v>647</v>
      </c>
      <c r="D18" s="22" t="s">
        <v>1371</v>
      </c>
      <c r="E18" s="22" t="s">
        <v>630</v>
      </c>
      <c r="F18" s="22" t="s">
        <v>12</v>
      </c>
      <c r="G18" s="22" t="s">
        <v>733</v>
      </c>
      <c r="H18" s="22" t="s">
        <v>1372</v>
      </c>
      <c r="I18" s="48">
        <v>10</v>
      </c>
      <c r="J18" s="48">
        <v>10</v>
      </c>
      <c r="K18" s="49" t="s">
        <v>11</v>
      </c>
    </row>
    <row r="19" s="1" customFormat="1" ht="30" customHeight="1" spans="1:11">
      <c r="A19" s="20" t="s">
        <v>650</v>
      </c>
      <c r="B19" s="23"/>
      <c r="C19" s="22" t="s">
        <v>705</v>
      </c>
      <c r="D19" s="22" t="s">
        <v>1373</v>
      </c>
      <c r="E19" s="22" t="s">
        <v>630</v>
      </c>
      <c r="F19" s="22" t="s">
        <v>773</v>
      </c>
      <c r="G19" s="22" t="s">
        <v>646</v>
      </c>
      <c r="H19" s="22" t="s">
        <v>1374</v>
      </c>
      <c r="I19" s="48">
        <v>30</v>
      </c>
      <c r="J19" s="48">
        <v>30</v>
      </c>
      <c r="K19" s="49" t="s">
        <v>11</v>
      </c>
    </row>
    <row r="20" s="1" customFormat="1" ht="30" customHeight="1" spans="1:11">
      <c r="A20" s="20" t="s">
        <v>660</v>
      </c>
      <c r="B20" s="23"/>
      <c r="C20" s="22" t="s">
        <v>709</v>
      </c>
      <c r="D20" s="22" t="s">
        <v>844</v>
      </c>
      <c r="E20" s="22" t="s">
        <v>634</v>
      </c>
      <c r="F20" s="22" t="s">
        <v>649</v>
      </c>
      <c r="G20" s="22" t="s">
        <v>646</v>
      </c>
      <c r="H20" s="22" t="s">
        <v>1087</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K16" sqref="K16"/>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29.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1375</v>
      </c>
    </row>
    <row r="3" s="53" customFormat="1" ht="18" customHeight="1" spans="1:256">
      <c r="A3" s="9" t="s">
        <v>670</v>
      </c>
      <c r="B3" s="9"/>
      <c r="C3" s="10" t="s">
        <v>1376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1.71</v>
      </c>
      <c r="G6" s="34"/>
      <c r="H6" s="35">
        <v>1.71</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1.71</v>
      </c>
      <c r="G7" s="34"/>
      <c r="H7" s="35">
        <v>1.71</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8" customHeight="1" spans="1:11">
      <c r="A11" s="15"/>
      <c r="B11" s="17" t="s">
        <v>1377</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1378</v>
      </c>
      <c r="E14" s="22" t="s">
        <v>630</v>
      </c>
      <c r="F14" s="22" t="s">
        <v>46</v>
      </c>
      <c r="G14" s="22" t="s">
        <v>692</v>
      </c>
      <c r="H14" s="22" t="s">
        <v>1379</v>
      </c>
      <c r="I14" s="48">
        <v>10</v>
      </c>
      <c r="J14" s="48">
        <v>10</v>
      </c>
      <c r="K14" s="49" t="s">
        <v>11</v>
      </c>
    </row>
    <row r="15" s="1" customFormat="1" ht="18" customHeight="1" spans="1:11">
      <c r="A15" s="20" t="s">
        <v>627</v>
      </c>
      <c r="B15" s="23"/>
      <c r="C15" s="22" t="s">
        <v>628</v>
      </c>
      <c r="D15" s="22" t="s">
        <v>1380</v>
      </c>
      <c r="E15" s="22" t="s">
        <v>630</v>
      </c>
      <c r="F15" s="22" t="s">
        <v>46</v>
      </c>
      <c r="G15" s="22" t="s">
        <v>692</v>
      </c>
      <c r="H15" s="22" t="s">
        <v>1381</v>
      </c>
      <c r="I15" s="48">
        <v>10</v>
      </c>
      <c r="J15" s="48">
        <v>10</v>
      </c>
      <c r="K15" s="49" t="s">
        <v>11</v>
      </c>
    </row>
    <row r="16" s="1" customFormat="1" ht="18" customHeight="1" spans="1:11">
      <c r="A16" s="20" t="s">
        <v>627</v>
      </c>
      <c r="B16" s="23"/>
      <c r="C16" s="22" t="s">
        <v>647</v>
      </c>
      <c r="D16" s="22" t="s">
        <v>732</v>
      </c>
      <c r="E16" s="22" t="s">
        <v>701</v>
      </c>
      <c r="F16" s="22" t="s">
        <v>82</v>
      </c>
      <c r="G16" s="22" t="s">
        <v>733</v>
      </c>
      <c r="H16" s="22" t="s">
        <v>962</v>
      </c>
      <c r="I16" s="48">
        <v>10</v>
      </c>
      <c r="J16" s="48">
        <v>0</v>
      </c>
      <c r="K16" s="49" t="s">
        <v>1382</v>
      </c>
    </row>
    <row r="17" s="1" customFormat="1" ht="18" customHeight="1" spans="1:11">
      <c r="A17" s="20" t="s">
        <v>627</v>
      </c>
      <c r="B17" s="23"/>
      <c r="C17" s="22" t="s">
        <v>699</v>
      </c>
      <c r="D17" s="22" t="s">
        <v>1383</v>
      </c>
      <c r="E17" s="22" t="s">
        <v>701</v>
      </c>
      <c r="F17" s="22" t="s">
        <v>1384</v>
      </c>
      <c r="G17" s="22" t="s">
        <v>703</v>
      </c>
      <c r="H17" s="22" t="s">
        <v>1385</v>
      </c>
      <c r="I17" s="48">
        <v>10</v>
      </c>
      <c r="J17" s="48">
        <v>10</v>
      </c>
      <c r="K17" s="49" t="s">
        <v>11</v>
      </c>
    </row>
    <row r="18" s="1" customFormat="1" ht="18" customHeight="1" spans="1:11">
      <c r="A18" s="20" t="s">
        <v>627</v>
      </c>
      <c r="B18" s="23"/>
      <c r="C18" s="22" t="s">
        <v>699</v>
      </c>
      <c r="D18" s="22" t="s">
        <v>1386</v>
      </c>
      <c r="E18" s="22" t="s">
        <v>701</v>
      </c>
      <c r="F18" s="22" t="s">
        <v>727</v>
      </c>
      <c r="G18" s="22" t="s">
        <v>703</v>
      </c>
      <c r="H18" s="22" t="s">
        <v>1387</v>
      </c>
      <c r="I18" s="48">
        <v>10</v>
      </c>
      <c r="J18" s="48">
        <v>10</v>
      </c>
      <c r="K18" s="49" t="s">
        <v>11</v>
      </c>
    </row>
    <row r="19" s="1" customFormat="1" ht="30" customHeight="1" spans="1:11">
      <c r="A19" s="20" t="s">
        <v>650</v>
      </c>
      <c r="B19" s="23"/>
      <c r="C19" s="22" t="s">
        <v>705</v>
      </c>
      <c r="D19" s="22" t="s">
        <v>1388</v>
      </c>
      <c r="E19" s="22" t="s">
        <v>630</v>
      </c>
      <c r="F19" s="22" t="s">
        <v>865</v>
      </c>
      <c r="G19" s="22" t="s">
        <v>646</v>
      </c>
      <c r="H19" s="22" t="s">
        <v>1389</v>
      </c>
      <c r="I19" s="48">
        <v>30</v>
      </c>
      <c r="J19" s="48">
        <v>30</v>
      </c>
      <c r="K19" s="49" t="s">
        <v>11</v>
      </c>
    </row>
    <row r="20" s="1" customFormat="1" ht="30" customHeight="1" spans="1:11">
      <c r="A20" s="20" t="s">
        <v>660</v>
      </c>
      <c r="B20" s="23"/>
      <c r="C20" s="22" t="s">
        <v>709</v>
      </c>
      <c r="D20" s="22" t="s">
        <v>1390</v>
      </c>
      <c r="E20" s="22" t="s">
        <v>634</v>
      </c>
      <c r="F20" s="22" t="s">
        <v>762</v>
      </c>
      <c r="G20" s="22" t="s">
        <v>646</v>
      </c>
      <c r="H20" s="22" t="s">
        <v>1391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L4" sqref="L4"/>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34.7583333333333" style="1" customWidth="1"/>
    <col min="8" max="8" width="48.2583333333333"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1392</v>
      </c>
    </row>
    <row r="3" s="53" customFormat="1" ht="18" customHeight="1" spans="1:256">
      <c r="A3" s="9" t="s">
        <v>670</v>
      </c>
      <c r="B3" s="9"/>
      <c r="C3" s="10" t="s">
        <v>1393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3.79</v>
      </c>
      <c r="G6" s="34"/>
      <c r="H6" s="35">
        <v>3.79</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3.79</v>
      </c>
      <c r="G7" s="34"/>
      <c r="H7" s="35">
        <v>3.79</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42" customHeight="1" spans="1:11">
      <c r="A11" s="15"/>
      <c r="B11" s="17" t="s">
        <v>1394</v>
      </c>
      <c r="C11" s="17"/>
      <c r="D11" s="17"/>
      <c r="E11" s="17"/>
      <c r="F11" s="17"/>
      <c r="G11" s="17"/>
      <c r="H11" s="17" t="s">
        <v>1395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1396</v>
      </c>
      <c r="E14" s="22" t="s">
        <v>630</v>
      </c>
      <c r="F14" s="22" t="s">
        <v>1397</v>
      </c>
      <c r="G14" s="22" t="s">
        <v>692</v>
      </c>
      <c r="H14" s="22" t="s">
        <v>1398</v>
      </c>
      <c r="I14" s="48">
        <v>10</v>
      </c>
      <c r="J14" s="48">
        <v>10</v>
      </c>
      <c r="K14" s="49" t="s">
        <v>11</v>
      </c>
    </row>
    <row r="15" s="1" customFormat="1" ht="18" customHeight="1" spans="1:11">
      <c r="A15" s="20" t="s">
        <v>627</v>
      </c>
      <c r="B15" s="23"/>
      <c r="C15" s="22" t="s">
        <v>628</v>
      </c>
      <c r="D15" s="22" t="s">
        <v>1399</v>
      </c>
      <c r="E15" s="22" t="s">
        <v>630</v>
      </c>
      <c r="F15" s="22" t="s">
        <v>12</v>
      </c>
      <c r="G15" s="22" t="s">
        <v>695</v>
      </c>
      <c r="H15" s="22" t="s">
        <v>1400</v>
      </c>
      <c r="I15" s="48">
        <v>5</v>
      </c>
      <c r="J15" s="48">
        <v>5</v>
      </c>
      <c r="K15" s="49" t="s">
        <v>11</v>
      </c>
    </row>
    <row r="16" s="1" customFormat="1" ht="18" customHeight="1" spans="1:11">
      <c r="A16" s="20" t="s">
        <v>627</v>
      </c>
      <c r="B16" s="23"/>
      <c r="C16" s="22" t="s">
        <v>628</v>
      </c>
      <c r="D16" s="22" t="s">
        <v>1401</v>
      </c>
      <c r="E16" s="22" t="s">
        <v>630</v>
      </c>
      <c r="F16" s="22" t="s">
        <v>13</v>
      </c>
      <c r="G16" s="22" t="s">
        <v>695</v>
      </c>
      <c r="H16" s="22" t="s">
        <v>1402</v>
      </c>
      <c r="I16" s="48">
        <v>5</v>
      </c>
      <c r="J16" s="48">
        <v>5</v>
      </c>
      <c r="K16" s="49" t="s">
        <v>11</v>
      </c>
    </row>
    <row r="17" s="1" customFormat="1" ht="18" customHeight="1" spans="1:11">
      <c r="A17" s="20" t="s">
        <v>627</v>
      </c>
      <c r="B17" s="23"/>
      <c r="C17" s="22" t="s">
        <v>628</v>
      </c>
      <c r="D17" s="22" t="s">
        <v>1403</v>
      </c>
      <c r="E17" s="22" t="s">
        <v>630</v>
      </c>
      <c r="F17" s="22" t="s">
        <v>1404</v>
      </c>
      <c r="G17" s="22" t="s">
        <v>692</v>
      </c>
      <c r="H17" s="22" t="s">
        <v>1405</v>
      </c>
      <c r="I17" s="48">
        <v>5</v>
      </c>
      <c r="J17" s="48">
        <v>5</v>
      </c>
      <c r="K17" s="49" t="s">
        <v>11</v>
      </c>
    </row>
    <row r="18" s="1" customFormat="1" ht="18" customHeight="1" spans="1:11">
      <c r="A18" s="20" t="s">
        <v>627</v>
      </c>
      <c r="B18" s="23"/>
      <c r="C18" s="22" t="s">
        <v>628</v>
      </c>
      <c r="D18" s="22" t="s">
        <v>1406</v>
      </c>
      <c r="E18" s="22" t="s">
        <v>630</v>
      </c>
      <c r="F18" s="22" t="s">
        <v>1407</v>
      </c>
      <c r="G18" s="22" t="s">
        <v>799</v>
      </c>
      <c r="H18" s="22" t="s">
        <v>1408</v>
      </c>
      <c r="I18" s="48">
        <v>5</v>
      </c>
      <c r="J18" s="48">
        <v>5</v>
      </c>
      <c r="K18" s="49" t="s">
        <v>11</v>
      </c>
    </row>
    <row r="19" s="1" customFormat="1" ht="18" customHeight="1" spans="1:11">
      <c r="A19" s="20" t="s">
        <v>627</v>
      </c>
      <c r="B19" s="23"/>
      <c r="C19" s="22" t="s">
        <v>628</v>
      </c>
      <c r="D19" s="22" t="s">
        <v>1409</v>
      </c>
      <c r="E19" s="22" t="s">
        <v>630</v>
      </c>
      <c r="F19" s="22" t="s">
        <v>44</v>
      </c>
      <c r="G19" s="22" t="s">
        <v>979</v>
      </c>
      <c r="H19" s="22" t="s">
        <v>1410</v>
      </c>
      <c r="I19" s="48">
        <v>5</v>
      </c>
      <c r="J19" s="48">
        <v>5</v>
      </c>
      <c r="K19" s="49" t="s">
        <v>11</v>
      </c>
    </row>
    <row r="20" s="1" customFormat="1" ht="18" customHeight="1" spans="1:11">
      <c r="A20" s="20" t="s">
        <v>627</v>
      </c>
      <c r="B20" s="23"/>
      <c r="C20" s="22" t="s">
        <v>643</v>
      </c>
      <c r="D20" s="22" t="s">
        <v>644</v>
      </c>
      <c r="E20" s="22" t="s">
        <v>634</v>
      </c>
      <c r="F20" s="22" t="s">
        <v>829</v>
      </c>
      <c r="G20" s="22" t="s">
        <v>646</v>
      </c>
      <c r="H20" s="22" t="s">
        <v>1411</v>
      </c>
      <c r="I20" s="48">
        <v>5</v>
      </c>
      <c r="J20" s="48">
        <v>5</v>
      </c>
      <c r="K20" s="49" t="s">
        <v>11</v>
      </c>
    </row>
    <row r="21" s="1" customFormat="1" ht="18" customHeight="1" spans="1:11">
      <c r="A21" s="20" t="s">
        <v>627</v>
      </c>
      <c r="B21" s="23"/>
      <c r="C21" s="22" t="s">
        <v>699</v>
      </c>
      <c r="D21" s="22" t="s">
        <v>838</v>
      </c>
      <c r="E21" s="22" t="s">
        <v>701</v>
      </c>
      <c r="F21" s="22" t="s">
        <v>787</v>
      </c>
      <c r="G21" s="22" t="s">
        <v>1244</v>
      </c>
      <c r="H21" s="22" t="s">
        <v>1412</v>
      </c>
      <c r="I21" s="48">
        <v>5</v>
      </c>
      <c r="J21" s="48">
        <v>5</v>
      </c>
      <c r="K21" s="49" t="s">
        <v>11</v>
      </c>
    </row>
    <row r="22" s="1" customFormat="1" ht="18" customHeight="1" spans="1:11">
      <c r="A22" s="20" t="s">
        <v>627</v>
      </c>
      <c r="B22" s="23"/>
      <c r="C22" s="22" t="s">
        <v>699</v>
      </c>
      <c r="D22" s="22" t="s">
        <v>1016</v>
      </c>
      <c r="E22" s="22" t="s">
        <v>630</v>
      </c>
      <c r="F22" s="22" t="s">
        <v>645</v>
      </c>
      <c r="G22" s="22" t="s">
        <v>646</v>
      </c>
      <c r="H22" s="22" t="s">
        <v>1413</v>
      </c>
      <c r="I22" s="48">
        <v>5</v>
      </c>
      <c r="J22" s="48">
        <v>5</v>
      </c>
      <c r="K22" s="49" t="s">
        <v>11</v>
      </c>
    </row>
    <row r="23" s="1" customFormat="1" ht="30" customHeight="1" spans="1:11">
      <c r="A23" s="20" t="s">
        <v>650</v>
      </c>
      <c r="B23" s="23"/>
      <c r="C23" s="22" t="s">
        <v>705</v>
      </c>
      <c r="D23" s="22" t="s">
        <v>1414</v>
      </c>
      <c r="E23" s="22" t="s">
        <v>630</v>
      </c>
      <c r="F23" s="22" t="s">
        <v>1415</v>
      </c>
      <c r="G23" s="22" t="s">
        <v>646</v>
      </c>
      <c r="H23" s="22" t="s">
        <v>1416</v>
      </c>
      <c r="I23" s="48">
        <v>30</v>
      </c>
      <c r="J23" s="48">
        <v>30</v>
      </c>
      <c r="K23" s="49" t="s">
        <v>11</v>
      </c>
    </row>
    <row r="24" s="1" customFormat="1" ht="30" customHeight="1" spans="1:11">
      <c r="A24" s="20" t="s">
        <v>660</v>
      </c>
      <c r="B24" s="23"/>
      <c r="C24" s="22" t="s">
        <v>709</v>
      </c>
      <c r="D24" s="22" t="s">
        <v>844</v>
      </c>
      <c r="E24" s="22" t="s">
        <v>634</v>
      </c>
      <c r="F24" s="22" t="s">
        <v>829</v>
      </c>
      <c r="G24" s="22" t="s">
        <v>646</v>
      </c>
      <c r="H24" s="22" t="s">
        <v>1417</v>
      </c>
      <c r="I24" s="48">
        <v>10</v>
      </c>
      <c r="J24" s="48">
        <v>10</v>
      </c>
      <c r="K24" s="49" t="s">
        <v>11</v>
      </c>
    </row>
    <row r="25" s="1" customFormat="1" ht="54" customHeight="1" spans="1:11">
      <c r="A25" s="15" t="s">
        <v>712</v>
      </c>
      <c r="B25" s="15"/>
      <c r="C25" s="15"/>
      <c r="D25" s="17" t="s">
        <v>11</v>
      </c>
      <c r="E25" s="17"/>
      <c r="F25" s="17"/>
      <c r="G25" s="17"/>
      <c r="H25" s="17"/>
      <c r="I25" s="17"/>
      <c r="J25" s="17"/>
      <c r="K25" s="17"/>
    </row>
    <row r="26" s="1" customFormat="1" ht="25.5" customHeight="1" spans="1:11">
      <c r="A26" s="27" t="s">
        <v>713</v>
      </c>
      <c r="B26" s="28"/>
      <c r="C26" s="28"/>
      <c r="D26" s="28"/>
      <c r="E26" s="28"/>
      <c r="F26" s="28"/>
      <c r="G26" s="28"/>
      <c r="H26" s="37"/>
      <c r="I26" s="15" t="s">
        <v>714</v>
      </c>
      <c r="J26" s="15" t="s">
        <v>715</v>
      </c>
      <c r="K26" s="15" t="s">
        <v>716</v>
      </c>
    </row>
    <row r="27" s="1" customFormat="1" ht="17"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ht="19" customHeight="1" spans="1:10">
      <c r="A30" s="31" t="s">
        <v>666</v>
      </c>
      <c r="B30" s="31"/>
      <c r="C30" s="31"/>
      <c r="D30" s="31"/>
      <c r="E30" s="31"/>
      <c r="F30" s="31"/>
      <c r="G30" s="31"/>
      <c r="H30" s="31"/>
      <c r="I30" s="31"/>
      <c r="J30" s="31"/>
    </row>
    <row r="31" ht="18" customHeight="1" spans="1:10">
      <c r="A31" s="31" t="s">
        <v>718</v>
      </c>
      <c r="B31" s="31"/>
      <c r="C31" s="31"/>
      <c r="D31" s="31"/>
      <c r="E31" s="31"/>
      <c r="F31" s="31"/>
      <c r="G31" s="31"/>
      <c r="H31" s="31"/>
      <c r="I31" s="31"/>
      <c r="J31" s="31"/>
    </row>
    <row r="32" ht="18" customHeight="1" spans="1:10">
      <c r="A32" s="31" t="s">
        <v>719</v>
      </c>
      <c r="B32" s="31"/>
      <c r="C32" s="31"/>
      <c r="D32" s="31"/>
      <c r="E32" s="31"/>
      <c r="F32" s="31"/>
      <c r="G32" s="31"/>
      <c r="H32" s="31"/>
      <c r="I32" s="31"/>
      <c r="J32" s="31"/>
    </row>
    <row r="33" ht="18" customHeight="1" spans="1:10">
      <c r="A33" s="31" t="s">
        <v>720</v>
      </c>
      <c r="B33" s="31"/>
      <c r="C33" s="31"/>
      <c r="D33" s="31"/>
      <c r="E33" s="31"/>
      <c r="F33" s="31"/>
      <c r="G33" s="31"/>
      <c r="H33" s="31"/>
      <c r="I33" s="31"/>
      <c r="J33" s="31"/>
    </row>
    <row r="34"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4" orientation="landscape"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N11" sqref="N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6.375" style="1" customWidth="1"/>
    <col min="8" max="8" width="56" style="1" customWidth="1"/>
    <col min="9" max="9" width="8.63333333333333" style="1" customWidth="1"/>
    <col min="10" max="10" width="11.5" style="1" customWidth="1"/>
    <col min="11" max="11" width="15.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1418</v>
      </c>
    </row>
    <row r="3" s="53" customFormat="1" ht="18" customHeight="1" spans="1:256">
      <c r="A3" s="9" t="s">
        <v>670</v>
      </c>
      <c r="B3" s="9"/>
      <c r="C3" s="10" t="s">
        <v>1419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0.26</v>
      </c>
      <c r="G6" s="34"/>
      <c r="H6" s="35">
        <v>0.26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0.26</v>
      </c>
      <c r="G7" s="34"/>
      <c r="H7" s="35">
        <v>0.26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9" customHeight="1" spans="1:11">
      <c r="A11" s="15"/>
      <c r="B11" s="17" t="s">
        <v>1420</v>
      </c>
      <c r="C11" s="17"/>
      <c r="D11" s="17"/>
      <c r="E11" s="17"/>
      <c r="F11" s="17"/>
      <c r="G11" s="17"/>
      <c r="H11" s="17" t="s">
        <v>1421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1422</v>
      </c>
      <c r="E14" s="22" t="s">
        <v>630</v>
      </c>
      <c r="F14" s="22" t="s">
        <v>22</v>
      </c>
      <c r="G14" s="22" t="s">
        <v>695</v>
      </c>
      <c r="H14" s="22" t="s">
        <v>1423</v>
      </c>
      <c r="I14" s="48">
        <v>10</v>
      </c>
      <c r="J14" s="48">
        <v>10</v>
      </c>
      <c r="K14" s="49" t="s">
        <v>11</v>
      </c>
    </row>
    <row r="15" s="1" customFormat="1" ht="18" customHeight="1" spans="1:11">
      <c r="A15" s="20" t="s">
        <v>627</v>
      </c>
      <c r="B15" s="23"/>
      <c r="C15" s="22" t="s">
        <v>628</v>
      </c>
      <c r="D15" s="22" t="s">
        <v>1424</v>
      </c>
      <c r="E15" s="22" t="s">
        <v>630</v>
      </c>
      <c r="F15" s="22" t="s">
        <v>19</v>
      </c>
      <c r="G15" s="22" t="s">
        <v>692</v>
      </c>
      <c r="H15" s="22" t="s">
        <v>1425</v>
      </c>
      <c r="I15" s="48">
        <v>10</v>
      </c>
      <c r="J15" s="48">
        <v>10</v>
      </c>
      <c r="K15" s="49" t="s">
        <v>11</v>
      </c>
    </row>
    <row r="16" s="1" customFormat="1" ht="18" customHeight="1" spans="1:11">
      <c r="A16" s="20" t="s">
        <v>627</v>
      </c>
      <c r="B16" s="23"/>
      <c r="C16" s="22" t="s">
        <v>643</v>
      </c>
      <c r="D16" s="22" t="s">
        <v>1294</v>
      </c>
      <c r="E16" s="22" t="s">
        <v>634</v>
      </c>
      <c r="F16" s="22" t="s">
        <v>829</v>
      </c>
      <c r="G16" s="22" t="s">
        <v>646</v>
      </c>
      <c r="H16" s="22" t="s">
        <v>1426</v>
      </c>
      <c r="I16" s="48">
        <v>10</v>
      </c>
      <c r="J16" s="48">
        <v>10</v>
      </c>
      <c r="K16" s="49" t="s">
        <v>11</v>
      </c>
    </row>
    <row r="17" s="1" customFormat="1" ht="18" customHeight="1" spans="1:11">
      <c r="A17" s="20" t="s">
        <v>627</v>
      </c>
      <c r="B17" s="23"/>
      <c r="C17" s="22" t="s">
        <v>647</v>
      </c>
      <c r="D17" s="22" t="s">
        <v>1427</v>
      </c>
      <c r="E17" s="22" t="s">
        <v>630</v>
      </c>
      <c r="F17" s="22" t="s">
        <v>42</v>
      </c>
      <c r="G17" s="22" t="s">
        <v>759</v>
      </c>
      <c r="H17" s="22" t="s">
        <v>1428</v>
      </c>
      <c r="I17" s="48">
        <v>10</v>
      </c>
      <c r="J17" s="48">
        <v>10</v>
      </c>
      <c r="K17" s="49" t="s">
        <v>11</v>
      </c>
    </row>
    <row r="18" s="1" customFormat="1" ht="18" customHeight="1" spans="1:11">
      <c r="A18" s="20" t="s">
        <v>627</v>
      </c>
      <c r="B18" s="23"/>
      <c r="C18" s="22" t="s">
        <v>699</v>
      </c>
      <c r="D18" s="22" t="s">
        <v>1429</v>
      </c>
      <c r="E18" s="22" t="s">
        <v>701</v>
      </c>
      <c r="F18" s="22" t="s">
        <v>645</v>
      </c>
      <c r="G18" s="22" t="s">
        <v>1186</v>
      </c>
      <c r="H18" s="22" t="s">
        <v>1430</v>
      </c>
      <c r="I18" s="48">
        <v>5</v>
      </c>
      <c r="J18" s="48">
        <v>5</v>
      </c>
      <c r="K18" s="49" t="s">
        <v>11</v>
      </c>
    </row>
    <row r="19" s="1" customFormat="1" ht="18" customHeight="1" spans="1:11">
      <c r="A19" s="20" t="s">
        <v>627</v>
      </c>
      <c r="B19" s="23"/>
      <c r="C19" s="22" t="s">
        <v>699</v>
      </c>
      <c r="D19" s="22" t="s">
        <v>1431</v>
      </c>
      <c r="E19" s="22" t="s">
        <v>701</v>
      </c>
      <c r="F19" s="22" t="s">
        <v>839</v>
      </c>
      <c r="G19" s="22" t="s">
        <v>1186</v>
      </c>
      <c r="H19" s="22" t="s">
        <v>1432</v>
      </c>
      <c r="I19" s="48">
        <v>5</v>
      </c>
      <c r="J19" s="48">
        <v>5</v>
      </c>
      <c r="K19" s="49" t="s">
        <v>11</v>
      </c>
    </row>
    <row r="20" s="1" customFormat="1" ht="30" customHeight="1" spans="1:11">
      <c r="A20" s="20" t="s">
        <v>650</v>
      </c>
      <c r="B20" s="23"/>
      <c r="C20" s="22" t="s">
        <v>705</v>
      </c>
      <c r="D20" s="22" t="s">
        <v>1433</v>
      </c>
      <c r="E20" s="22" t="s">
        <v>630</v>
      </c>
      <c r="F20" s="22" t="s">
        <v>868</v>
      </c>
      <c r="G20" s="22" t="s">
        <v>646</v>
      </c>
      <c r="H20" s="22" t="s">
        <v>1434</v>
      </c>
      <c r="I20" s="48">
        <v>15</v>
      </c>
      <c r="J20" s="48">
        <v>15</v>
      </c>
      <c r="K20" s="49" t="s">
        <v>11</v>
      </c>
    </row>
    <row r="21" s="1" customFormat="1" ht="30" customHeight="1" spans="1:11">
      <c r="A21" s="20" t="s">
        <v>650</v>
      </c>
      <c r="B21" s="23"/>
      <c r="C21" s="22" t="s">
        <v>705</v>
      </c>
      <c r="D21" s="22" t="s">
        <v>1435</v>
      </c>
      <c r="E21" s="22" t="s">
        <v>630</v>
      </c>
      <c r="F21" s="22" t="s">
        <v>1436</v>
      </c>
      <c r="G21" s="22" t="s">
        <v>646</v>
      </c>
      <c r="H21" s="22" t="s">
        <v>1437</v>
      </c>
      <c r="I21" s="48">
        <v>15</v>
      </c>
      <c r="J21" s="48">
        <v>15</v>
      </c>
      <c r="K21" s="49" t="s">
        <v>11</v>
      </c>
    </row>
    <row r="22" s="1" customFormat="1" ht="30" customHeight="1" spans="1:11">
      <c r="A22" s="20" t="s">
        <v>660</v>
      </c>
      <c r="B22" s="23"/>
      <c r="C22" s="22" t="s">
        <v>709</v>
      </c>
      <c r="D22" s="22" t="s">
        <v>1438</v>
      </c>
      <c r="E22" s="22" t="s">
        <v>634</v>
      </c>
      <c r="F22" s="22" t="s">
        <v>762</v>
      </c>
      <c r="G22" s="22" t="s">
        <v>646</v>
      </c>
      <c r="H22" s="22" t="s">
        <v>1439</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B11" sqref="B11:G11"/>
    </sheetView>
  </sheetViews>
  <sheetFormatPr defaultColWidth="9" defaultRowHeight="14.25"/>
  <cols>
    <col min="1" max="2" width="11.125" style="1" customWidth="1"/>
    <col min="3" max="4" width="20.375" style="1" customWidth="1"/>
    <col min="5" max="5" width="11.3" style="1" customWidth="1"/>
    <col min="6" max="6" width="11.2" style="1" customWidth="1"/>
    <col min="7" max="7" width="26.125" style="1" customWidth="1"/>
    <col min="8" max="8" width="43.7583333333333" style="1" customWidth="1"/>
    <col min="9" max="9" width="8.63333333333333" style="1" customWidth="1"/>
    <col min="10" max="10" width="11.5" style="1" customWidth="1"/>
    <col min="11" max="11" width="29.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1440</v>
      </c>
    </row>
    <row r="3" s="53" customFormat="1" ht="18" customHeight="1" spans="1:256">
      <c r="A3" s="9" t="s">
        <v>670</v>
      </c>
      <c r="B3" s="9"/>
      <c r="C3" s="10" t="s">
        <v>1441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63</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63</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5" customHeight="1" spans="1:11">
      <c r="A11" s="15"/>
      <c r="B11" s="17" t="s">
        <v>1442</v>
      </c>
      <c r="C11" s="17"/>
      <c r="D11" s="17"/>
      <c r="E11" s="17"/>
      <c r="F11" s="17"/>
      <c r="G11" s="17"/>
      <c r="H11" s="17" t="s">
        <v>1443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1444</v>
      </c>
      <c r="E14" s="22" t="s">
        <v>630</v>
      </c>
      <c r="F14" s="22" t="s">
        <v>1445</v>
      </c>
      <c r="G14" s="22" t="s">
        <v>1446</v>
      </c>
      <c r="H14" s="22" t="s">
        <v>1447</v>
      </c>
      <c r="I14" s="48">
        <v>10</v>
      </c>
      <c r="J14" s="48">
        <v>10</v>
      </c>
      <c r="K14" s="49" t="s">
        <v>11</v>
      </c>
    </row>
    <row r="15" s="1" customFormat="1" ht="18" customHeight="1" spans="1:11">
      <c r="A15" s="20" t="s">
        <v>627</v>
      </c>
      <c r="B15" s="23"/>
      <c r="C15" s="22" t="s">
        <v>628</v>
      </c>
      <c r="D15" s="22" t="s">
        <v>1448</v>
      </c>
      <c r="E15" s="22" t="s">
        <v>630</v>
      </c>
      <c r="F15" s="22" t="s">
        <v>1449</v>
      </c>
      <c r="G15" s="22" t="s">
        <v>1446</v>
      </c>
      <c r="H15" s="22" t="s">
        <v>1450</v>
      </c>
      <c r="I15" s="48">
        <v>10</v>
      </c>
      <c r="J15" s="48">
        <v>10</v>
      </c>
      <c r="K15" s="49" t="s">
        <v>11</v>
      </c>
    </row>
    <row r="16" s="1" customFormat="1" ht="18" customHeight="1" spans="1:11">
      <c r="A16" s="20" t="s">
        <v>627</v>
      </c>
      <c r="B16" s="23"/>
      <c r="C16" s="22" t="s">
        <v>628</v>
      </c>
      <c r="D16" s="22" t="s">
        <v>1451</v>
      </c>
      <c r="E16" s="22" t="s">
        <v>630</v>
      </c>
      <c r="F16" s="22" t="s">
        <v>1452</v>
      </c>
      <c r="G16" s="22" t="s">
        <v>1446</v>
      </c>
      <c r="H16" s="22" t="s">
        <v>1453</v>
      </c>
      <c r="I16" s="48">
        <v>5</v>
      </c>
      <c r="J16" s="48">
        <v>5</v>
      </c>
      <c r="K16" s="49" t="s">
        <v>11</v>
      </c>
    </row>
    <row r="17" s="1" customFormat="1" ht="18" customHeight="1" spans="1:11">
      <c r="A17" s="20" t="s">
        <v>627</v>
      </c>
      <c r="B17" s="23"/>
      <c r="C17" s="22" t="s">
        <v>643</v>
      </c>
      <c r="D17" s="22" t="s">
        <v>644</v>
      </c>
      <c r="E17" s="22" t="s">
        <v>634</v>
      </c>
      <c r="F17" s="22" t="s">
        <v>649</v>
      </c>
      <c r="G17" s="22" t="s">
        <v>646</v>
      </c>
      <c r="H17" s="22" t="s">
        <v>1454</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v>0</v>
      </c>
      <c r="K18" s="49" t="s">
        <v>1455</v>
      </c>
    </row>
    <row r="19" s="1" customFormat="1" ht="18" customHeight="1" spans="1:11">
      <c r="A19" s="20" t="s">
        <v>627</v>
      </c>
      <c r="B19" s="23"/>
      <c r="C19" s="22" t="s">
        <v>699</v>
      </c>
      <c r="D19" s="22" t="s">
        <v>1456</v>
      </c>
      <c r="E19" s="22" t="s">
        <v>701</v>
      </c>
      <c r="F19" s="22" t="s">
        <v>1457</v>
      </c>
      <c r="G19" s="22" t="s">
        <v>1458</v>
      </c>
      <c r="H19" s="22" t="s">
        <v>1459</v>
      </c>
      <c r="I19" s="48">
        <v>5</v>
      </c>
      <c r="J19" s="48">
        <v>5</v>
      </c>
      <c r="K19" s="49" t="s">
        <v>11</v>
      </c>
    </row>
    <row r="20" s="1" customFormat="1" ht="18" customHeight="1" spans="1:11">
      <c r="A20" s="20" t="s">
        <v>627</v>
      </c>
      <c r="B20" s="23"/>
      <c r="C20" s="22" t="s">
        <v>699</v>
      </c>
      <c r="D20" s="22" t="s">
        <v>1460</v>
      </c>
      <c r="E20" s="22" t="s">
        <v>701</v>
      </c>
      <c r="F20" s="22" t="s">
        <v>1461</v>
      </c>
      <c r="G20" s="22" t="s">
        <v>1458</v>
      </c>
      <c r="H20" s="22" t="s">
        <v>1462</v>
      </c>
      <c r="I20" s="48">
        <v>5</v>
      </c>
      <c r="J20" s="48">
        <v>5</v>
      </c>
      <c r="K20" s="49" t="s">
        <v>11</v>
      </c>
    </row>
    <row r="21" s="1" customFormat="1" ht="18" customHeight="1" spans="1:11">
      <c r="A21" s="20" t="s">
        <v>627</v>
      </c>
      <c r="B21" s="23"/>
      <c r="C21" s="22" t="s">
        <v>699</v>
      </c>
      <c r="D21" s="22" t="s">
        <v>1463</v>
      </c>
      <c r="E21" s="22" t="s">
        <v>701</v>
      </c>
      <c r="F21" s="22" t="s">
        <v>1464</v>
      </c>
      <c r="G21" s="22" t="s">
        <v>1458</v>
      </c>
      <c r="H21" s="22" t="s">
        <v>1465</v>
      </c>
      <c r="I21" s="48">
        <v>5</v>
      </c>
      <c r="J21" s="48">
        <v>5</v>
      </c>
      <c r="K21" s="49" t="s">
        <v>11</v>
      </c>
    </row>
    <row r="22" s="1" customFormat="1" ht="30" customHeight="1" spans="1:11">
      <c r="A22" s="20" t="s">
        <v>650</v>
      </c>
      <c r="B22" s="23"/>
      <c r="C22" s="22" t="s">
        <v>705</v>
      </c>
      <c r="D22" s="22" t="s">
        <v>1466</v>
      </c>
      <c r="E22" s="22" t="s">
        <v>630</v>
      </c>
      <c r="F22" s="22" t="s">
        <v>1436</v>
      </c>
      <c r="G22" s="22" t="s">
        <v>774</v>
      </c>
      <c r="H22" s="22" t="s">
        <v>1466</v>
      </c>
      <c r="I22" s="48">
        <v>30</v>
      </c>
      <c r="J22" s="48">
        <v>30</v>
      </c>
      <c r="K22" s="49" t="s">
        <v>11</v>
      </c>
    </row>
    <row r="23" s="1" customFormat="1" ht="30" customHeight="1" spans="1:11">
      <c r="A23" s="20" t="s">
        <v>660</v>
      </c>
      <c r="B23" s="23"/>
      <c r="C23" s="22" t="s">
        <v>709</v>
      </c>
      <c r="D23" s="22" t="s">
        <v>844</v>
      </c>
      <c r="E23" s="22" t="s">
        <v>634</v>
      </c>
      <c r="F23" s="22" t="s">
        <v>762</v>
      </c>
      <c r="G23" s="22" t="s">
        <v>646</v>
      </c>
      <c r="H23" s="22" t="s">
        <v>1467</v>
      </c>
      <c r="I23" s="48">
        <v>10</v>
      </c>
      <c r="J23" s="48">
        <v>10</v>
      </c>
      <c r="K23" s="49" t="s">
        <v>11</v>
      </c>
    </row>
    <row r="24" s="1" customFormat="1" ht="54" customHeight="1" spans="1:11">
      <c r="A24" s="15" t="s">
        <v>712</v>
      </c>
      <c r="B24" s="15"/>
      <c r="C24" s="15"/>
      <c r="D24" s="17" t="s">
        <v>1443</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9" workbookViewId="0">
      <selection activeCell="P7" sqref="P7"/>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9.375" style="1" customWidth="1"/>
    <col min="8" max="8" width="53.7583333333333"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1468</v>
      </c>
    </row>
    <row r="3" s="53" customFormat="1" ht="18" customHeight="1" spans="1:256">
      <c r="A3" s="9" t="s">
        <v>670</v>
      </c>
      <c r="B3" s="9"/>
      <c r="C3" s="10" t="s">
        <v>1469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9.18</v>
      </c>
      <c r="E6" s="34"/>
      <c r="F6" s="14">
        <v>9.18</v>
      </c>
      <c r="G6" s="34"/>
      <c r="H6" s="35">
        <v>9.18</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9.18</v>
      </c>
      <c r="E7" s="34"/>
      <c r="F7" s="14">
        <v>9.18</v>
      </c>
      <c r="G7" s="34"/>
      <c r="H7" s="35">
        <v>9.18</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3" customHeight="1" spans="1:11">
      <c r="A11" s="15"/>
      <c r="B11" s="17" t="s">
        <v>1470</v>
      </c>
      <c r="C11" s="17"/>
      <c r="D11" s="17"/>
      <c r="E11" s="17"/>
      <c r="F11" s="17"/>
      <c r="G11" s="17"/>
      <c r="H11" s="17" t="s">
        <v>1471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1472</v>
      </c>
      <c r="E14" s="22" t="s">
        <v>630</v>
      </c>
      <c r="F14" s="22" t="s">
        <v>1473</v>
      </c>
      <c r="G14" s="22" t="s">
        <v>692</v>
      </c>
      <c r="H14" s="22" t="s">
        <v>1474</v>
      </c>
      <c r="I14" s="48">
        <v>20</v>
      </c>
      <c r="J14" s="48">
        <v>20</v>
      </c>
      <c r="K14" s="49" t="s">
        <v>11</v>
      </c>
    </row>
    <row r="15" s="1" customFormat="1" ht="18" customHeight="1" spans="1:11">
      <c r="A15" s="20" t="s">
        <v>627</v>
      </c>
      <c r="B15" s="23"/>
      <c r="C15" s="22" t="s">
        <v>647</v>
      </c>
      <c r="D15" s="22" t="s">
        <v>1475</v>
      </c>
      <c r="E15" s="22" t="s">
        <v>630</v>
      </c>
      <c r="F15" s="22" t="s">
        <v>42</v>
      </c>
      <c r="G15" s="22" t="s">
        <v>759</v>
      </c>
      <c r="H15" s="22" t="s">
        <v>1476</v>
      </c>
      <c r="I15" s="48">
        <v>10</v>
      </c>
      <c r="J15" s="48">
        <v>10</v>
      </c>
      <c r="K15" s="49" t="s">
        <v>11</v>
      </c>
    </row>
    <row r="16" s="1" customFormat="1" ht="18" customHeight="1" spans="1:11">
      <c r="A16" s="20" t="s">
        <v>627</v>
      </c>
      <c r="B16" s="23"/>
      <c r="C16" s="22" t="s">
        <v>699</v>
      </c>
      <c r="D16" s="22" t="s">
        <v>1477</v>
      </c>
      <c r="E16" s="22" t="s">
        <v>701</v>
      </c>
      <c r="F16" s="22" t="s">
        <v>82</v>
      </c>
      <c r="G16" s="22" t="s">
        <v>1478</v>
      </c>
      <c r="H16" s="22" t="s">
        <v>1479</v>
      </c>
      <c r="I16" s="48">
        <v>10</v>
      </c>
      <c r="J16" s="48">
        <v>10</v>
      </c>
      <c r="K16" s="49" t="s">
        <v>11</v>
      </c>
    </row>
    <row r="17" s="1" customFormat="1" ht="18" customHeight="1" spans="1:11">
      <c r="A17" s="20" t="s">
        <v>627</v>
      </c>
      <c r="B17" s="23"/>
      <c r="C17" s="22" t="s">
        <v>699</v>
      </c>
      <c r="D17" s="22" t="s">
        <v>1480</v>
      </c>
      <c r="E17" s="22" t="s">
        <v>701</v>
      </c>
      <c r="F17" s="22" t="s">
        <v>38</v>
      </c>
      <c r="G17" s="22" t="s">
        <v>1478</v>
      </c>
      <c r="H17" s="22" t="s">
        <v>1481</v>
      </c>
      <c r="I17" s="48">
        <v>10</v>
      </c>
      <c r="J17" s="48">
        <v>10</v>
      </c>
      <c r="K17" s="49" t="s">
        <v>11</v>
      </c>
    </row>
    <row r="18" s="1" customFormat="1" ht="30" customHeight="1" spans="1:11">
      <c r="A18" s="20" t="s">
        <v>650</v>
      </c>
      <c r="B18" s="23"/>
      <c r="C18" s="22" t="s">
        <v>705</v>
      </c>
      <c r="D18" s="22" t="s">
        <v>1482</v>
      </c>
      <c r="E18" s="22" t="s">
        <v>630</v>
      </c>
      <c r="F18" s="22" t="s">
        <v>865</v>
      </c>
      <c r="G18" s="22" t="s">
        <v>646</v>
      </c>
      <c r="H18" s="22" t="s">
        <v>1482</v>
      </c>
      <c r="I18" s="48">
        <v>30</v>
      </c>
      <c r="J18" s="48">
        <v>30</v>
      </c>
      <c r="K18" s="49" t="s">
        <v>11</v>
      </c>
    </row>
    <row r="19" s="1" customFormat="1" ht="30" customHeight="1" spans="1:11">
      <c r="A19" s="20" t="s">
        <v>660</v>
      </c>
      <c r="B19" s="23"/>
      <c r="C19" s="22" t="s">
        <v>709</v>
      </c>
      <c r="D19" s="22" t="s">
        <v>1483</v>
      </c>
      <c r="E19" s="22" t="s">
        <v>634</v>
      </c>
      <c r="F19" s="22" t="s">
        <v>762</v>
      </c>
      <c r="G19" s="22" t="s">
        <v>646</v>
      </c>
      <c r="H19" s="22" t="s">
        <v>1484</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375" style="1" customWidth="1"/>
    <col min="4" max="4" width="31.5" style="1" customWidth="1"/>
    <col min="5" max="5" width="9.375" style="1" customWidth="1"/>
    <col min="6" max="6" width="11.2" style="1" customWidth="1"/>
    <col min="7" max="7" width="10" style="1" customWidth="1"/>
    <col min="8" max="8" width="51.5" style="1" customWidth="1"/>
    <col min="9" max="9" width="8.63333333333333" style="1" customWidth="1"/>
    <col min="10" max="10" width="11.5" style="1" customWidth="1"/>
    <col min="11" max="11" width="28.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1485</v>
      </c>
    </row>
    <row r="3" s="53" customFormat="1" ht="18" customHeight="1" spans="1:256">
      <c r="A3" s="9" t="s">
        <v>670</v>
      </c>
      <c r="B3" s="9"/>
      <c r="C3" s="10" t="s">
        <v>1486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1.8</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1.8</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05" customHeight="1" spans="1:11">
      <c r="A11" s="15"/>
      <c r="B11" s="17" t="s">
        <v>1487</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1489</v>
      </c>
      <c r="E14" s="22" t="s">
        <v>630</v>
      </c>
      <c r="F14" s="22" t="s">
        <v>1490</v>
      </c>
      <c r="G14" s="22" t="s">
        <v>692</v>
      </c>
      <c r="H14" s="22" t="s">
        <v>1491</v>
      </c>
      <c r="I14" s="48">
        <v>10</v>
      </c>
      <c r="J14" s="48">
        <v>10</v>
      </c>
      <c r="K14" s="49" t="s">
        <v>11</v>
      </c>
    </row>
    <row r="15" s="1" customFormat="1" ht="18" customHeight="1" spans="1:11">
      <c r="A15" s="20" t="s">
        <v>627</v>
      </c>
      <c r="B15" s="23"/>
      <c r="C15" s="22" t="s">
        <v>628</v>
      </c>
      <c r="D15" s="22" t="s">
        <v>1492</v>
      </c>
      <c r="E15" s="22" t="s">
        <v>630</v>
      </c>
      <c r="F15" s="22" t="s">
        <v>916</v>
      </c>
      <c r="G15" s="22" t="s">
        <v>692</v>
      </c>
      <c r="H15" s="22" t="s">
        <v>1493</v>
      </c>
      <c r="I15" s="48">
        <v>10</v>
      </c>
      <c r="J15" s="48">
        <v>10</v>
      </c>
      <c r="K15" s="49" t="s">
        <v>11</v>
      </c>
    </row>
    <row r="16" s="1" customFormat="1" ht="18" customHeight="1" spans="1:11">
      <c r="A16" s="20" t="s">
        <v>627</v>
      </c>
      <c r="B16" s="23"/>
      <c r="C16" s="22" t="s">
        <v>628</v>
      </c>
      <c r="D16" s="22" t="s">
        <v>1494</v>
      </c>
      <c r="E16" s="22" t="s">
        <v>630</v>
      </c>
      <c r="F16" s="22" t="s">
        <v>19</v>
      </c>
      <c r="G16" s="22" t="s">
        <v>1495</v>
      </c>
      <c r="H16" s="22" t="s">
        <v>1496</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10</v>
      </c>
      <c r="J17" s="48">
        <v>0</v>
      </c>
      <c r="K17" s="49" t="s">
        <v>1498</v>
      </c>
    </row>
    <row r="18" s="1" customFormat="1" ht="18" customHeight="1" spans="1:11">
      <c r="A18" s="20" t="s">
        <v>627</v>
      </c>
      <c r="B18" s="23"/>
      <c r="C18" s="22" t="s">
        <v>699</v>
      </c>
      <c r="D18" s="22" t="s">
        <v>838</v>
      </c>
      <c r="E18" s="22" t="s">
        <v>701</v>
      </c>
      <c r="F18" s="22" t="s">
        <v>702</v>
      </c>
      <c r="G18" s="22" t="s">
        <v>703</v>
      </c>
      <c r="H18" s="22" t="s">
        <v>1499</v>
      </c>
      <c r="I18" s="48">
        <v>5</v>
      </c>
      <c r="J18" s="48">
        <v>0</v>
      </c>
      <c r="K18" s="49" t="s">
        <v>1500</v>
      </c>
    </row>
    <row r="19" s="1" customFormat="1" ht="18" customHeight="1" spans="1:11">
      <c r="A19" s="20" t="s">
        <v>627</v>
      </c>
      <c r="B19" s="23"/>
      <c r="C19" s="22" t="s">
        <v>699</v>
      </c>
      <c r="D19" s="22" t="s">
        <v>1501</v>
      </c>
      <c r="E19" s="22" t="s">
        <v>701</v>
      </c>
      <c r="F19" s="22" t="s">
        <v>635</v>
      </c>
      <c r="G19" s="22" t="s">
        <v>1502</v>
      </c>
      <c r="H19" s="22" t="s">
        <v>1503</v>
      </c>
      <c r="I19" s="48">
        <v>5</v>
      </c>
      <c r="J19" s="48" t="s">
        <v>11</v>
      </c>
      <c r="K19" s="49" t="s">
        <v>1500</v>
      </c>
    </row>
    <row r="20" s="1" customFormat="1" ht="30" customHeight="1" spans="1:11">
      <c r="A20" s="20" t="s">
        <v>650</v>
      </c>
      <c r="B20" s="23"/>
      <c r="C20" s="22" t="s">
        <v>705</v>
      </c>
      <c r="D20" s="22" t="s">
        <v>1504</v>
      </c>
      <c r="E20" s="22" t="s">
        <v>630</v>
      </c>
      <c r="F20" s="22" t="s">
        <v>707</v>
      </c>
      <c r="G20" s="22" t="s">
        <v>739</v>
      </c>
      <c r="H20" s="22" t="s">
        <v>1505</v>
      </c>
      <c r="I20" s="48">
        <v>30</v>
      </c>
      <c r="J20" s="48">
        <v>30</v>
      </c>
      <c r="K20" s="49" t="s">
        <v>11</v>
      </c>
    </row>
    <row r="21" s="1" customFormat="1" ht="30" customHeight="1" spans="1:11">
      <c r="A21" s="20" t="s">
        <v>660</v>
      </c>
      <c r="B21" s="23"/>
      <c r="C21" s="22" t="s">
        <v>709</v>
      </c>
      <c r="D21" s="22" t="s">
        <v>710</v>
      </c>
      <c r="E21" s="22" t="s">
        <v>701</v>
      </c>
      <c r="F21" s="22" t="s">
        <v>25</v>
      </c>
      <c r="G21" s="22" t="s">
        <v>646</v>
      </c>
      <c r="H21" s="22" t="s">
        <v>741</v>
      </c>
      <c r="I21" s="48">
        <v>10</v>
      </c>
      <c r="J21" s="48">
        <v>10</v>
      </c>
      <c r="K21" s="49" t="s">
        <v>11</v>
      </c>
    </row>
    <row r="22" s="1" customFormat="1" ht="54" customHeight="1" spans="1:11">
      <c r="A22" s="15" t="s">
        <v>712</v>
      </c>
      <c r="B22" s="15"/>
      <c r="C22" s="15"/>
      <c r="D22" s="17" t="s">
        <v>1488</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70</v>
      </c>
      <c r="K24" s="15" t="s">
        <v>1506</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9" workbookViewId="0">
      <selection activeCell="D7" sqref="D7:E7"/>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42.625" style="1" customWidth="1"/>
    <col min="9" max="9" width="8.63333333333333" style="1" customWidth="1"/>
    <col min="10" max="10" width="11.5" style="1" customWidth="1"/>
    <col min="11" max="11" width="27.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1507</v>
      </c>
    </row>
    <row r="3" s="53" customFormat="1" ht="18" customHeight="1" spans="1:256">
      <c r="A3" s="9" t="s">
        <v>670</v>
      </c>
      <c r="B3" s="9"/>
      <c r="C3" s="10" t="s">
        <v>1508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v>
      </c>
      <c r="G6" s="34"/>
      <c r="H6" s="35">
        <v>10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v>
      </c>
      <c r="G7" s="34"/>
      <c r="H7" s="35">
        <v>10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8" customHeight="1" spans="1:11">
      <c r="A11" s="15"/>
      <c r="B11" s="17" t="s">
        <v>1509</v>
      </c>
      <c r="C11" s="17"/>
      <c r="D11" s="17"/>
      <c r="E11" s="17"/>
      <c r="F11" s="17"/>
      <c r="G11" s="17"/>
      <c r="H11" s="17" t="s">
        <v>1510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1511</v>
      </c>
      <c r="E14" s="22" t="s">
        <v>630</v>
      </c>
      <c r="F14" s="22" t="s">
        <v>12</v>
      </c>
      <c r="G14" s="22" t="s">
        <v>1495</v>
      </c>
      <c r="H14" s="22" t="s">
        <v>1512</v>
      </c>
      <c r="I14" s="48">
        <v>10</v>
      </c>
      <c r="J14" s="48">
        <v>10</v>
      </c>
      <c r="K14" s="49" t="s">
        <v>11</v>
      </c>
    </row>
    <row r="15" s="1" customFormat="1" ht="18" customHeight="1" spans="1:11">
      <c r="A15" s="20" t="s">
        <v>627</v>
      </c>
      <c r="B15" s="23"/>
      <c r="C15" s="22" t="s">
        <v>628</v>
      </c>
      <c r="D15" s="22" t="s">
        <v>1513</v>
      </c>
      <c r="E15" s="22" t="s">
        <v>630</v>
      </c>
      <c r="F15" s="22" t="s">
        <v>1514</v>
      </c>
      <c r="G15" s="22" t="s">
        <v>979</v>
      </c>
      <c r="H15" s="22" t="s">
        <v>1515</v>
      </c>
      <c r="I15" s="48">
        <v>10</v>
      </c>
      <c r="J15" s="48">
        <v>10</v>
      </c>
      <c r="K15" s="49" t="s">
        <v>11</v>
      </c>
    </row>
    <row r="16" s="1" customFormat="1" ht="18" customHeight="1" spans="1:11">
      <c r="A16" s="20" t="s">
        <v>627</v>
      </c>
      <c r="B16" s="23"/>
      <c r="C16" s="22" t="s">
        <v>628</v>
      </c>
      <c r="D16" s="22" t="s">
        <v>1516</v>
      </c>
      <c r="E16" s="22" t="s">
        <v>630</v>
      </c>
      <c r="F16" s="22" t="s">
        <v>1517</v>
      </c>
      <c r="G16" s="22" t="s">
        <v>979</v>
      </c>
      <c r="H16" s="22" t="s">
        <v>1518</v>
      </c>
      <c r="I16" s="48">
        <v>10</v>
      </c>
      <c r="J16" s="48">
        <v>10</v>
      </c>
      <c r="K16" s="49" t="s">
        <v>11</v>
      </c>
    </row>
    <row r="17" s="1" customFormat="1" ht="18" customHeight="1" spans="1:11">
      <c r="A17" s="20" t="s">
        <v>627</v>
      </c>
      <c r="B17" s="23"/>
      <c r="C17" s="22" t="s">
        <v>643</v>
      </c>
      <c r="D17" s="22" t="s">
        <v>644</v>
      </c>
      <c r="E17" s="22" t="s">
        <v>634</v>
      </c>
      <c r="F17" s="22" t="s">
        <v>1316</v>
      </c>
      <c r="G17" s="22" t="s">
        <v>646</v>
      </c>
      <c r="H17" s="22" t="s">
        <v>1519</v>
      </c>
      <c r="I17" s="48">
        <v>10</v>
      </c>
      <c r="J17" s="48">
        <v>10</v>
      </c>
      <c r="K17" s="49" t="s">
        <v>11</v>
      </c>
    </row>
    <row r="18" s="1" customFormat="1" ht="18" customHeight="1" spans="1:11">
      <c r="A18" s="20" t="s">
        <v>627</v>
      </c>
      <c r="B18" s="23"/>
      <c r="C18" s="22" t="s">
        <v>647</v>
      </c>
      <c r="D18" s="22" t="s">
        <v>732</v>
      </c>
      <c r="E18" s="22" t="s">
        <v>701</v>
      </c>
      <c r="F18" s="22" t="s">
        <v>82</v>
      </c>
      <c r="G18" s="22" t="s">
        <v>733</v>
      </c>
      <c r="H18" s="22" t="s">
        <v>1116</v>
      </c>
      <c r="I18" s="48">
        <v>10</v>
      </c>
      <c r="J18" s="48" t="s">
        <v>11</v>
      </c>
      <c r="K18" s="49" t="s">
        <v>1116</v>
      </c>
    </row>
    <row r="19" s="1" customFormat="1" ht="30" customHeight="1" spans="1:11">
      <c r="A19" s="20" t="s">
        <v>650</v>
      </c>
      <c r="B19" s="23"/>
      <c r="C19" s="22" t="s">
        <v>705</v>
      </c>
      <c r="D19" s="22" t="s">
        <v>993</v>
      </c>
      <c r="E19" s="22" t="s">
        <v>630</v>
      </c>
      <c r="F19" s="22" t="s">
        <v>994</v>
      </c>
      <c r="G19" s="22" t="s">
        <v>646</v>
      </c>
      <c r="H19" s="22" t="s">
        <v>1520</v>
      </c>
      <c r="I19" s="48">
        <v>30</v>
      </c>
      <c r="J19" s="48">
        <v>30</v>
      </c>
      <c r="K19" s="49" t="s">
        <v>11</v>
      </c>
    </row>
    <row r="20" s="1" customFormat="1" ht="30" customHeight="1" spans="1:11">
      <c r="A20" s="20" t="s">
        <v>660</v>
      </c>
      <c r="B20" s="23"/>
      <c r="C20" s="22" t="s">
        <v>709</v>
      </c>
      <c r="D20" s="22" t="s">
        <v>870</v>
      </c>
      <c r="E20" s="22" t="s">
        <v>634</v>
      </c>
      <c r="F20" s="22" t="s">
        <v>762</v>
      </c>
      <c r="G20" s="22" t="s">
        <v>646</v>
      </c>
      <c r="H20" s="22" t="s">
        <v>871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B11" sqref="B11:G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2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1521</v>
      </c>
    </row>
    <row r="3" s="53" customFormat="1" ht="18" customHeight="1" spans="1:256">
      <c r="A3" s="9" t="s">
        <v>670</v>
      </c>
      <c r="B3" s="9"/>
      <c r="C3" s="10" t="s">
        <v>1522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1.3</v>
      </c>
      <c r="G6" s="34"/>
      <c r="H6" s="35">
        <v>1.3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1.3</v>
      </c>
      <c r="G7" s="34"/>
      <c r="H7" s="35">
        <v>1.3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7" customHeight="1" spans="1:11">
      <c r="A11" s="15"/>
      <c r="B11" s="17" t="s">
        <v>1523</v>
      </c>
      <c r="C11" s="17"/>
      <c r="D11" s="17"/>
      <c r="E11" s="17"/>
      <c r="F11" s="17"/>
      <c r="G11" s="17"/>
      <c r="H11" s="17" t="s">
        <v>1524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1525</v>
      </c>
      <c r="E14" s="22" t="s">
        <v>630</v>
      </c>
      <c r="F14" s="22" t="s">
        <v>645</v>
      </c>
      <c r="G14" s="22" t="s">
        <v>692</v>
      </c>
      <c r="H14" s="22" t="s">
        <v>1526</v>
      </c>
      <c r="I14" s="48">
        <v>8</v>
      </c>
      <c r="J14" s="48">
        <v>8</v>
      </c>
      <c r="K14" s="49" t="s">
        <v>11</v>
      </c>
    </row>
    <row r="15" s="1" customFormat="1" ht="18" customHeight="1" spans="1:11">
      <c r="A15" s="20" t="s">
        <v>627</v>
      </c>
      <c r="B15" s="23"/>
      <c r="C15" s="22" t="s">
        <v>628</v>
      </c>
      <c r="D15" s="22" t="s">
        <v>1527</v>
      </c>
      <c r="E15" s="22" t="s">
        <v>630</v>
      </c>
      <c r="F15" s="22" t="s">
        <v>1528</v>
      </c>
      <c r="G15" s="22" t="s">
        <v>692</v>
      </c>
      <c r="H15" s="22" t="s">
        <v>1529</v>
      </c>
      <c r="I15" s="48">
        <v>8</v>
      </c>
      <c r="J15" s="48">
        <v>8</v>
      </c>
      <c r="K15" s="49" t="s">
        <v>11</v>
      </c>
    </row>
    <row r="16" s="1" customFormat="1" ht="18" customHeight="1" spans="1:11">
      <c r="A16" s="20" t="s">
        <v>627</v>
      </c>
      <c r="B16" s="23"/>
      <c r="C16" s="22" t="s">
        <v>628</v>
      </c>
      <c r="D16" s="22" t="s">
        <v>1530</v>
      </c>
      <c r="E16" s="22" t="s">
        <v>630</v>
      </c>
      <c r="F16" s="22" t="s">
        <v>38</v>
      </c>
      <c r="G16" s="22" t="s">
        <v>1531</v>
      </c>
      <c r="H16" s="22" t="s">
        <v>1532</v>
      </c>
      <c r="I16" s="48">
        <v>8</v>
      </c>
      <c r="J16" s="48">
        <v>8</v>
      </c>
      <c r="K16" s="49" t="s">
        <v>11</v>
      </c>
    </row>
    <row r="17" s="1" customFormat="1" ht="18" customHeight="1" spans="1:11">
      <c r="A17" s="20" t="s">
        <v>627</v>
      </c>
      <c r="B17" s="23"/>
      <c r="C17" s="22" t="s">
        <v>643</v>
      </c>
      <c r="D17" s="22" t="s">
        <v>697</v>
      </c>
      <c r="E17" s="22" t="s">
        <v>634</v>
      </c>
      <c r="F17" s="22" t="s">
        <v>829</v>
      </c>
      <c r="G17" s="22" t="s">
        <v>646</v>
      </c>
      <c r="H17" s="22" t="s">
        <v>1533</v>
      </c>
      <c r="I17" s="48">
        <v>8</v>
      </c>
      <c r="J17" s="48">
        <v>8</v>
      </c>
      <c r="K17" s="49" t="s">
        <v>11</v>
      </c>
    </row>
    <row r="18" s="1" customFormat="1" ht="18" customHeight="1" spans="1:11">
      <c r="A18" s="20" t="s">
        <v>627</v>
      </c>
      <c r="B18" s="23"/>
      <c r="C18" s="22" t="s">
        <v>647</v>
      </c>
      <c r="D18" s="22" t="s">
        <v>732</v>
      </c>
      <c r="E18" s="22" t="s">
        <v>701</v>
      </c>
      <c r="F18" s="22" t="s">
        <v>82</v>
      </c>
      <c r="G18" s="22" t="s">
        <v>733</v>
      </c>
      <c r="H18" s="22" t="s">
        <v>991</v>
      </c>
      <c r="I18" s="48">
        <v>8</v>
      </c>
      <c r="J18" s="48">
        <v>0</v>
      </c>
      <c r="K18" s="49" t="s">
        <v>1116</v>
      </c>
    </row>
    <row r="19" s="1" customFormat="1" ht="18" customHeight="1" spans="1:11">
      <c r="A19" s="20" t="s">
        <v>627</v>
      </c>
      <c r="B19" s="23"/>
      <c r="C19" s="22" t="s">
        <v>699</v>
      </c>
      <c r="D19" s="22" t="s">
        <v>700</v>
      </c>
      <c r="E19" s="22" t="s">
        <v>701</v>
      </c>
      <c r="F19" s="22" t="s">
        <v>1490</v>
      </c>
      <c r="G19" s="22" t="s">
        <v>703</v>
      </c>
      <c r="H19" s="22" t="s">
        <v>1534</v>
      </c>
      <c r="I19" s="48">
        <v>5</v>
      </c>
      <c r="J19" s="48">
        <v>5</v>
      </c>
      <c r="K19" s="49" t="s">
        <v>11</v>
      </c>
    </row>
    <row r="20" s="1" customFormat="1" ht="18" customHeight="1" spans="1:11">
      <c r="A20" s="20" t="s">
        <v>627</v>
      </c>
      <c r="B20" s="23"/>
      <c r="C20" s="22" t="s">
        <v>699</v>
      </c>
      <c r="D20" s="22" t="s">
        <v>1535</v>
      </c>
      <c r="E20" s="22" t="s">
        <v>701</v>
      </c>
      <c r="F20" s="22" t="s">
        <v>38</v>
      </c>
      <c r="G20" s="22" t="s">
        <v>703</v>
      </c>
      <c r="H20" s="22" t="s">
        <v>1536</v>
      </c>
      <c r="I20" s="48">
        <v>5</v>
      </c>
      <c r="J20" s="48">
        <v>5</v>
      </c>
      <c r="K20" s="49" t="s">
        <v>11</v>
      </c>
    </row>
    <row r="21" s="1" customFormat="1" ht="30" customHeight="1" spans="1:11">
      <c r="A21" s="20" t="s">
        <v>650</v>
      </c>
      <c r="B21" s="23"/>
      <c r="C21" s="22" t="s">
        <v>1140</v>
      </c>
      <c r="D21" s="22" t="s">
        <v>1537</v>
      </c>
      <c r="E21" s="22" t="s">
        <v>630</v>
      </c>
      <c r="F21" s="22" t="s">
        <v>773</v>
      </c>
      <c r="G21" s="22" t="s">
        <v>646</v>
      </c>
      <c r="H21" s="22" t="s">
        <v>1538</v>
      </c>
      <c r="I21" s="48">
        <v>30</v>
      </c>
      <c r="J21" s="48">
        <v>30</v>
      </c>
      <c r="K21" s="49" t="s">
        <v>11</v>
      </c>
    </row>
    <row r="22" s="1" customFormat="1" ht="30" customHeight="1" spans="1:11">
      <c r="A22" s="20" t="s">
        <v>660</v>
      </c>
      <c r="B22" s="23"/>
      <c r="C22" s="22" t="s">
        <v>709</v>
      </c>
      <c r="D22" s="22" t="s">
        <v>870</v>
      </c>
      <c r="E22" s="22" t="s">
        <v>634</v>
      </c>
      <c r="F22" s="22" t="s">
        <v>829</v>
      </c>
      <c r="G22" s="22" t="s">
        <v>646</v>
      </c>
      <c r="H22" s="22" t="s">
        <v>1539</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92</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0"/>
  <sheetViews>
    <sheetView zoomScale="75" zoomScaleNormal="75" workbookViewId="0">
      <selection activeCell="H18" sqref="H18"/>
    </sheetView>
  </sheetViews>
  <sheetFormatPr defaultColWidth="9" defaultRowHeight="14.25"/>
  <cols>
    <col min="1" max="2" width="11.125" style="1" customWidth="1"/>
    <col min="3" max="3" width="20.375" style="1" customWidth="1"/>
    <col min="4" max="4" width="75" style="1" customWidth="1"/>
    <col min="5" max="5" width="11.3" style="1" customWidth="1"/>
    <col min="6" max="6" width="11.2" style="1" customWidth="1"/>
    <col min="7" max="7" width="10" style="1" customWidth="1"/>
    <col min="8" max="8" width="106" style="1" customWidth="1"/>
    <col min="9" max="9" width="8.63333333333333" style="1" customWidth="1"/>
    <col min="10" max="10" width="11.5" style="1" customWidth="1"/>
    <col min="11" max="11" width="14.666666666666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1540</v>
      </c>
    </row>
    <row r="3" s="53" customFormat="1" ht="18" customHeight="1" spans="1:256">
      <c r="A3" s="9" t="s">
        <v>670</v>
      </c>
      <c r="B3" s="9"/>
      <c r="C3" s="10" t="s">
        <v>1541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95.02</v>
      </c>
      <c r="G6" s="34"/>
      <c r="H6" s="35">
        <v>95.02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95.02</v>
      </c>
      <c r="G7" s="34"/>
      <c r="H7" s="35">
        <v>95.02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4" customHeight="1" spans="1:11">
      <c r="A11" s="15"/>
      <c r="B11" s="17" t="s">
        <v>1542</v>
      </c>
      <c r="C11" s="17"/>
      <c r="D11" s="17"/>
      <c r="E11" s="17"/>
      <c r="F11" s="17"/>
      <c r="G11" s="17"/>
      <c r="H11" s="17" t="s">
        <v>1543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1544</v>
      </c>
      <c r="E14" s="22" t="s">
        <v>630</v>
      </c>
      <c r="F14" s="22" t="s">
        <v>919</v>
      </c>
      <c r="G14" s="22" t="s">
        <v>799</v>
      </c>
      <c r="H14" s="22" t="s">
        <v>1545</v>
      </c>
      <c r="I14" s="48">
        <v>5</v>
      </c>
      <c r="J14" s="48">
        <v>5</v>
      </c>
      <c r="K14" s="49" t="s">
        <v>11</v>
      </c>
    </row>
    <row r="15" s="1" customFormat="1" ht="18" customHeight="1" spans="1:11">
      <c r="A15" s="20" t="s">
        <v>627</v>
      </c>
      <c r="B15" s="23"/>
      <c r="C15" s="22" t="s">
        <v>628</v>
      </c>
      <c r="D15" s="22" t="s">
        <v>1546</v>
      </c>
      <c r="E15" s="22" t="s">
        <v>630</v>
      </c>
      <c r="F15" s="22" t="s">
        <v>1547</v>
      </c>
      <c r="G15" s="22" t="s">
        <v>979</v>
      </c>
      <c r="H15" s="22" t="s">
        <v>1548</v>
      </c>
      <c r="I15" s="48">
        <v>5</v>
      </c>
      <c r="J15" s="48">
        <v>5</v>
      </c>
      <c r="K15" s="49" t="s">
        <v>11</v>
      </c>
    </row>
    <row r="16" s="1" customFormat="1" ht="18" customHeight="1" spans="1:11">
      <c r="A16" s="20" t="s">
        <v>627</v>
      </c>
      <c r="B16" s="23"/>
      <c r="C16" s="22" t="s">
        <v>628</v>
      </c>
      <c r="D16" s="22" t="s">
        <v>1549</v>
      </c>
      <c r="E16" s="22" t="s">
        <v>630</v>
      </c>
      <c r="F16" s="22" t="s">
        <v>1550</v>
      </c>
      <c r="G16" s="22" t="s">
        <v>799</v>
      </c>
      <c r="H16" s="22" t="s">
        <v>1551</v>
      </c>
      <c r="I16" s="48">
        <v>5</v>
      </c>
      <c r="J16" s="48">
        <v>5</v>
      </c>
      <c r="K16" s="49" t="s">
        <v>11</v>
      </c>
    </row>
    <row r="17" s="1" customFormat="1" ht="18" customHeight="1" spans="1:11">
      <c r="A17" s="20" t="s">
        <v>627</v>
      </c>
      <c r="B17" s="23"/>
      <c r="C17" s="22" t="s">
        <v>628</v>
      </c>
      <c r="D17" s="22" t="s">
        <v>1552</v>
      </c>
      <c r="E17" s="22" t="s">
        <v>630</v>
      </c>
      <c r="F17" s="22" t="s">
        <v>727</v>
      </c>
      <c r="G17" s="22" t="s">
        <v>799</v>
      </c>
      <c r="H17" s="22" t="s">
        <v>1553</v>
      </c>
      <c r="I17" s="48">
        <v>5</v>
      </c>
      <c r="J17" s="48">
        <v>5</v>
      </c>
      <c r="K17" s="49" t="s">
        <v>11</v>
      </c>
    </row>
    <row r="18" s="1" customFormat="1" ht="18" customHeight="1" spans="1:11">
      <c r="A18" s="20" t="s">
        <v>627</v>
      </c>
      <c r="B18" s="23"/>
      <c r="C18" s="22" t="s">
        <v>628</v>
      </c>
      <c r="D18" s="22" t="s">
        <v>1554</v>
      </c>
      <c r="E18" s="22" t="s">
        <v>630</v>
      </c>
      <c r="F18" s="22" t="s">
        <v>1555</v>
      </c>
      <c r="G18" s="22" t="s">
        <v>979</v>
      </c>
      <c r="H18" s="22" t="s">
        <v>1556</v>
      </c>
      <c r="I18" s="48">
        <v>3</v>
      </c>
      <c r="J18" s="48">
        <v>3</v>
      </c>
      <c r="K18" s="49" t="s">
        <v>11</v>
      </c>
    </row>
    <row r="19" s="1" customFormat="1" ht="18" customHeight="1" spans="1:11">
      <c r="A19" s="20" t="s">
        <v>627</v>
      </c>
      <c r="B19" s="23"/>
      <c r="C19" s="22" t="s">
        <v>628</v>
      </c>
      <c r="D19" s="22" t="s">
        <v>1557</v>
      </c>
      <c r="E19" s="22" t="s">
        <v>630</v>
      </c>
      <c r="F19" s="22" t="s">
        <v>1558</v>
      </c>
      <c r="G19" s="22" t="s">
        <v>979</v>
      </c>
      <c r="H19" s="22" t="s">
        <v>1559</v>
      </c>
      <c r="I19" s="48">
        <v>2</v>
      </c>
      <c r="J19" s="48">
        <v>2</v>
      </c>
      <c r="K19" s="49" t="s">
        <v>11</v>
      </c>
    </row>
    <row r="20" s="1" customFormat="1" ht="18" customHeight="1" spans="1:11">
      <c r="A20" s="20" t="s">
        <v>627</v>
      </c>
      <c r="B20" s="23"/>
      <c r="C20" s="22" t="s">
        <v>628</v>
      </c>
      <c r="D20" s="22" t="s">
        <v>1560</v>
      </c>
      <c r="E20" s="22" t="s">
        <v>630</v>
      </c>
      <c r="F20" s="22" t="s">
        <v>1178</v>
      </c>
      <c r="G20" s="22" t="s">
        <v>979</v>
      </c>
      <c r="H20" s="22" t="s">
        <v>1561</v>
      </c>
      <c r="I20" s="48">
        <v>5</v>
      </c>
      <c r="J20" s="48">
        <v>5</v>
      </c>
      <c r="K20" s="49" t="s">
        <v>11</v>
      </c>
    </row>
    <row r="21" s="1" customFormat="1" ht="18" customHeight="1" spans="1:11">
      <c r="A21" s="20" t="s">
        <v>627</v>
      </c>
      <c r="B21" s="23"/>
      <c r="C21" s="22" t="s">
        <v>628</v>
      </c>
      <c r="D21" s="22" t="s">
        <v>1562</v>
      </c>
      <c r="E21" s="22" t="s">
        <v>630</v>
      </c>
      <c r="F21" s="22" t="s">
        <v>1151</v>
      </c>
      <c r="G21" s="22" t="s">
        <v>979</v>
      </c>
      <c r="H21" s="22" t="s">
        <v>1563</v>
      </c>
      <c r="I21" s="48">
        <v>2</v>
      </c>
      <c r="J21" s="48">
        <v>2</v>
      </c>
      <c r="K21" s="49" t="s">
        <v>11</v>
      </c>
    </row>
    <row r="22" s="1" customFormat="1" ht="18" customHeight="1" spans="1:11">
      <c r="A22" s="20" t="s">
        <v>627</v>
      </c>
      <c r="B22" s="23"/>
      <c r="C22" s="22" t="s">
        <v>628</v>
      </c>
      <c r="D22" s="22" t="s">
        <v>1564</v>
      </c>
      <c r="E22" s="22" t="s">
        <v>630</v>
      </c>
      <c r="F22" s="22" t="s">
        <v>1565</v>
      </c>
      <c r="G22" s="22" t="s">
        <v>979</v>
      </c>
      <c r="H22" s="22" t="s">
        <v>1566</v>
      </c>
      <c r="I22" s="48">
        <v>3</v>
      </c>
      <c r="J22" s="48">
        <v>3</v>
      </c>
      <c r="K22" s="49" t="s">
        <v>11</v>
      </c>
    </row>
    <row r="23" s="1" customFormat="1" ht="18" customHeight="1" spans="1:11">
      <c r="A23" s="20" t="s">
        <v>627</v>
      </c>
      <c r="B23" s="23"/>
      <c r="C23" s="22" t="s">
        <v>628</v>
      </c>
      <c r="D23" s="22" t="s">
        <v>1567</v>
      </c>
      <c r="E23" s="22" t="s">
        <v>630</v>
      </c>
      <c r="F23" s="22" t="s">
        <v>1568</v>
      </c>
      <c r="G23" s="22" t="s">
        <v>979</v>
      </c>
      <c r="H23" s="22" t="s">
        <v>1569</v>
      </c>
      <c r="I23" s="48">
        <v>3</v>
      </c>
      <c r="J23" s="48">
        <v>3</v>
      </c>
      <c r="K23" s="49" t="s">
        <v>11</v>
      </c>
    </row>
    <row r="24" s="1" customFormat="1" ht="18" customHeight="1" spans="1:11">
      <c r="A24" s="20" t="s">
        <v>627</v>
      </c>
      <c r="B24" s="23"/>
      <c r="C24" s="22" t="s">
        <v>628</v>
      </c>
      <c r="D24" s="22" t="s">
        <v>1570</v>
      </c>
      <c r="E24" s="22" t="s">
        <v>630</v>
      </c>
      <c r="F24" s="22" t="s">
        <v>70</v>
      </c>
      <c r="G24" s="22" t="s">
        <v>979</v>
      </c>
      <c r="H24" s="22" t="s">
        <v>1571</v>
      </c>
      <c r="I24" s="48">
        <v>2</v>
      </c>
      <c r="J24" s="48">
        <v>2</v>
      </c>
      <c r="K24" s="49" t="s">
        <v>11</v>
      </c>
    </row>
    <row r="25" s="1" customFormat="1" ht="18" customHeight="1" spans="1:11">
      <c r="A25" s="20" t="s">
        <v>627</v>
      </c>
      <c r="B25" s="23"/>
      <c r="C25" s="22" t="s">
        <v>628</v>
      </c>
      <c r="D25" s="22" t="s">
        <v>1572</v>
      </c>
      <c r="E25" s="22" t="s">
        <v>630</v>
      </c>
      <c r="F25" s="22" t="s">
        <v>765</v>
      </c>
      <c r="G25" s="22" t="s">
        <v>979</v>
      </c>
      <c r="H25" s="22" t="s">
        <v>1573</v>
      </c>
      <c r="I25" s="48">
        <v>3</v>
      </c>
      <c r="J25" s="48">
        <v>3</v>
      </c>
      <c r="K25" s="49" t="s">
        <v>11</v>
      </c>
    </row>
    <row r="26" s="1" customFormat="1" ht="18" customHeight="1" spans="1:11">
      <c r="A26" s="20" t="s">
        <v>627</v>
      </c>
      <c r="B26" s="23"/>
      <c r="C26" s="22" t="s">
        <v>643</v>
      </c>
      <c r="D26" s="22" t="s">
        <v>644</v>
      </c>
      <c r="E26" s="22" t="s">
        <v>634</v>
      </c>
      <c r="F26" s="22" t="s">
        <v>783</v>
      </c>
      <c r="G26" s="22" t="s">
        <v>646</v>
      </c>
      <c r="H26" s="22" t="s">
        <v>1574</v>
      </c>
      <c r="I26" s="48">
        <v>2</v>
      </c>
      <c r="J26" s="48">
        <v>2</v>
      </c>
      <c r="K26" s="49" t="s">
        <v>11</v>
      </c>
    </row>
    <row r="27" s="1" customFormat="1" ht="18" customHeight="1" spans="1:11">
      <c r="A27" s="20" t="s">
        <v>627</v>
      </c>
      <c r="B27" s="23"/>
      <c r="C27" s="22" t="s">
        <v>647</v>
      </c>
      <c r="D27" s="22" t="s">
        <v>732</v>
      </c>
      <c r="E27" s="22" t="s">
        <v>701</v>
      </c>
      <c r="F27" s="22" t="s">
        <v>82</v>
      </c>
      <c r="G27" s="22" t="s">
        <v>733</v>
      </c>
      <c r="H27" s="22" t="s">
        <v>1575</v>
      </c>
      <c r="I27" s="48">
        <v>3</v>
      </c>
      <c r="J27" s="48">
        <v>3</v>
      </c>
      <c r="K27" s="49" t="s">
        <v>11</v>
      </c>
    </row>
    <row r="28" s="1" customFormat="1" ht="30" customHeight="1" spans="1:11">
      <c r="A28" s="20" t="s">
        <v>650</v>
      </c>
      <c r="B28" s="23"/>
      <c r="C28" s="22" t="s">
        <v>705</v>
      </c>
      <c r="D28" s="22" t="s">
        <v>949</v>
      </c>
      <c r="E28" s="22" t="s">
        <v>634</v>
      </c>
      <c r="F28" s="22" t="s">
        <v>649</v>
      </c>
      <c r="G28" s="22" t="s">
        <v>646</v>
      </c>
      <c r="H28" s="22" t="s">
        <v>1118</v>
      </c>
      <c r="I28" s="48">
        <v>2</v>
      </c>
      <c r="J28" s="48">
        <v>2</v>
      </c>
      <c r="K28" s="49" t="s">
        <v>11</v>
      </c>
    </row>
    <row r="29" s="1" customFormat="1" ht="30" customHeight="1" spans="1:11">
      <c r="A29" s="20" t="s">
        <v>650</v>
      </c>
      <c r="B29" s="23"/>
      <c r="C29" s="22" t="s">
        <v>705</v>
      </c>
      <c r="D29" s="22" t="s">
        <v>1576</v>
      </c>
      <c r="E29" s="22" t="s">
        <v>634</v>
      </c>
      <c r="F29" s="22" t="s">
        <v>28</v>
      </c>
      <c r="G29" s="22" t="s">
        <v>893</v>
      </c>
      <c r="H29" s="22" t="s">
        <v>1577</v>
      </c>
      <c r="I29" s="48">
        <v>30</v>
      </c>
      <c r="J29" s="48">
        <v>30</v>
      </c>
      <c r="K29" s="49" t="s">
        <v>11</v>
      </c>
    </row>
    <row r="30" s="1" customFormat="1" ht="30" customHeight="1" spans="1:11">
      <c r="A30" s="20" t="s">
        <v>660</v>
      </c>
      <c r="B30" s="23"/>
      <c r="C30" s="22" t="s">
        <v>709</v>
      </c>
      <c r="D30" s="22" t="s">
        <v>844</v>
      </c>
      <c r="E30" s="22" t="s">
        <v>634</v>
      </c>
      <c r="F30" s="22" t="s">
        <v>829</v>
      </c>
      <c r="G30" s="22" t="s">
        <v>646</v>
      </c>
      <c r="H30" s="22" t="s">
        <v>1578</v>
      </c>
      <c r="I30" s="48">
        <v>10</v>
      </c>
      <c r="J30" s="48">
        <v>10</v>
      </c>
      <c r="K30" s="49" t="s">
        <v>11</v>
      </c>
    </row>
    <row r="31" s="1" customFormat="1" ht="54" customHeight="1" spans="1:11">
      <c r="A31" s="15" t="s">
        <v>712</v>
      </c>
      <c r="B31" s="15"/>
      <c r="C31" s="15"/>
      <c r="D31" s="17" t="s">
        <v>11</v>
      </c>
      <c r="E31" s="17"/>
      <c r="F31" s="17"/>
      <c r="G31" s="17"/>
      <c r="H31" s="17"/>
      <c r="I31" s="17"/>
      <c r="J31" s="17"/>
      <c r="K31" s="17"/>
    </row>
    <row r="32" s="1" customFormat="1" ht="25.5" customHeight="1" spans="1:11">
      <c r="A32" s="27" t="s">
        <v>713</v>
      </c>
      <c r="B32" s="28"/>
      <c r="C32" s="28"/>
      <c r="D32" s="28"/>
      <c r="E32" s="28"/>
      <c r="F32" s="28"/>
      <c r="G32" s="28"/>
      <c r="H32" s="37"/>
      <c r="I32" s="15" t="s">
        <v>714</v>
      </c>
      <c r="J32" s="15" t="s">
        <v>715</v>
      </c>
      <c r="K32" s="15" t="s">
        <v>716</v>
      </c>
    </row>
    <row r="33" s="1" customFormat="1" ht="17" customHeight="1" spans="1:11">
      <c r="A33" s="29"/>
      <c r="B33" s="30"/>
      <c r="C33" s="30"/>
      <c r="D33" s="30"/>
      <c r="E33" s="30"/>
      <c r="F33" s="30"/>
      <c r="G33" s="30"/>
      <c r="H33" s="38"/>
      <c r="I33" s="40">
        <v>100</v>
      </c>
      <c r="J33" s="40">
        <v>100</v>
      </c>
      <c r="K33" s="15" t="s">
        <v>717</v>
      </c>
    </row>
    <row r="34" s="1" customFormat="1" ht="29" customHeight="1" spans="1:10">
      <c r="A34" s="31" t="s">
        <v>664</v>
      </c>
      <c r="B34" s="32"/>
      <c r="C34" s="32"/>
      <c r="D34" s="32"/>
      <c r="E34" s="32"/>
      <c r="F34" s="32"/>
      <c r="G34" s="32"/>
      <c r="H34" s="32"/>
      <c r="I34" s="32"/>
      <c r="J34" s="51"/>
    </row>
    <row r="35" s="1" customFormat="1" ht="27" customHeight="1" spans="1:10">
      <c r="A35" s="31" t="s">
        <v>665</v>
      </c>
      <c r="B35" s="31"/>
      <c r="C35" s="31"/>
      <c r="D35" s="31"/>
      <c r="E35" s="31"/>
      <c r="F35" s="31"/>
      <c r="G35" s="31"/>
      <c r="H35" s="31"/>
      <c r="I35" s="31"/>
      <c r="J35" s="31"/>
    </row>
    <row r="36" ht="19" customHeight="1" spans="1:10">
      <c r="A36" s="31" t="s">
        <v>666</v>
      </c>
      <c r="B36" s="31"/>
      <c r="C36" s="31"/>
      <c r="D36" s="31"/>
      <c r="E36" s="31"/>
      <c r="F36" s="31"/>
      <c r="G36" s="31"/>
      <c r="H36" s="31"/>
      <c r="I36" s="31"/>
      <c r="J36" s="31"/>
    </row>
    <row r="37" ht="18" customHeight="1" spans="1:10">
      <c r="A37" s="31" t="s">
        <v>718</v>
      </c>
      <c r="B37" s="31"/>
      <c r="C37" s="31"/>
      <c r="D37" s="31"/>
      <c r="E37" s="31"/>
      <c r="F37" s="31"/>
      <c r="G37" s="31"/>
      <c r="H37" s="31"/>
      <c r="I37" s="31"/>
      <c r="J37" s="31"/>
    </row>
    <row r="38" ht="18" customHeight="1" spans="1:10">
      <c r="A38" s="31" t="s">
        <v>719</v>
      </c>
      <c r="B38" s="31"/>
      <c r="C38" s="31"/>
      <c r="D38" s="31"/>
      <c r="E38" s="31"/>
      <c r="F38" s="31"/>
      <c r="G38" s="31"/>
      <c r="H38" s="31"/>
      <c r="I38" s="31"/>
      <c r="J38" s="31"/>
    </row>
    <row r="39" ht="18" customHeight="1" spans="1:10">
      <c r="A39" s="31" t="s">
        <v>720</v>
      </c>
      <c r="B39" s="31"/>
      <c r="C39" s="31"/>
      <c r="D39" s="31"/>
      <c r="E39" s="31"/>
      <c r="F39" s="31"/>
      <c r="G39" s="31"/>
      <c r="H39" s="31"/>
      <c r="I39" s="31"/>
      <c r="J39" s="31"/>
    </row>
    <row r="40" ht="24" customHeight="1" spans="1:10">
      <c r="A40" s="31" t="s">
        <v>721</v>
      </c>
      <c r="B40" s="31"/>
      <c r="C40" s="31"/>
      <c r="D40" s="31"/>
      <c r="E40" s="31"/>
      <c r="F40" s="31"/>
      <c r="G40" s="31"/>
      <c r="H40" s="31"/>
      <c r="I40" s="31"/>
      <c r="J40" s="31"/>
    </row>
  </sheetData>
  <mergeCells count="5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5:J35"/>
    <mergeCell ref="A36:J36"/>
    <mergeCell ref="A37:J37"/>
    <mergeCell ref="A38:J38"/>
    <mergeCell ref="A39:J39"/>
    <mergeCell ref="A40:J40"/>
    <mergeCell ref="A10:A11"/>
    <mergeCell ref="H12:H13"/>
    <mergeCell ref="I7:I9"/>
    <mergeCell ref="I12:I13"/>
    <mergeCell ref="J12:J13"/>
    <mergeCell ref="K7:K9"/>
    <mergeCell ref="K12:K13"/>
    <mergeCell ref="A5:B9"/>
    <mergeCell ref="A32:H33"/>
  </mergeCells>
  <printOptions horizontalCentered="1"/>
  <pageMargins left="0.707638888888889" right="0.707638888888889" top="0.751388888888889" bottom="0.751388888888889" header="0.310416666666667" footer="0.310416666666667"/>
  <pageSetup paperSize="9" scale="41" orientation="landscape"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57"/>
  <sheetViews>
    <sheetView zoomScale="75" zoomScaleNormal="75" workbookViewId="0">
      <selection activeCell="L11" sqref="L11"/>
    </sheetView>
  </sheetViews>
  <sheetFormatPr defaultColWidth="9" defaultRowHeight="14.25"/>
  <cols>
    <col min="1" max="2" width="11.125" style="1" customWidth="1"/>
    <col min="3" max="3" width="20.375" style="1" customWidth="1"/>
    <col min="4" max="4" width="56" style="1" customWidth="1"/>
    <col min="5" max="5" width="11.3" style="1" customWidth="1"/>
    <col min="6" max="6" width="11.2" style="1" customWidth="1"/>
    <col min="7" max="7" width="10" style="1" customWidth="1"/>
    <col min="8" max="8" width="83.7583333333333" style="1" customWidth="1"/>
    <col min="9" max="9" width="8.63333333333333" style="1" customWidth="1"/>
    <col min="10" max="10" width="11.7583333333333" style="1" customWidth="1"/>
    <col min="11" max="11" width="28.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1579</v>
      </c>
    </row>
    <row r="3" s="53" customFormat="1" ht="18" customHeight="1" spans="1:256">
      <c r="A3" s="9" t="s">
        <v>670</v>
      </c>
      <c r="B3" s="9"/>
      <c r="C3" s="10" t="s">
        <v>1580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120</v>
      </c>
      <c r="E6" s="34"/>
      <c r="F6" s="14">
        <v>10</v>
      </c>
      <c r="G6" s="34"/>
      <c r="H6" s="35">
        <v>10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120</v>
      </c>
      <c r="E7" s="34"/>
      <c r="F7" s="14">
        <v>10</v>
      </c>
      <c r="G7" s="34"/>
      <c r="H7" s="35">
        <v>10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5" customHeight="1" spans="1:11">
      <c r="A11" s="15"/>
      <c r="B11" s="17" t="s">
        <v>1581</v>
      </c>
      <c r="C11" s="17"/>
      <c r="D11" s="17"/>
      <c r="E11" s="17"/>
      <c r="F11" s="17"/>
      <c r="G11" s="17"/>
      <c r="H11" s="17" t="s">
        <v>1582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1583</v>
      </c>
      <c r="E14" s="22" t="s">
        <v>630</v>
      </c>
      <c r="F14" s="22" t="s">
        <v>1584</v>
      </c>
      <c r="G14" s="22" t="s">
        <v>979</v>
      </c>
      <c r="H14" s="22" t="s">
        <v>1585</v>
      </c>
      <c r="I14" s="48">
        <v>1.5</v>
      </c>
      <c r="J14" s="48">
        <v>1.5</v>
      </c>
      <c r="K14" s="49" t="s">
        <v>11</v>
      </c>
    </row>
    <row r="15" s="1" customFormat="1" ht="18" customHeight="1" spans="1:11">
      <c r="A15" s="20" t="s">
        <v>627</v>
      </c>
      <c r="B15" s="23"/>
      <c r="C15" s="22" t="s">
        <v>628</v>
      </c>
      <c r="D15" s="22" t="s">
        <v>1586</v>
      </c>
      <c r="E15" s="22" t="s">
        <v>630</v>
      </c>
      <c r="F15" s="22" t="s">
        <v>1587</v>
      </c>
      <c r="G15" s="22" t="s">
        <v>979</v>
      </c>
      <c r="H15" s="22" t="s">
        <v>1588</v>
      </c>
      <c r="I15" s="48">
        <v>1.5</v>
      </c>
      <c r="J15" s="48">
        <v>1.5</v>
      </c>
      <c r="K15" s="49" t="s">
        <v>11</v>
      </c>
    </row>
    <row r="16" s="1" customFormat="1" ht="18" customHeight="1" spans="1:11">
      <c r="A16" s="20" t="s">
        <v>627</v>
      </c>
      <c r="B16" s="23"/>
      <c r="C16" s="22" t="s">
        <v>628</v>
      </c>
      <c r="D16" s="22" t="s">
        <v>1589</v>
      </c>
      <c r="E16" s="22" t="s">
        <v>630</v>
      </c>
      <c r="F16" s="22" t="s">
        <v>1590</v>
      </c>
      <c r="G16" s="22" t="s">
        <v>979</v>
      </c>
      <c r="H16" s="22" t="s">
        <v>1591</v>
      </c>
      <c r="I16" s="48">
        <v>1.5</v>
      </c>
      <c r="J16" s="48">
        <v>1.5</v>
      </c>
      <c r="K16" s="49" t="s">
        <v>11</v>
      </c>
    </row>
    <row r="17" s="1" customFormat="1" ht="18" customHeight="1" spans="1:11">
      <c r="A17" s="20" t="s">
        <v>627</v>
      </c>
      <c r="B17" s="23"/>
      <c r="C17" s="22" t="s">
        <v>628</v>
      </c>
      <c r="D17" s="22" t="s">
        <v>1592</v>
      </c>
      <c r="E17" s="22" t="s">
        <v>630</v>
      </c>
      <c r="F17" s="22" t="s">
        <v>1593</v>
      </c>
      <c r="G17" s="22" t="s">
        <v>979</v>
      </c>
      <c r="H17" s="22" t="s">
        <v>1594</v>
      </c>
      <c r="I17" s="48">
        <v>1.5</v>
      </c>
      <c r="J17" s="48">
        <v>1.5</v>
      </c>
      <c r="K17" s="49" t="s">
        <v>11</v>
      </c>
    </row>
    <row r="18" s="1" customFormat="1" ht="18" customHeight="1" spans="1:11">
      <c r="A18" s="20" t="s">
        <v>627</v>
      </c>
      <c r="B18" s="23"/>
      <c r="C18" s="22" t="s">
        <v>628</v>
      </c>
      <c r="D18" s="22" t="s">
        <v>1595</v>
      </c>
      <c r="E18" s="22" t="s">
        <v>630</v>
      </c>
      <c r="F18" s="22" t="s">
        <v>1596</v>
      </c>
      <c r="G18" s="22" t="s">
        <v>979</v>
      </c>
      <c r="H18" s="22" t="s">
        <v>1597</v>
      </c>
      <c r="I18" s="48">
        <v>1.5</v>
      </c>
      <c r="J18" s="48">
        <v>1.5</v>
      </c>
      <c r="K18" s="49" t="s">
        <v>11</v>
      </c>
    </row>
    <row r="19" s="1" customFormat="1" ht="18" customHeight="1" spans="1:11">
      <c r="A19" s="20" t="s">
        <v>627</v>
      </c>
      <c r="B19" s="23"/>
      <c r="C19" s="22" t="s">
        <v>628</v>
      </c>
      <c r="D19" s="22" t="s">
        <v>1598</v>
      </c>
      <c r="E19" s="22" t="s">
        <v>630</v>
      </c>
      <c r="F19" s="22" t="s">
        <v>912</v>
      </c>
      <c r="G19" s="22" t="s">
        <v>979</v>
      </c>
      <c r="H19" s="22" t="s">
        <v>1599</v>
      </c>
      <c r="I19" s="48">
        <v>1.5</v>
      </c>
      <c r="J19" s="48">
        <v>1.5</v>
      </c>
      <c r="K19" s="49" t="s">
        <v>11</v>
      </c>
    </row>
    <row r="20" s="1" customFormat="1" ht="18" customHeight="1" spans="1:11">
      <c r="A20" s="20" t="s">
        <v>627</v>
      </c>
      <c r="B20" s="23"/>
      <c r="C20" s="22" t="s">
        <v>628</v>
      </c>
      <c r="D20" s="22" t="s">
        <v>1600</v>
      </c>
      <c r="E20" s="22" t="s">
        <v>630</v>
      </c>
      <c r="F20" s="22" t="s">
        <v>912</v>
      </c>
      <c r="G20" s="22" t="s">
        <v>979</v>
      </c>
      <c r="H20" s="22" t="s">
        <v>1601</v>
      </c>
      <c r="I20" s="48">
        <v>1.5</v>
      </c>
      <c r="J20" s="48">
        <v>1.5</v>
      </c>
      <c r="K20" s="49" t="s">
        <v>11</v>
      </c>
    </row>
    <row r="21" s="1" customFormat="1" ht="18" customHeight="1" spans="1:11">
      <c r="A21" s="20" t="s">
        <v>627</v>
      </c>
      <c r="B21" s="23"/>
      <c r="C21" s="22" t="s">
        <v>628</v>
      </c>
      <c r="D21" s="22" t="s">
        <v>1602</v>
      </c>
      <c r="E21" s="22" t="s">
        <v>630</v>
      </c>
      <c r="F21" s="22" t="s">
        <v>1603</v>
      </c>
      <c r="G21" s="22" t="s">
        <v>979</v>
      </c>
      <c r="H21" s="22" t="s">
        <v>1604</v>
      </c>
      <c r="I21" s="48">
        <v>1.5</v>
      </c>
      <c r="J21" s="48">
        <v>1.5</v>
      </c>
      <c r="K21" s="49" t="s">
        <v>11</v>
      </c>
    </row>
    <row r="22" s="1" customFormat="1" ht="18" customHeight="1" spans="1:11">
      <c r="A22" s="20" t="s">
        <v>627</v>
      </c>
      <c r="B22" s="23"/>
      <c r="C22" s="22" t="s">
        <v>628</v>
      </c>
      <c r="D22" s="22" t="s">
        <v>1605</v>
      </c>
      <c r="E22" s="22" t="s">
        <v>630</v>
      </c>
      <c r="F22" s="22" t="s">
        <v>1606</v>
      </c>
      <c r="G22" s="22" t="s">
        <v>979</v>
      </c>
      <c r="H22" s="22" t="s">
        <v>1607</v>
      </c>
      <c r="I22" s="48">
        <v>1.5</v>
      </c>
      <c r="J22" s="48">
        <v>1.5</v>
      </c>
      <c r="K22" s="49" t="s">
        <v>11</v>
      </c>
    </row>
    <row r="23" s="1" customFormat="1" ht="18" customHeight="1" spans="1:11">
      <c r="A23" s="20" t="s">
        <v>627</v>
      </c>
      <c r="B23" s="23"/>
      <c r="C23" s="22" t="s">
        <v>628</v>
      </c>
      <c r="D23" s="22" t="s">
        <v>1608</v>
      </c>
      <c r="E23" s="22" t="s">
        <v>630</v>
      </c>
      <c r="F23" s="22" t="s">
        <v>1609</v>
      </c>
      <c r="G23" s="22" t="s">
        <v>979</v>
      </c>
      <c r="H23" s="22" t="s">
        <v>1610</v>
      </c>
      <c r="I23" s="48">
        <v>1.5</v>
      </c>
      <c r="J23" s="48">
        <v>1.5</v>
      </c>
      <c r="K23" s="49" t="s">
        <v>11</v>
      </c>
    </row>
    <row r="24" s="1" customFormat="1" ht="18" customHeight="1" spans="1:11">
      <c r="A24" s="20" t="s">
        <v>627</v>
      </c>
      <c r="B24" s="23"/>
      <c r="C24" s="22" t="s">
        <v>628</v>
      </c>
      <c r="D24" s="22" t="s">
        <v>1611</v>
      </c>
      <c r="E24" s="22" t="s">
        <v>630</v>
      </c>
      <c r="F24" s="22" t="s">
        <v>1612</v>
      </c>
      <c r="G24" s="22" t="s">
        <v>979</v>
      </c>
      <c r="H24" s="22" t="s">
        <v>1613</v>
      </c>
      <c r="I24" s="48">
        <v>1.5</v>
      </c>
      <c r="J24" s="48">
        <v>1.5</v>
      </c>
      <c r="K24" s="49" t="s">
        <v>11</v>
      </c>
    </row>
    <row r="25" s="1" customFormat="1" ht="18" customHeight="1" spans="1:11">
      <c r="A25" s="20" t="s">
        <v>627</v>
      </c>
      <c r="B25" s="23"/>
      <c r="C25" s="22" t="s">
        <v>628</v>
      </c>
      <c r="D25" s="22" t="s">
        <v>1614</v>
      </c>
      <c r="E25" s="22" t="s">
        <v>630</v>
      </c>
      <c r="F25" s="22" t="s">
        <v>1178</v>
      </c>
      <c r="G25" s="22" t="s">
        <v>979</v>
      </c>
      <c r="H25" s="22" t="s">
        <v>1615</v>
      </c>
      <c r="I25" s="48">
        <v>1.5</v>
      </c>
      <c r="J25" s="48">
        <v>1.5</v>
      </c>
      <c r="K25" s="49" t="s">
        <v>11</v>
      </c>
    </row>
    <row r="26" s="1" customFormat="1" ht="18" customHeight="1" spans="1:11">
      <c r="A26" s="20" t="s">
        <v>627</v>
      </c>
      <c r="B26" s="23"/>
      <c r="C26" s="22" t="s">
        <v>628</v>
      </c>
      <c r="D26" s="22" t="s">
        <v>1616</v>
      </c>
      <c r="E26" s="22" t="s">
        <v>630</v>
      </c>
      <c r="F26" s="22" t="s">
        <v>1617</v>
      </c>
      <c r="G26" s="22" t="s">
        <v>979</v>
      </c>
      <c r="H26" s="22" t="s">
        <v>1618</v>
      </c>
      <c r="I26" s="48">
        <v>1.5</v>
      </c>
      <c r="J26" s="48">
        <v>1.5</v>
      </c>
      <c r="K26" s="49" t="s">
        <v>11</v>
      </c>
    </row>
    <row r="27" s="1" customFormat="1" ht="18" customHeight="1" spans="1:11">
      <c r="A27" s="20" t="s">
        <v>627</v>
      </c>
      <c r="B27" s="23"/>
      <c r="C27" s="22" t="s">
        <v>628</v>
      </c>
      <c r="D27" s="22" t="s">
        <v>1619</v>
      </c>
      <c r="E27" s="22" t="s">
        <v>630</v>
      </c>
      <c r="F27" s="22" t="s">
        <v>1620</v>
      </c>
      <c r="G27" s="22" t="s">
        <v>979</v>
      </c>
      <c r="H27" s="22" t="s">
        <v>1621</v>
      </c>
      <c r="I27" s="48">
        <v>1.5</v>
      </c>
      <c r="J27" s="48">
        <v>1.5</v>
      </c>
      <c r="K27" s="49" t="s">
        <v>11</v>
      </c>
    </row>
    <row r="28" s="1" customFormat="1" ht="18" customHeight="1" spans="1:11">
      <c r="A28" s="20" t="s">
        <v>627</v>
      </c>
      <c r="B28" s="23"/>
      <c r="C28" s="22" t="s">
        <v>628</v>
      </c>
      <c r="D28" s="22" t="s">
        <v>1622</v>
      </c>
      <c r="E28" s="22" t="s">
        <v>630</v>
      </c>
      <c r="F28" s="22" t="s">
        <v>1623</v>
      </c>
      <c r="G28" s="22" t="s">
        <v>979</v>
      </c>
      <c r="H28" s="22" t="s">
        <v>1624</v>
      </c>
      <c r="I28" s="48">
        <v>1.5</v>
      </c>
      <c r="J28" s="48">
        <v>1.5</v>
      </c>
      <c r="K28" s="49" t="s">
        <v>11</v>
      </c>
    </row>
    <row r="29" s="1" customFormat="1" ht="18" customHeight="1" spans="1:11">
      <c r="A29" s="20" t="s">
        <v>627</v>
      </c>
      <c r="B29" s="23"/>
      <c r="C29" s="22" t="s">
        <v>628</v>
      </c>
      <c r="D29" s="22" t="s">
        <v>1625</v>
      </c>
      <c r="E29" s="22" t="s">
        <v>630</v>
      </c>
      <c r="F29" s="22" t="s">
        <v>1626</v>
      </c>
      <c r="G29" s="22" t="s">
        <v>979</v>
      </c>
      <c r="H29" s="22" t="s">
        <v>1627</v>
      </c>
      <c r="I29" s="48">
        <v>1.5</v>
      </c>
      <c r="J29" s="48">
        <v>1.5</v>
      </c>
      <c r="K29" s="49" t="s">
        <v>11</v>
      </c>
    </row>
    <row r="30" s="1" customFormat="1" ht="18" customHeight="1" spans="1:11">
      <c r="A30" s="20" t="s">
        <v>627</v>
      </c>
      <c r="B30" s="23"/>
      <c r="C30" s="22" t="s">
        <v>628</v>
      </c>
      <c r="D30" s="22" t="s">
        <v>1628</v>
      </c>
      <c r="E30" s="22" t="s">
        <v>630</v>
      </c>
      <c r="F30" s="22" t="s">
        <v>1629</v>
      </c>
      <c r="G30" s="22" t="s">
        <v>979</v>
      </c>
      <c r="H30" s="22" t="s">
        <v>1630</v>
      </c>
      <c r="I30" s="48">
        <v>1.5</v>
      </c>
      <c r="J30" s="48">
        <v>1.5</v>
      </c>
      <c r="K30" s="49" t="s">
        <v>11</v>
      </c>
    </row>
    <row r="31" s="1" customFormat="1" ht="18" customHeight="1" spans="1:11">
      <c r="A31" s="20" t="s">
        <v>627</v>
      </c>
      <c r="B31" s="23"/>
      <c r="C31" s="22" t="s">
        <v>628</v>
      </c>
      <c r="D31" s="22" t="s">
        <v>1631</v>
      </c>
      <c r="E31" s="22" t="s">
        <v>630</v>
      </c>
      <c r="F31" s="22" t="s">
        <v>1178</v>
      </c>
      <c r="G31" s="22" t="s">
        <v>979</v>
      </c>
      <c r="H31" s="22" t="s">
        <v>1632</v>
      </c>
      <c r="I31" s="48">
        <v>1.5</v>
      </c>
      <c r="J31" s="48">
        <v>1.5</v>
      </c>
      <c r="K31" s="49" t="s">
        <v>11</v>
      </c>
    </row>
    <row r="32" s="1" customFormat="1" ht="18" customHeight="1" spans="1:11">
      <c r="A32" s="20" t="s">
        <v>627</v>
      </c>
      <c r="B32" s="23"/>
      <c r="C32" s="22" t="s">
        <v>628</v>
      </c>
      <c r="D32" s="22" t="s">
        <v>1633</v>
      </c>
      <c r="E32" s="22" t="s">
        <v>630</v>
      </c>
      <c r="F32" s="22" t="s">
        <v>1634</v>
      </c>
      <c r="G32" s="22" t="s">
        <v>979</v>
      </c>
      <c r="H32" s="22" t="s">
        <v>1635</v>
      </c>
      <c r="I32" s="48">
        <v>1.5</v>
      </c>
      <c r="J32" s="48">
        <v>1.5</v>
      </c>
      <c r="K32" s="49" t="s">
        <v>11</v>
      </c>
    </row>
    <row r="33" s="1" customFormat="1" ht="18" customHeight="1" spans="1:11">
      <c r="A33" s="20" t="s">
        <v>627</v>
      </c>
      <c r="B33" s="23"/>
      <c r="C33" s="22" t="s">
        <v>628</v>
      </c>
      <c r="D33" s="22" t="s">
        <v>1636</v>
      </c>
      <c r="E33" s="22" t="s">
        <v>630</v>
      </c>
      <c r="F33" s="22" t="s">
        <v>1637</v>
      </c>
      <c r="G33" s="22" t="s">
        <v>979</v>
      </c>
      <c r="H33" s="22" t="s">
        <v>1638</v>
      </c>
      <c r="I33" s="48">
        <v>1.5</v>
      </c>
      <c r="J33" s="48">
        <v>1.5</v>
      </c>
      <c r="K33" s="49" t="s">
        <v>11</v>
      </c>
    </row>
    <row r="34" s="1" customFormat="1" ht="18" customHeight="1" spans="1:11">
      <c r="A34" s="20" t="s">
        <v>627</v>
      </c>
      <c r="B34" s="23"/>
      <c r="C34" s="22" t="s">
        <v>628</v>
      </c>
      <c r="D34" s="22" t="s">
        <v>1639</v>
      </c>
      <c r="E34" s="22" t="s">
        <v>630</v>
      </c>
      <c r="F34" s="22" t="s">
        <v>1640</v>
      </c>
      <c r="G34" s="22" t="s">
        <v>979</v>
      </c>
      <c r="H34" s="22" t="s">
        <v>1641</v>
      </c>
      <c r="I34" s="48">
        <v>1.5</v>
      </c>
      <c r="J34" s="48">
        <v>1.5</v>
      </c>
      <c r="K34" s="49" t="s">
        <v>11</v>
      </c>
    </row>
    <row r="35" s="1" customFormat="1" ht="18" customHeight="1" spans="1:11">
      <c r="A35" s="20" t="s">
        <v>627</v>
      </c>
      <c r="B35" s="23"/>
      <c r="C35" s="22" t="s">
        <v>628</v>
      </c>
      <c r="D35" s="22" t="s">
        <v>1642</v>
      </c>
      <c r="E35" s="22" t="s">
        <v>630</v>
      </c>
      <c r="F35" s="22" t="s">
        <v>1643</v>
      </c>
      <c r="G35" s="22" t="s">
        <v>979</v>
      </c>
      <c r="H35" s="22" t="s">
        <v>1644</v>
      </c>
      <c r="I35" s="48">
        <v>1.5</v>
      </c>
      <c r="J35" s="48">
        <v>1.5</v>
      </c>
      <c r="K35" s="49" t="s">
        <v>11</v>
      </c>
    </row>
    <row r="36" s="1" customFormat="1" ht="18" customHeight="1" spans="1:11">
      <c r="A36" s="20" t="s">
        <v>627</v>
      </c>
      <c r="B36" s="23"/>
      <c r="C36" s="22" t="s">
        <v>628</v>
      </c>
      <c r="D36" s="22" t="s">
        <v>1645</v>
      </c>
      <c r="E36" s="22" t="s">
        <v>630</v>
      </c>
      <c r="F36" s="22" t="s">
        <v>1646</v>
      </c>
      <c r="G36" s="22" t="s">
        <v>979</v>
      </c>
      <c r="H36" s="22" t="s">
        <v>1647</v>
      </c>
      <c r="I36" s="48">
        <v>1.5</v>
      </c>
      <c r="J36" s="48">
        <v>1.5</v>
      </c>
      <c r="K36" s="49" t="s">
        <v>11</v>
      </c>
    </row>
    <row r="37" s="1" customFormat="1" ht="18" customHeight="1" spans="1:11">
      <c r="A37" s="20" t="s">
        <v>627</v>
      </c>
      <c r="B37" s="23"/>
      <c r="C37" s="22" t="s">
        <v>628</v>
      </c>
      <c r="D37" s="22" t="s">
        <v>1648</v>
      </c>
      <c r="E37" s="22" t="s">
        <v>630</v>
      </c>
      <c r="F37" s="22" t="s">
        <v>1649</v>
      </c>
      <c r="G37" s="22" t="s">
        <v>979</v>
      </c>
      <c r="H37" s="22" t="s">
        <v>1650</v>
      </c>
      <c r="I37" s="48">
        <v>1.5</v>
      </c>
      <c r="J37" s="48">
        <v>1.5</v>
      </c>
      <c r="K37" s="49" t="s">
        <v>11</v>
      </c>
    </row>
    <row r="38" s="1" customFormat="1" ht="18" customHeight="1" spans="1:11">
      <c r="A38" s="20" t="s">
        <v>627</v>
      </c>
      <c r="B38" s="23"/>
      <c r="C38" s="22" t="s">
        <v>628</v>
      </c>
      <c r="D38" s="22" t="s">
        <v>1651</v>
      </c>
      <c r="E38" s="22" t="s">
        <v>630</v>
      </c>
      <c r="F38" s="22" t="s">
        <v>1652</v>
      </c>
      <c r="G38" s="22" t="s">
        <v>979</v>
      </c>
      <c r="H38" s="22" t="s">
        <v>1653</v>
      </c>
      <c r="I38" s="48">
        <v>1.5</v>
      </c>
      <c r="J38" s="48">
        <v>1.5</v>
      </c>
      <c r="K38" s="49" t="s">
        <v>11</v>
      </c>
    </row>
    <row r="39" s="1" customFormat="1" ht="18" customHeight="1" spans="1:11">
      <c r="A39" s="20" t="s">
        <v>627</v>
      </c>
      <c r="B39" s="23"/>
      <c r="C39" s="22" t="s">
        <v>628</v>
      </c>
      <c r="D39" s="22" t="s">
        <v>1654</v>
      </c>
      <c r="E39" s="22" t="s">
        <v>630</v>
      </c>
      <c r="F39" s="22" t="s">
        <v>1652</v>
      </c>
      <c r="G39" s="22" t="s">
        <v>979</v>
      </c>
      <c r="H39" s="22" t="s">
        <v>1655</v>
      </c>
      <c r="I39" s="48">
        <v>1.5</v>
      </c>
      <c r="J39" s="48">
        <v>1.5</v>
      </c>
      <c r="K39" s="49" t="s">
        <v>11</v>
      </c>
    </row>
    <row r="40" s="1" customFormat="1" ht="18" customHeight="1" spans="1:11">
      <c r="A40" s="20" t="s">
        <v>627</v>
      </c>
      <c r="B40" s="23"/>
      <c r="C40" s="22" t="s">
        <v>628</v>
      </c>
      <c r="D40" s="22" t="s">
        <v>1656</v>
      </c>
      <c r="E40" s="22" t="s">
        <v>630</v>
      </c>
      <c r="F40" s="22" t="s">
        <v>765</v>
      </c>
      <c r="G40" s="22" t="s">
        <v>979</v>
      </c>
      <c r="H40" s="22" t="s">
        <v>1657</v>
      </c>
      <c r="I40" s="48">
        <v>1.5</v>
      </c>
      <c r="J40" s="48">
        <v>1.5</v>
      </c>
      <c r="K40" s="49" t="s">
        <v>11</v>
      </c>
    </row>
    <row r="41" s="1" customFormat="1" ht="18" customHeight="1" spans="1:11">
      <c r="A41" s="20" t="s">
        <v>627</v>
      </c>
      <c r="B41" s="23"/>
      <c r="C41" s="22" t="s">
        <v>628</v>
      </c>
      <c r="D41" s="22" t="s">
        <v>1658</v>
      </c>
      <c r="E41" s="22" t="s">
        <v>630</v>
      </c>
      <c r="F41" s="22" t="s">
        <v>912</v>
      </c>
      <c r="G41" s="22" t="s">
        <v>979</v>
      </c>
      <c r="H41" s="22" t="s">
        <v>1659</v>
      </c>
      <c r="I41" s="48">
        <v>1.5</v>
      </c>
      <c r="J41" s="48">
        <v>1.5</v>
      </c>
      <c r="K41" s="49" t="s">
        <v>11</v>
      </c>
    </row>
    <row r="42" s="1" customFormat="1" ht="18" customHeight="1" spans="1:11">
      <c r="A42" s="20" t="s">
        <v>627</v>
      </c>
      <c r="B42" s="23"/>
      <c r="C42" s="22" t="s">
        <v>628</v>
      </c>
      <c r="D42" s="22" t="s">
        <v>1660</v>
      </c>
      <c r="E42" s="22" t="s">
        <v>630</v>
      </c>
      <c r="F42" s="22" t="s">
        <v>912</v>
      </c>
      <c r="G42" s="22" t="s">
        <v>979</v>
      </c>
      <c r="H42" s="22" t="s">
        <v>1661</v>
      </c>
      <c r="I42" s="48">
        <v>2</v>
      </c>
      <c r="J42" s="48">
        <v>2</v>
      </c>
      <c r="K42" s="49" t="s">
        <v>11</v>
      </c>
    </row>
    <row r="43" s="1" customFormat="1" ht="18" customHeight="1" spans="1:11">
      <c r="A43" s="20" t="s">
        <v>627</v>
      </c>
      <c r="B43" s="23"/>
      <c r="C43" s="22" t="s">
        <v>643</v>
      </c>
      <c r="D43" s="22" t="s">
        <v>644</v>
      </c>
      <c r="E43" s="22" t="s">
        <v>634</v>
      </c>
      <c r="F43" s="22" t="s">
        <v>649</v>
      </c>
      <c r="G43" s="22" t="s">
        <v>646</v>
      </c>
      <c r="H43" s="22" t="s">
        <v>1454</v>
      </c>
      <c r="I43" s="48">
        <v>2</v>
      </c>
      <c r="J43" s="48">
        <v>2</v>
      </c>
      <c r="K43" s="49" t="s">
        <v>11</v>
      </c>
    </row>
    <row r="44" s="1" customFormat="1" ht="18" customHeight="1" spans="1:11">
      <c r="A44" s="20" t="s">
        <v>627</v>
      </c>
      <c r="B44" s="23"/>
      <c r="C44" s="22" t="s">
        <v>643</v>
      </c>
      <c r="D44" s="22" t="s">
        <v>1662</v>
      </c>
      <c r="E44" s="22" t="s">
        <v>630</v>
      </c>
      <c r="F44" s="22" t="s">
        <v>645</v>
      </c>
      <c r="G44" s="22" t="s">
        <v>646</v>
      </c>
      <c r="H44" s="22" t="s">
        <v>1663</v>
      </c>
      <c r="I44" s="48">
        <v>2</v>
      </c>
      <c r="J44" s="48">
        <v>2</v>
      </c>
      <c r="K44" s="49" t="s">
        <v>11</v>
      </c>
    </row>
    <row r="45" s="1" customFormat="1" ht="18" customHeight="1" spans="1:11">
      <c r="A45" s="20" t="s">
        <v>627</v>
      </c>
      <c r="B45" s="23"/>
      <c r="C45" s="22" t="s">
        <v>647</v>
      </c>
      <c r="D45" s="22" t="s">
        <v>732</v>
      </c>
      <c r="E45" s="22" t="s">
        <v>701</v>
      </c>
      <c r="F45" s="22" t="s">
        <v>82</v>
      </c>
      <c r="G45" s="22" t="s">
        <v>733</v>
      </c>
      <c r="H45" s="22" t="s">
        <v>1498</v>
      </c>
      <c r="I45" s="48">
        <v>2</v>
      </c>
      <c r="J45" s="48">
        <v>0</v>
      </c>
      <c r="K45" s="49" t="s">
        <v>1498</v>
      </c>
    </row>
    <row r="46" s="1" customFormat="1" ht="30" customHeight="1" spans="1:11">
      <c r="A46" s="20" t="s">
        <v>650</v>
      </c>
      <c r="B46" s="23"/>
      <c r="C46" s="22" t="s">
        <v>705</v>
      </c>
      <c r="D46" s="22" t="s">
        <v>1664</v>
      </c>
      <c r="E46" s="22" t="s">
        <v>630</v>
      </c>
      <c r="F46" s="22" t="s">
        <v>773</v>
      </c>
      <c r="G46" s="22" t="s">
        <v>646</v>
      </c>
      <c r="H46" s="22" t="s">
        <v>1664</v>
      </c>
      <c r="I46" s="48">
        <v>30</v>
      </c>
      <c r="J46" s="48">
        <v>30</v>
      </c>
      <c r="K46" s="49" t="s">
        <v>11</v>
      </c>
    </row>
    <row r="47" s="1" customFormat="1" ht="30" customHeight="1" spans="1:11">
      <c r="A47" s="20" t="s">
        <v>660</v>
      </c>
      <c r="B47" s="23"/>
      <c r="C47" s="22" t="s">
        <v>709</v>
      </c>
      <c r="D47" s="22" t="s">
        <v>709</v>
      </c>
      <c r="E47" s="22" t="s">
        <v>634</v>
      </c>
      <c r="F47" s="22" t="s">
        <v>649</v>
      </c>
      <c r="G47" s="22" t="s">
        <v>646</v>
      </c>
      <c r="H47" s="22" t="s">
        <v>1665</v>
      </c>
      <c r="I47" s="48">
        <v>10</v>
      </c>
      <c r="J47" s="48">
        <v>10</v>
      </c>
      <c r="K47" s="49" t="s">
        <v>11</v>
      </c>
    </row>
    <row r="48" s="1" customFormat="1" ht="54" customHeight="1" spans="1:11">
      <c r="A48" s="15" t="s">
        <v>712</v>
      </c>
      <c r="B48" s="15"/>
      <c r="C48" s="15"/>
      <c r="D48" s="17" t="s">
        <v>11</v>
      </c>
      <c r="E48" s="17"/>
      <c r="F48" s="17"/>
      <c r="G48" s="17"/>
      <c r="H48" s="17"/>
      <c r="I48" s="17"/>
      <c r="J48" s="17"/>
      <c r="K48" s="17"/>
    </row>
    <row r="49" s="1" customFormat="1" ht="25.5" customHeight="1" spans="1:11">
      <c r="A49" s="27" t="s">
        <v>713</v>
      </c>
      <c r="B49" s="28"/>
      <c r="C49" s="28"/>
      <c r="D49" s="28"/>
      <c r="E49" s="28"/>
      <c r="F49" s="28"/>
      <c r="G49" s="28"/>
      <c r="H49" s="37"/>
      <c r="I49" s="15" t="s">
        <v>714</v>
      </c>
      <c r="J49" s="15" t="s">
        <v>715</v>
      </c>
      <c r="K49" s="15" t="s">
        <v>716</v>
      </c>
    </row>
    <row r="50" s="1" customFormat="1" ht="17" customHeight="1" spans="1:11">
      <c r="A50" s="29"/>
      <c r="B50" s="30"/>
      <c r="C50" s="30"/>
      <c r="D50" s="30"/>
      <c r="E50" s="30"/>
      <c r="F50" s="30"/>
      <c r="G50" s="30"/>
      <c r="H50" s="38"/>
      <c r="I50" s="40">
        <v>100</v>
      </c>
      <c r="J50" s="40">
        <v>98</v>
      </c>
      <c r="K50" s="15" t="s">
        <v>717</v>
      </c>
    </row>
    <row r="51" s="1" customFormat="1" ht="29" customHeight="1" spans="1:10">
      <c r="A51" s="31" t="s">
        <v>664</v>
      </c>
      <c r="B51" s="32"/>
      <c r="C51" s="32"/>
      <c r="D51" s="32"/>
      <c r="E51" s="32"/>
      <c r="F51" s="32"/>
      <c r="G51" s="32"/>
      <c r="H51" s="32"/>
      <c r="I51" s="32"/>
      <c r="J51" s="51"/>
    </row>
    <row r="52" s="1" customFormat="1" ht="27" customHeight="1" spans="1:10">
      <c r="A52" s="31" t="s">
        <v>665</v>
      </c>
      <c r="B52" s="31"/>
      <c r="C52" s="31"/>
      <c r="D52" s="31"/>
      <c r="E52" s="31"/>
      <c r="F52" s="31"/>
      <c r="G52" s="31"/>
      <c r="H52" s="31"/>
      <c r="I52" s="31"/>
      <c r="J52" s="31"/>
    </row>
    <row r="53" ht="19" customHeight="1" spans="1:10">
      <c r="A53" s="31" t="s">
        <v>666</v>
      </c>
      <c r="B53" s="31"/>
      <c r="C53" s="31"/>
      <c r="D53" s="31"/>
      <c r="E53" s="31"/>
      <c r="F53" s="31"/>
      <c r="G53" s="31"/>
      <c r="H53" s="31"/>
      <c r="I53" s="31"/>
      <c r="J53" s="31"/>
    </row>
    <row r="54" ht="18" customHeight="1" spans="1:10">
      <c r="A54" s="31" t="s">
        <v>718</v>
      </c>
      <c r="B54" s="31"/>
      <c r="C54" s="31"/>
      <c r="D54" s="31"/>
      <c r="E54" s="31"/>
      <c r="F54" s="31"/>
      <c r="G54" s="31"/>
      <c r="H54" s="31"/>
      <c r="I54" s="31"/>
      <c r="J54" s="31"/>
    </row>
    <row r="55" ht="18" customHeight="1" spans="1:10">
      <c r="A55" s="31" t="s">
        <v>719</v>
      </c>
      <c r="B55" s="31"/>
      <c r="C55" s="31"/>
      <c r="D55" s="31"/>
      <c r="E55" s="31"/>
      <c r="F55" s="31"/>
      <c r="G55" s="31"/>
      <c r="H55" s="31"/>
      <c r="I55" s="31"/>
      <c r="J55" s="31"/>
    </row>
    <row r="56" ht="18" customHeight="1" spans="1:10">
      <c r="A56" s="31" t="s">
        <v>720</v>
      </c>
      <c r="B56" s="31"/>
      <c r="C56" s="31"/>
      <c r="D56" s="31"/>
      <c r="E56" s="31"/>
      <c r="F56" s="31"/>
      <c r="G56" s="31"/>
      <c r="H56" s="31"/>
      <c r="I56" s="31"/>
      <c r="J56" s="31"/>
    </row>
    <row r="57" ht="24" customHeight="1" spans="1:10">
      <c r="A57" s="31" t="s">
        <v>721</v>
      </c>
      <c r="B57" s="31"/>
      <c r="C57" s="31"/>
      <c r="D57" s="31"/>
      <c r="E57" s="31"/>
      <c r="F57" s="31"/>
      <c r="G57" s="31"/>
      <c r="H57" s="31"/>
      <c r="I57" s="31"/>
      <c r="J57" s="31"/>
    </row>
  </sheetData>
  <mergeCells count="74">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C48"/>
    <mergeCell ref="D48:K48"/>
    <mergeCell ref="A52:J52"/>
    <mergeCell ref="A53:J53"/>
    <mergeCell ref="A54:J54"/>
    <mergeCell ref="A55:J55"/>
    <mergeCell ref="A56:J56"/>
    <mergeCell ref="A57:J57"/>
    <mergeCell ref="A10:A11"/>
    <mergeCell ref="H12:H13"/>
    <mergeCell ref="I7:I9"/>
    <mergeCell ref="I12:I13"/>
    <mergeCell ref="J12:J13"/>
    <mergeCell ref="K7:K9"/>
    <mergeCell ref="K12:K13"/>
    <mergeCell ref="A5:B9"/>
    <mergeCell ref="A49:H50"/>
  </mergeCells>
  <printOptions horizontalCentered="1"/>
  <pageMargins left="0.707638888888889" right="0.707638888888889" top="0.751388888888889" bottom="0.751388888888889" header="0.310416666666667" footer="0.310416666666667"/>
  <pageSetup paperSize="9" scale="32" orientation="landscape"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opLeftCell="A9" workbookViewId="0">
      <selection activeCell="M7" sqref="M7"/>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4.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1666</v>
      </c>
    </row>
    <row r="3" s="53" customFormat="1" ht="18" customHeight="1" spans="1:256">
      <c r="A3" s="9" t="s">
        <v>670</v>
      </c>
      <c r="B3" s="9"/>
      <c r="C3" s="10" t="s">
        <v>1667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v>
      </c>
      <c r="G6" s="34"/>
      <c r="H6" s="35">
        <v>10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v>
      </c>
      <c r="G7" s="34"/>
      <c r="H7" s="35">
        <v>10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8" customHeight="1" spans="1:11">
      <c r="A11" s="15"/>
      <c r="B11" s="17" t="s">
        <v>1668</v>
      </c>
      <c r="C11" s="17"/>
      <c r="D11" s="17"/>
      <c r="E11" s="17"/>
      <c r="F11" s="17"/>
      <c r="G11" s="17"/>
      <c r="H11" s="17" t="s">
        <v>1669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1670</v>
      </c>
      <c r="E14" s="22" t="s">
        <v>630</v>
      </c>
      <c r="F14" s="22" t="s">
        <v>19</v>
      </c>
      <c r="G14" s="22" t="s">
        <v>1671</v>
      </c>
      <c r="H14" s="22" t="s">
        <v>1672</v>
      </c>
      <c r="I14" s="48">
        <v>15</v>
      </c>
      <c r="J14" s="48">
        <v>15</v>
      </c>
      <c r="K14" s="49" t="s">
        <v>11</v>
      </c>
    </row>
    <row r="15" s="1" customFormat="1" ht="18" customHeight="1" spans="1:11">
      <c r="A15" s="20" t="s">
        <v>627</v>
      </c>
      <c r="B15" s="23"/>
      <c r="C15" s="22" t="s">
        <v>628</v>
      </c>
      <c r="D15" s="22" t="s">
        <v>1673</v>
      </c>
      <c r="E15" s="22" t="s">
        <v>630</v>
      </c>
      <c r="F15" s="22" t="s">
        <v>13</v>
      </c>
      <c r="G15" s="22" t="s">
        <v>791</v>
      </c>
      <c r="H15" s="22" t="s">
        <v>1674</v>
      </c>
      <c r="I15" s="48">
        <v>15</v>
      </c>
      <c r="J15" s="48">
        <v>15</v>
      </c>
      <c r="K15" s="49" t="s">
        <v>11</v>
      </c>
    </row>
    <row r="16" s="1" customFormat="1" ht="18" customHeight="1" spans="1:11">
      <c r="A16" s="20" t="s">
        <v>627</v>
      </c>
      <c r="B16" s="23"/>
      <c r="C16" s="22" t="s">
        <v>643</v>
      </c>
      <c r="D16" s="22" t="s">
        <v>1675</v>
      </c>
      <c r="E16" s="22" t="s">
        <v>634</v>
      </c>
      <c r="F16" s="22" t="s">
        <v>829</v>
      </c>
      <c r="G16" s="22" t="s">
        <v>646</v>
      </c>
      <c r="H16" s="22" t="s">
        <v>1676</v>
      </c>
      <c r="I16" s="48">
        <v>10</v>
      </c>
      <c r="J16" s="48">
        <v>10</v>
      </c>
      <c r="K16" s="49" t="s">
        <v>11</v>
      </c>
    </row>
    <row r="17" s="1" customFormat="1" ht="18" customHeight="1" spans="1:11">
      <c r="A17" s="20" t="s">
        <v>627</v>
      </c>
      <c r="B17" s="23"/>
      <c r="C17" s="22" t="s">
        <v>647</v>
      </c>
      <c r="D17" s="22" t="s">
        <v>732</v>
      </c>
      <c r="E17" s="22" t="s">
        <v>701</v>
      </c>
      <c r="F17" s="22" t="s">
        <v>82</v>
      </c>
      <c r="G17" s="22" t="s">
        <v>733</v>
      </c>
      <c r="H17" s="22" t="s">
        <v>962</v>
      </c>
      <c r="I17" s="48">
        <v>10</v>
      </c>
      <c r="J17" s="48">
        <v>10</v>
      </c>
      <c r="K17" s="49" t="s">
        <v>11</v>
      </c>
    </row>
    <row r="18" s="1" customFormat="1" ht="30" customHeight="1" spans="1:11">
      <c r="A18" s="20" t="s">
        <v>650</v>
      </c>
      <c r="B18" s="23"/>
      <c r="C18" s="22" t="s">
        <v>705</v>
      </c>
      <c r="D18" s="22" t="s">
        <v>1677</v>
      </c>
      <c r="E18" s="22" t="s">
        <v>630</v>
      </c>
      <c r="F18" s="22" t="s">
        <v>1678</v>
      </c>
      <c r="G18" s="22" t="s">
        <v>774</v>
      </c>
      <c r="H18" s="22" t="s">
        <v>1679</v>
      </c>
      <c r="I18" s="48">
        <v>30</v>
      </c>
      <c r="J18" s="48">
        <v>30</v>
      </c>
      <c r="K18" s="49" t="s">
        <v>11</v>
      </c>
    </row>
    <row r="19" s="1" customFormat="1" ht="30" customHeight="1" spans="1:11">
      <c r="A19" s="20" t="s">
        <v>660</v>
      </c>
      <c r="B19" s="23"/>
      <c r="C19" s="22" t="s">
        <v>709</v>
      </c>
      <c r="D19" s="22" t="s">
        <v>776</v>
      </c>
      <c r="E19" s="22" t="s">
        <v>634</v>
      </c>
      <c r="F19" s="22" t="s">
        <v>762</v>
      </c>
      <c r="G19" s="22" t="s">
        <v>646</v>
      </c>
      <c r="H19" s="22" t="s">
        <v>1680</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ht="19" customHeight="1" spans="1:10">
      <c r="A25" s="31" t="s">
        <v>666</v>
      </c>
      <c r="B25" s="31"/>
      <c r="C25" s="31"/>
      <c r="D25" s="31"/>
      <c r="E25" s="31"/>
      <c r="F25" s="31"/>
      <c r="G25" s="31"/>
      <c r="H25" s="31"/>
      <c r="I25" s="31"/>
      <c r="J25" s="31"/>
    </row>
    <row r="26" ht="18" customHeight="1" spans="1:10">
      <c r="A26" s="31" t="s">
        <v>718</v>
      </c>
      <c r="B26" s="31"/>
      <c r="C26" s="31"/>
      <c r="D26" s="31"/>
      <c r="E26" s="31"/>
      <c r="F26" s="31"/>
      <c r="G26" s="31"/>
      <c r="H26" s="31"/>
      <c r="I26" s="31"/>
      <c r="J26" s="31"/>
    </row>
    <row r="27" ht="18" customHeight="1" spans="1:10">
      <c r="A27" s="31" t="s">
        <v>719</v>
      </c>
      <c r="B27" s="31"/>
      <c r="C27" s="31"/>
      <c r="D27" s="31"/>
      <c r="E27" s="31"/>
      <c r="F27" s="31"/>
      <c r="G27" s="31"/>
      <c r="H27" s="31"/>
      <c r="I27" s="31"/>
      <c r="J27" s="31"/>
    </row>
    <row r="28" ht="18" customHeight="1" spans="1:10">
      <c r="A28" s="31" t="s">
        <v>720</v>
      </c>
      <c r="B28" s="31"/>
      <c r="C28" s="31"/>
      <c r="D28" s="31"/>
      <c r="E28" s="31"/>
      <c r="F28" s="31"/>
      <c r="G28" s="31"/>
      <c r="H28" s="31"/>
      <c r="I28" s="31"/>
      <c r="J28" s="31"/>
    </row>
    <row r="29"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D5" sqref="D5:E5"/>
    </sheetView>
  </sheetViews>
  <sheetFormatPr defaultColWidth="9" defaultRowHeight="14.25"/>
  <cols>
    <col min="1" max="2" width="11.125" style="1" customWidth="1"/>
    <col min="3" max="3" width="20.375" style="1" customWidth="1"/>
    <col min="4" max="4" width="25.125" style="1" customWidth="1"/>
    <col min="5" max="5" width="11.3" style="1" customWidth="1"/>
    <col min="6" max="6" width="11.2" style="1" customWidth="1"/>
    <col min="7" max="7" width="15.875" style="1" customWidth="1"/>
    <col min="8" max="8" width="43.7583333333333" style="1" customWidth="1"/>
    <col min="9" max="9" width="8.63333333333333" style="1" customWidth="1"/>
    <col min="10" max="10" width="11.5" style="1" customWidth="1"/>
    <col min="11" max="11" width="15.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1681</v>
      </c>
    </row>
    <row r="3" s="53" customFormat="1" ht="18" customHeight="1" spans="1:256">
      <c r="A3" s="9" t="s">
        <v>670</v>
      </c>
      <c r="B3" s="9"/>
      <c r="C3" s="10" t="s">
        <v>1682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4.7</v>
      </c>
      <c r="G6" s="34"/>
      <c r="H6" s="35">
        <v>2.43</v>
      </c>
      <c r="I6" s="40">
        <v>10</v>
      </c>
      <c r="J6" s="40">
        <v>51.7</v>
      </c>
      <c r="K6" s="41">
        <v>5.17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4.7</v>
      </c>
      <c r="G7" s="34"/>
      <c r="H7" s="35">
        <v>2.43</v>
      </c>
      <c r="I7" s="42"/>
      <c r="J7" s="40">
        <v>51.7</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2" customHeight="1" spans="1:11">
      <c r="A11" s="15"/>
      <c r="B11" s="17" t="s">
        <v>1683</v>
      </c>
      <c r="C11" s="17"/>
      <c r="D11" s="17"/>
      <c r="E11" s="17"/>
      <c r="F11" s="17"/>
      <c r="G11" s="17"/>
      <c r="H11" s="17" t="s">
        <v>1684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1685</v>
      </c>
      <c r="E14" s="22" t="s">
        <v>630</v>
      </c>
      <c r="F14" s="22" t="s">
        <v>31</v>
      </c>
      <c r="G14" s="22" t="s">
        <v>791</v>
      </c>
      <c r="H14" s="22" t="s">
        <v>1686</v>
      </c>
      <c r="I14" s="48">
        <v>10</v>
      </c>
      <c r="J14" s="48">
        <v>10</v>
      </c>
      <c r="K14" s="49" t="s">
        <v>11</v>
      </c>
    </row>
    <row r="15" s="1" customFormat="1" ht="18" customHeight="1" spans="1:11">
      <c r="A15" s="20" t="s">
        <v>627</v>
      </c>
      <c r="B15" s="23"/>
      <c r="C15" s="22" t="s">
        <v>628</v>
      </c>
      <c r="D15" s="22" t="s">
        <v>1687</v>
      </c>
      <c r="E15" s="22" t="s">
        <v>630</v>
      </c>
      <c r="F15" s="22" t="s">
        <v>13</v>
      </c>
      <c r="G15" s="22" t="s">
        <v>695</v>
      </c>
      <c r="H15" s="22" t="s">
        <v>1688</v>
      </c>
      <c r="I15" s="48">
        <v>10</v>
      </c>
      <c r="J15" s="48">
        <v>10</v>
      </c>
      <c r="K15" s="49" t="s">
        <v>11</v>
      </c>
    </row>
    <row r="16" s="1" customFormat="1" ht="18" customHeight="1" spans="1:11">
      <c r="A16" s="20" t="s">
        <v>627</v>
      </c>
      <c r="B16" s="23"/>
      <c r="C16" s="22" t="s">
        <v>628</v>
      </c>
      <c r="D16" s="22" t="s">
        <v>1689</v>
      </c>
      <c r="E16" s="22" t="s">
        <v>630</v>
      </c>
      <c r="F16" s="22" t="s">
        <v>12</v>
      </c>
      <c r="G16" s="22" t="s">
        <v>695</v>
      </c>
      <c r="H16" s="22" t="s">
        <v>1690</v>
      </c>
      <c r="I16" s="48">
        <v>5</v>
      </c>
      <c r="J16" s="48">
        <v>5</v>
      </c>
      <c r="K16" s="49" t="s">
        <v>11</v>
      </c>
    </row>
    <row r="17" s="1" customFormat="1" ht="18" customHeight="1" spans="1:11">
      <c r="A17" s="20" t="s">
        <v>627</v>
      </c>
      <c r="B17" s="23"/>
      <c r="C17" s="22" t="s">
        <v>628</v>
      </c>
      <c r="D17" s="22" t="s">
        <v>1691</v>
      </c>
      <c r="E17" s="22" t="s">
        <v>630</v>
      </c>
      <c r="F17" s="22" t="s">
        <v>13</v>
      </c>
      <c r="G17" s="22" t="s">
        <v>695</v>
      </c>
      <c r="H17" s="22" t="s">
        <v>1692</v>
      </c>
      <c r="I17" s="48">
        <v>5</v>
      </c>
      <c r="J17" s="48">
        <v>5</v>
      </c>
      <c r="K17" s="49" t="s">
        <v>11</v>
      </c>
    </row>
    <row r="18" s="1" customFormat="1" ht="18" customHeight="1" spans="1:11">
      <c r="A18" s="20" t="s">
        <v>627</v>
      </c>
      <c r="B18" s="23"/>
      <c r="C18" s="22" t="s">
        <v>628</v>
      </c>
      <c r="D18" s="22" t="s">
        <v>1693</v>
      </c>
      <c r="E18" s="22" t="s">
        <v>630</v>
      </c>
      <c r="F18" s="22" t="s">
        <v>1694</v>
      </c>
      <c r="G18" s="22" t="s">
        <v>692</v>
      </c>
      <c r="H18" s="22" t="s">
        <v>1695</v>
      </c>
      <c r="I18" s="48">
        <v>5</v>
      </c>
      <c r="J18" s="48">
        <v>5</v>
      </c>
      <c r="K18" s="49" t="s">
        <v>11</v>
      </c>
    </row>
    <row r="19" s="1" customFormat="1" ht="18" customHeight="1" spans="1:11">
      <c r="A19" s="20" t="s">
        <v>627</v>
      </c>
      <c r="B19" s="23"/>
      <c r="C19" s="22" t="s">
        <v>643</v>
      </c>
      <c r="D19" s="22" t="s">
        <v>697</v>
      </c>
      <c r="E19" s="22" t="s">
        <v>634</v>
      </c>
      <c r="F19" s="22" t="s">
        <v>762</v>
      </c>
      <c r="G19" s="22" t="s">
        <v>646</v>
      </c>
      <c r="H19" s="22" t="s">
        <v>1696</v>
      </c>
      <c r="I19" s="48">
        <v>5</v>
      </c>
      <c r="J19" s="48">
        <v>5</v>
      </c>
      <c r="K19" s="49" t="s">
        <v>11</v>
      </c>
    </row>
    <row r="20" s="1" customFormat="1" ht="18" customHeight="1" spans="1:11">
      <c r="A20" s="20" t="s">
        <v>627</v>
      </c>
      <c r="B20" s="23"/>
      <c r="C20" s="22" t="s">
        <v>647</v>
      </c>
      <c r="D20" s="22" t="s">
        <v>1014</v>
      </c>
      <c r="E20" s="22" t="s">
        <v>630</v>
      </c>
      <c r="F20" s="22" t="s">
        <v>12</v>
      </c>
      <c r="G20" s="22" t="s">
        <v>893</v>
      </c>
      <c r="H20" s="22" t="s">
        <v>1697</v>
      </c>
      <c r="I20" s="48">
        <v>5</v>
      </c>
      <c r="J20" s="48">
        <v>5</v>
      </c>
      <c r="K20" s="49" t="s">
        <v>11</v>
      </c>
    </row>
    <row r="21" s="1" customFormat="1" ht="18" customHeight="1" spans="1:11">
      <c r="A21" s="20" t="s">
        <v>627</v>
      </c>
      <c r="B21" s="23"/>
      <c r="C21" s="22" t="s">
        <v>699</v>
      </c>
      <c r="D21" s="22" t="s">
        <v>1698</v>
      </c>
      <c r="E21" s="22" t="s">
        <v>630</v>
      </c>
      <c r="F21" s="22" t="s">
        <v>1490</v>
      </c>
      <c r="G21" s="22" t="s">
        <v>1699</v>
      </c>
      <c r="H21" s="22" t="s">
        <v>1700</v>
      </c>
      <c r="I21" s="48">
        <v>5</v>
      </c>
      <c r="J21" s="48">
        <v>5</v>
      </c>
      <c r="K21" s="49" t="s">
        <v>11</v>
      </c>
    </row>
    <row r="22" s="1" customFormat="1" ht="30" customHeight="1" spans="1:11">
      <c r="A22" s="20" t="s">
        <v>650</v>
      </c>
      <c r="B22" s="23"/>
      <c r="C22" s="22" t="s">
        <v>705</v>
      </c>
      <c r="D22" s="22" t="s">
        <v>1701</v>
      </c>
      <c r="E22" s="22" t="s">
        <v>630</v>
      </c>
      <c r="F22" s="22" t="s">
        <v>773</v>
      </c>
      <c r="G22" s="22" t="s">
        <v>646</v>
      </c>
      <c r="H22" s="22" t="s">
        <v>1701</v>
      </c>
      <c r="I22" s="48">
        <v>30</v>
      </c>
      <c r="J22" s="48">
        <v>30</v>
      </c>
      <c r="K22" s="49" t="s">
        <v>11</v>
      </c>
    </row>
    <row r="23" s="1" customFormat="1" ht="30" customHeight="1" spans="1:11">
      <c r="A23" s="20" t="s">
        <v>660</v>
      </c>
      <c r="B23" s="23"/>
      <c r="C23" s="22" t="s">
        <v>709</v>
      </c>
      <c r="D23" s="22" t="s">
        <v>1702</v>
      </c>
      <c r="E23" s="22" t="s">
        <v>634</v>
      </c>
      <c r="F23" s="22" t="s">
        <v>649</v>
      </c>
      <c r="G23" s="22" t="s">
        <v>646</v>
      </c>
      <c r="H23" s="22" t="s">
        <v>1703</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95.17</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B11" sqref="B11:G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27.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1704</v>
      </c>
    </row>
    <row r="3" s="53" customFormat="1" ht="18" customHeight="1" spans="1:256">
      <c r="A3" s="9" t="s">
        <v>670</v>
      </c>
      <c r="B3" s="9"/>
      <c r="C3" s="10" t="s">
        <v>1705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7</v>
      </c>
      <c r="G6" s="34"/>
      <c r="H6" s="35">
        <v>7</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7</v>
      </c>
      <c r="G7" s="34"/>
      <c r="H7" s="35">
        <v>7</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8" customHeight="1" spans="1:11">
      <c r="A11" s="15"/>
      <c r="B11" s="17" t="s">
        <v>1706</v>
      </c>
      <c r="C11" s="17"/>
      <c r="D11" s="17"/>
      <c r="E11" s="17"/>
      <c r="F11" s="17"/>
      <c r="G11" s="17"/>
      <c r="H11" s="17" t="s">
        <v>1707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1708</v>
      </c>
      <c r="E14" s="22" t="s">
        <v>630</v>
      </c>
      <c r="F14" s="22" t="s">
        <v>1709</v>
      </c>
      <c r="G14" s="22" t="s">
        <v>799</v>
      </c>
      <c r="H14" s="22" t="s">
        <v>1710</v>
      </c>
      <c r="I14" s="48">
        <v>10</v>
      </c>
      <c r="J14" s="48">
        <v>10</v>
      </c>
      <c r="K14" s="49" t="s">
        <v>11</v>
      </c>
    </row>
    <row r="15" s="1" customFormat="1" ht="18" customHeight="1" spans="1:11">
      <c r="A15" s="20" t="s">
        <v>627</v>
      </c>
      <c r="B15" s="23"/>
      <c r="C15" s="22" t="s">
        <v>628</v>
      </c>
      <c r="D15" s="22" t="s">
        <v>1711</v>
      </c>
      <c r="E15" s="22" t="s">
        <v>630</v>
      </c>
      <c r="F15" s="22" t="s">
        <v>1712</v>
      </c>
      <c r="G15" s="22" t="s">
        <v>979</v>
      </c>
      <c r="H15" s="22" t="s">
        <v>1713</v>
      </c>
      <c r="I15" s="48">
        <v>10</v>
      </c>
      <c r="J15" s="48">
        <v>10</v>
      </c>
      <c r="K15" s="49" t="s">
        <v>11</v>
      </c>
    </row>
    <row r="16" s="1" customFormat="1" ht="18" customHeight="1" spans="1:11">
      <c r="A16" s="20" t="s">
        <v>627</v>
      </c>
      <c r="B16" s="23"/>
      <c r="C16" s="22" t="s">
        <v>628</v>
      </c>
      <c r="D16" s="22" t="s">
        <v>1714</v>
      </c>
      <c r="E16" s="22" t="s">
        <v>630</v>
      </c>
      <c r="F16" s="22" t="s">
        <v>839</v>
      </c>
      <c r="G16" s="22" t="s">
        <v>799</v>
      </c>
      <c r="H16" s="22" t="s">
        <v>1715</v>
      </c>
      <c r="I16" s="48">
        <v>10</v>
      </c>
      <c r="J16" s="48">
        <v>10</v>
      </c>
      <c r="K16" s="49" t="s">
        <v>11</v>
      </c>
    </row>
    <row r="17" s="1" customFormat="1" ht="18" customHeight="1" spans="1:11">
      <c r="A17" s="20" t="s">
        <v>627</v>
      </c>
      <c r="B17" s="23"/>
      <c r="C17" s="22" t="s">
        <v>643</v>
      </c>
      <c r="D17" s="22" t="s">
        <v>644</v>
      </c>
      <c r="E17" s="22" t="s">
        <v>634</v>
      </c>
      <c r="F17" s="22" t="s">
        <v>762</v>
      </c>
      <c r="G17" s="22" t="s">
        <v>646</v>
      </c>
      <c r="H17" s="22" t="s">
        <v>1716</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v>0</v>
      </c>
      <c r="K18" s="49" t="s">
        <v>1455</v>
      </c>
    </row>
    <row r="19" s="1" customFormat="1" ht="18" customHeight="1" spans="1:11">
      <c r="A19" s="20" t="s">
        <v>627</v>
      </c>
      <c r="B19" s="23"/>
      <c r="C19" s="22" t="s">
        <v>699</v>
      </c>
      <c r="D19" s="22" t="s">
        <v>1717</v>
      </c>
      <c r="E19" s="22" t="s">
        <v>701</v>
      </c>
      <c r="F19" s="22" t="s">
        <v>1718</v>
      </c>
      <c r="G19" s="22" t="s">
        <v>1719</v>
      </c>
      <c r="H19" s="22" t="s">
        <v>1720</v>
      </c>
      <c r="I19" s="48">
        <v>5</v>
      </c>
      <c r="J19" s="48">
        <v>5</v>
      </c>
      <c r="K19" s="49" t="s">
        <v>11</v>
      </c>
    </row>
    <row r="20" s="1" customFormat="1" ht="18" customHeight="1" spans="1:11">
      <c r="A20" s="20" t="s">
        <v>627</v>
      </c>
      <c r="B20" s="23"/>
      <c r="C20" s="22" t="s">
        <v>699</v>
      </c>
      <c r="D20" s="22" t="s">
        <v>1721</v>
      </c>
      <c r="E20" s="22" t="s">
        <v>701</v>
      </c>
      <c r="F20" s="22" t="s">
        <v>1722</v>
      </c>
      <c r="G20" s="22" t="s">
        <v>1719</v>
      </c>
      <c r="H20" s="22" t="s">
        <v>1723</v>
      </c>
      <c r="I20" s="48">
        <v>5</v>
      </c>
      <c r="J20" s="48">
        <v>5</v>
      </c>
      <c r="K20" s="49" t="s">
        <v>11</v>
      </c>
    </row>
    <row r="21" s="1" customFormat="1" ht="30" customHeight="1" spans="1:11">
      <c r="A21" s="20" t="s">
        <v>650</v>
      </c>
      <c r="B21" s="23"/>
      <c r="C21" s="22" t="s">
        <v>705</v>
      </c>
      <c r="D21" s="22" t="s">
        <v>1724</v>
      </c>
      <c r="E21" s="22" t="s">
        <v>630</v>
      </c>
      <c r="F21" s="22" t="s">
        <v>1725</v>
      </c>
      <c r="G21" s="22" t="s">
        <v>646</v>
      </c>
      <c r="H21" s="22" t="s">
        <v>1724</v>
      </c>
      <c r="I21" s="48">
        <v>30</v>
      </c>
      <c r="J21" s="48">
        <v>30</v>
      </c>
      <c r="K21" s="49" t="s">
        <v>11</v>
      </c>
    </row>
    <row r="22" s="1" customFormat="1" ht="30" customHeight="1" spans="1:11">
      <c r="A22" s="20" t="s">
        <v>660</v>
      </c>
      <c r="B22" s="23"/>
      <c r="C22" s="22" t="s">
        <v>709</v>
      </c>
      <c r="D22" s="22" t="s">
        <v>844</v>
      </c>
      <c r="E22" s="22" t="s">
        <v>634</v>
      </c>
      <c r="F22" s="22" t="s">
        <v>762</v>
      </c>
      <c r="G22" s="22" t="s">
        <v>646</v>
      </c>
      <c r="H22" s="22" t="s">
        <v>1467</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H11" sqref="H11:K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44.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1726</v>
      </c>
    </row>
    <row r="3" s="53" customFormat="1" ht="18" customHeight="1" spans="1:256">
      <c r="A3" s="9" t="s">
        <v>670</v>
      </c>
      <c r="B3" s="9"/>
      <c r="C3" s="10" t="s">
        <v>1727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8</v>
      </c>
      <c r="G6" s="34"/>
      <c r="H6" s="35">
        <v>0.81</v>
      </c>
      <c r="I6" s="40">
        <v>10</v>
      </c>
      <c r="J6" s="40">
        <v>10.13</v>
      </c>
      <c r="K6" s="41">
        <v>1.01</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8</v>
      </c>
      <c r="G7" s="34"/>
      <c r="H7" s="35">
        <v>0.81</v>
      </c>
      <c r="I7" s="42"/>
      <c r="J7" s="40">
        <v>10.13</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6" customHeight="1" spans="1:11">
      <c r="A11" s="15"/>
      <c r="B11" s="17" t="s">
        <v>1728</v>
      </c>
      <c r="C11" s="17"/>
      <c r="D11" s="17"/>
      <c r="E11" s="17"/>
      <c r="F11" s="17"/>
      <c r="G11" s="17"/>
      <c r="H11" s="17" t="s">
        <v>1729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1730</v>
      </c>
      <c r="E14" s="22" t="s">
        <v>630</v>
      </c>
      <c r="F14" s="22" t="s">
        <v>56</v>
      </c>
      <c r="G14" s="22" t="s">
        <v>692</v>
      </c>
      <c r="H14" s="22" t="s">
        <v>1731</v>
      </c>
      <c r="I14" s="48">
        <v>10</v>
      </c>
      <c r="J14" s="48">
        <v>10</v>
      </c>
      <c r="K14" s="49" t="s">
        <v>11</v>
      </c>
    </row>
    <row r="15" s="1" customFormat="1" ht="18" customHeight="1" spans="1:11">
      <c r="A15" s="20" t="s">
        <v>627</v>
      </c>
      <c r="B15" s="23"/>
      <c r="C15" s="22" t="s">
        <v>628</v>
      </c>
      <c r="D15" s="22" t="s">
        <v>1732</v>
      </c>
      <c r="E15" s="22" t="s">
        <v>630</v>
      </c>
      <c r="F15" s="22" t="s">
        <v>12</v>
      </c>
      <c r="G15" s="22" t="s">
        <v>791</v>
      </c>
      <c r="H15" s="22" t="s">
        <v>1733</v>
      </c>
      <c r="I15" s="48">
        <v>10</v>
      </c>
      <c r="J15" s="48">
        <v>10</v>
      </c>
      <c r="K15" s="49" t="s">
        <v>11</v>
      </c>
    </row>
    <row r="16" s="1" customFormat="1" ht="18" customHeight="1" spans="1:11">
      <c r="A16" s="20" t="s">
        <v>627</v>
      </c>
      <c r="B16" s="23"/>
      <c r="C16" s="22" t="s">
        <v>628</v>
      </c>
      <c r="D16" s="22" t="s">
        <v>1734</v>
      </c>
      <c r="E16" s="22" t="s">
        <v>630</v>
      </c>
      <c r="F16" s="22" t="s">
        <v>82</v>
      </c>
      <c r="G16" s="22" t="s">
        <v>1339</v>
      </c>
      <c r="H16" s="22" t="s">
        <v>1735</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5</v>
      </c>
      <c r="J17" s="48" t="s">
        <v>11</v>
      </c>
      <c r="K17" s="49" t="s">
        <v>1736</v>
      </c>
    </row>
    <row r="18" s="1" customFormat="1" ht="18" customHeight="1" spans="1:11">
      <c r="A18" s="20" t="s">
        <v>627</v>
      </c>
      <c r="B18" s="23"/>
      <c r="C18" s="22" t="s">
        <v>699</v>
      </c>
      <c r="D18" s="22" t="s">
        <v>1737</v>
      </c>
      <c r="E18" s="22" t="s">
        <v>701</v>
      </c>
      <c r="F18" s="22" t="s">
        <v>839</v>
      </c>
      <c r="G18" s="22" t="s">
        <v>1352</v>
      </c>
      <c r="H18" s="22" t="s">
        <v>1738</v>
      </c>
      <c r="I18" s="48">
        <v>5</v>
      </c>
      <c r="J18" s="48">
        <v>5</v>
      </c>
      <c r="K18" s="49" t="s">
        <v>11</v>
      </c>
    </row>
    <row r="19" s="1" customFormat="1" ht="18" customHeight="1" spans="1:11">
      <c r="A19" s="20" t="s">
        <v>627</v>
      </c>
      <c r="B19" s="23"/>
      <c r="C19" s="22" t="s">
        <v>699</v>
      </c>
      <c r="D19" s="22" t="s">
        <v>1739</v>
      </c>
      <c r="E19" s="22" t="s">
        <v>701</v>
      </c>
      <c r="F19" s="22" t="s">
        <v>1093</v>
      </c>
      <c r="G19" s="22" t="s">
        <v>1740</v>
      </c>
      <c r="H19" s="22" t="s">
        <v>1741</v>
      </c>
      <c r="I19" s="48">
        <v>5</v>
      </c>
      <c r="J19" s="48">
        <v>5</v>
      </c>
      <c r="K19" s="49" t="s">
        <v>11</v>
      </c>
    </row>
    <row r="20" s="1" customFormat="1" ht="18" customHeight="1" spans="1:11">
      <c r="A20" s="20" t="s">
        <v>627</v>
      </c>
      <c r="B20" s="23"/>
      <c r="C20" s="22" t="s">
        <v>699</v>
      </c>
      <c r="D20" s="22" t="s">
        <v>1742</v>
      </c>
      <c r="E20" s="22" t="s">
        <v>701</v>
      </c>
      <c r="F20" s="22" t="s">
        <v>727</v>
      </c>
      <c r="G20" s="22" t="s">
        <v>1743</v>
      </c>
      <c r="H20" s="22" t="s">
        <v>1744</v>
      </c>
      <c r="I20" s="48">
        <v>5</v>
      </c>
      <c r="J20" s="48">
        <v>5</v>
      </c>
      <c r="K20" s="49" t="s">
        <v>11</v>
      </c>
    </row>
    <row r="21" s="1" customFormat="1" ht="30" customHeight="1" spans="1:11">
      <c r="A21" s="20" t="s">
        <v>650</v>
      </c>
      <c r="B21" s="23"/>
      <c r="C21" s="22" t="s">
        <v>705</v>
      </c>
      <c r="D21" s="22" t="s">
        <v>1745</v>
      </c>
      <c r="E21" s="22" t="s">
        <v>630</v>
      </c>
      <c r="F21" s="22" t="s">
        <v>773</v>
      </c>
      <c r="G21" s="22" t="s">
        <v>646</v>
      </c>
      <c r="H21" s="22" t="s">
        <v>1745</v>
      </c>
      <c r="I21" s="48">
        <v>30</v>
      </c>
      <c r="J21" s="48">
        <v>30</v>
      </c>
      <c r="K21" s="49" t="s">
        <v>11</v>
      </c>
    </row>
    <row r="22" s="1" customFormat="1" ht="30" customHeight="1" spans="1:11">
      <c r="A22" s="20" t="s">
        <v>660</v>
      </c>
      <c r="B22" s="23"/>
      <c r="C22" s="22" t="s">
        <v>709</v>
      </c>
      <c r="D22" s="22" t="s">
        <v>844</v>
      </c>
      <c r="E22" s="22" t="s">
        <v>634</v>
      </c>
      <c r="F22" s="22" t="s">
        <v>762</v>
      </c>
      <c r="G22" s="22" t="s">
        <v>646</v>
      </c>
      <c r="H22" s="22" t="s">
        <v>1746</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86.01</v>
      </c>
      <c r="K25" s="15" t="s">
        <v>971</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9" orientation="landscape"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13" workbookViewId="0">
      <selection activeCell="P11" sqref="P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1747</v>
      </c>
    </row>
    <row r="3" s="53" customFormat="1" ht="18" customHeight="1" spans="1:256">
      <c r="A3" s="9" t="s">
        <v>670</v>
      </c>
      <c r="B3" s="9"/>
      <c r="C3" s="10" t="s">
        <v>1748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1.5</v>
      </c>
      <c r="G6" s="34"/>
      <c r="H6" s="35">
        <v>1.5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1.5</v>
      </c>
      <c r="G7" s="34"/>
      <c r="H7" s="35">
        <v>1.5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6" customHeight="1" spans="1:11">
      <c r="A11" s="15"/>
      <c r="B11" s="17" t="s">
        <v>1749</v>
      </c>
      <c r="C11" s="17"/>
      <c r="D11" s="17"/>
      <c r="E11" s="17"/>
      <c r="F11" s="17"/>
      <c r="G11" s="17"/>
      <c r="H11" s="17" t="s">
        <v>1750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1730</v>
      </c>
      <c r="E14" s="22" t="s">
        <v>630</v>
      </c>
      <c r="F14" s="22" t="s">
        <v>56</v>
      </c>
      <c r="G14" s="22" t="s">
        <v>692</v>
      </c>
      <c r="H14" s="22" t="s">
        <v>1751</v>
      </c>
      <c r="I14" s="48">
        <v>10</v>
      </c>
      <c r="J14" s="48">
        <v>10</v>
      </c>
      <c r="K14" s="49" t="s">
        <v>11</v>
      </c>
    </row>
    <row r="15" s="1" customFormat="1" ht="18" customHeight="1" spans="1:11">
      <c r="A15" s="20" t="s">
        <v>627</v>
      </c>
      <c r="B15" s="23"/>
      <c r="C15" s="22" t="s">
        <v>628</v>
      </c>
      <c r="D15" s="22" t="s">
        <v>1752</v>
      </c>
      <c r="E15" s="22" t="s">
        <v>630</v>
      </c>
      <c r="F15" s="22" t="s">
        <v>12</v>
      </c>
      <c r="G15" s="22" t="s">
        <v>791</v>
      </c>
      <c r="H15" s="22" t="s">
        <v>1753</v>
      </c>
      <c r="I15" s="48">
        <v>10</v>
      </c>
      <c r="J15" s="48">
        <v>10</v>
      </c>
      <c r="K15" s="49" t="s">
        <v>11</v>
      </c>
    </row>
    <row r="16" s="1" customFormat="1" ht="18" customHeight="1" spans="1:11">
      <c r="A16" s="20" t="s">
        <v>627</v>
      </c>
      <c r="B16" s="23"/>
      <c r="C16" s="22" t="s">
        <v>647</v>
      </c>
      <c r="D16" s="22" t="s">
        <v>1754</v>
      </c>
      <c r="E16" s="22" t="s">
        <v>630</v>
      </c>
      <c r="F16" s="22" t="s">
        <v>42</v>
      </c>
      <c r="G16" s="22" t="s">
        <v>759</v>
      </c>
      <c r="H16" s="22" t="s">
        <v>1755</v>
      </c>
      <c r="I16" s="48">
        <v>10</v>
      </c>
      <c r="J16" s="48">
        <v>10</v>
      </c>
      <c r="K16" s="49" t="s">
        <v>11</v>
      </c>
    </row>
    <row r="17" s="1" customFormat="1" ht="18" customHeight="1" spans="1:11">
      <c r="A17" s="20" t="s">
        <v>627</v>
      </c>
      <c r="B17" s="23"/>
      <c r="C17" s="22" t="s">
        <v>699</v>
      </c>
      <c r="D17" s="22" t="s">
        <v>1756</v>
      </c>
      <c r="E17" s="22" t="s">
        <v>630</v>
      </c>
      <c r="F17" s="22" t="s">
        <v>1093</v>
      </c>
      <c r="G17" s="22" t="s">
        <v>1740</v>
      </c>
      <c r="H17" s="22" t="s">
        <v>1757</v>
      </c>
      <c r="I17" s="48">
        <v>10</v>
      </c>
      <c r="J17" s="48">
        <v>10</v>
      </c>
      <c r="K17" s="49" t="s">
        <v>11</v>
      </c>
    </row>
    <row r="18" s="1" customFormat="1" ht="18" customHeight="1" spans="1:11">
      <c r="A18" s="20" t="s">
        <v>627</v>
      </c>
      <c r="B18" s="23"/>
      <c r="C18" s="22" t="s">
        <v>699</v>
      </c>
      <c r="D18" s="22" t="s">
        <v>1758</v>
      </c>
      <c r="E18" s="22" t="s">
        <v>630</v>
      </c>
      <c r="F18" s="22" t="s">
        <v>727</v>
      </c>
      <c r="G18" s="22" t="s">
        <v>1743</v>
      </c>
      <c r="H18" s="22" t="s">
        <v>1759</v>
      </c>
      <c r="I18" s="48">
        <v>10</v>
      </c>
      <c r="J18" s="48">
        <v>10</v>
      </c>
      <c r="K18" s="49" t="s">
        <v>11</v>
      </c>
    </row>
    <row r="19" s="1" customFormat="1" ht="30" customHeight="1" spans="1:11">
      <c r="A19" s="20" t="s">
        <v>650</v>
      </c>
      <c r="B19" s="23"/>
      <c r="C19" s="22" t="s">
        <v>705</v>
      </c>
      <c r="D19" s="22" t="s">
        <v>1745</v>
      </c>
      <c r="E19" s="22" t="s">
        <v>630</v>
      </c>
      <c r="F19" s="22" t="s">
        <v>773</v>
      </c>
      <c r="G19" s="22" t="s">
        <v>646</v>
      </c>
      <c r="H19" s="22" t="s">
        <v>1760</v>
      </c>
      <c r="I19" s="48">
        <v>15</v>
      </c>
      <c r="J19" s="48">
        <v>15</v>
      </c>
      <c r="K19" s="49" t="s">
        <v>11</v>
      </c>
    </row>
    <row r="20" s="1" customFormat="1" ht="30" customHeight="1" spans="1:11">
      <c r="A20" s="20" t="s">
        <v>650</v>
      </c>
      <c r="B20" s="23"/>
      <c r="C20" s="22" t="s">
        <v>705</v>
      </c>
      <c r="D20" s="22" t="s">
        <v>1761</v>
      </c>
      <c r="E20" s="22" t="s">
        <v>630</v>
      </c>
      <c r="F20" s="22" t="s">
        <v>865</v>
      </c>
      <c r="G20" s="22" t="s">
        <v>646</v>
      </c>
      <c r="H20" s="22" t="s">
        <v>1762</v>
      </c>
      <c r="I20" s="48">
        <v>15</v>
      </c>
      <c r="J20" s="48">
        <v>15</v>
      </c>
      <c r="K20" s="49" t="s">
        <v>11</v>
      </c>
    </row>
    <row r="21" s="1" customFormat="1" ht="30" customHeight="1" spans="1:11">
      <c r="A21" s="20" t="s">
        <v>660</v>
      </c>
      <c r="B21" s="23"/>
      <c r="C21" s="22" t="s">
        <v>709</v>
      </c>
      <c r="D21" s="22" t="s">
        <v>844</v>
      </c>
      <c r="E21" s="22" t="s">
        <v>634</v>
      </c>
      <c r="F21" s="22" t="s">
        <v>829</v>
      </c>
      <c r="G21" s="22" t="s">
        <v>646</v>
      </c>
      <c r="H21" s="22" t="s">
        <v>1763</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75" zoomScaleNormal="75" workbookViewId="0">
      <selection activeCell="P11" sqref="P11"/>
    </sheetView>
  </sheetViews>
  <sheetFormatPr defaultColWidth="9" defaultRowHeight="14.25"/>
  <cols>
    <col min="1" max="2" width="11.125" style="1" customWidth="1"/>
    <col min="3" max="3" width="20.375" style="1" customWidth="1"/>
    <col min="4" max="4" width="60.375" style="1" customWidth="1"/>
    <col min="5" max="5" width="11.3" style="1" customWidth="1"/>
    <col min="6" max="6" width="11.2" style="1" customWidth="1"/>
    <col min="7" max="7" width="10" style="1" customWidth="1"/>
    <col min="8" max="8" width="61.5" style="1" customWidth="1"/>
    <col min="9" max="9" width="8.63333333333333" style="1" customWidth="1"/>
    <col min="10" max="10" width="11.5" style="1" customWidth="1"/>
    <col min="11" max="11" width="29.3333333333333"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1764</v>
      </c>
    </row>
    <row r="3" s="53" customFormat="1" ht="18" customHeight="1" spans="1:256">
      <c r="A3" s="9" t="s">
        <v>670</v>
      </c>
      <c r="B3" s="9"/>
      <c r="C3" s="10" t="s">
        <v>1765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1.4</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1.4</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29" customHeight="1" spans="1:11">
      <c r="A11" s="15"/>
      <c r="B11" s="17" t="s">
        <v>1766</v>
      </c>
      <c r="C11" s="17"/>
      <c r="D11" s="17"/>
      <c r="E11" s="17"/>
      <c r="F11" s="17"/>
      <c r="G11" s="17"/>
      <c r="H11" s="17" t="s">
        <v>1767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818</v>
      </c>
      <c r="E14" s="22" t="s">
        <v>630</v>
      </c>
      <c r="F14" s="22" t="s">
        <v>54</v>
      </c>
      <c r="G14" s="22" t="s">
        <v>819</v>
      </c>
      <c r="H14" s="22" t="s">
        <v>1768</v>
      </c>
      <c r="I14" s="48">
        <v>10</v>
      </c>
      <c r="J14" s="48">
        <v>10</v>
      </c>
      <c r="K14" s="49" t="s">
        <v>11</v>
      </c>
    </row>
    <row r="15" s="1" customFormat="1" ht="18" customHeight="1" spans="1:11">
      <c r="A15" s="20" t="s">
        <v>627</v>
      </c>
      <c r="B15" s="23"/>
      <c r="C15" s="22" t="s">
        <v>628</v>
      </c>
      <c r="D15" s="22" t="s">
        <v>1769</v>
      </c>
      <c r="E15" s="22" t="s">
        <v>630</v>
      </c>
      <c r="F15" s="22" t="s">
        <v>28</v>
      </c>
      <c r="G15" s="22" t="s">
        <v>1339</v>
      </c>
      <c r="H15" s="22" t="s">
        <v>1770</v>
      </c>
      <c r="I15" s="48">
        <v>10</v>
      </c>
      <c r="J15" s="48">
        <v>10</v>
      </c>
      <c r="K15" s="49" t="s">
        <v>11</v>
      </c>
    </row>
    <row r="16" s="1" customFormat="1" ht="18" customHeight="1" spans="1:11">
      <c r="A16" s="20" t="s">
        <v>627</v>
      </c>
      <c r="B16" s="23"/>
      <c r="C16" s="22" t="s">
        <v>628</v>
      </c>
      <c r="D16" s="22" t="s">
        <v>1771</v>
      </c>
      <c r="E16" s="22" t="s">
        <v>630</v>
      </c>
      <c r="F16" s="22" t="s">
        <v>38</v>
      </c>
      <c r="G16" s="22" t="s">
        <v>1339</v>
      </c>
      <c r="H16" s="22" t="s">
        <v>1772</v>
      </c>
      <c r="I16" s="48">
        <v>5</v>
      </c>
      <c r="J16" s="48">
        <v>5</v>
      </c>
      <c r="K16" s="49" t="s">
        <v>11</v>
      </c>
    </row>
    <row r="17" s="1" customFormat="1" ht="18" customHeight="1" spans="1:11">
      <c r="A17" s="20" t="s">
        <v>627</v>
      </c>
      <c r="B17" s="23"/>
      <c r="C17" s="22" t="s">
        <v>643</v>
      </c>
      <c r="D17" s="22" t="s">
        <v>1206</v>
      </c>
      <c r="E17" s="22" t="s">
        <v>634</v>
      </c>
      <c r="F17" s="22" t="s">
        <v>762</v>
      </c>
      <c r="G17" s="22" t="s">
        <v>646</v>
      </c>
      <c r="H17" s="22" t="s">
        <v>1773</v>
      </c>
      <c r="I17" s="48">
        <v>5</v>
      </c>
      <c r="J17" s="48">
        <v>5</v>
      </c>
      <c r="K17" s="49" t="s">
        <v>11</v>
      </c>
    </row>
    <row r="18" s="1" customFormat="1" ht="18" customHeight="1" spans="1:11">
      <c r="A18" s="20" t="s">
        <v>627</v>
      </c>
      <c r="B18" s="23"/>
      <c r="C18" s="22" t="s">
        <v>647</v>
      </c>
      <c r="D18" s="22" t="s">
        <v>732</v>
      </c>
      <c r="E18" s="22" t="s">
        <v>701</v>
      </c>
      <c r="F18" s="22" t="s">
        <v>82</v>
      </c>
      <c r="G18" s="22" t="s">
        <v>733</v>
      </c>
      <c r="H18" s="22" t="s">
        <v>1497</v>
      </c>
      <c r="I18" s="48">
        <v>5</v>
      </c>
      <c r="J18" s="48" t="s">
        <v>11</v>
      </c>
      <c r="K18" s="49" t="s">
        <v>1774</v>
      </c>
    </row>
    <row r="19" s="1" customFormat="1" ht="18" customHeight="1" spans="1:11">
      <c r="A19" s="20" t="s">
        <v>627</v>
      </c>
      <c r="B19" s="23"/>
      <c r="C19" s="22" t="s">
        <v>699</v>
      </c>
      <c r="D19" s="22" t="s">
        <v>1775</v>
      </c>
      <c r="E19" s="22" t="s">
        <v>701</v>
      </c>
      <c r="F19" s="22" t="s">
        <v>1347</v>
      </c>
      <c r="G19" s="22" t="s">
        <v>1348</v>
      </c>
      <c r="H19" s="22" t="s">
        <v>1776</v>
      </c>
      <c r="I19" s="48">
        <v>5</v>
      </c>
      <c r="J19" s="48">
        <v>5</v>
      </c>
      <c r="K19" s="49" t="s">
        <v>11</v>
      </c>
    </row>
    <row r="20" s="1" customFormat="1" ht="18" customHeight="1" spans="1:11">
      <c r="A20" s="20" t="s">
        <v>627</v>
      </c>
      <c r="B20" s="23"/>
      <c r="C20" s="22" t="s">
        <v>699</v>
      </c>
      <c r="D20" s="22" t="s">
        <v>1777</v>
      </c>
      <c r="E20" s="22" t="s">
        <v>701</v>
      </c>
      <c r="F20" s="22" t="s">
        <v>1778</v>
      </c>
      <c r="G20" s="22" t="s">
        <v>1352</v>
      </c>
      <c r="H20" s="22" t="s">
        <v>1779</v>
      </c>
      <c r="I20" s="48">
        <v>5</v>
      </c>
      <c r="J20" s="48">
        <v>5</v>
      </c>
      <c r="K20" s="49" t="s">
        <v>11</v>
      </c>
    </row>
    <row r="21" s="1" customFormat="1" ht="18" customHeight="1" spans="1:11">
      <c r="A21" s="20" t="s">
        <v>627</v>
      </c>
      <c r="B21" s="23"/>
      <c r="C21" s="22" t="s">
        <v>699</v>
      </c>
      <c r="D21" s="22" t="s">
        <v>1780</v>
      </c>
      <c r="E21" s="22" t="s">
        <v>701</v>
      </c>
      <c r="F21" s="22" t="s">
        <v>1347</v>
      </c>
      <c r="G21" s="22" t="s">
        <v>1352</v>
      </c>
      <c r="H21" s="22" t="s">
        <v>1781</v>
      </c>
      <c r="I21" s="48">
        <v>5</v>
      </c>
      <c r="J21" s="48">
        <v>5</v>
      </c>
      <c r="K21" s="49" t="s">
        <v>11</v>
      </c>
    </row>
    <row r="22" s="1" customFormat="1" ht="30" customHeight="1" spans="1:11">
      <c r="A22" s="20" t="s">
        <v>650</v>
      </c>
      <c r="B22" s="23"/>
      <c r="C22" s="22" t="s">
        <v>705</v>
      </c>
      <c r="D22" s="22" t="s">
        <v>1782</v>
      </c>
      <c r="E22" s="22" t="s">
        <v>630</v>
      </c>
      <c r="F22" s="22" t="s">
        <v>1783</v>
      </c>
      <c r="G22" s="22" t="s">
        <v>1299</v>
      </c>
      <c r="H22" s="22" t="s">
        <v>1784</v>
      </c>
      <c r="I22" s="48">
        <v>30</v>
      </c>
      <c r="J22" s="48">
        <v>30</v>
      </c>
      <c r="K22" s="49" t="s">
        <v>11</v>
      </c>
    </row>
    <row r="23" s="1" customFormat="1" ht="30" customHeight="1" spans="1:11">
      <c r="A23" s="20" t="s">
        <v>660</v>
      </c>
      <c r="B23" s="23"/>
      <c r="C23" s="22" t="s">
        <v>709</v>
      </c>
      <c r="D23" s="22" t="s">
        <v>844</v>
      </c>
      <c r="E23" s="22" t="s">
        <v>634</v>
      </c>
      <c r="F23" s="22" t="s">
        <v>762</v>
      </c>
      <c r="G23" s="22" t="s">
        <v>646</v>
      </c>
      <c r="H23" s="22" t="s">
        <v>1359</v>
      </c>
      <c r="I23" s="48">
        <v>10</v>
      </c>
      <c r="J23" s="48">
        <v>10</v>
      </c>
      <c r="K23" s="49" t="s">
        <v>11</v>
      </c>
    </row>
    <row r="24" s="1" customFormat="1" ht="54" customHeight="1" spans="1:11">
      <c r="A24" s="15" t="s">
        <v>712</v>
      </c>
      <c r="B24" s="15"/>
      <c r="C24" s="15"/>
      <c r="D24" s="17" t="s">
        <v>1785</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5" orientation="landscape"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workbookViewId="0">
      <selection activeCell="D6" sqref="D6:E6"/>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1786</v>
      </c>
    </row>
    <row r="3" s="53" customFormat="1" ht="18" customHeight="1" spans="1:256">
      <c r="A3" s="9" t="s">
        <v>670</v>
      </c>
      <c r="B3" s="9"/>
      <c r="C3" s="10" t="s">
        <v>1787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50" customHeight="1" spans="1:11">
      <c r="A11" s="15"/>
      <c r="B11" s="17" t="s">
        <v>1788</v>
      </c>
      <c r="C11" s="17"/>
      <c r="D11" s="17"/>
      <c r="E11" s="17"/>
      <c r="F11" s="17"/>
      <c r="G11" s="17"/>
      <c r="H11" s="17" t="s">
        <v>1789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1790</v>
      </c>
      <c r="E14" s="22" t="s">
        <v>630</v>
      </c>
      <c r="F14" s="22" t="s">
        <v>13</v>
      </c>
      <c r="G14" s="22" t="s">
        <v>791</v>
      </c>
      <c r="H14" s="22" t="s">
        <v>1791</v>
      </c>
      <c r="I14" s="48">
        <v>30</v>
      </c>
      <c r="J14" s="48">
        <v>30</v>
      </c>
      <c r="K14" s="49" t="s">
        <v>1792</v>
      </c>
    </row>
    <row r="15" s="1" customFormat="1" ht="18" customHeight="1" spans="1:11">
      <c r="A15" s="20" t="s">
        <v>627</v>
      </c>
      <c r="B15" s="23"/>
      <c r="C15" s="22" t="s">
        <v>647</v>
      </c>
      <c r="D15" s="22" t="s">
        <v>732</v>
      </c>
      <c r="E15" s="22" t="s">
        <v>701</v>
      </c>
      <c r="F15" s="22" t="s">
        <v>82</v>
      </c>
      <c r="G15" s="22" t="s">
        <v>733</v>
      </c>
      <c r="H15" s="22" t="s">
        <v>1281</v>
      </c>
      <c r="I15" s="48">
        <v>10</v>
      </c>
      <c r="J15" s="48">
        <v>9</v>
      </c>
      <c r="K15" s="49" t="s">
        <v>1792</v>
      </c>
    </row>
    <row r="16" s="1" customFormat="1" ht="18" customHeight="1" spans="1:11">
      <c r="A16" s="20" t="s">
        <v>627</v>
      </c>
      <c r="B16" s="23"/>
      <c r="C16" s="22" t="s">
        <v>699</v>
      </c>
      <c r="D16" s="22" t="s">
        <v>1016</v>
      </c>
      <c r="E16" s="22" t="s">
        <v>630</v>
      </c>
      <c r="F16" s="22" t="s">
        <v>645</v>
      </c>
      <c r="G16" s="22" t="s">
        <v>646</v>
      </c>
      <c r="H16" s="22" t="s">
        <v>1793</v>
      </c>
      <c r="I16" s="48">
        <v>10</v>
      </c>
      <c r="J16" s="48">
        <v>10</v>
      </c>
      <c r="K16" s="49" t="s">
        <v>1792</v>
      </c>
    </row>
    <row r="17" s="1" customFormat="1" ht="30" customHeight="1" spans="1:11">
      <c r="A17" s="20" t="s">
        <v>650</v>
      </c>
      <c r="B17" s="23"/>
      <c r="C17" s="22" t="s">
        <v>705</v>
      </c>
      <c r="D17" s="22" t="s">
        <v>1794</v>
      </c>
      <c r="E17" s="22" t="s">
        <v>630</v>
      </c>
      <c r="F17" s="22" t="s">
        <v>1795</v>
      </c>
      <c r="G17" s="22" t="s">
        <v>646</v>
      </c>
      <c r="H17" s="22" t="s">
        <v>1796</v>
      </c>
      <c r="I17" s="48">
        <v>30</v>
      </c>
      <c r="J17" s="48">
        <v>30</v>
      </c>
      <c r="K17" s="49" t="s">
        <v>1792</v>
      </c>
    </row>
    <row r="18" s="1" customFormat="1" ht="30" customHeight="1" spans="1:11">
      <c r="A18" s="20" t="s">
        <v>660</v>
      </c>
      <c r="B18" s="23"/>
      <c r="C18" s="22" t="s">
        <v>709</v>
      </c>
      <c r="D18" s="22" t="s">
        <v>844</v>
      </c>
      <c r="E18" s="22" t="s">
        <v>634</v>
      </c>
      <c r="F18" s="22" t="s">
        <v>649</v>
      </c>
      <c r="G18" s="22" t="s">
        <v>646</v>
      </c>
      <c r="H18" s="22" t="s">
        <v>1797</v>
      </c>
      <c r="I18" s="48">
        <v>10</v>
      </c>
      <c r="J18" s="48">
        <v>10</v>
      </c>
      <c r="K18" s="49" t="s">
        <v>1792</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99</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ht="19" customHeight="1" spans="1:10">
      <c r="A24" s="31" t="s">
        <v>666</v>
      </c>
      <c r="B24" s="31"/>
      <c r="C24" s="31"/>
      <c r="D24" s="31"/>
      <c r="E24" s="31"/>
      <c r="F24" s="31"/>
      <c r="G24" s="31"/>
      <c r="H24" s="31"/>
      <c r="I24" s="31"/>
      <c r="J24" s="31"/>
    </row>
    <row r="25" ht="18" customHeight="1" spans="1:10">
      <c r="A25" s="31" t="s">
        <v>718</v>
      </c>
      <c r="B25" s="31"/>
      <c r="C25" s="31"/>
      <c r="D25" s="31"/>
      <c r="E25" s="31"/>
      <c r="F25" s="31"/>
      <c r="G25" s="31"/>
      <c r="H25" s="31"/>
      <c r="I25" s="31"/>
      <c r="J25" s="31"/>
    </row>
    <row r="26" ht="18" customHeight="1" spans="1:10">
      <c r="A26" s="31" t="s">
        <v>719</v>
      </c>
      <c r="B26" s="31"/>
      <c r="C26" s="31"/>
      <c r="D26" s="31"/>
      <c r="E26" s="31"/>
      <c r="F26" s="31"/>
      <c r="G26" s="31"/>
      <c r="H26" s="31"/>
      <c r="I26" s="31"/>
      <c r="J26" s="31"/>
    </row>
    <row r="27" ht="18" customHeight="1" spans="1:10">
      <c r="A27" s="31" t="s">
        <v>720</v>
      </c>
      <c r="B27" s="31"/>
      <c r="C27" s="31"/>
      <c r="D27" s="31"/>
      <c r="E27" s="31"/>
      <c r="F27" s="31"/>
      <c r="G27" s="31"/>
      <c r="H27" s="31"/>
      <c r="I27" s="31"/>
      <c r="J27" s="31"/>
    </row>
    <row r="28"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54" orientation="landscape"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7" workbookViewId="0">
      <selection activeCell="K16" sqref="K16"/>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7" style="1" customWidth="1"/>
    <col min="8" max="8" width="61.5" style="1" customWidth="1"/>
    <col min="9" max="9" width="8.63333333333333" style="1" customWidth="1"/>
    <col min="10" max="10" width="11.5" style="1" customWidth="1"/>
    <col min="11" max="11" width="15.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1798</v>
      </c>
    </row>
    <row r="3" s="53" customFormat="1" ht="18" customHeight="1" spans="1:256">
      <c r="A3" s="9" t="s">
        <v>670</v>
      </c>
      <c r="B3" s="9"/>
      <c r="C3" s="10" t="s">
        <v>1799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3" customHeight="1" spans="1:11">
      <c r="A11" s="15"/>
      <c r="B11" s="17" t="s">
        <v>1800</v>
      </c>
      <c r="C11" s="17"/>
      <c r="D11" s="17"/>
      <c r="E11" s="17"/>
      <c r="F11" s="17"/>
      <c r="G11" s="17"/>
      <c r="H11" s="17" t="s">
        <v>1801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1802</v>
      </c>
      <c r="E14" s="22" t="s">
        <v>630</v>
      </c>
      <c r="F14" s="22" t="s">
        <v>1803</v>
      </c>
      <c r="G14" s="22" t="s">
        <v>799</v>
      </c>
      <c r="H14" s="22" t="s">
        <v>1804</v>
      </c>
      <c r="I14" s="48">
        <v>10</v>
      </c>
      <c r="J14" s="48">
        <v>8</v>
      </c>
      <c r="K14" s="49" t="s">
        <v>11</v>
      </c>
    </row>
    <row r="15" s="1" customFormat="1" ht="18" customHeight="1" spans="1:11">
      <c r="A15" s="20" t="s">
        <v>627</v>
      </c>
      <c r="B15" s="23"/>
      <c r="C15" s="22" t="s">
        <v>628</v>
      </c>
      <c r="D15" s="22" t="s">
        <v>1805</v>
      </c>
      <c r="E15" s="22" t="s">
        <v>630</v>
      </c>
      <c r="F15" s="22" t="s">
        <v>631</v>
      </c>
      <c r="G15" s="22" t="s">
        <v>799</v>
      </c>
      <c r="H15" s="22" t="s">
        <v>1806</v>
      </c>
      <c r="I15" s="48">
        <v>10</v>
      </c>
      <c r="J15" s="48">
        <v>10</v>
      </c>
      <c r="K15" s="49" t="s">
        <v>11</v>
      </c>
    </row>
    <row r="16" s="1" customFormat="1" ht="18" customHeight="1" spans="1:11">
      <c r="A16" s="20" t="s">
        <v>627</v>
      </c>
      <c r="B16" s="23"/>
      <c r="C16" s="22" t="s">
        <v>643</v>
      </c>
      <c r="D16" s="22" t="s">
        <v>644</v>
      </c>
      <c r="E16" s="22" t="s">
        <v>634</v>
      </c>
      <c r="F16" s="22" t="s">
        <v>762</v>
      </c>
      <c r="G16" s="22" t="s">
        <v>646</v>
      </c>
      <c r="H16" s="22" t="s">
        <v>1807</v>
      </c>
      <c r="I16" s="48">
        <v>10</v>
      </c>
      <c r="J16" s="48" t="s">
        <v>11</v>
      </c>
      <c r="K16" s="49" t="s">
        <v>1808</v>
      </c>
    </row>
    <row r="17" s="1" customFormat="1" ht="18" customHeight="1" spans="1:11">
      <c r="A17" s="20" t="s">
        <v>627</v>
      </c>
      <c r="B17" s="23"/>
      <c r="C17" s="22" t="s">
        <v>647</v>
      </c>
      <c r="D17" s="22" t="s">
        <v>732</v>
      </c>
      <c r="E17" s="22" t="s">
        <v>701</v>
      </c>
      <c r="F17" s="22" t="s">
        <v>82</v>
      </c>
      <c r="G17" s="22" t="s">
        <v>733</v>
      </c>
      <c r="H17" s="22" t="s">
        <v>1117</v>
      </c>
      <c r="I17" s="48">
        <v>10</v>
      </c>
      <c r="J17" s="48" t="s">
        <v>11</v>
      </c>
      <c r="K17" s="49" t="s">
        <v>1500</v>
      </c>
    </row>
    <row r="18" s="1" customFormat="1" ht="18" customHeight="1" spans="1:11">
      <c r="A18" s="20" t="s">
        <v>627</v>
      </c>
      <c r="B18" s="23"/>
      <c r="C18" s="22" t="s">
        <v>699</v>
      </c>
      <c r="D18" s="22" t="s">
        <v>1016</v>
      </c>
      <c r="E18" s="22" t="s">
        <v>630</v>
      </c>
      <c r="F18" s="22" t="s">
        <v>645</v>
      </c>
      <c r="G18" s="22" t="s">
        <v>646</v>
      </c>
      <c r="H18" s="22" t="s">
        <v>1809</v>
      </c>
      <c r="I18" s="48">
        <v>10</v>
      </c>
      <c r="J18" s="48">
        <v>10</v>
      </c>
      <c r="K18" s="49" t="s">
        <v>11</v>
      </c>
    </row>
    <row r="19" s="1" customFormat="1" ht="30" customHeight="1" spans="1:11">
      <c r="A19" s="20" t="s">
        <v>650</v>
      </c>
      <c r="B19" s="23"/>
      <c r="C19" s="22" t="s">
        <v>705</v>
      </c>
      <c r="D19" s="22" t="s">
        <v>1810</v>
      </c>
      <c r="E19" s="22" t="s">
        <v>630</v>
      </c>
      <c r="F19" s="22" t="s">
        <v>773</v>
      </c>
      <c r="G19" s="22" t="s">
        <v>774</v>
      </c>
      <c r="H19" s="22" t="s">
        <v>1811</v>
      </c>
      <c r="I19" s="48">
        <v>15</v>
      </c>
      <c r="J19" s="48">
        <v>15</v>
      </c>
      <c r="K19" s="49" t="s">
        <v>11</v>
      </c>
    </row>
    <row r="20" s="1" customFormat="1" ht="30" customHeight="1" spans="1:11">
      <c r="A20" s="20" t="s">
        <v>650</v>
      </c>
      <c r="B20" s="23"/>
      <c r="C20" s="22" t="s">
        <v>705</v>
      </c>
      <c r="D20" s="22" t="s">
        <v>1812</v>
      </c>
      <c r="E20" s="22" t="s">
        <v>630</v>
      </c>
      <c r="F20" s="22" t="s">
        <v>1803</v>
      </c>
      <c r="G20" s="22" t="s">
        <v>799</v>
      </c>
      <c r="H20" s="22" t="s">
        <v>1813</v>
      </c>
      <c r="I20" s="48">
        <v>15</v>
      </c>
      <c r="J20" s="48">
        <v>10</v>
      </c>
      <c r="K20" s="49" t="s">
        <v>11</v>
      </c>
    </row>
    <row r="21" s="6" customFormat="1" ht="30" customHeight="1" spans="1:11">
      <c r="A21" s="20" t="s">
        <v>660</v>
      </c>
      <c r="B21" s="23"/>
      <c r="C21" s="22" t="s">
        <v>709</v>
      </c>
      <c r="D21" s="22" t="s">
        <v>844</v>
      </c>
      <c r="E21" s="22" t="s">
        <v>634</v>
      </c>
      <c r="F21" s="22" t="s">
        <v>762</v>
      </c>
      <c r="G21" s="22" t="s">
        <v>646</v>
      </c>
      <c r="H21" s="22" t="s">
        <v>1251</v>
      </c>
      <c r="I21" s="48">
        <v>10</v>
      </c>
      <c r="J21" s="48">
        <v>10</v>
      </c>
      <c r="K21" s="49" t="s">
        <v>11</v>
      </c>
    </row>
    <row r="22" s="1" customFormat="1" ht="54" customHeight="1" spans="1:11">
      <c r="A22" s="15" t="s">
        <v>712</v>
      </c>
      <c r="B22" s="15"/>
      <c r="C22" s="15"/>
      <c r="D22" s="17" t="s">
        <v>1814</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63</v>
      </c>
      <c r="K24" s="15" t="s">
        <v>1506</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M11" sqref="M11"/>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15.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1815</v>
      </c>
    </row>
    <row r="3" s="53" customFormat="1" ht="18" customHeight="1" spans="1:256">
      <c r="A3" s="9" t="s">
        <v>670</v>
      </c>
      <c r="B3" s="9"/>
      <c r="C3" s="10" t="s">
        <v>1816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0.04</v>
      </c>
      <c r="G6" s="34"/>
      <c r="H6" s="35">
        <v>0.04</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0.04</v>
      </c>
      <c r="G7" s="34"/>
      <c r="H7" s="35">
        <v>0.04</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6" customHeight="1" spans="1:11">
      <c r="A11" s="15"/>
      <c r="B11" s="17" t="s">
        <v>1817</v>
      </c>
      <c r="C11" s="17"/>
      <c r="D11" s="17"/>
      <c r="E11" s="17"/>
      <c r="F11" s="17"/>
      <c r="G11" s="17"/>
      <c r="H11" s="17" t="s">
        <v>1818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1819</v>
      </c>
      <c r="E14" s="22" t="s">
        <v>630</v>
      </c>
      <c r="F14" s="22" t="s">
        <v>13</v>
      </c>
      <c r="G14" s="22" t="s">
        <v>695</v>
      </c>
      <c r="H14" s="22" t="s">
        <v>1820</v>
      </c>
      <c r="I14" s="48">
        <v>5</v>
      </c>
      <c r="J14" s="48">
        <v>5</v>
      </c>
      <c r="K14" s="49" t="s">
        <v>1792</v>
      </c>
    </row>
    <row r="15" s="1" customFormat="1" ht="18" customHeight="1" spans="1:11">
      <c r="A15" s="20" t="s">
        <v>627</v>
      </c>
      <c r="B15" s="23"/>
      <c r="C15" s="22" t="s">
        <v>628</v>
      </c>
      <c r="D15" s="22" t="s">
        <v>1821</v>
      </c>
      <c r="E15" s="22" t="s">
        <v>634</v>
      </c>
      <c r="F15" s="22" t="s">
        <v>631</v>
      </c>
      <c r="G15" s="22" t="s">
        <v>1822</v>
      </c>
      <c r="H15" s="22" t="s">
        <v>1823</v>
      </c>
      <c r="I15" s="48">
        <v>5</v>
      </c>
      <c r="J15" s="48">
        <v>5</v>
      </c>
      <c r="K15" s="49" t="s">
        <v>1792</v>
      </c>
    </row>
    <row r="16" s="1" customFormat="1" ht="18" customHeight="1" spans="1:11">
      <c r="A16" s="20" t="s">
        <v>627</v>
      </c>
      <c r="B16" s="23"/>
      <c r="C16" s="22" t="s">
        <v>628</v>
      </c>
      <c r="D16" s="22" t="s">
        <v>1824</v>
      </c>
      <c r="E16" s="22" t="s">
        <v>630</v>
      </c>
      <c r="F16" s="22" t="s">
        <v>13</v>
      </c>
      <c r="G16" s="22" t="s">
        <v>791</v>
      </c>
      <c r="H16" s="22" t="s">
        <v>1825</v>
      </c>
      <c r="I16" s="48">
        <v>15</v>
      </c>
      <c r="J16" s="48">
        <v>15</v>
      </c>
      <c r="K16" s="49" t="s">
        <v>1792</v>
      </c>
    </row>
    <row r="17" s="1" customFormat="1" ht="18" customHeight="1" spans="1:11">
      <c r="A17" s="20" t="s">
        <v>627</v>
      </c>
      <c r="B17" s="23"/>
      <c r="C17" s="22" t="s">
        <v>628</v>
      </c>
      <c r="D17" s="22" t="s">
        <v>1826</v>
      </c>
      <c r="E17" s="22" t="s">
        <v>630</v>
      </c>
      <c r="F17" s="22" t="s">
        <v>13</v>
      </c>
      <c r="G17" s="22" t="s">
        <v>959</v>
      </c>
      <c r="H17" s="22" t="s">
        <v>1827</v>
      </c>
      <c r="I17" s="48">
        <v>10</v>
      </c>
      <c r="J17" s="48">
        <v>9</v>
      </c>
      <c r="K17" s="49" t="s">
        <v>1792</v>
      </c>
    </row>
    <row r="18" s="1" customFormat="1" ht="18" customHeight="1" spans="1:11">
      <c r="A18" s="20" t="s">
        <v>627</v>
      </c>
      <c r="B18" s="23"/>
      <c r="C18" s="22" t="s">
        <v>643</v>
      </c>
      <c r="D18" s="22" t="s">
        <v>1828</v>
      </c>
      <c r="E18" s="22" t="s">
        <v>634</v>
      </c>
      <c r="F18" s="22" t="s">
        <v>762</v>
      </c>
      <c r="G18" s="22" t="s">
        <v>646</v>
      </c>
      <c r="H18" s="22" t="s">
        <v>1829</v>
      </c>
      <c r="I18" s="48">
        <v>5</v>
      </c>
      <c r="J18" s="48">
        <v>5</v>
      </c>
      <c r="K18" s="49" t="s">
        <v>1792</v>
      </c>
    </row>
    <row r="19" s="1" customFormat="1" ht="18" customHeight="1" spans="1:11">
      <c r="A19" s="20" t="s">
        <v>627</v>
      </c>
      <c r="B19" s="23"/>
      <c r="C19" s="22" t="s">
        <v>647</v>
      </c>
      <c r="D19" s="22" t="s">
        <v>831</v>
      </c>
      <c r="E19" s="22" t="s">
        <v>630</v>
      </c>
      <c r="F19" s="22" t="s">
        <v>13</v>
      </c>
      <c r="G19" s="22" t="s">
        <v>733</v>
      </c>
      <c r="H19" s="22" t="s">
        <v>1830</v>
      </c>
      <c r="I19" s="48">
        <v>5</v>
      </c>
      <c r="J19" s="48">
        <v>5</v>
      </c>
      <c r="K19" s="49" t="s">
        <v>1792</v>
      </c>
    </row>
    <row r="20" s="1" customFormat="1" ht="18" customHeight="1" spans="1:11">
      <c r="A20" s="20" t="s">
        <v>627</v>
      </c>
      <c r="B20" s="23"/>
      <c r="C20" s="22" t="s">
        <v>699</v>
      </c>
      <c r="D20" s="22" t="s">
        <v>1831</v>
      </c>
      <c r="E20" s="22" t="s">
        <v>701</v>
      </c>
      <c r="F20" s="22" t="s">
        <v>756</v>
      </c>
      <c r="G20" s="22" t="s">
        <v>1832</v>
      </c>
      <c r="H20" s="22" t="s">
        <v>1833</v>
      </c>
      <c r="I20" s="48">
        <v>5</v>
      </c>
      <c r="J20" s="48">
        <v>5</v>
      </c>
      <c r="K20" s="49" t="s">
        <v>1792</v>
      </c>
    </row>
    <row r="21" s="1" customFormat="1" ht="30" customHeight="1" spans="1:11">
      <c r="A21" s="20" t="s">
        <v>650</v>
      </c>
      <c r="B21" s="23"/>
      <c r="C21" s="22" t="s">
        <v>705</v>
      </c>
      <c r="D21" s="22" t="s">
        <v>1834</v>
      </c>
      <c r="E21" s="22" t="s">
        <v>634</v>
      </c>
      <c r="F21" s="22" t="s">
        <v>839</v>
      </c>
      <c r="G21" s="22" t="s">
        <v>646</v>
      </c>
      <c r="H21" s="22" t="s">
        <v>1835</v>
      </c>
      <c r="I21" s="48">
        <v>30</v>
      </c>
      <c r="J21" s="48">
        <v>30</v>
      </c>
      <c r="K21" s="49" t="s">
        <v>1792</v>
      </c>
    </row>
    <row r="22" s="6" customFormat="1" ht="30" customHeight="1" spans="1:11">
      <c r="A22" s="20" t="s">
        <v>660</v>
      </c>
      <c r="B22" s="23"/>
      <c r="C22" s="22" t="s">
        <v>709</v>
      </c>
      <c r="D22" s="22" t="s">
        <v>1836</v>
      </c>
      <c r="E22" s="22" t="s">
        <v>634</v>
      </c>
      <c r="F22" s="22" t="s">
        <v>839</v>
      </c>
      <c r="G22" s="22" t="s">
        <v>646</v>
      </c>
      <c r="H22" s="22" t="s">
        <v>1837</v>
      </c>
      <c r="I22" s="48">
        <v>10</v>
      </c>
      <c r="J22" s="48">
        <v>10</v>
      </c>
      <c r="K22" s="49" t="s">
        <v>1792</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99</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M11" sqref="M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37"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1838</v>
      </c>
    </row>
    <row r="3" s="53" customFormat="1" ht="18" customHeight="1" spans="1:256">
      <c r="A3" s="9" t="s">
        <v>670</v>
      </c>
      <c r="B3" s="9"/>
      <c r="C3" s="10" t="s">
        <v>1839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100</v>
      </c>
      <c r="G6" s="34"/>
      <c r="H6" s="35">
        <v>100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100</v>
      </c>
      <c r="G7" s="34"/>
      <c r="H7" s="35">
        <v>100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3" customHeight="1" spans="1:11">
      <c r="A11" s="15"/>
      <c r="B11" s="17" t="s">
        <v>1840</v>
      </c>
      <c r="C11" s="17"/>
      <c r="D11" s="17"/>
      <c r="E11" s="17"/>
      <c r="F11" s="17"/>
      <c r="G11" s="17"/>
      <c r="H11" s="17" t="s">
        <v>1841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1842</v>
      </c>
      <c r="E14" s="22" t="s">
        <v>630</v>
      </c>
      <c r="F14" s="22" t="s">
        <v>635</v>
      </c>
      <c r="G14" s="22" t="s">
        <v>799</v>
      </c>
      <c r="H14" s="22" t="s">
        <v>1843</v>
      </c>
      <c r="I14" s="48">
        <v>10</v>
      </c>
      <c r="J14" s="48">
        <v>10</v>
      </c>
      <c r="K14" s="49" t="s">
        <v>11</v>
      </c>
    </row>
    <row r="15" s="1" customFormat="1" ht="18" customHeight="1" spans="1:11">
      <c r="A15" s="20" t="s">
        <v>627</v>
      </c>
      <c r="B15" s="23"/>
      <c r="C15" s="22" t="s">
        <v>628</v>
      </c>
      <c r="D15" s="22" t="s">
        <v>1844</v>
      </c>
      <c r="E15" s="22" t="s">
        <v>630</v>
      </c>
      <c r="F15" s="22" t="s">
        <v>1845</v>
      </c>
      <c r="G15" s="22" t="s">
        <v>799</v>
      </c>
      <c r="H15" s="22" t="s">
        <v>1846</v>
      </c>
      <c r="I15" s="48">
        <v>10</v>
      </c>
      <c r="J15" s="48">
        <v>10</v>
      </c>
      <c r="K15" s="49" t="s">
        <v>11</v>
      </c>
    </row>
    <row r="16" s="1" customFormat="1" ht="18" customHeight="1" spans="1:11">
      <c r="A16" s="20" t="s">
        <v>627</v>
      </c>
      <c r="B16" s="23"/>
      <c r="C16" s="22" t="s">
        <v>628</v>
      </c>
      <c r="D16" s="22" t="s">
        <v>1847</v>
      </c>
      <c r="E16" s="22" t="s">
        <v>630</v>
      </c>
      <c r="F16" s="22" t="s">
        <v>727</v>
      </c>
      <c r="G16" s="22" t="s">
        <v>1848</v>
      </c>
      <c r="H16" s="22" t="s">
        <v>1849</v>
      </c>
      <c r="I16" s="48">
        <v>10</v>
      </c>
      <c r="J16" s="48">
        <v>10</v>
      </c>
      <c r="K16" s="49" t="s">
        <v>11</v>
      </c>
    </row>
    <row r="17" s="1" customFormat="1" ht="18" customHeight="1" spans="1:11">
      <c r="A17" s="20" t="s">
        <v>627</v>
      </c>
      <c r="B17" s="23"/>
      <c r="C17" s="22" t="s">
        <v>628</v>
      </c>
      <c r="D17" s="22" t="s">
        <v>1850</v>
      </c>
      <c r="E17" s="22" t="s">
        <v>630</v>
      </c>
      <c r="F17" s="22" t="s">
        <v>1851</v>
      </c>
      <c r="G17" s="22" t="s">
        <v>979</v>
      </c>
      <c r="H17" s="22" t="s">
        <v>1852</v>
      </c>
      <c r="I17" s="48">
        <v>5</v>
      </c>
      <c r="J17" s="48">
        <v>5</v>
      </c>
      <c r="K17" s="49" t="s">
        <v>11</v>
      </c>
    </row>
    <row r="18" s="1" customFormat="1" ht="18" customHeight="1" spans="1:11">
      <c r="A18" s="20" t="s">
        <v>627</v>
      </c>
      <c r="B18" s="23"/>
      <c r="C18" s="22" t="s">
        <v>643</v>
      </c>
      <c r="D18" s="22" t="s">
        <v>644</v>
      </c>
      <c r="E18" s="22" t="s">
        <v>634</v>
      </c>
      <c r="F18" s="22" t="s">
        <v>1316</v>
      </c>
      <c r="G18" s="22" t="s">
        <v>646</v>
      </c>
      <c r="H18" s="22" t="s">
        <v>1853</v>
      </c>
      <c r="I18" s="48">
        <v>5</v>
      </c>
      <c r="J18" s="48">
        <v>5</v>
      </c>
      <c r="K18" s="49" t="s">
        <v>11</v>
      </c>
    </row>
    <row r="19" s="1" customFormat="1" ht="18" customHeight="1" spans="1:11">
      <c r="A19" s="20" t="s">
        <v>627</v>
      </c>
      <c r="B19" s="23"/>
      <c r="C19" s="22" t="s">
        <v>647</v>
      </c>
      <c r="D19" s="22" t="s">
        <v>732</v>
      </c>
      <c r="E19" s="22" t="s">
        <v>701</v>
      </c>
      <c r="F19" s="22" t="s">
        <v>82</v>
      </c>
      <c r="G19" s="22" t="s">
        <v>733</v>
      </c>
      <c r="H19" s="22" t="s">
        <v>1854</v>
      </c>
      <c r="I19" s="48">
        <v>5</v>
      </c>
      <c r="J19" s="48">
        <v>0</v>
      </c>
      <c r="K19" s="49" t="s">
        <v>1855</v>
      </c>
    </row>
    <row r="20" s="1" customFormat="1" ht="18" customHeight="1" spans="1:11">
      <c r="A20" s="20" t="s">
        <v>627</v>
      </c>
      <c r="B20" s="23"/>
      <c r="C20" s="22" t="s">
        <v>699</v>
      </c>
      <c r="D20" s="22" t="s">
        <v>1856</v>
      </c>
      <c r="E20" s="22" t="s">
        <v>701</v>
      </c>
      <c r="F20" s="22" t="s">
        <v>1845</v>
      </c>
      <c r="G20" s="22" t="s">
        <v>920</v>
      </c>
      <c r="H20" s="22" t="s">
        <v>1857</v>
      </c>
      <c r="I20" s="48">
        <v>5</v>
      </c>
      <c r="J20" s="48">
        <v>5</v>
      </c>
      <c r="K20" s="49" t="s">
        <v>11</v>
      </c>
    </row>
    <row r="21" s="1" customFormat="1" ht="30" customHeight="1" spans="1:11">
      <c r="A21" s="20" t="s">
        <v>650</v>
      </c>
      <c r="B21" s="23"/>
      <c r="C21" s="22" t="s">
        <v>705</v>
      </c>
      <c r="D21" s="22" t="s">
        <v>1858</v>
      </c>
      <c r="E21" s="22" t="s">
        <v>630</v>
      </c>
      <c r="F21" s="22" t="s">
        <v>773</v>
      </c>
      <c r="G21" s="22" t="s">
        <v>646</v>
      </c>
      <c r="H21" s="22" t="s">
        <v>1859</v>
      </c>
      <c r="I21" s="48">
        <v>30</v>
      </c>
      <c r="J21" s="48">
        <v>30</v>
      </c>
      <c r="K21" s="49" t="s">
        <v>11</v>
      </c>
    </row>
    <row r="22" s="6" customFormat="1" ht="30" customHeight="1" spans="1:11">
      <c r="A22" s="20" t="s">
        <v>660</v>
      </c>
      <c r="B22" s="23"/>
      <c r="C22" s="22" t="s">
        <v>709</v>
      </c>
      <c r="D22" s="22" t="s">
        <v>844</v>
      </c>
      <c r="E22" s="22" t="s">
        <v>634</v>
      </c>
      <c r="F22" s="22" t="s">
        <v>762</v>
      </c>
      <c r="G22" s="22" t="s">
        <v>646</v>
      </c>
      <c r="H22" s="22" t="s">
        <v>1467</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D7" sqref="D7:E7"/>
    </sheetView>
  </sheetViews>
  <sheetFormatPr defaultColWidth="9" defaultRowHeight="14.25"/>
  <cols>
    <col min="1" max="2" width="11.125" style="1" customWidth="1"/>
    <col min="3" max="3" width="20.375" style="1" customWidth="1"/>
    <col min="4" max="4" width="18.2583333333333"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32.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1860</v>
      </c>
    </row>
    <row r="3" s="53" customFormat="1" ht="18" customHeight="1" spans="1:256">
      <c r="A3" s="9" t="s">
        <v>670</v>
      </c>
      <c r="B3" s="9"/>
      <c r="C3" s="10" t="s">
        <v>1861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4" customHeight="1" spans="1:11">
      <c r="A11" s="15"/>
      <c r="B11" s="17" t="s">
        <v>1862</v>
      </c>
      <c r="C11" s="17"/>
      <c r="D11" s="17"/>
      <c r="E11" s="17"/>
      <c r="F11" s="17"/>
      <c r="G11" s="17"/>
      <c r="H11" s="17" t="s">
        <v>1863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1864</v>
      </c>
      <c r="E14" s="22" t="s">
        <v>630</v>
      </c>
      <c r="F14" s="22" t="s">
        <v>82</v>
      </c>
      <c r="G14" s="22" t="s">
        <v>636</v>
      </c>
      <c r="H14" s="22" t="s">
        <v>1865</v>
      </c>
      <c r="I14" s="48">
        <v>10</v>
      </c>
      <c r="J14" s="48">
        <v>10</v>
      </c>
      <c r="K14" s="49" t="s">
        <v>11</v>
      </c>
    </row>
    <row r="15" s="1" customFormat="1" ht="18" customHeight="1" spans="1:11">
      <c r="A15" s="20" t="s">
        <v>627</v>
      </c>
      <c r="B15" s="23"/>
      <c r="C15" s="22" t="s">
        <v>628</v>
      </c>
      <c r="D15" s="22" t="s">
        <v>1866</v>
      </c>
      <c r="E15" s="22" t="s">
        <v>630</v>
      </c>
      <c r="F15" s="22" t="s">
        <v>82</v>
      </c>
      <c r="G15" s="22" t="s">
        <v>636</v>
      </c>
      <c r="H15" s="22" t="s">
        <v>1867</v>
      </c>
      <c r="I15" s="48">
        <v>10</v>
      </c>
      <c r="J15" s="48">
        <v>10</v>
      </c>
      <c r="K15" s="49" t="s">
        <v>11</v>
      </c>
    </row>
    <row r="16" s="1" customFormat="1" ht="18" customHeight="1" spans="1:11">
      <c r="A16" s="20" t="s">
        <v>627</v>
      </c>
      <c r="B16" s="23"/>
      <c r="C16" s="22" t="s">
        <v>628</v>
      </c>
      <c r="D16" s="22" t="s">
        <v>1868</v>
      </c>
      <c r="E16" s="22" t="s">
        <v>630</v>
      </c>
      <c r="F16" s="22" t="s">
        <v>1851</v>
      </c>
      <c r="G16" s="22" t="s">
        <v>937</v>
      </c>
      <c r="H16" s="22" t="s">
        <v>1869</v>
      </c>
      <c r="I16" s="48">
        <v>10</v>
      </c>
      <c r="J16" s="48">
        <v>10</v>
      </c>
      <c r="K16" s="49" t="s">
        <v>11</v>
      </c>
    </row>
    <row r="17" s="1" customFormat="1" ht="18" customHeight="1" spans="1:11">
      <c r="A17" s="20" t="s">
        <v>627</v>
      </c>
      <c r="B17" s="23"/>
      <c r="C17" s="22" t="s">
        <v>643</v>
      </c>
      <c r="D17" s="22" t="s">
        <v>644</v>
      </c>
      <c r="E17" s="22" t="s">
        <v>634</v>
      </c>
      <c r="F17" s="22" t="s">
        <v>762</v>
      </c>
      <c r="G17" s="22" t="s">
        <v>646</v>
      </c>
      <c r="H17" s="22" t="s">
        <v>1870</v>
      </c>
      <c r="I17" s="48">
        <v>5</v>
      </c>
      <c r="J17" s="48">
        <v>5</v>
      </c>
      <c r="K17" s="49" t="s">
        <v>11</v>
      </c>
    </row>
    <row r="18" s="1" customFormat="1" ht="18" customHeight="1" spans="1:11">
      <c r="A18" s="20" t="s">
        <v>627</v>
      </c>
      <c r="B18" s="23"/>
      <c r="C18" s="22" t="s">
        <v>647</v>
      </c>
      <c r="D18" s="22" t="s">
        <v>1138</v>
      </c>
      <c r="E18" s="22" t="s">
        <v>701</v>
      </c>
      <c r="F18" s="22" t="s">
        <v>82</v>
      </c>
      <c r="G18" s="22" t="s">
        <v>733</v>
      </c>
      <c r="H18" s="22" t="s">
        <v>1871</v>
      </c>
      <c r="I18" s="48">
        <v>5</v>
      </c>
      <c r="J18" s="48">
        <v>0</v>
      </c>
      <c r="K18" s="49" t="s">
        <v>1872</v>
      </c>
    </row>
    <row r="19" s="1" customFormat="1" ht="18" customHeight="1" spans="1:11">
      <c r="A19" s="20" t="s">
        <v>627</v>
      </c>
      <c r="B19" s="23"/>
      <c r="C19" s="22" t="s">
        <v>699</v>
      </c>
      <c r="D19" s="22" t="s">
        <v>1873</v>
      </c>
      <c r="E19" s="22" t="s">
        <v>701</v>
      </c>
      <c r="F19" s="22" t="s">
        <v>1490</v>
      </c>
      <c r="G19" s="22" t="s">
        <v>947</v>
      </c>
      <c r="H19" s="22" t="s">
        <v>1874</v>
      </c>
      <c r="I19" s="48">
        <v>5</v>
      </c>
      <c r="J19" s="48">
        <v>5</v>
      </c>
      <c r="K19" s="49" t="s">
        <v>11</v>
      </c>
    </row>
    <row r="20" s="1" customFormat="1" ht="18" customHeight="1" spans="1:11">
      <c r="A20" s="20" t="s">
        <v>627</v>
      </c>
      <c r="B20" s="23"/>
      <c r="C20" s="22" t="s">
        <v>699</v>
      </c>
      <c r="D20" s="22" t="s">
        <v>1875</v>
      </c>
      <c r="E20" s="22" t="s">
        <v>701</v>
      </c>
      <c r="F20" s="22" t="s">
        <v>1876</v>
      </c>
      <c r="G20" s="22" t="s">
        <v>1052</v>
      </c>
      <c r="H20" s="22" t="s">
        <v>1877</v>
      </c>
      <c r="I20" s="48">
        <v>5</v>
      </c>
      <c r="J20" s="48">
        <v>5</v>
      </c>
      <c r="K20" s="49" t="s">
        <v>11</v>
      </c>
    </row>
    <row r="21" s="1" customFormat="1" ht="30" customHeight="1" spans="1:11">
      <c r="A21" s="20" t="s">
        <v>650</v>
      </c>
      <c r="B21" s="23"/>
      <c r="C21" s="22" t="s">
        <v>705</v>
      </c>
      <c r="D21" s="22" t="s">
        <v>1141</v>
      </c>
      <c r="E21" s="22" t="s">
        <v>630</v>
      </c>
      <c r="F21" s="22" t="s">
        <v>773</v>
      </c>
      <c r="G21" s="22" t="s">
        <v>646</v>
      </c>
      <c r="H21" s="22" t="s">
        <v>1141</v>
      </c>
      <c r="I21" s="48">
        <v>30</v>
      </c>
      <c r="J21" s="48">
        <v>30</v>
      </c>
      <c r="K21" s="49" t="s">
        <v>11</v>
      </c>
    </row>
    <row r="22" s="1" customFormat="1" ht="30" customHeight="1" spans="1:11">
      <c r="A22" s="20" t="s">
        <v>660</v>
      </c>
      <c r="B22" s="23"/>
      <c r="C22" s="22" t="s">
        <v>709</v>
      </c>
      <c r="D22" s="22" t="s">
        <v>844</v>
      </c>
      <c r="E22" s="22" t="s">
        <v>634</v>
      </c>
      <c r="F22" s="22" t="s">
        <v>649</v>
      </c>
      <c r="G22" s="22" t="s">
        <v>646</v>
      </c>
      <c r="H22" s="22" t="s">
        <v>1087</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95</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D7" sqref="D7:E7"/>
    </sheetView>
  </sheetViews>
  <sheetFormatPr defaultColWidth="9" defaultRowHeight="14.25"/>
  <cols>
    <col min="1" max="2" width="11.125" style="1" customWidth="1"/>
    <col min="3" max="4" width="20.375" style="1" customWidth="1"/>
    <col min="5" max="5" width="11.3" style="1" customWidth="1"/>
    <col min="6" max="6" width="11.2" style="1" customWidth="1"/>
    <col min="7" max="7" width="10" style="1" customWidth="1"/>
    <col min="8" max="8" width="36"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1878</v>
      </c>
    </row>
    <row r="3" s="53" customFormat="1" ht="18" customHeight="1" spans="1:256">
      <c r="A3" s="9" t="s">
        <v>670</v>
      </c>
      <c r="B3" s="9"/>
      <c r="C3" s="10" t="s">
        <v>1879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23</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23</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9" customHeight="1" spans="1:11">
      <c r="A11" s="15"/>
      <c r="B11" s="17" t="s">
        <v>1880</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1881</v>
      </c>
      <c r="E14" s="22" t="s">
        <v>630</v>
      </c>
      <c r="F14" s="22" t="s">
        <v>12</v>
      </c>
      <c r="G14" s="22" t="s">
        <v>1882</v>
      </c>
      <c r="H14" s="22" t="s">
        <v>1883</v>
      </c>
      <c r="I14" s="48">
        <v>10</v>
      </c>
      <c r="J14" s="48">
        <v>10</v>
      </c>
      <c r="K14" s="49" t="s">
        <v>11</v>
      </c>
    </row>
    <row r="15" s="1" customFormat="1" ht="18" customHeight="1" spans="1:11">
      <c r="A15" s="20" t="s">
        <v>627</v>
      </c>
      <c r="B15" s="23"/>
      <c r="C15" s="22" t="s">
        <v>628</v>
      </c>
      <c r="D15" s="22" t="s">
        <v>1884</v>
      </c>
      <c r="E15" s="22" t="s">
        <v>630</v>
      </c>
      <c r="F15" s="22" t="s">
        <v>13</v>
      </c>
      <c r="G15" s="22" t="s">
        <v>1882</v>
      </c>
      <c r="H15" s="22" t="s">
        <v>1885</v>
      </c>
      <c r="I15" s="48">
        <v>10</v>
      </c>
      <c r="J15" s="48">
        <v>10</v>
      </c>
      <c r="K15" s="49" t="s">
        <v>11</v>
      </c>
    </row>
    <row r="16" s="1" customFormat="1" ht="18" customHeight="1" spans="1:11">
      <c r="A16" s="20" t="s">
        <v>627</v>
      </c>
      <c r="B16" s="23"/>
      <c r="C16" s="22" t="s">
        <v>628</v>
      </c>
      <c r="D16" s="22" t="s">
        <v>1886</v>
      </c>
      <c r="E16" s="22" t="s">
        <v>630</v>
      </c>
      <c r="F16" s="22" t="s">
        <v>46</v>
      </c>
      <c r="G16" s="22" t="s">
        <v>1882</v>
      </c>
      <c r="H16" s="22" t="s">
        <v>1887</v>
      </c>
      <c r="I16" s="48">
        <v>5</v>
      </c>
      <c r="J16" s="48">
        <v>5</v>
      </c>
      <c r="K16" s="49" t="s">
        <v>11</v>
      </c>
    </row>
    <row r="17" s="1" customFormat="1" ht="18" customHeight="1" spans="1:11">
      <c r="A17" s="20" t="s">
        <v>627</v>
      </c>
      <c r="B17" s="23"/>
      <c r="C17" s="22" t="s">
        <v>628</v>
      </c>
      <c r="D17" s="22" t="s">
        <v>1888</v>
      </c>
      <c r="E17" s="22" t="s">
        <v>630</v>
      </c>
      <c r="F17" s="22" t="s">
        <v>13</v>
      </c>
      <c r="G17" s="22" t="s">
        <v>1882</v>
      </c>
      <c r="H17" s="22" t="s">
        <v>1889</v>
      </c>
      <c r="I17" s="48">
        <v>5</v>
      </c>
      <c r="J17" s="48">
        <v>5</v>
      </c>
      <c r="K17" s="49" t="s">
        <v>11</v>
      </c>
    </row>
    <row r="18" s="1" customFormat="1" ht="18" customHeight="1" spans="1:11">
      <c r="A18" s="20" t="s">
        <v>627</v>
      </c>
      <c r="B18" s="23"/>
      <c r="C18" s="22" t="s">
        <v>628</v>
      </c>
      <c r="D18" s="22" t="s">
        <v>1890</v>
      </c>
      <c r="E18" s="22" t="s">
        <v>630</v>
      </c>
      <c r="F18" s="22" t="s">
        <v>12</v>
      </c>
      <c r="G18" s="22" t="s">
        <v>1882</v>
      </c>
      <c r="H18" s="22" t="s">
        <v>1891</v>
      </c>
      <c r="I18" s="48">
        <v>5</v>
      </c>
      <c r="J18" s="48">
        <v>5</v>
      </c>
      <c r="K18" s="49" t="s">
        <v>11</v>
      </c>
    </row>
    <row r="19" s="1" customFormat="1" ht="18" customHeight="1" spans="1:11">
      <c r="A19" s="20" t="s">
        <v>627</v>
      </c>
      <c r="B19" s="23"/>
      <c r="C19" s="22" t="s">
        <v>643</v>
      </c>
      <c r="D19" s="22" t="s">
        <v>644</v>
      </c>
      <c r="E19" s="22" t="s">
        <v>634</v>
      </c>
      <c r="F19" s="22" t="s">
        <v>649</v>
      </c>
      <c r="G19" s="22" t="s">
        <v>646</v>
      </c>
      <c r="H19" s="22" t="s">
        <v>1892</v>
      </c>
      <c r="I19" s="48">
        <v>5</v>
      </c>
      <c r="J19" s="48">
        <v>5</v>
      </c>
      <c r="K19" s="49" t="s">
        <v>11</v>
      </c>
    </row>
    <row r="20" s="1" customFormat="1" ht="18" customHeight="1" spans="1:11">
      <c r="A20" s="20" t="s">
        <v>627</v>
      </c>
      <c r="B20" s="23"/>
      <c r="C20" s="22" t="s">
        <v>643</v>
      </c>
      <c r="D20" s="22" t="s">
        <v>761</v>
      </c>
      <c r="E20" s="22" t="s">
        <v>634</v>
      </c>
      <c r="F20" s="22" t="s">
        <v>783</v>
      </c>
      <c r="G20" s="22" t="s">
        <v>646</v>
      </c>
      <c r="H20" s="22" t="s">
        <v>1893</v>
      </c>
      <c r="I20" s="48">
        <v>5</v>
      </c>
      <c r="J20" s="48">
        <v>5</v>
      </c>
      <c r="K20" s="49" t="s">
        <v>11</v>
      </c>
    </row>
    <row r="21" s="1" customFormat="1" ht="18" customHeight="1" spans="1:11">
      <c r="A21" s="20" t="s">
        <v>627</v>
      </c>
      <c r="B21" s="23"/>
      <c r="C21" s="22" t="s">
        <v>647</v>
      </c>
      <c r="D21" s="22" t="s">
        <v>1138</v>
      </c>
      <c r="E21" s="22" t="s">
        <v>701</v>
      </c>
      <c r="F21" s="22" t="s">
        <v>82</v>
      </c>
      <c r="G21" s="22" t="s">
        <v>733</v>
      </c>
      <c r="H21" s="22" t="s">
        <v>1894</v>
      </c>
      <c r="I21" s="48">
        <v>5</v>
      </c>
      <c r="J21" s="48" t="s">
        <v>11</v>
      </c>
      <c r="K21" s="49" t="s">
        <v>1117</v>
      </c>
    </row>
    <row r="22" s="1" customFormat="1" ht="30" customHeight="1" spans="1:11">
      <c r="A22" s="20" t="s">
        <v>650</v>
      </c>
      <c r="B22" s="23"/>
      <c r="C22" s="22" t="s">
        <v>1140</v>
      </c>
      <c r="D22" s="22" t="s">
        <v>949</v>
      </c>
      <c r="E22" s="22" t="s">
        <v>630</v>
      </c>
      <c r="F22" s="22" t="s">
        <v>645</v>
      </c>
      <c r="G22" s="22" t="s">
        <v>646</v>
      </c>
      <c r="H22" s="22" t="s">
        <v>1895</v>
      </c>
      <c r="I22" s="48">
        <v>30</v>
      </c>
      <c r="J22" s="48">
        <v>30</v>
      </c>
      <c r="K22" s="49" t="s">
        <v>11</v>
      </c>
    </row>
    <row r="23" s="1" customFormat="1" ht="30" customHeight="1" spans="1:11">
      <c r="A23" s="20" t="s">
        <v>660</v>
      </c>
      <c r="B23" s="23"/>
      <c r="C23" s="22" t="s">
        <v>709</v>
      </c>
      <c r="D23" s="22" t="s">
        <v>870</v>
      </c>
      <c r="E23" s="22" t="s">
        <v>634</v>
      </c>
      <c r="F23" s="22" t="s">
        <v>762</v>
      </c>
      <c r="G23" s="22" t="s">
        <v>646</v>
      </c>
      <c r="H23" s="22" t="s">
        <v>1896</v>
      </c>
      <c r="I23" s="48">
        <v>10</v>
      </c>
      <c r="J23" s="48">
        <v>10</v>
      </c>
      <c r="K23" s="49" t="s">
        <v>11</v>
      </c>
    </row>
    <row r="24" s="1" customFormat="1" ht="54" customHeight="1" spans="1:11">
      <c r="A24" s="15" t="s">
        <v>712</v>
      </c>
      <c r="B24" s="15"/>
      <c r="C24" s="15"/>
      <c r="D24" s="17" t="s">
        <v>1488</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D8" sqref="D8:E8"/>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15.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1897</v>
      </c>
    </row>
    <row r="3" s="53" customFormat="1" ht="18" customHeight="1" spans="1:256">
      <c r="A3" s="9" t="s">
        <v>670</v>
      </c>
      <c r="B3" s="9"/>
      <c r="C3" s="10" t="s">
        <v>1898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72.8</v>
      </c>
      <c r="G6" s="34"/>
      <c r="H6" s="35">
        <v>20</v>
      </c>
      <c r="I6" s="40">
        <v>10</v>
      </c>
      <c r="J6" s="40">
        <v>27.47</v>
      </c>
      <c r="K6" s="41">
        <v>2.75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72.8</v>
      </c>
      <c r="G7" s="34"/>
      <c r="H7" s="35">
        <v>20</v>
      </c>
      <c r="I7" s="42"/>
      <c r="J7" s="40">
        <v>27.47</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3" customHeight="1" spans="1:11">
      <c r="A11" s="15"/>
      <c r="B11" s="17" t="s">
        <v>1899</v>
      </c>
      <c r="C11" s="17"/>
      <c r="D11" s="17"/>
      <c r="E11" s="17"/>
      <c r="F11" s="17"/>
      <c r="G11" s="17"/>
      <c r="H11" s="17" t="s">
        <v>1900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1901</v>
      </c>
      <c r="E14" s="22" t="s">
        <v>630</v>
      </c>
      <c r="F14" s="22" t="s">
        <v>1902</v>
      </c>
      <c r="G14" s="22" t="s">
        <v>799</v>
      </c>
      <c r="H14" s="22" t="s">
        <v>1903</v>
      </c>
      <c r="I14" s="48">
        <v>10</v>
      </c>
      <c r="J14" s="48">
        <v>10</v>
      </c>
      <c r="K14" s="49" t="s">
        <v>11</v>
      </c>
    </row>
    <row r="15" s="1" customFormat="1" ht="18" customHeight="1" spans="1:11">
      <c r="A15" s="20" t="s">
        <v>627</v>
      </c>
      <c r="B15" s="23"/>
      <c r="C15" s="22" t="s">
        <v>628</v>
      </c>
      <c r="D15" s="22" t="s">
        <v>1904</v>
      </c>
      <c r="E15" s="22" t="s">
        <v>630</v>
      </c>
      <c r="F15" s="22" t="s">
        <v>1905</v>
      </c>
      <c r="G15" s="22" t="s">
        <v>799</v>
      </c>
      <c r="H15" s="22" t="s">
        <v>1906</v>
      </c>
      <c r="I15" s="48">
        <v>10</v>
      </c>
      <c r="J15" s="48">
        <v>10</v>
      </c>
      <c r="K15" s="49" t="s">
        <v>11</v>
      </c>
    </row>
    <row r="16" s="1" customFormat="1" ht="18" customHeight="1" spans="1:11">
      <c r="A16" s="20" t="s">
        <v>627</v>
      </c>
      <c r="B16" s="23"/>
      <c r="C16" s="22" t="s">
        <v>628</v>
      </c>
      <c r="D16" s="22" t="s">
        <v>1907</v>
      </c>
      <c r="E16" s="22" t="s">
        <v>630</v>
      </c>
      <c r="F16" s="22" t="s">
        <v>1908</v>
      </c>
      <c r="G16" s="22" t="s">
        <v>799</v>
      </c>
      <c r="H16" s="22" t="s">
        <v>1909</v>
      </c>
      <c r="I16" s="48">
        <v>5</v>
      </c>
      <c r="J16" s="48">
        <v>5</v>
      </c>
      <c r="K16" s="49" t="s">
        <v>11</v>
      </c>
    </row>
    <row r="17" s="1" customFormat="1" ht="18" customHeight="1" spans="1:11">
      <c r="A17" s="20" t="s">
        <v>627</v>
      </c>
      <c r="B17" s="23"/>
      <c r="C17" s="22" t="s">
        <v>628</v>
      </c>
      <c r="D17" s="22" t="s">
        <v>1910</v>
      </c>
      <c r="E17" s="22" t="s">
        <v>630</v>
      </c>
      <c r="F17" s="22" t="s">
        <v>1911</v>
      </c>
      <c r="G17" s="22" t="s">
        <v>937</v>
      </c>
      <c r="H17" s="22" t="s">
        <v>1912</v>
      </c>
      <c r="I17" s="48">
        <v>5</v>
      </c>
      <c r="J17" s="48">
        <v>5</v>
      </c>
      <c r="K17" s="49" t="s">
        <v>11</v>
      </c>
    </row>
    <row r="18" s="1" customFormat="1" ht="18" customHeight="1" spans="1:11">
      <c r="A18" s="20" t="s">
        <v>627</v>
      </c>
      <c r="B18" s="23"/>
      <c r="C18" s="22" t="s">
        <v>628</v>
      </c>
      <c r="D18" s="22" t="s">
        <v>1913</v>
      </c>
      <c r="E18" s="22" t="s">
        <v>630</v>
      </c>
      <c r="F18" s="22" t="s">
        <v>44</v>
      </c>
      <c r="G18" s="22" t="s">
        <v>959</v>
      </c>
      <c r="H18" s="22" t="s">
        <v>1914</v>
      </c>
      <c r="I18" s="48">
        <v>5</v>
      </c>
      <c r="J18" s="48">
        <v>5</v>
      </c>
      <c r="K18" s="49" t="s">
        <v>11</v>
      </c>
    </row>
    <row r="19" s="1" customFormat="1" ht="18" customHeight="1" spans="1:11">
      <c r="A19" s="20" t="s">
        <v>627</v>
      </c>
      <c r="B19" s="23"/>
      <c r="C19" s="22" t="s">
        <v>643</v>
      </c>
      <c r="D19" s="22" t="s">
        <v>644</v>
      </c>
      <c r="E19" s="22" t="s">
        <v>634</v>
      </c>
      <c r="F19" s="22" t="s">
        <v>762</v>
      </c>
      <c r="G19" s="22" t="s">
        <v>646</v>
      </c>
      <c r="H19" s="22" t="s">
        <v>1263</v>
      </c>
      <c r="I19" s="48">
        <v>5</v>
      </c>
      <c r="J19" s="48">
        <v>5</v>
      </c>
      <c r="K19" s="49" t="s">
        <v>11</v>
      </c>
    </row>
    <row r="20" s="1" customFormat="1" ht="18" customHeight="1" spans="1:11">
      <c r="A20" s="20" t="s">
        <v>627</v>
      </c>
      <c r="B20" s="23"/>
      <c r="C20" s="22" t="s">
        <v>647</v>
      </c>
      <c r="D20" s="22" t="s">
        <v>732</v>
      </c>
      <c r="E20" s="22" t="s">
        <v>701</v>
      </c>
      <c r="F20" s="22" t="s">
        <v>82</v>
      </c>
      <c r="G20" s="22" t="s">
        <v>733</v>
      </c>
      <c r="H20" s="22" t="s">
        <v>1915</v>
      </c>
      <c r="I20" s="48">
        <v>5</v>
      </c>
      <c r="J20" s="48" t="s">
        <v>11</v>
      </c>
      <c r="K20" s="49" t="s">
        <v>1916</v>
      </c>
    </row>
    <row r="21" s="1" customFormat="1" ht="18" customHeight="1" spans="1:11">
      <c r="A21" s="20" t="s">
        <v>627</v>
      </c>
      <c r="B21" s="23"/>
      <c r="C21" s="22" t="s">
        <v>699</v>
      </c>
      <c r="D21" s="22" t="s">
        <v>1917</v>
      </c>
      <c r="E21" s="22" t="s">
        <v>701</v>
      </c>
      <c r="F21" s="22" t="s">
        <v>1918</v>
      </c>
      <c r="G21" s="22" t="s">
        <v>947</v>
      </c>
      <c r="H21" s="22" t="s">
        <v>1919</v>
      </c>
      <c r="I21" s="48">
        <v>5</v>
      </c>
      <c r="J21" s="48">
        <v>5</v>
      </c>
      <c r="K21" s="49" t="s">
        <v>11</v>
      </c>
    </row>
    <row r="22" s="1" customFormat="1" ht="30" customHeight="1" spans="1:11">
      <c r="A22" s="20" t="s">
        <v>650</v>
      </c>
      <c r="B22" s="23"/>
      <c r="C22" s="22" t="s">
        <v>705</v>
      </c>
      <c r="D22" s="22" t="s">
        <v>1920</v>
      </c>
      <c r="E22" s="22" t="s">
        <v>630</v>
      </c>
      <c r="F22" s="22" t="s">
        <v>865</v>
      </c>
      <c r="G22" s="22" t="s">
        <v>646</v>
      </c>
      <c r="H22" s="22" t="s">
        <v>1920</v>
      </c>
      <c r="I22" s="48">
        <v>30</v>
      </c>
      <c r="J22" s="48">
        <v>30</v>
      </c>
      <c r="K22" s="49" t="s">
        <v>11</v>
      </c>
    </row>
    <row r="23" s="1" customFormat="1" ht="30" customHeight="1" spans="1:11">
      <c r="A23" s="20" t="s">
        <v>660</v>
      </c>
      <c r="B23" s="23"/>
      <c r="C23" s="22" t="s">
        <v>709</v>
      </c>
      <c r="D23" s="22" t="s">
        <v>844</v>
      </c>
      <c r="E23" s="22" t="s">
        <v>634</v>
      </c>
      <c r="F23" s="22" t="s">
        <v>762</v>
      </c>
      <c r="G23" s="22" t="s">
        <v>646</v>
      </c>
      <c r="H23" s="22" t="s">
        <v>1921</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87.75</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H11" sqref="H11:K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7" style="1" customWidth="1"/>
    <col min="8" max="8" width="41.5" style="1" customWidth="1"/>
    <col min="9" max="9" width="8.63333333333333" style="1" customWidth="1"/>
    <col min="10" max="10" width="11.5" style="1" customWidth="1"/>
    <col min="11" max="11" width="30.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1922</v>
      </c>
    </row>
    <row r="3" s="53" customFormat="1" ht="18" customHeight="1" spans="1:256">
      <c r="A3" s="9" t="s">
        <v>670</v>
      </c>
      <c r="B3" s="9"/>
      <c r="C3" s="10" t="s">
        <v>1923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17.05</v>
      </c>
      <c r="G6" s="34"/>
      <c r="H6" s="35">
        <v>17.05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17.05</v>
      </c>
      <c r="G7" s="34"/>
      <c r="H7" s="35">
        <v>17.05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7" customHeight="1" spans="1:11">
      <c r="A11" s="15"/>
      <c r="B11" s="17" t="s">
        <v>1924</v>
      </c>
      <c r="C11" s="17"/>
      <c r="D11" s="17"/>
      <c r="E11" s="17"/>
      <c r="F11" s="17"/>
      <c r="G11" s="17"/>
      <c r="H11" s="17" t="s">
        <v>1925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1926</v>
      </c>
      <c r="E14" s="22" t="s">
        <v>630</v>
      </c>
      <c r="F14" s="22" t="s">
        <v>13</v>
      </c>
      <c r="G14" s="22" t="s">
        <v>1927</v>
      </c>
      <c r="H14" s="22" t="s">
        <v>1928</v>
      </c>
      <c r="I14" s="48">
        <v>10</v>
      </c>
      <c r="J14" s="48">
        <v>10</v>
      </c>
      <c r="K14" s="49" t="s">
        <v>11</v>
      </c>
    </row>
    <row r="15" s="1" customFormat="1" ht="18" customHeight="1" spans="1:11">
      <c r="A15" s="20" t="s">
        <v>627</v>
      </c>
      <c r="B15" s="23"/>
      <c r="C15" s="22" t="s">
        <v>628</v>
      </c>
      <c r="D15" s="22" t="s">
        <v>1929</v>
      </c>
      <c r="E15" s="22" t="s">
        <v>630</v>
      </c>
      <c r="F15" s="22" t="s">
        <v>1930</v>
      </c>
      <c r="G15" s="22" t="s">
        <v>799</v>
      </c>
      <c r="H15" s="22" t="s">
        <v>1931</v>
      </c>
      <c r="I15" s="48">
        <v>20</v>
      </c>
      <c r="J15" s="48">
        <v>20</v>
      </c>
      <c r="K15" s="49" t="s">
        <v>11</v>
      </c>
    </row>
    <row r="16" s="1" customFormat="1" ht="18" customHeight="1" spans="1:11">
      <c r="A16" s="20" t="s">
        <v>627</v>
      </c>
      <c r="B16" s="23"/>
      <c r="C16" s="22" t="s">
        <v>643</v>
      </c>
      <c r="D16" s="22" t="s">
        <v>644</v>
      </c>
      <c r="E16" s="22" t="s">
        <v>634</v>
      </c>
      <c r="F16" s="22" t="s">
        <v>783</v>
      </c>
      <c r="G16" s="22" t="s">
        <v>646</v>
      </c>
      <c r="H16" s="22" t="s">
        <v>961</v>
      </c>
      <c r="I16" s="48">
        <v>10</v>
      </c>
      <c r="J16" s="48">
        <v>9</v>
      </c>
      <c r="K16" s="49" t="s">
        <v>11</v>
      </c>
    </row>
    <row r="17" s="1" customFormat="1" ht="18" customHeight="1" spans="1:11">
      <c r="A17" s="20" t="s">
        <v>627</v>
      </c>
      <c r="B17" s="23"/>
      <c r="C17" s="22" t="s">
        <v>647</v>
      </c>
      <c r="D17" s="22" t="s">
        <v>732</v>
      </c>
      <c r="E17" s="22" t="s">
        <v>701</v>
      </c>
      <c r="F17" s="22" t="s">
        <v>82</v>
      </c>
      <c r="G17" s="22" t="s">
        <v>733</v>
      </c>
      <c r="H17" s="22" t="s">
        <v>1116</v>
      </c>
      <c r="I17" s="48">
        <v>5</v>
      </c>
      <c r="J17" s="48">
        <v>0</v>
      </c>
      <c r="K17" s="49" t="s">
        <v>1932</v>
      </c>
    </row>
    <row r="18" s="1" customFormat="1" ht="18" customHeight="1" spans="1:11">
      <c r="A18" s="20" t="s">
        <v>627</v>
      </c>
      <c r="B18" s="23"/>
      <c r="C18" s="22" t="s">
        <v>699</v>
      </c>
      <c r="D18" s="22" t="s">
        <v>1016</v>
      </c>
      <c r="E18" s="22" t="s">
        <v>630</v>
      </c>
      <c r="F18" s="22" t="s">
        <v>645</v>
      </c>
      <c r="G18" s="22" t="s">
        <v>646</v>
      </c>
      <c r="H18" s="22" t="s">
        <v>1933</v>
      </c>
      <c r="I18" s="48">
        <v>5</v>
      </c>
      <c r="J18" s="48">
        <v>5</v>
      </c>
      <c r="K18" s="49" t="s">
        <v>11</v>
      </c>
    </row>
    <row r="19" s="1" customFormat="1" ht="30" customHeight="1" spans="1:11">
      <c r="A19" s="20" t="s">
        <v>650</v>
      </c>
      <c r="B19" s="23"/>
      <c r="C19" s="22" t="s">
        <v>705</v>
      </c>
      <c r="D19" s="22" t="s">
        <v>1934</v>
      </c>
      <c r="E19" s="22" t="s">
        <v>630</v>
      </c>
      <c r="F19" s="22" t="s">
        <v>1935</v>
      </c>
      <c r="G19" s="22" t="s">
        <v>646</v>
      </c>
      <c r="H19" s="22" t="s">
        <v>1936</v>
      </c>
      <c r="I19" s="48">
        <v>30</v>
      </c>
      <c r="J19" s="48">
        <v>30</v>
      </c>
      <c r="K19" s="49" t="s">
        <v>11</v>
      </c>
    </row>
    <row r="20" s="1" customFormat="1" ht="30" customHeight="1" spans="1:11">
      <c r="A20" s="20" t="s">
        <v>660</v>
      </c>
      <c r="B20" s="23"/>
      <c r="C20" s="22" t="s">
        <v>709</v>
      </c>
      <c r="D20" s="22" t="s">
        <v>844</v>
      </c>
      <c r="E20" s="22" t="s">
        <v>634</v>
      </c>
      <c r="F20" s="22" t="s">
        <v>762</v>
      </c>
      <c r="G20" s="22" t="s">
        <v>646</v>
      </c>
      <c r="H20" s="22" t="s">
        <v>1119</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94</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D7" sqref="D7:E7"/>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38.2583333333333"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1937</v>
      </c>
    </row>
    <row r="3" s="53" customFormat="1" ht="18" customHeight="1" spans="1:256">
      <c r="A3" s="9" t="s">
        <v>670</v>
      </c>
      <c r="B3" s="9"/>
      <c r="C3" s="10" t="s">
        <v>1938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0.25</v>
      </c>
      <c r="G6" s="34"/>
      <c r="H6" s="35">
        <v>0.25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0.25</v>
      </c>
      <c r="G7" s="34"/>
      <c r="H7" s="35">
        <v>0.25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5" customHeight="1" spans="1:11">
      <c r="A11" s="15"/>
      <c r="B11" s="17" t="s">
        <v>1939</v>
      </c>
      <c r="C11" s="17"/>
      <c r="D11" s="17"/>
      <c r="E11" s="17"/>
      <c r="F11" s="17"/>
      <c r="G11" s="17"/>
      <c r="H11" s="17" t="s">
        <v>1940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1941</v>
      </c>
      <c r="E14" s="22" t="s">
        <v>630</v>
      </c>
      <c r="F14" s="22" t="s">
        <v>12</v>
      </c>
      <c r="G14" s="22" t="s">
        <v>695</v>
      </c>
      <c r="H14" s="22" t="s">
        <v>1942</v>
      </c>
      <c r="I14" s="48">
        <v>10</v>
      </c>
      <c r="J14" s="48">
        <v>10</v>
      </c>
      <c r="K14" s="49" t="s">
        <v>11</v>
      </c>
    </row>
    <row r="15" s="1" customFormat="1" ht="18" customHeight="1" spans="1:11">
      <c r="A15" s="20" t="s">
        <v>627</v>
      </c>
      <c r="B15" s="23"/>
      <c r="C15" s="22" t="s">
        <v>628</v>
      </c>
      <c r="D15" s="22" t="s">
        <v>1943</v>
      </c>
      <c r="E15" s="22" t="s">
        <v>630</v>
      </c>
      <c r="F15" s="22" t="s">
        <v>787</v>
      </c>
      <c r="G15" s="22" t="s">
        <v>1822</v>
      </c>
      <c r="H15" s="22" t="s">
        <v>1944</v>
      </c>
      <c r="I15" s="48">
        <v>10</v>
      </c>
      <c r="J15" s="48">
        <v>10</v>
      </c>
      <c r="K15" s="49" t="s">
        <v>11</v>
      </c>
    </row>
    <row r="16" s="1" customFormat="1" ht="18" customHeight="1" spans="1:11">
      <c r="A16" s="20" t="s">
        <v>627</v>
      </c>
      <c r="B16" s="23"/>
      <c r="C16" s="22" t="s">
        <v>643</v>
      </c>
      <c r="D16" s="22" t="s">
        <v>1945</v>
      </c>
      <c r="E16" s="22" t="s">
        <v>634</v>
      </c>
      <c r="F16" s="22" t="s">
        <v>762</v>
      </c>
      <c r="G16" s="22" t="s">
        <v>646</v>
      </c>
      <c r="H16" s="22" t="s">
        <v>1946</v>
      </c>
      <c r="I16" s="48">
        <v>10</v>
      </c>
      <c r="J16" s="48">
        <v>10</v>
      </c>
      <c r="K16" s="49" t="s">
        <v>11</v>
      </c>
    </row>
    <row r="17" s="1" customFormat="1" ht="18" customHeight="1" spans="1:11">
      <c r="A17" s="20" t="s">
        <v>627</v>
      </c>
      <c r="B17" s="23"/>
      <c r="C17" s="22" t="s">
        <v>647</v>
      </c>
      <c r="D17" s="22" t="s">
        <v>831</v>
      </c>
      <c r="E17" s="22" t="s">
        <v>630</v>
      </c>
      <c r="F17" s="22" t="s">
        <v>12</v>
      </c>
      <c r="G17" s="22" t="s">
        <v>733</v>
      </c>
      <c r="H17" s="22" t="s">
        <v>1947</v>
      </c>
      <c r="I17" s="48">
        <v>10</v>
      </c>
      <c r="J17" s="48">
        <v>10</v>
      </c>
      <c r="K17" s="49" t="s">
        <v>11</v>
      </c>
    </row>
    <row r="18" s="1" customFormat="1" ht="18" customHeight="1" spans="1:11">
      <c r="A18" s="20" t="s">
        <v>627</v>
      </c>
      <c r="B18" s="23"/>
      <c r="C18" s="22" t="s">
        <v>699</v>
      </c>
      <c r="D18" s="22" t="s">
        <v>1831</v>
      </c>
      <c r="E18" s="22" t="s">
        <v>701</v>
      </c>
      <c r="F18" s="22" t="s">
        <v>82</v>
      </c>
      <c r="G18" s="22" t="s">
        <v>703</v>
      </c>
      <c r="H18" s="22" t="s">
        <v>1948</v>
      </c>
      <c r="I18" s="48">
        <v>10</v>
      </c>
      <c r="J18" s="48">
        <v>10</v>
      </c>
      <c r="K18" s="49" t="s">
        <v>11</v>
      </c>
    </row>
    <row r="19" s="1" customFormat="1" ht="30" customHeight="1" spans="1:11">
      <c r="A19" s="20" t="s">
        <v>650</v>
      </c>
      <c r="B19" s="23"/>
      <c r="C19" s="22" t="s">
        <v>705</v>
      </c>
      <c r="D19" s="22" t="s">
        <v>1949</v>
      </c>
      <c r="E19" s="22" t="s">
        <v>630</v>
      </c>
      <c r="F19" s="22" t="s">
        <v>773</v>
      </c>
      <c r="G19" s="22" t="s">
        <v>646</v>
      </c>
      <c r="H19" s="22" t="s">
        <v>1950</v>
      </c>
      <c r="I19" s="48">
        <v>30</v>
      </c>
      <c r="J19" s="48">
        <v>30</v>
      </c>
      <c r="K19" s="49" t="s">
        <v>11</v>
      </c>
    </row>
    <row r="20" s="1" customFormat="1" ht="30" customHeight="1" spans="1:11">
      <c r="A20" s="20" t="s">
        <v>660</v>
      </c>
      <c r="B20" s="23"/>
      <c r="C20" s="22" t="s">
        <v>709</v>
      </c>
      <c r="D20" s="22" t="s">
        <v>870</v>
      </c>
      <c r="E20" s="22" t="s">
        <v>634</v>
      </c>
      <c r="F20" s="22" t="s">
        <v>762</v>
      </c>
      <c r="G20" s="22" t="s">
        <v>646</v>
      </c>
      <c r="H20" s="22" t="s">
        <v>1951</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L11" sqref="L11"/>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57.125" style="1" customWidth="1"/>
    <col min="9" max="9" width="8.63333333333333" style="1" customWidth="1"/>
    <col min="10" max="10" width="11.5" style="1" customWidth="1"/>
    <col min="11" max="11" width="15.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1952</v>
      </c>
    </row>
    <row r="3" s="53" customFormat="1" ht="18" customHeight="1" spans="1:256">
      <c r="A3" s="9" t="s">
        <v>670</v>
      </c>
      <c r="B3" s="9"/>
      <c r="C3" s="10" t="s">
        <v>1953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v>
      </c>
      <c r="G6" s="34"/>
      <c r="H6" s="35">
        <v>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v>
      </c>
      <c r="G7" s="34"/>
      <c r="H7" s="35">
        <v>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2" customHeight="1" spans="1:11">
      <c r="A11" s="15"/>
      <c r="B11" s="17" t="s">
        <v>1954</v>
      </c>
      <c r="C11" s="17"/>
      <c r="D11" s="17"/>
      <c r="E11" s="17"/>
      <c r="F11" s="17"/>
      <c r="G11" s="17"/>
      <c r="H11" s="17" t="s">
        <v>1955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1956</v>
      </c>
      <c r="E14" s="22" t="s">
        <v>630</v>
      </c>
      <c r="F14" s="22" t="s">
        <v>1957</v>
      </c>
      <c r="G14" s="22" t="s">
        <v>937</v>
      </c>
      <c r="H14" s="22" t="s">
        <v>1958</v>
      </c>
      <c r="I14" s="48">
        <v>10</v>
      </c>
      <c r="J14" s="48">
        <v>10</v>
      </c>
      <c r="K14" s="49" t="s">
        <v>11</v>
      </c>
    </row>
    <row r="15" s="1" customFormat="1" ht="18" customHeight="1" spans="1:11">
      <c r="A15" s="20" t="s">
        <v>627</v>
      </c>
      <c r="B15" s="23"/>
      <c r="C15" s="22" t="s">
        <v>628</v>
      </c>
      <c r="D15" s="22" t="s">
        <v>1959</v>
      </c>
      <c r="E15" s="22" t="s">
        <v>630</v>
      </c>
      <c r="F15" s="22" t="s">
        <v>1960</v>
      </c>
      <c r="G15" s="22" t="s">
        <v>937</v>
      </c>
      <c r="H15" s="22" t="s">
        <v>1961</v>
      </c>
      <c r="I15" s="48">
        <v>10</v>
      </c>
      <c r="J15" s="48">
        <v>10</v>
      </c>
      <c r="K15" s="49" t="s">
        <v>11</v>
      </c>
    </row>
    <row r="16" s="1" customFormat="1" ht="18" customHeight="1" spans="1:11">
      <c r="A16" s="20" t="s">
        <v>627</v>
      </c>
      <c r="B16" s="23"/>
      <c r="C16" s="22" t="s">
        <v>628</v>
      </c>
      <c r="D16" s="22" t="s">
        <v>1959</v>
      </c>
      <c r="E16" s="22" t="s">
        <v>630</v>
      </c>
      <c r="F16" s="22" t="s">
        <v>1962</v>
      </c>
      <c r="G16" s="22" t="s">
        <v>937</v>
      </c>
      <c r="H16" s="22" t="s">
        <v>1963</v>
      </c>
      <c r="I16" s="48">
        <v>10</v>
      </c>
      <c r="J16" s="48">
        <v>10</v>
      </c>
      <c r="K16" s="49" t="s">
        <v>11</v>
      </c>
    </row>
    <row r="17" s="1" customFormat="1" ht="18" customHeight="1" spans="1:11">
      <c r="A17" s="20" t="s">
        <v>627</v>
      </c>
      <c r="B17" s="23"/>
      <c r="C17" s="22" t="s">
        <v>643</v>
      </c>
      <c r="D17" s="22" t="s">
        <v>644</v>
      </c>
      <c r="E17" s="22" t="s">
        <v>634</v>
      </c>
      <c r="F17" s="22" t="s">
        <v>762</v>
      </c>
      <c r="G17" s="22" t="s">
        <v>646</v>
      </c>
      <c r="H17" s="22" t="s">
        <v>1964</v>
      </c>
      <c r="I17" s="48">
        <v>10</v>
      </c>
      <c r="J17" s="48">
        <v>10</v>
      </c>
      <c r="K17" s="49" t="s">
        <v>11</v>
      </c>
    </row>
    <row r="18" s="1" customFormat="1" ht="18" customHeight="1" spans="1:11">
      <c r="A18" s="20" t="s">
        <v>627</v>
      </c>
      <c r="B18" s="23"/>
      <c r="C18" s="22" t="s">
        <v>647</v>
      </c>
      <c r="D18" s="22" t="s">
        <v>732</v>
      </c>
      <c r="E18" s="22" t="s">
        <v>701</v>
      </c>
      <c r="F18" s="22" t="s">
        <v>82</v>
      </c>
      <c r="G18" s="22" t="s">
        <v>733</v>
      </c>
      <c r="H18" s="22" t="s">
        <v>1345</v>
      </c>
      <c r="I18" s="48">
        <v>5</v>
      </c>
      <c r="J18" s="48">
        <v>5</v>
      </c>
      <c r="K18" s="49" t="s">
        <v>11</v>
      </c>
    </row>
    <row r="19" s="1" customFormat="1" ht="18" customHeight="1" spans="1:11">
      <c r="A19" s="20" t="s">
        <v>627</v>
      </c>
      <c r="B19" s="23"/>
      <c r="C19" s="22" t="s">
        <v>699</v>
      </c>
      <c r="D19" s="22" t="s">
        <v>1965</v>
      </c>
      <c r="E19" s="22" t="s">
        <v>701</v>
      </c>
      <c r="F19" s="22" t="s">
        <v>1490</v>
      </c>
      <c r="G19" s="22" t="s">
        <v>947</v>
      </c>
      <c r="H19" s="22" t="s">
        <v>1966</v>
      </c>
      <c r="I19" s="48">
        <v>5</v>
      </c>
      <c r="J19" s="48">
        <v>5</v>
      </c>
      <c r="K19" s="49" t="s">
        <v>11</v>
      </c>
    </row>
    <row r="20" s="1" customFormat="1" ht="30" customHeight="1" spans="1:11">
      <c r="A20" s="20" t="s">
        <v>650</v>
      </c>
      <c r="B20" s="23"/>
      <c r="C20" s="22" t="s">
        <v>705</v>
      </c>
      <c r="D20" s="22" t="s">
        <v>1967</v>
      </c>
      <c r="E20" s="22" t="s">
        <v>630</v>
      </c>
      <c r="F20" s="22" t="s">
        <v>865</v>
      </c>
      <c r="G20" s="22" t="s">
        <v>646</v>
      </c>
      <c r="H20" s="22" t="s">
        <v>1968</v>
      </c>
      <c r="I20" s="48">
        <v>30</v>
      </c>
      <c r="J20" s="48">
        <v>30</v>
      </c>
      <c r="K20" s="49" t="s">
        <v>11</v>
      </c>
    </row>
    <row r="21" s="1" customFormat="1" ht="30" customHeight="1" spans="1:11">
      <c r="A21" s="20" t="s">
        <v>660</v>
      </c>
      <c r="B21" s="23"/>
      <c r="C21" s="22" t="s">
        <v>709</v>
      </c>
      <c r="D21" s="22" t="s">
        <v>844</v>
      </c>
      <c r="E21" s="22" t="s">
        <v>634</v>
      </c>
      <c r="F21" s="22" t="s">
        <v>649</v>
      </c>
      <c r="G21" s="22" t="s">
        <v>646</v>
      </c>
      <c r="H21" s="22" t="s">
        <v>1797</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100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11" workbookViewId="0">
      <selection activeCell="M8" sqref="M8"/>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8.2583333333333"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1969</v>
      </c>
    </row>
    <row r="3" s="53" customFormat="1" ht="18" customHeight="1" spans="1:256">
      <c r="A3" s="9" t="s">
        <v>670</v>
      </c>
      <c r="B3" s="9"/>
      <c r="C3" s="10" t="s">
        <v>1970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0.92</v>
      </c>
      <c r="G6" s="34"/>
      <c r="H6" s="35">
        <v>0.92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0.92</v>
      </c>
      <c r="G7" s="34"/>
      <c r="H7" s="35">
        <v>0.92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3" customHeight="1" spans="1:11">
      <c r="A11" s="15"/>
      <c r="B11" s="17" t="s">
        <v>1971</v>
      </c>
      <c r="C11" s="17"/>
      <c r="D11" s="17"/>
      <c r="E11" s="17"/>
      <c r="F11" s="17"/>
      <c r="G11" s="17"/>
      <c r="H11" s="17" t="s">
        <v>1972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694</v>
      </c>
      <c r="E14" s="22" t="s">
        <v>630</v>
      </c>
      <c r="F14" s="22" t="s">
        <v>22</v>
      </c>
      <c r="G14" s="22" t="s">
        <v>695</v>
      </c>
      <c r="H14" s="22" t="s">
        <v>1973</v>
      </c>
      <c r="I14" s="48">
        <v>10</v>
      </c>
      <c r="J14" s="48">
        <v>10</v>
      </c>
      <c r="K14" s="49" t="s">
        <v>11</v>
      </c>
    </row>
    <row r="15" s="1" customFormat="1" ht="18" customHeight="1" spans="1:11">
      <c r="A15" s="20" t="s">
        <v>627</v>
      </c>
      <c r="B15" s="23"/>
      <c r="C15" s="22" t="s">
        <v>628</v>
      </c>
      <c r="D15" s="22" t="s">
        <v>1974</v>
      </c>
      <c r="E15" s="22" t="s">
        <v>630</v>
      </c>
      <c r="F15" s="22" t="s">
        <v>1975</v>
      </c>
      <c r="G15" s="22" t="s">
        <v>692</v>
      </c>
      <c r="H15" s="22" t="s">
        <v>1976</v>
      </c>
      <c r="I15" s="48">
        <v>10</v>
      </c>
      <c r="J15" s="48">
        <v>10</v>
      </c>
      <c r="K15" s="49" t="s">
        <v>11</v>
      </c>
    </row>
    <row r="16" s="1" customFormat="1" ht="18" customHeight="1" spans="1:11">
      <c r="A16" s="20" t="s">
        <v>627</v>
      </c>
      <c r="B16" s="23"/>
      <c r="C16" s="22" t="s">
        <v>643</v>
      </c>
      <c r="D16" s="22" t="s">
        <v>1294</v>
      </c>
      <c r="E16" s="22" t="s">
        <v>634</v>
      </c>
      <c r="F16" s="22" t="s">
        <v>762</v>
      </c>
      <c r="G16" s="22" t="s">
        <v>646</v>
      </c>
      <c r="H16" s="22" t="s">
        <v>1977</v>
      </c>
      <c r="I16" s="48">
        <v>10</v>
      </c>
      <c r="J16" s="48">
        <v>10</v>
      </c>
      <c r="K16" s="49" t="s">
        <v>11</v>
      </c>
    </row>
    <row r="17" s="1" customFormat="1" ht="18" customHeight="1" spans="1:11">
      <c r="A17" s="20" t="s">
        <v>627</v>
      </c>
      <c r="B17" s="23"/>
      <c r="C17" s="22" t="s">
        <v>647</v>
      </c>
      <c r="D17" s="22" t="s">
        <v>831</v>
      </c>
      <c r="E17" s="22" t="s">
        <v>630</v>
      </c>
      <c r="F17" s="22" t="s">
        <v>22</v>
      </c>
      <c r="G17" s="22" t="s">
        <v>733</v>
      </c>
      <c r="H17" s="22" t="s">
        <v>1978</v>
      </c>
      <c r="I17" s="48">
        <v>10</v>
      </c>
      <c r="J17" s="48">
        <v>10</v>
      </c>
      <c r="K17" s="49" t="s">
        <v>11</v>
      </c>
    </row>
    <row r="18" s="1" customFormat="1" ht="18" customHeight="1" spans="1:11">
      <c r="A18" s="20" t="s">
        <v>627</v>
      </c>
      <c r="B18" s="23"/>
      <c r="C18" s="22" t="s">
        <v>699</v>
      </c>
      <c r="D18" s="22" t="s">
        <v>1979</v>
      </c>
      <c r="E18" s="22" t="s">
        <v>701</v>
      </c>
      <c r="F18" s="22" t="s">
        <v>839</v>
      </c>
      <c r="G18" s="22" t="s">
        <v>703</v>
      </c>
      <c r="H18" s="22" t="s">
        <v>1980</v>
      </c>
      <c r="I18" s="48">
        <v>10</v>
      </c>
      <c r="J18" s="48">
        <v>10</v>
      </c>
      <c r="K18" s="49" t="s">
        <v>11</v>
      </c>
    </row>
    <row r="19" s="1" customFormat="1" ht="30" customHeight="1" spans="1:11">
      <c r="A19" s="20" t="s">
        <v>650</v>
      </c>
      <c r="B19" s="23"/>
      <c r="C19" s="22" t="s">
        <v>705</v>
      </c>
      <c r="D19" s="22" t="s">
        <v>1981</v>
      </c>
      <c r="E19" s="22" t="s">
        <v>630</v>
      </c>
      <c r="F19" s="22" t="s">
        <v>1725</v>
      </c>
      <c r="G19" s="22" t="s">
        <v>646</v>
      </c>
      <c r="H19" s="22" t="s">
        <v>1981</v>
      </c>
      <c r="I19" s="48">
        <v>30</v>
      </c>
      <c r="J19" s="48">
        <v>30</v>
      </c>
      <c r="K19" s="49" t="s">
        <v>11</v>
      </c>
    </row>
    <row r="20" s="1" customFormat="1" ht="30" customHeight="1" spans="1:11">
      <c r="A20" s="20" t="s">
        <v>660</v>
      </c>
      <c r="B20" s="23"/>
      <c r="C20" s="22" t="s">
        <v>709</v>
      </c>
      <c r="D20" s="22" t="s">
        <v>1982</v>
      </c>
      <c r="E20" s="22" t="s">
        <v>634</v>
      </c>
      <c r="F20" s="22" t="s">
        <v>762</v>
      </c>
      <c r="G20" s="22" t="s">
        <v>646</v>
      </c>
      <c r="H20" s="22" t="s">
        <v>1983</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13" workbookViewId="0">
      <selection activeCell="P10" sqref="P10"/>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9.375" style="1" customWidth="1"/>
    <col min="8" max="8" width="38.2583333333333" style="1" customWidth="1"/>
    <col min="9" max="9" width="8.63333333333333" style="1" customWidth="1"/>
    <col min="10" max="10" width="11.5" style="1" customWidth="1"/>
    <col min="11" max="11" width="22.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1984</v>
      </c>
    </row>
    <row r="3" s="53" customFormat="1" ht="18" customHeight="1" spans="1:256">
      <c r="A3" s="9" t="s">
        <v>670</v>
      </c>
      <c r="B3" s="9"/>
      <c r="C3" s="10" t="s">
        <v>1985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28.76</v>
      </c>
      <c r="G6" s="34"/>
      <c r="H6" s="35">
        <v>28.76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28.76</v>
      </c>
      <c r="G7" s="34"/>
      <c r="H7" s="35">
        <v>28.76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9" customHeight="1" spans="1:11">
      <c r="A11" s="15"/>
      <c r="B11" s="17" t="s">
        <v>1986</v>
      </c>
      <c r="C11" s="17"/>
      <c r="D11" s="17"/>
      <c r="E11" s="17"/>
      <c r="F11" s="17"/>
      <c r="G11" s="17"/>
      <c r="H11" s="17" t="s">
        <v>1987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1988</v>
      </c>
      <c r="E14" s="22" t="s">
        <v>630</v>
      </c>
      <c r="F14" s="22" t="s">
        <v>1989</v>
      </c>
      <c r="G14" s="22" t="s">
        <v>692</v>
      </c>
      <c r="H14" s="22" t="s">
        <v>1990</v>
      </c>
      <c r="I14" s="48">
        <v>10</v>
      </c>
      <c r="J14" s="48">
        <v>10</v>
      </c>
      <c r="K14" s="49" t="s">
        <v>11</v>
      </c>
    </row>
    <row r="15" s="1" customFormat="1" ht="18" customHeight="1" spans="1:11">
      <c r="A15" s="20" t="s">
        <v>627</v>
      </c>
      <c r="B15" s="23"/>
      <c r="C15" s="22" t="s">
        <v>643</v>
      </c>
      <c r="D15" s="22" t="s">
        <v>1991</v>
      </c>
      <c r="E15" s="22" t="s">
        <v>630</v>
      </c>
      <c r="F15" s="22" t="s">
        <v>645</v>
      </c>
      <c r="G15" s="22" t="s">
        <v>646</v>
      </c>
      <c r="H15" s="22" t="s">
        <v>1992</v>
      </c>
      <c r="I15" s="48">
        <v>10</v>
      </c>
      <c r="J15" s="48">
        <v>10</v>
      </c>
      <c r="K15" s="49" t="s">
        <v>11</v>
      </c>
    </row>
    <row r="16" s="1" customFormat="1" ht="18" customHeight="1" spans="1:11">
      <c r="A16" s="20" t="s">
        <v>627</v>
      </c>
      <c r="B16" s="23"/>
      <c r="C16" s="22" t="s">
        <v>647</v>
      </c>
      <c r="D16" s="22" t="s">
        <v>732</v>
      </c>
      <c r="E16" s="22" t="s">
        <v>701</v>
      </c>
      <c r="F16" s="22" t="s">
        <v>82</v>
      </c>
      <c r="G16" s="22" t="s">
        <v>733</v>
      </c>
      <c r="H16" s="22" t="s">
        <v>1116</v>
      </c>
      <c r="I16" s="48">
        <v>10</v>
      </c>
      <c r="J16" s="48">
        <v>0</v>
      </c>
      <c r="K16" s="49" t="s">
        <v>1993</v>
      </c>
    </row>
    <row r="17" s="1" customFormat="1" ht="18" customHeight="1" spans="1:11">
      <c r="A17" s="20" t="s">
        <v>627</v>
      </c>
      <c r="B17" s="23"/>
      <c r="C17" s="22" t="s">
        <v>699</v>
      </c>
      <c r="D17" s="22" t="s">
        <v>1994</v>
      </c>
      <c r="E17" s="22" t="s">
        <v>701</v>
      </c>
      <c r="F17" s="22" t="s">
        <v>1107</v>
      </c>
      <c r="G17" s="22" t="s">
        <v>1740</v>
      </c>
      <c r="H17" s="22" t="s">
        <v>1995</v>
      </c>
      <c r="I17" s="48">
        <v>10</v>
      </c>
      <c r="J17" s="48">
        <v>10</v>
      </c>
      <c r="K17" s="49" t="s">
        <v>11</v>
      </c>
    </row>
    <row r="18" s="1" customFormat="1" ht="18" customHeight="1" spans="1:11">
      <c r="A18" s="20" t="s">
        <v>627</v>
      </c>
      <c r="B18" s="23"/>
      <c r="C18" s="22" t="s">
        <v>699</v>
      </c>
      <c r="D18" s="22" t="s">
        <v>1996</v>
      </c>
      <c r="E18" s="22" t="s">
        <v>701</v>
      </c>
      <c r="F18" s="22" t="s">
        <v>1997</v>
      </c>
      <c r="G18" s="22" t="s">
        <v>1740</v>
      </c>
      <c r="H18" s="22" t="s">
        <v>1998</v>
      </c>
      <c r="I18" s="48">
        <v>10</v>
      </c>
      <c r="J18" s="48">
        <v>10</v>
      </c>
      <c r="K18" s="49" t="s">
        <v>11</v>
      </c>
    </row>
    <row r="19" s="1" customFormat="1" ht="30" customHeight="1" spans="1:11">
      <c r="A19" s="20" t="s">
        <v>650</v>
      </c>
      <c r="B19" s="23"/>
      <c r="C19" s="22" t="s">
        <v>705</v>
      </c>
      <c r="D19" s="22" t="s">
        <v>1999</v>
      </c>
      <c r="E19" s="22" t="s">
        <v>630</v>
      </c>
      <c r="F19" s="22" t="s">
        <v>773</v>
      </c>
      <c r="G19" s="22" t="s">
        <v>646</v>
      </c>
      <c r="H19" s="22" t="s">
        <v>1999</v>
      </c>
      <c r="I19" s="48">
        <v>30</v>
      </c>
      <c r="J19" s="48">
        <v>30</v>
      </c>
      <c r="K19" s="49" t="s">
        <v>11</v>
      </c>
    </row>
    <row r="20" s="1" customFormat="1" ht="30" customHeight="1" spans="1:11">
      <c r="A20" s="20" t="s">
        <v>660</v>
      </c>
      <c r="B20" s="23"/>
      <c r="C20" s="22" t="s">
        <v>709</v>
      </c>
      <c r="D20" s="22" t="s">
        <v>844</v>
      </c>
      <c r="E20" s="22" t="s">
        <v>634</v>
      </c>
      <c r="F20" s="22" t="s">
        <v>783</v>
      </c>
      <c r="G20" s="22" t="s">
        <v>646</v>
      </c>
      <c r="H20" s="22" t="s">
        <v>2000</v>
      </c>
      <c r="I20" s="48">
        <v>10</v>
      </c>
      <c r="J20" s="48">
        <v>10</v>
      </c>
      <c r="K20" s="49" t="s">
        <v>11</v>
      </c>
    </row>
    <row r="21" s="1" customFormat="1" ht="54" customHeight="1" spans="1:11">
      <c r="A21" s="15" t="s">
        <v>712</v>
      </c>
      <c r="B21" s="15"/>
      <c r="C21" s="15"/>
      <c r="D21" s="17" t="s">
        <v>11</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90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3" workbookViewId="0">
      <selection activeCell="N4" sqref="N4"/>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1.5" style="1" customWidth="1"/>
    <col min="9" max="9" width="8.63333333333333" style="1" customWidth="1"/>
    <col min="10" max="10" width="11.5" style="1" customWidth="1"/>
    <col min="11" max="11" width="15.5" style="1" customWidth="1"/>
    <col min="12" max="32" width="9" style="1"/>
    <col min="33" max="16384" width="14.625"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2001</v>
      </c>
    </row>
    <row r="3" s="53" customFormat="1" ht="18" customHeight="1" spans="1:256">
      <c r="A3" s="9" t="s">
        <v>670</v>
      </c>
      <c r="B3" s="9"/>
      <c r="C3" s="10" t="s">
        <v>2002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63.49</v>
      </c>
      <c r="G6" s="34"/>
      <c r="H6" s="35">
        <v>63.49</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63.49</v>
      </c>
      <c r="G7" s="34"/>
      <c r="H7" s="35">
        <v>63.49</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7" customHeight="1" spans="1:11">
      <c r="A11" s="15"/>
      <c r="B11" s="17" t="s">
        <v>2003</v>
      </c>
      <c r="C11" s="17"/>
      <c r="D11" s="17"/>
      <c r="E11" s="17"/>
      <c r="F11" s="17"/>
      <c r="G11" s="17"/>
      <c r="H11" s="17" t="s">
        <v>2004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2005</v>
      </c>
      <c r="E14" s="22" t="s">
        <v>630</v>
      </c>
      <c r="F14" s="22" t="s">
        <v>1989</v>
      </c>
      <c r="G14" s="22" t="s">
        <v>692</v>
      </c>
      <c r="H14" s="22" t="s">
        <v>2006</v>
      </c>
      <c r="I14" s="48">
        <v>10</v>
      </c>
      <c r="J14" s="48">
        <v>10</v>
      </c>
      <c r="K14" s="49" t="s">
        <v>11</v>
      </c>
    </row>
    <row r="15" s="1" customFormat="1" ht="18" customHeight="1" spans="1:11">
      <c r="A15" s="20" t="s">
        <v>627</v>
      </c>
      <c r="B15" s="23"/>
      <c r="C15" s="22" t="s">
        <v>628</v>
      </c>
      <c r="D15" s="22" t="s">
        <v>2007</v>
      </c>
      <c r="E15" s="22" t="s">
        <v>630</v>
      </c>
      <c r="F15" s="22" t="s">
        <v>631</v>
      </c>
      <c r="G15" s="22" t="s">
        <v>692</v>
      </c>
      <c r="H15" s="22" t="s">
        <v>2008</v>
      </c>
      <c r="I15" s="48">
        <v>10</v>
      </c>
      <c r="J15" s="48">
        <v>10</v>
      </c>
      <c r="K15" s="49" t="s">
        <v>11</v>
      </c>
    </row>
    <row r="16" s="1" customFormat="1" ht="18" customHeight="1" spans="1:11">
      <c r="A16" s="20" t="s">
        <v>627</v>
      </c>
      <c r="B16" s="23"/>
      <c r="C16" s="22" t="s">
        <v>628</v>
      </c>
      <c r="D16" s="22" t="s">
        <v>2009</v>
      </c>
      <c r="E16" s="22" t="s">
        <v>630</v>
      </c>
      <c r="F16" s="22" t="s">
        <v>2010</v>
      </c>
      <c r="G16" s="22" t="s">
        <v>1671</v>
      </c>
      <c r="H16" s="22" t="s">
        <v>2011</v>
      </c>
      <c r="I16" s="48">
        <v>10</v>
      </c>
      <c r="J16" s="48">
        <v>10</v>
      </c>
      <c r="K16" s="49" t="s">
        <v>11</v>
      </c>
    </row>
    <row r="17" s="1" customFormat="1" ht="18" customHeight="1" spans="1:11">
      <c r="A17" s="20" t="s">
        <v>627</v>
      </c>
      <c r="B17" s="23"/>
      <c r="C17" s="22" t="s">
        <v>643</v>
      </c>
      <c r="D17" s="22" t="s">
        <v>697</v>
      </c>
      <c r="E17" s="22" t="s">
        <v>634</v>
      </c>
      <c r="F17" s="22" t="s">
        <v>649</v>
      </c>
      <c r="G17" s="22" t="s">
        <v>646</v>
      </c>
      <c r="H17" s="22" t="s">
        <v>2012</v>
      </c>
      <c r="I17" s="48">
        <v>5</v>
      </c>
      <c r="J17" s="48">
        <v>5</v>
      </c>
      <c r="K17" s="49" t="s">
        <v>11</v>
      </c>
    </row>
    <row r="18" s="1" customFormat="1" ht="18" customHeight="1" spans="1:11">
      <c r="A18" s="20" t="s">
        <v>627</v>
      </c>
      <c r="B18" s="23"/>
      <c r="C18" s="22" t="s">
        <v>647</v>
      </c>
      <c r="D18" s="22" t="s">
        <v>831</v>
      </c>
      <c r="E18" s="22" t="s">
        <v>630</v>
      </c>
      <c r="F18" s="22" t="s">
        <v>19</v>
      </c>
      <c r="G18" s="22" t="s">
        <v>733</v>
      </c>
      <c r="H18" s="22" t="s">
        <v>2013</v>
      </c>
      <c r="I18" s="48">
        <v>5</v>
      </c>
      <c r="J18" s="48">
        <v>5</v>
      </c>
      <c r="K18" s="49" t="s">
        <v>11</v>
      </c>
    </row>
    <row r="19" s="1" customFormat="1" ht="18" customHeight="1" spans="1:11">
      <c r="A19" s="20" t="s">
        <v>627</v>
      </c>
      <c r="B19" s="23"/>
      <c r="C19" s="22" t="s">
        <v>699</v>
      </c>
      <c r="D19" s="22" t="s">
        <v>700</v>
      </c>
      <c r="E19" s="22" t="s">
        <v>701</v>
      </c>
      <c r="F19" s="22" t="s">
        <v>839</v>
      </c>
      <c r="G19" s="22" t="s">
        <v>703</v>
      </c>
      <c r="H19" s="22" t="s">
        <v>2014</v>
      </c>
      <c r="I19" s="48">
        <v>5</v>
      </c>
      <c r="J19" s="48">
        <v>5</v>
      </c>
      <c r="K19" s="49" t="s">
        <v>11</v>
      </c>
    </row>
    <row r="20" s="1" customFormat="1" ht="18" customHeight="1" spans="1:11">
      <c r="A20" s="20" t="s">
        <v>627</v>
      </c>
      <c r="B20" s="23"/>
      <c r="C20" s="22" t="s">
        <v>699</v>
      </c>
      <c r="D20" s="22" t="s">
        <v>2015</v>
      </c>
      <c r="E20" s="22" t="s">
        <v>701</v>
      </c>
      <c r="F20" s="22" t="s">
        <v>1327</v>
      </c>
      <c r="G20" s="22" t="s">
        <v>2016</v>
      </c>
      <c r="H20" s="22" t="s">
        <v>2017</v>
      </c>
      <c r="I20" s="48">
        <v>5</v>
      </c>
      <c r="J20" s="48">
        <v>5</v>
      </c>
      <c r="K20" s="49" t="s">
        <v>11</v>
      </c>
    </row>
    <row r="21" s="1" customFormat="1" ht="30" customHeight="1" spans="1:11">
      <c r="A21" s="20" t="s">
        <v>650</v>
      </c>
      <c r="B21" s="23"/>
      <c r="C21" s="22" t="s">
        <v>705</v>
      </c>
      <c r="D21" s="22" t="s">
        <v>1999</v>
      </c>
      <c r="E21" s="22" t="s">
        <v>634</v>
      </c>
      <c r="F21" s="22" t="s">
        <v>829</v>
      </c>
      <c r="G21" s="22" t="s">
        <v>646</v>
      </c>
      <c r="H21" s="22" t="s">
        <v>2018</v>
      </c>
      <c r="I21" s="48">
        <v>30</v>
      </c>
      <c r="J21" s="48">
        <v>30</v>
      </c>
      <c r="K21" s="49" t="s">
        <v>11</v>
      </c>
    </row>
    <row r="22" s="1" customFormat="1" ht="30" customHeight="1" spans="1:11">
      <c r="A22" s="20" t="s">
        <v>660</v>
      </c>
      <c r="B22" s="23"/>
      <c r="C22" s="22" t="s">
        <v>709</v>
      </c>
      <c r="D22" s="22" t="s">
        <v>844</v>
      </c>
      <c r="E22" s="22" t="s">
        <v>634</v>
      </c>
      <c r="F22" s="22" t="s">
        <v>649</v>
      </c>
      <c r="G22" s="22" t="s">
        <v>646</v>
      </c>
      <c r="H22" s="22" t="s">
        <v>2019</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ht="19" customHeight="1" spans="1:10">
      <c r="A28" s="31" t="s">
        <v>666</v>
      </c>
      <c r="B28" s="31"/>
      <c r="C28" s="31"/>
      <c r="D28" s="31"/>
      <c r="E28" s="31"/>
      <c r="F28" s="31"/>
      <c r="G28" s="31"/>
      <c r="H28" s="31"/>
      <c r="I28" s="31"/>
      <c r="J28" s="31"/>
    </row>
    <row r="29" ht="18" customHeight="1" spans="1:10">
      <c r="A29" s="31" t="s">
        <v>718</v>
      </c>
      <c r="B29" s="31"/>
      <c r="C29" s="31"/>
      <c r="D29" s="31"/>
      <c r="E29" s="31"/>
      <c r="F29" s="31"/>
      <c r="G29" s="31"/>
      <c r="H29" s="31"/>
      <c r="I29" s="31"/>
      <c r="J29" s="31"/>
    </row>
    <row r="30" ht="18" customHeight="1" spans="1:10">
      <c r="A30" s="31" t="s">
        <v>719</v>
      </c>
      <c r="B30" s="31"/>
      <c r="C30" s="31"/>
      <c r="D30" s="31"/>
      <c r="E30" s="31"/>
      <c r="F30" s="31"/>
      <c r="G30" s="31"/>
      <c r="H30" s="31"/>
      <c r="I30" s="31"/>
      <c r="J30" s="31"/>
    </row>
    <row r="31" ht="18" customHeight="1" spans="1:10">
      <c r="A31" s="31" t="s">
        <v>720</v>
      </c>
      <c r="B31" s="31"/>
      <c r="C31" s="31"/>
      <c r="D31" s="31"/>
      <c r="E31" s="31"/>
      <c r="F31" s="31"/>
      <c r="G31" s="31"/>
      <c r="H31" s="31"/>
      <c r="I31" s="31"/>
      <c r="J31" s="31"/>
    </row>
    <row r="32"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workbookViewId="0">
      <selection activeCell="B11" sqref="B11:G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22.5" style="1" customWidth="1"/>
    <col min="8" max="8" width="37.125"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2020</v>
      </c>
    </row>
    <row r="3" s="53" customFormat="1" ht="18" customHeight="1" spans="1:256">
      <c r="A3" s="9" t="s">
        <v>670</v>
      </c>
      <c r="B3" s="9"/>
      <c r="C3" s="10" t="s">
        <v>2021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48" customHeight="1" spans="1:11">
      <c r="A11" s="15"/>
      <c r="B11" s="17" t="s">
        <v>2022</v>
      </c>
      <c r="C11" s="17"/>
      <c r="D11" s="17"/>
      <c r="E11" s="17"/>
      <c r="F11" s="17"/>
      <c r="G11" s="17"/>
      <c r="H11" s="17" t="s">
        <v>2023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2024</v>
      </c>
      <c r="E14" s="22" t="s">
        <v>630</v>
      </c>
      <c r="F14" s="22" t="s">
        <v>12</v>
      </c>
      <c r="G14" s="22" t="s">
        <v>791</v>
      </c>
      <c r="H14" s="22" t="s">
        <v>2025</v>
      </c>
      <c r="I14" s="48">
        <v>40</v>
      </c>
      <c r="J14" s="48">
        <v>40</v>
      </c>
      <c r="K14" s="49" t="s">
        <v>11</v>
      </c>
    </row>
    <row r="15" s="1" customFormat="1" ht="18" customHeight="1" spans="1:11">
      <c r="A15" s="20" t="s">
        <v>627</v>
      </c>
      <c r="B15" s="23"/>
      <c r="C15" s="22" t="s">
        <v>647</v>
      </c>
      <c r="D15" s="22" t="s">
        <v>732</v>
      </c>
      <c r="E15" s="22" t="s">
        <v>701</v>
      </c>
      <c r="F15" s="22" t="s">
        <v>82</v>
      </c>
      <c r="G15" s="22" t="s">
        <v>733</v>
      </c>
      <c r="H15" s="22" t="s">
        <v>2026</v>
      </c>
      <c r="I15" s="48">
        <v>5</v>
      </c>
      <c r="J15" s="48">
        <v>4</v>
      </c>
      <c r="K15" s="49" t="s">
        <v>11</v>
      </c>
    </row>
    <row r="16" s="1" customFormat="1" ht="18" customHeight="1" spans="1:11">
      <c r="A16" s="20" t="s">
        <v>627</v>
      </c>
      <c r="B16" s="23"/>
      <c r="C16" s="22" t="s">
        <v>699</v>
      </c>
      <c r="D16" s="22" t="s">
        <v>1016</v>
      </c>
      <c r="E16" s="22" t="s">
        <v>630</v>
      </c>
      <c r="F16" s="22" t="s">
        <v>645</v>
      </c>
      <c r="G16" s="22" t="s">
        <v>646</v>
      </c>
      <c r="H16" s="22" t="s">
        <v>1933</v>
      </c>
      <c r="I16" s="48">
        <v>5</v>
      </c>
      <c r="J16" s="48">
        <v>4</v>
      </c>
      <c r="K16" s="49" t="s">
        <v>11</v>
      </c>
    </row>
    <row r="17" s="1" customFormat="1" ht="30" customHeight="1" spans="1:11">
      <c r="A17" s="20" t="s">
        <v>650</v>
      </c>
      <c r="B17" s="23"/>
      <c r="C17" s="22" t="s">
        <v>705</v>
      </c>
      <c r="D17" s="22" t="s">
        <v>1794</v>
      </c>
      <c r="E17" s="22" t="s">
        <v>630</v>
      </c>
      <c r="F17" s="22" t="s">
        <v>1795</v>
      </c>
      <c r="G17" s="22" t="s">
        <v>646</v>
      </c>
      <c r="H17" s="22" t="s">
        <v>2027</v>
      </c>
      <c r="I17" s="48">
        <v>30</v>
      </c>
      <c r="J17" s="48">
        <v>30</v>
      </c>
      <c r="K17" s="49" t="s">
        <v>11</v>
      </c>
    </row>
    <row r="18" s="1" customFormat="1" ht="30" customHeight="1" spans="1:11">
      <c r="A18" s="20" t="s">
        <v>660</v>
      </c>
      <c r="B18" s="23"/>
      <c r="C18" s="22" t="s">
        <v>709</v>
      </c>
      <c r="D18" s="22" t="s">
        <v>2028</v>
      </c>
      <c r="E18" s="22" t="s">
        <v>634</v>
      </c>
      <c r="F18" s="22" t="s">
        <v>762</v>
      </c>
      <c r="G18" s="22" t="s">
        <v>646</v>
      </c>
      <c r="H18" s="22" t="s">
        <v>2029</v>
      </c>
      <c r="I18" s="48">
        <v>10</v>
      </c>
      <c r="J18" s="48">
        <v>10</v>
      </c>
      <c r="K18" s="49" t="s">
        <v>11</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98</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ht="19" customHeight="1" spans="1:10">
      <c r="A24" s="31" t="s">
        <v>666</v>
      </c>
      <c r="B24" s="31"/>
      <c r="C24" s="31"/>
      <c r="D24" s="31"/>
      <c r="E24" s="31"/>
      <c r="F24" s="31"/>
      <c r="G24" s="31"/>
      <c r="H24" s="31"/>
      <c r="I24" s="31"/>
      <c r="J24" s="31"/>
    </row>
    <row r="25" ht="18" customHeight="1" spans="1:10">
      <c r="A25" s="31" t="s">
        <v>718</v>
      </c>
      <c r="B25" s="31"/>
      <c r="C25" s="31"/>
      <c r="D25" s="31"/>
      <c r="E25" s="31"/>
      <c r="F25" s="31"/>
      <c r="G25" s="31"/>
      <c r="H25" s="31"/>
      <c r="I25" s="31"/>
      <c r="J25" s="31"/>
    </row>
    <row r="26" ht="18" customHeight="1" spans="1:10">
      <c r="A26" s="31" t="s">
        <v>719</v>
      </c>
      <c r="B26" s="31"/>
      <c r="C26" s="31"/>
      <c r="D26" s="31"/>
      <c r="E26" s="31"/>
      <c r="F26" s="31"/>
      <c r="G26" s="31"/>
      <c r="H26" s="31"/>
      <c r="I26" s="31"/>
      <c r="J26" s="31"/>
    </row>
    <row r="27" ht="18" customHeight="1" spans="1:10">
      <c r="A27" s="31" t="s">
        <v>720</v>
      </c>
      <c r="B27" s="31"/>
      <c r="C27" s="31"/>
      <c r="D27" s="31"/>
      <c r="E27" s="31"/>
      <c r="F27" s="31"/>
      <c r="G27" s="31"/>
      <c r="H27" s="31"/>
      <c r="I27" s="31"/>
      <c r="J27" s="31"/>
    </row>
    <row r="28"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opLeftCell="A15" workbookViewId="0">
      <selection activeCell="D6" sqref="D6:E6"/>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50.375" style="1" customWidth="1"/>
    <col min="9" max="9" width="8.63333333333333" style="1" customWidth="1"/>
    <col min="10" max="10" width="11.5" style="1" customWidth="1"/>
    <col min="11" max="11" width="14.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2030</v>
      </c>
    </row>
    <row r="3" s="53" customFormat="1" ht="18" customHeight="1" spans="1:256">
      <c r="A3" s="9" t="s">
        <v>670</v>
      </c>
      <c r="B3" s="9"/>
      <c r="C3" s="10" t="s">
        <v>2031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27</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27</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4" customHeight="1" spans="1:11">
      <c r="A11" s="15"/>
      <c r="B11" s="17" t="s">
        <v>2032</v>
      </c>
      <c r="C11" s="17"/>
      <c r="D11" s="17"/>
      <c r="E11" s="17"/>
      <c r="F11" s="17"/>
      <c r="G11" s="17"/>
      <c r="H11" s="17" t="s">
        <v>2033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2034</v>
      </c>
      <c r="E14" s="22" t="s">
        <v>630</v>
      </c>
      <c r="F14" s="22" t="s">
        <v>936</v>
      </c>
      <c r="G14" s="22" t="s">
        <v>937</v>
      </c>
      <c r="H14" s="22" t="s">
        <v>2035</v>
      </c>
      <c r="I14" s="48">
        <v>10</v>
      </c>
      <c r="J14" s="48">
        <v>10</v>
      </c>
      <c r="K14" s="49" t="s">
        <v>11</v>
      </c>
    </row>
    <row r="15" s="1" customFormat="1" ht="18" customHeight="1" spans="1:11">
      <c r="A15" s="20" t="s">
        <v>627</v>
      </c>
      <c r="B15" s="23"/>
      <c r="C15" s="22" t="s">
        <v>628</v>
      </c>
      <c r="D15" s="22" t="s">
        <v>2036</v>
      </c>
      <c r="E15" s="22" t="s">
        <v>630</v>
      </c>
      <c r="F15" s="22" t="s">
        <v>2037</v>
      </c>
      <c r="G15" s="22" t="s">
        <v>937</v>
      </c>
      <c r="H15" s="22" t="s">
        <v>2038</v>
      </c>
      <c r="I15" s="48">
        <v>10</v>
      </c>
      <c r="J15" s="48">
        <v>10</v>
      </c>
      <c r="K15" s="49" t="s">
        <v>11</v>
      </c>
    </row>
    <row r="16" s="1" customFormat="1" ht="18" customHeight="1" spans="1:11">
      <c r="A16" s="20" t="s">
        <v>627</v>
      </c>
      <c r="B16" s="23"/>
      <c r="C16" s="22" t="s">
        <v>628</v>
      </c>
      <c r="D16" s="22" t="s">
        <v>2039</v>
      </c>
      <c r="E16" s="22" t="s">
        <v>630</v>
      </c>
      <c r="F16" s="22" t="s">
        <v>727</v>
      </c>
      <c r="G16" s="22" t="s">
        <v>979</v>
      </c>
      <c r="H16" s="22" t="s">
        <v>2040</v>
      </c>
      <c r="I16" s="48">
        <v>10</v>
      </c>
      <c r="J16" s="48">
        <v>10</v>
      </c>
      <c r="K16" s="49" t="s">
        <v>11</v>
      </c>
    </row>
    <row r="17" s="1" customFormat="1" ht="18" customHeight="1" spans="1:11">
      <c r="A17" s="20" t="s">
        <v>627</v>
      </c>
      <c r="B17" s="23"/>
      <c r="C17" s="22" t="s">
        <v>628</v>
      </c>
      <c r="D17" s="22" t="s">
        <v>1010</v>
      </c>
      <c r="E17" s="22" t="s">
        <v>630</v>
      </c>
      <c r="F17" s="22" t="s">
        <v>2041</v>
      </c>
      <c r="G17" s="22" t="s">
        <v>979</v>
      </c>
      <c r="H17" s="22" t="s">
        <v>2042</v>
      </c>
      <c r="I17" s="48">
        <v>10</v>
      </c>
      <c r="J17" s="48">
        <v>10</v>
      </c>
      <c r="K17" s="49" t="s">
        <v>11</v>
      </c>
    </row>
    <row r="18" s="1" customFormat="1" ht="18" customHeight="1" spans="1:11">
      <c r="A18" s="20" t="s">
        <v>627</v>
      </c>
      <c r="B18" s="23"/>
      <c r="C18" s="22" t="s">
        <v>643</v>
      </c>
      <c r="D18" s="22" t="s">
        <v>644</v>
      </c>
      <c r="E18" s="22" t="s">
        <v>634</v>
      </c>
      <c r="F18" s="22" t="s">
        <v>783</v>
      </c>
      <c r="G18" s="22" t="s">
        <v>646</v>
      </c>
      <c r="H18" s="22" t="s">
        <v>2043</v>
      </c>
      <c r="I18" s="48">
        <v>5</v>
      </c>
      <c r="J18" s="48">
        <v>5</v>
      </c>
      <c r="K18" s="49" t="s">
        <v>11</v>
      </c>
    </row>
    <row r="19" s="1" customFormat="1" ht="18" customHeight="1" spans="1:11">
      <c r="A19" s="20" t="s">
        <v>627</v>
      </c>
      <c r="B19" s="23"/>
      <c r="C19" s="22" t="s">
        <v>647</v>
      </c>
      <c r="D19" s="22" t="s">
        <v>1153</v>
      </c>
      <c r="E19" s="22" t="s">
        <v>701</v>
      </c>
      <c r="F19" s="22" t="s">
        <v>19</v>
      </c>
      <c r="G19" s="22" t="s">
        <v>759</v>
      </c>
      <c r="H19" s="22" t="s">
        <v>2044</v>
      </c>
      <c r="I19" s="48">
        <v>5</v>
      </c>
      <c r="J19" s="48">
        <v>5</v>
      </c>
      <c r="K19" s="49" t="s">
        <v>11</v>
      </c>
    </row>
    <row r="20" s="1" customFormat="1" ht="30" customHeight="1" spans="1:11">
      <c r="A20" s="20" t="s">
        <v>650</v>
      </c>
      <c r="B20" s="23"/>
      <c r="C20" s="22" t="s">
        <v>705</v>
      </c>
      <c r="D20" s="22" t="s">
        <v>2045</v>
      </c>
      <c r="E20" s="22" t="s">
        <v>630</v>
      </c>
      <c r="F20" s="22" t="s">
        <v>1795</v>
      </c>
      <c r="G20" s="22" t="s">
        <v>1299</v>
      </c>
      <c r="H20" s="22" t="s">
        <v>2046</v>
      </c>
      <c r="I20" s="48">
        <v>30</v>
      </c>
      <c r="J20" s="48">
        <v>30</v>
      </c>
      <c r="K20" s="49" t="s">
        <v>11</v>
      </c>
    </row>
    <row r="21" s="1" customFormat="1" ht="30" customHeight="1" spans="1:11">
      <c r="A21" s="20" t="s">
        <v>660</v>
      </c>
      <c r="B21" s="23"/>
      <c r="C21" s="22" t="s">
        <v>709</v>
      </c>
      <c r="D21" s="22" t="s">
        <v>870</v>
      </c>
      <c r="E21" s="22" t="s">
        <v>634</v>
      </c>
      <c r="F21" s="22" t="s">
        <v>762</v>
      </c>
      <c r="G21" s="22" t="s">
        <v>646</v>
      </c>
      <c r="H21" s="22" t="s">
        <v>2047</v>
      </c>
      <c r="I21" s="48">
        <v>10</v>
      </c>
      <c r="J21" s="48">
        <v>10</v>
      </c>
      <c r="K21" s="49" t="s">
        <v>11</v>
      </c>
    </row>
    <row r="22" s="1" customFormat="1" ht="54" customHeight="1" spans="1:11">
      <c r="A22" s="15" t="s">
        <v>712</v>
      </c>
      <c r="B22" s="15"/>
      <c r="C22" s="15"/>
      <c r="D22" s="17" t="s">
        <v>2033</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90</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D7" sqref="D7:E7"/>
    </sheetView>
  </sheetViews>
  <sheetFormatPr defaultColWidth="9" defaultRowHeight="14.25"/>
  <cols>
    <col min="1" max="2" width="11.125" style="1" customWidth="1"/>
    <col min="3" max="3" width="20.375" style="1" customWidth="1"/>
    <col min="4" max="4" width="38.2583333333333"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32.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2048</v>
      </c>
    </row>
    <row r="3" s="53" customFormat="1" ht="18" customHeight="1" spans="1:256">
      <c r="A3" s="9" t="s">
        <v>670</v>
      </c>
      <c r="B3" s="9"/>
      <c r="C3" s="10" t="s">
        <v>2049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15</v>
      </c>
      <c r="G6" s="34"/>
      <c r="H6" s="35">
        <v>15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15</v>
      </c>
      <c r="G7" s="34"/>
      <c r="H7" s="35">
        <v>15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7" customHeight="1" spans="1:11">
      <c r="A11" s="15"/>
      <c r="B11" s="17" t="s">
        <v>2050</v>
      </c>
      <c r="C11" s="17"/>
      <c r="D11" s="17"/>
      <c r="E11" s="17"/>
      <c r="F11" s="17"/>
      <c r="G11" s="17"/>
      <c r="H11" s="17" t="s">
        <v>2051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2052</v>
      </c>
      <c r="E14" s="22" t="s">
        <v>630</v>
      </c>
      <c r="F14" s="22" t="s">
        <v>12</v>
      </c>
      <c r="G14" s="22" t="s">
        <v>1495</v>
      </c>
      <c r="H14" s="22" t="s">
        <v>2053</v>
      </c>
      <c r="I14" s="48">
        <v>10</v>
      </c>
      <c r="J14" s="48">
        <v>10</v>
      </c>
      <c r="K14" s="49" t="s">
        <v>11</v>
      </c>
    </row>
    <row r="15" s="1" customFormat="1" ht="18" customHeight="1" spans="1:11">
      <c r="A15" s="20" t="s">
        <v>627</v>
      </c>
      <c r="B15" s="23"/>
      <c r="C15" s="22" t="s">
        <v>628</v>
      </c>
      <c r="D15" s="22" t="s">
        <v>2054</v>
      </c>
      <c r="E15" s="22" t="s">
        <v>630</v>
      </c>
      <c r="F15" s="22" t="s">
        <v>2055</v>
      </c>
      <c r="G15" s="22" t="s">
        <v>937</v>
      </c>
      <c r="H15" s="22" t="s">
        <v>2056</v>
      </c>
      <c r="I15" s="48">
        <v>10</v>
      </c>
      <c r="J15" s="48">
        <v>10</v>
      </c>
      <c r="K15" s="49" t="s">
        <v>11</v>
      </c>
    </row>
    <row r="16" s="1" customFormat="1" ht="18" customHeight="1" spans="1:11">
      <c r="A16" s="20" t="s">
        <v>627</v>
      </c>
      <c r="B16" s="23"/>
      <c r="C16" s="22" t="s">
        <v>628</v>
      </c>
      <c r="D16" s="22" t="s">
        <v>2057</v>
      </c>
      <c r="E16" s="22" t="s">
        <v>630</v>
      </c>
      <c r="F16" s="22" t="s">
        <v>12</v>
      </c>
      <c r="G16" s="22" t="s">
        <v>791</v>
      </c>
      <c r="H16" s="22" t="s">
        <v>2058</v>
      </c>
      <c r="I16" s="48">
        <v>10</v>
      </c>
      <c r="J16" s="48">
        <v>10</v>
      </c>
      <c r="K16" s="49" t="s">
        <v>11</v>
      </c>
    </row>
    <row r="17" s="1" customFormat="1" ht="18" customHeight="1" spans="1:11">
      <c r="A17" s="20" t="s">
        <v>627</v>
      </c>
      <c r="B17" s="23"/>
      <c r="C17" s="22" t="s">
        <v>643</v>
      </c>
      <c r="D17" s="22" t="s">
        <v>644</v>
      </c>
      <c r="E17" s="22" t="s">
        <v>634</v>
      </c>
      <c r="F17" s="22" t="s">
        <v>762</v>
      </c>
      <c r="G17" s="22" t="s">
        <v>646</v>
      </c>
      <c r="H17" s="22" t="s">
        <v>2059</v>
      </c>
      <c r="I17" s="48">
        <v>10</v>
      </c>
      <c r="J17" s="48">
        <v>10</v>
      </c>
      <c r="K17" s="49" t="s">
        <v>11</v>
      </c>
    </row>
    <row r="18" s="1" customFormat="1" ht="18" customHeight="1" spans="1:11">
      <c r="A18" s="20" t="s">
        <v>627</v>
      </c>
      <c r="B18" s="23"/>
      <c r="C18" s="22" t="s">
        <v>647</v>
      </c>
      <c r="D18" s="22" t="s">
        <v>732</v>
      </c>
      <c r="E18" s="22" t="s">
        <v>701</v>
      </c>
      <c r="F18" s="22" t="s">
        <v>82</v>
      </c>
      <c r="G18" s="22" t="s">
        <v>733</v>
      </c>
      <c r="H18" s="22" t="s">
        <v>1227</v>
      </c>
      <c r="I18" s="48">
        <v>5</v>
      </c>
      <c r="J18" s="48" t="s">
        <v>11</v>
      </c>
      <c r="K18" s="49" t="s">
        <v>1227</v>
      </c>
    </row>
    <row r="19" s="1" customFormat="1" ht="18" customHeight="1" spans="1:11">
      <c r="A19" s="20" t="s">
        <v>627</v>
      </c>
      <c r="B19" s="23"/>
      <c r="C19" s="22" t="s">
        <v>699</v>
      </c>
      <c r="D19" s="22" t="s">
        <v>2060</v>
      </c>
      <c r="E19" s="22" t="s">
        <v>701</v>
      </c>
      <c r="F19" s="22" t="s">
        <v>1081</v>
      </c>
      <c r="G19" s="22" t="s">
        <v>947</v>
      </c>
      <c r="H19" s="22" t="s">
        <v>2061</v>
      </c>
      <c r="I19" s="48">
        <v>5</v>
      </c>
      <c r="J19" s="48">
        <v>5</v>
      </c>
      <c r="K19" s="49" t="s">
        <v>11</v>
      </c>
    </row>
    <row r="20" s="1" customFormat="1" ht="30" customHeight="1" spans="1:11">
      <c r="A20" s="20" t="s">
        <v>650</v>
      </c>
      <c r="B20" s="23"/>
      <c r="C20" s="22" t="s">
        <v>705</v>
      </c>
      <c r="D20" s="22" t="s">
        <v>2062</v>
      </c>
      <c r="E20" s="22" t="s">
        <v>630</v>
      </c>
      <c r="F20" s="22" t="s">
        <v>1795</v>
      </c>
      <c r="G20" s="22" t="s">
        <v>646</v>
      </c>
      <c r="H20" s="22" t="s">
        <v>2062</v>
      </c>
      <c r="I20" s="48">
        <v>30</v>
      </c>
      <c r="J20" s="48">
        <v>30</v>
      </c>
      <c r="K20" s="49" t="s">
        <v>11</v>
      </c>
    </row>
    <row r="21" s="1" customFormat="1" ht="30" customHeight="1" spans="1:11">
      <c r="A21" s="20" t="s">
        <v>660</v>
      </c>
      <c r="B21" s="23"/>
      <c r="C21" s="22" t="s">
        <v>709</v>
      </c>
      <c r="D21" s="22" t="s">
        <v>844</v>
      </c>
      <c r="E21" s="22" t="s">
        <v>634</v>
      </c>
      <c r="F21" s="22" t="s">
        <v>762</v>
      </c>
      <c r="G21" s="22" t="s">
        <v>646</v>
      </c>
      <c r="H21" s="22" t="s">
        <v>2063</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95</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4416666666667" style="1" customWidth="1"/>
    <col min="4" max="4" width="23.7583333333333" style="1" customWidth="1"/>
    <col min="5" max="5" width="11.3" style="1" customWidth="1"/>
    <col min="6" max="6" width="11.2" style="1" customWidth="1"/>
    <col min="7" max="7" width="10" style="1" customWidth="1"/>
    <col min="8" max="8" width="44.875" style="1" customWidth="1"/>
    <col min="9" max="9" width="8.63333333333333" style="1" customWidth="1"/>
    <col min="10" max="10" width="11.5" style="1" customWidth="1"/>
    <col min="11" max="11" width="29.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2064</v>
      </c>
    </row>
    <row r="3" s="53" customFormat="1" ht="18" customHeight="1" spans="1:256">
      <c r="A3" s="9" t="s">
        <v>670</v>
      </c>
      <c r="B3" s="9"/>
      <c r="C3" s="10" t="s">
        <v>2065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50</v>
      </c>
      <c r="G6" s="34"/>
      <c r="H6" s="35">
        <v>50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50</v>
      </c>
      <c r="G7" s="34"/>
      <c r="H7" s="35">
        <v>50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0" customHeight="1" spans="1:11">
      <c r="A11" s="15"/>
      <c r="B11" s="17" t="s">
        <v>2066</v>
      </c>
      <c r="C11" s="17"/>
      <c r="D11" s="17"/>
      <c r="E11" s="17"/>
      <c r="F11" s="17"/>
      <c r="G11" s="17"/>
      <c r="H11" s="17" t="s">
        <v>2067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1106</v>
      </c>
      <c r="E14" s="22" t="s">
        <v>630</v>
      </c>
      <c r="F14" s="22" t="s">
        <v>2068</v>
      </c>
      <c r="G14" s="22" t="s">
        <v>799</v>
      </c>
      <c r="H14" s="22" t="s">
        <v>2069</v>
      </c>
      <c r="I14" s="48">
        <v>10</v>
      </c>
      <c r="J14" s="48">
        <v>10</v>
      </c>
      <c r="K14" s="49" t="s">
        <v>11</v>
      </c>
    </row>
    <row r="15" s="1" customFormat="1" ht="18" customHeight="1" spans="1:11">
      <c r="A15" s="20" t="s">
        <v>627</v>
      </c>
      <c r="B15" s="23"/>
      <c r="C15" s="22" t="s">
        <v>628</v>
      </c>
      <c r="D15" s="22" t="s">
        <v>2070</v>
      </c>
      <c r="E15" s="22" t="s">
        <v>630</v>
      </c>
      <c r="F15" s="22" t="s">
        <v>2071</v>
      </c>
      <c r="G15" s="22" t="s">
        <v>799</v>
      </c>
      <c r="H15" s="22" t="s">
        <v>2072</v>
      </c>
      <c r="I15" s="48">
        <v>10</v>
      </c>
      <c r="J15" s="48">
        <v>10</v>
      </c>
      <c r="K15" s="49" t="s">
        <v>11</v>
      </c>
    </row>
    <row r="16" s="1" customFormat="1" ht="18" customHeight="1" spans="1:11">
      <c r="A16" s="20" t="s">
        <v>627</v>
      </c>
      <c r="B16" s="23"/>
      <c r="C16" s="22" t="s">
        <v>628</v>
      </c>
      <c r="D16" s="22" t="s">
        <v>2073</v>
      </c>
      <c r="E16" s="22" t="s">
        <v>630</v>
      </c>
      <c r="F16" s="22" t="s">
        <v>2074</v>
      </c>
      <c r="G16" s="22" t="s">
        <v>979</v>
      </c>
      <c r="H16" s="22" t="s">
        <v>2075</v>
      </c>
      <c r="I16" s="48">
        <v>10</v>
      </c>
      <c r="J16" s="48">
        <v>10</v>
      </c>
      <c r="K16" s="49" t="s">
        <v>11</v>
      </c>
    </row>
    <row r="17" s="1" customFormat="1" ht="18" customHeight="1" spans="1:11">
      <c r="A17" s="20" t="s">
        <v>627</v>
      </c>
      <c r="B17" s="23"/>
      <c r="C17" s="22" t="s">
        <v>643</v>
      </c>
      <c r="D17" s="22" t="s">
        <v>644</v>
      </c>
      <c r="E17" s="22" t="s">
        <v>634</v>
      </c>
      <c r="F17" s="22" t="s">
        <v>762</v>
      </c>
      <c r="G17" s="22" t="s">
        <v>646</v>
      </c>
      <c r="H17" s="22" t="s">
        <v>2076</v>
      </c>
      <c r="I17" s="48">
        <v>10</v>
      </c>
      <c r="J17" s="48">
        <v>10</v>
      </c>
      <c r="K17" s="49" t="s">
        <v>11</v>
      </c>
    </row>
    <row r="18" s="1" customFormat="1" ht="18" customHeight="1" spans="1:11">
      <c r="A18" s="20" t="s">
        <v>627</v>
      </c>
      <c r="B18" s="23"/>
      <c r="C18" s="22" t="s">
        <v>647</v>
      </c>
      <c r="D18" s="22" t="s">
        <v>732</v>
      </c>
      <c r="E18" s="22" t="s">
        <v>701</v>
      </c>
      <c r="F18" s="22" t="s">
        <v>82</v>
      </c>
      <c r="G18" s="22" t="s">
        <v>733</v>
      </c>
      <c r="H18" s="22" t="s">
        <v>1497</v>
      </c>
      <c r="I18" s="48">
        <v>5</v>
      </c>
      <c r="J18" s="48">
        <v>0</v>
      </c>
      <c r="K18" s="49" t="s">
        <v>1498</v>
      </c>
    </row>
    <row r="19" s="1" customFormat="1" ht="18" customHeight="1" spans="1:11">
      <c r="A19" s="20" t="s">
        <v>627</v>
      </c>
      <c r="B19" s="23"/>
      <c r="C19" s="22" t="s">
        <v>699</v>
      </c>
      <c r="D19" s="22" t="s">
        <v>1016</v>
      </c>
      <c r="E19" s="22" t="s">
        <v>630</v>
      </c>
      <c r="F19" s="22" t="s">
        <v>645</v>
      </c>
      <c r="G19" s="22" t="s">
        <v>646</v>
      </c>
      <c r="H19" s="22" t="s">
        <v>1793</v>
      </c>
      <c r="I19" s="48">
        <v>5</v>
      </c>
      <c r="J19" s="48">
        <v>5</v>
      </c>
      <c r="K19" s="49" t="s">
        <v>11</v>
      </c>
    </row>
    <row r="20" s="1" customFormat="1" ht="30" customHeight="1" spans="1:11">
      <c r="A20" s="20" t="s">
        <v>650</v>
      </c>
      <c r="B20" s="23"/>
      <c r="C20" s="22" t="s">
        <v>705</v>
      </c>
      <c r="D20" s="22" t="s">
        <v>2077</v>
      </c>
      <c r="E20" s="22" t="s">
        <v>630</v>
      </c>
      <c r="F20" s="22" t="s">
        <v>773</v>
      </c>
      <c r="G20" s="22" t="s">
        <v>646</v>
      </c>
      <c r="H20" s="22" t="s">
        <v>2078</v>
      </c>
      <c r="I20" s="48">
        <v>30</v>
      </c>
      <c r="J20" s="48">
        <v>30</v>
      </c>
      <c r="K20" s="49" t="s">
        <v>11</v>
      </c>
    </row>
    <row r="21" s="1" customFormat="1" ht="30" customHeight="1" spans="1:11">
      <c r="A21" s="20" t="s">
        <v>660</v>
      </c>
      <c r="B21" s="23"/>
      <c r="C21" s="22" t="s">
        <v>709</v>
      </c>
      <c r="D21" s="22" t="s">
        <v>844</v>
      </c>
      <c r="E21" s="22" t="s">
        <v>634</v>
      </c>
      <c r="F21" s="22" t="s">
        <v>649</v>
      </c>
      <c r="G21" s="22" t="s">
        <v>646</v>
      </c>
      <c r="H21" s="22" t="s">
        <v>1087</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95</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B11" sqref="B11:G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50.375" style="1" customWidth="1"/>
    <col min="9" max="9" width="8.63333333333333" style="1" customWidth="1"/>
    <col min="10" max="10" width="11.5" style="1" customWidth="1"/>
    <col min="11" max="11" width="14.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2079</v>
      </c>
    </row>
    <row r="3" s="53" customFormat="1" ht="18" customHeight="1" spans="1:256">
      <c r="A3" s="9" t="s">
        <v>670</v>
      </c>
      <c r="B3" s="9"/>
      <c r="C3" s="10" t="s">
        <v>2080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30</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30</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6" customHeight="1" spans="1:11">
      <c r="A11" s="15"/>
      <c r="B11" s="17" t="s">
        <v>2081</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2082</v>
      </c>
      <c r="E14" s="22" t="s">
        <v>630</v>
      </c>
      <c r="F14" s="22" t="s">
        <v>25</v>
      </c>
      <c r="G14" s="22" t="s">
        <v>2083</v>
      </c>
      <c r="H14" s="22" t="s">
        <v>2084</v>
      </c>
      <c r="I14" s="48">
        <v>10</v>
      </c>
      <c r="J14" s="48">
        <v>10</v>
      </c>
      <c r="K14" s="49" t="s">
        <v>11</v>
      </c>
    </row>
    <row r="15" s="1" customFormat="1" ht="18" customHeight="1" spans="1:11">
      <c r="A15" s="20" t="s">
        <v>627</v>
      </c>
      <c r="B15" s="23"/>
      <c r="C15" s="22" t="s">
        <v>628</v>
      </c>
      <c r="D15" s="22" t="s">
        <v>2085</v>
      </c>
      <c r="E15" s="22" t="s">
        <v>630</v>
      </c>
      <c r="F15" s="22" t="s">
        <v>2086</v>
      </c>
      <c r="G15" s="22" t="s">
        <v>979</v>
      </c>
      <c r="H15" s="22" t="s">
        <v>2087</v>
      </c>
      <c r="I15" s="48">
        <v>10</v>
      </c>
      <c r="J15" s="48">
        <v>10</v>
      </c>
      <c r="K15" s="49" t="s">
        <v>11</v>
      </c>
    </row>
    <row r="16" s="1" customFormat="1" ht="18" customHeight="1" spans="1:11">
      <c r="A16" s="20" t="s">
        <v>627</v>
      </c>
      <c r="B16" s="23"/>
      <c r="C16" s="22" t="s">
        <v>628</v>
      </c>
      <c r="D16" s="22" t="s">
        <v>2088</v>
      </c>
      <c r="E16" s="22" t="s">
        <v>630</v>
      </c>
      <c r="F16" s="22" t="s">
        <v>2089</v>
      </c>
      <c r="G16" s="22" t="s">
        <v>799</v>
      </c>
      <c r="H16" s="22" t="s">
        <v>2090</v>
      </c>
      <c r="I16" s="48">
        <v>10</v>
      </c>
      <c r="J16" s="48">
        <v>10</v>
      </c>
      <c r="K16" s="49" t="s">
        <v>11</v>
      </c>
    </row>
    <row r="17" s="1" customFormat="1" ht="18" customHeight="1" spans="1:11">
      <c r="A17" s="20" t="s">
        <v>627</v>
      </c>
      <c r="B17" s="23"/>
      <c r="C17" s="22" t="s">
        <v>643</v>
      </c>
      <c r="D17" s="22" t="s">
        <v>644</v>
      </c>
      <c r="E17" s="22" t="s">
        <v>634</v>
      </c>
      <c r="F17" s="22" t="s">
        <v>762</v>
      </c>
      <c r="G17" s="22" t="s">
        <v>646</v>
      </c>
      <c r="H17" s="22" t="s">
        <v>2091</v>
      </c>
      <c r="I17" s="48">
        <v>10</v>
      </c>
      <c r="J17" s="48">
        <v>10</v>
      </c>
      <c r="K17" s="49" t="s">
        <v>11</v>
      </c>
    </row>
    <row r="18" s="1" customFormat="1" ht="18" customHeight="1" spans="1:11">
      <c r="A18" s="20" t="s">
        <v>627</v>
      </c>
      <c r="B18" s="23"/>
      <c r="C18" s="22" t="s">
        <v>647</v>
      </c>
      <c r="D18" s="22" t="s">
        <v>732</v>
      </c>
      <c r="E18" s="22" t="s">
        <v>701</v>
      </c>
      <c r="F18" s="22" t="s">
        <v>82</v>
      </c>
      <c r="G18" s="22" t="s">
        <v>733</v>
      </c>
      <c r="H18" s="22" t="s">
        <v>1497</v>
      </c>
      <c r="I18" s="48">
        <v>5</v>
      </c>
      <c r="J18" s="48" t="s">
        <v>11</v>
      </c>
      <c r="K18" s="49" t="s">
        <v>1500</v>
      </c>
    </row>
    <row r="19" s="1" customFormat="1" ht="18" customHeight="1" spans="1:11">
      <c r="A19" s="20" t="s">
        <v>627</v>
      </c>
      <c r="B19" s="23"/>
      <c r="C19" s="22" t="s">
        <v>699</v>
      </c>
      <c r="D19" s="22" t="s">
        <v>2092</v>
      </c>
      <c r="E19" s="22" t="s">
        <v>701</v>
      </c>
      <c r="F19" s="22" t="s">
        <v>2093</v>
      </c>
      <c r="G19" s="22" t="s">
        <v>1502</v>
      </c>
      <c r="H19" s="22" t="s">
        <v>2094</v>
      </c>
      <c r="I19" s="48">
        <v>5</v>
      </c>
      <c r="J19" s="48">
        <v>5</v>
      </c>
      <c r="K19" s="49" t="s">
        <v>11</v>
      </c>
    </row>
    <row r="20" s="1" customFormat="1" ht="30" customHeight="1" spans="1:11">
      <c r="A20" s="20" t="s">
        <v>650</v>
      </c>
      <c r="B20" s="23"/>
      <c r="C20" s="22" t="s">
        <v>705</v>
      </c>
      <c r="D20" s="22" t="s">
        <v>2095</v>
      </c>
      <c r="E20" s="22" t="s">
        <v>630</v>
      </c>
      <c r="F20" s="22" t="s">
        <v>1678</v>
      </c>
      <c r="G20" s="22" t="s">
        <v>774</v>
      </c>
      <c r="H20" s="22" t="s">
        <v>2096</v>
      </c>
      <c r="I20" s="48">
        <v>30</v>
      </c>
      <c r="J20" s="48">
        <v>30</v>
      </c>
      <c r="K20" s="49" t="s">
        <v>11</v>
      </c>
    </row>
    <row r="21" s="1" customFormat="1" ht="30" customHeight="1" spans="1:11">
      <c r="A21" s="20" t="s">
        <v>660</v>
      </c>
      <c r="B21" s="23"/>
      <c r="C21" s="22" t="s">
        <v>709</v>
      </c>
      <c r="D21" s="22" t="s">
        <v>776</v>
      </c>
      <c r="E21" s="22" t="s">
        <v>634</v>
      </c>
      <c r="F21" s="22" t="s">
        <v>762</v>
      </c>
      <c r="G21" s="22" t="s">
        <v>646</v>
      </c>
      <c r="H21" s="22" t="s">
        <v>2097</v>
      </c>
      <c r="I21" s="48">
        <v>10</v>
      </c>
      <c r="J21" s="48">
        <v>10</v>
      </c>
      <c r="K21" s="49" t="s">
        <v>11</v>
      </c>
    </row>
    <row r="22" s="1" customFormat="1" ht="54" customHeight="1" spans="1:11">
      <c r="A22" s="15" t="s">
        <v>712</v>
      </c>
      <c r="B22" s="15"/>
      <c r="C22" s="15"/>
      <c r="D22" s="17" t="s">
        <v>1488</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85</v>
      </c>
      <c r="K24" s="15" t="s">
        <v>971</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ht="19" customHeight="1" spans="1:10">
      <c r="A27" s="31" t="s">
        <v>666</v>
      </c>
      <c r="B27" s="31"/>
      <c r="C27" s="31"/>
      <c r="D27" s="31"/>
      <c r="E27" s="31"/>
      <c r="F27" s="31"/>
      <c r="G27" s="31"/>
      <c r="H27" s="31"/>
      <c r="I27" s="31"/>
      <c r="J27" s="31"/>
    </row>
    <row r="28" ht="18" customHeight="1" spans="1:10">
      <c r="A28" s="31" t="s">
        <v>718</v>
      </c>
      <c r="B28" s="31"/>
      <c r="C28" s="31"/>
      <c r="D28" s="31"/>
      <c r="E28" s="31"/>
      <c r="F28" s="31"/>
      <c r="G28" s="31"/>
      <c r="H28" s="31"/>
      <c r="I28" s="31"/>
      <c r="J28" s="31"/>
    </row>
    <row r="29" ht="18" customHeight="1" spans="1:10">
      <c r="A29" s="31" t="s">
        <v>719</v>
      </c>
      <c r="B29" s="31"/>
      <c r="C29" s="31"/>
      <c r="D29" s="31"/>
      <c r="E29" s="31"/>
      <c r="F29" s="31"/>
      <c r="G29" s="31"/>
      <c r="H29" s="31"/>
      <c r="I29" s="31"/>
      <c r="J29" s="31"/>
    </row>
    <row r="30" ht="18" customHeight="1" spans="1:10">
      <c r="A30" s="31" t="s">
        <v>720</v>
      </c>
      <c r="B30" s="31"/>
      <c r="C30" s="31"/>
      <c r="D30" s="31"/>
      <c r="E30" s="31"/>
      <c r="F30" s="31"/>
      <c r="G30" s="31"/>
      <c r="H30" s="31"/>
      <c r="I30" s="31"/>
      <c r="J30" s="31"/>
    </row>
    <row r="3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M8" sqref="M8"/>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7.2583333333333" style="1" customWidth="1"/>
    <col min="8" max="8" width="48.2583333333333"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2098</v>
      </c>
    </row>
    <row r="3" s="53" customFormat="1" ht="18" customHeight="1" spans="1:256">
      <c r="A3" s="9" t="s">
        <v>670</v>
      </c>
      <c r="B3" s="9"/>
      <c r="C3" s="10" t="s">
        <v>2099</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60</v>
      </c>
      <c r="G6" s="34"/>
      <c r="H6" s="35">
        <v>60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60</v>
      </c>
      <c r="G7" s="34"/>
      <c r="H7" s="35">
        <v>60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08" customHeight="1" spans="1:11">
      <c r="A11" s="15"/>
      <c r="B11" s="17" t="s">
        <v>2100</v>
      </c>
      <c r="C11" s="17"/>
      <c r="D11" s="17"/>
      <c r="E11" s="17"/>
      <c r="F11" s="17"/>
      <c r="G11" s="17"/>
      <c r="H11" s="17" t="s">
        <v>2101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2102</v>
      </c>
      <c r="E14" s="22" t="s">
        <v>630</v>
      </c>
      <c r="F14" s="22" t="s">
        <v>631</v>
      </c>
      <c r="G14" s="22" t="s">
        <v>636</v>
      </c>
      <c r="H14" s="22" t="s">
        <v>2103</v>
      </c>
      <c r="I14" s="48">
        <v>10</v>
      </c>
      <c r="J14" s="48">
        <v>10</v>
      </c>
      <c r="K14" s="49" t="s">
        <v>11</v>
      </c>
    </row>
    <row r="15" s="1" customFormat="1" ht="18" customHeight="1" spans="1:11">
      <c r="A15" s="20" t="s">
        <v>627</v>
      </c>
      <c r="B15" s="23"/>
      <c r="C15" s="22" t="s">
        <v>628</v>
      </c>
      <c r="D15" s="22" t="s">
        <v>2104</v>
      </c>
      <c r="E15" s="22" t="s">
        <v>630</v>
      </c>
      <c r="F15" s="22" t="s">
        <v>645</v>
      </c>
      <c r="G15" s="22" t="s">
        <v>799</v>
      </c>
      <c r="H15" s="22" t="s">
        <v>2105</v>
      </c>
      <c r="I15" s="48">
        <v>10</v>
      </c>
      <c r="J15" s="48">
        <v>10</v>
      </c>
      <c r="K15" s="49" t="s">
        <v>11</v>
      </c>
    </row>
    <row r="16" s="1" customFormat="1" ht="18" customHeight="1" spans="1:11">
      <c r="A16" s="20" t="s">
        <v>627</v>
      </c>
      <c r="B16" s="23"/>
      <c r="C16" s="22" t="s">
        <v>628</v>
      </c>
      <c r="D16" s="22" t="s">
        <v>2106</v>
      </c>
      <c r="E16" s="22" t="s">
        <v>630</v>
      </c>
      <c r="F16" s="22" t="s">
        <v>1369</v>
      </c>
      <c r="G16" s="22" t="s">
        <v>799</v>
      </c>
      <c r="H16" s="22" t="s">
        <v>2105</v>
      </c>
      <c r="I16" s="48">
        <v>5</v>
      </c>
      <c r="J16" s="48">
        <v>5</v>
      </c>
      <c r="K16" s="49" t="s">
        <v>11</v>
      </c>
    </row>
    <row r="17" s="1" customFormat="1" ht="18" customHeight="1" spans="1:11">
      <c r="A17" s="20" t="s">
        <v>627</v>
      </c>
      <c r="B17" s="23"/>
      <c r="C17" s="22" t="s">
        <v>628</v>
      </c>
      <c r="D17" s="22" t="s">
        <v>2107</v>
      </c>
      <c r="E17" s="22" t="s">
        <v>630</v>
      </c>
      <c r="F17" s="22" t="s">
        <v>919</v>
      </c>
      <c r="G17" s="22" t="s">
        <v>937</v>
      </c>
      <c r="H17" s="22" t="s">
        <v>2108</v>
      </c>
      <c r="I17" s="48">
        <v>5</v>
      </c>
      <c r="J17" s="48">
        <v>5</v>
      </c>
      <c r="K17" s="49" t="s">
        <v>11</v>
      </c>
    </row>
    <row r="18" s="1" customFormat="1" ht="18" customHeight="1" spans="1:11">
      <c r="A18" s="20" t="s">
        <v>627</v>
      </c>
      <c r="B18" s="23"/>
      <c r="C18" s="22" t="s">
        <v>643</v>
      </c>
      <c r="D18" s="22" t="s">
        <v>644</v>
      </c>
      <c r="E18" s="22" t="s">
        <v>634</v>
      </c>
      <c r="F18" s="22" t="s">
        <v>762</v>
      </c>
      <c r="G18" s="22" t="s">
        <v>646</v>
      </c>
      <c r="H18" s="22" t="s">
        <v>2109</v>
      </c>
      <c r="I18" s="48">
        <v>5</v>
      </c>
      <c r="J18" s="48">
        <v>5</v>
      </c>
      <c r="K18" s="49" t="s">
        <v>11</v>
      </c>
    </row>
    <row r="19" s="1" customFormat="1" ht="18" customHeight="1" spans="1:11">
      <c r="A19" s="20" t="s">
        <v>627</v>
      </c>
      <c r="B19" s="23"/>
      <c r="C19" s="22" t="s">
        <v>647</v>
      </c>
      <c r="D19" s="22" t="s">
        <v>2110</v>
      </c>
      <c r="E19" s="22" t="s">
        <v>630</v>
      </c>
      <c r="F19" s="22" t="s">
        <v>645</v>
      </c>
      <c r="G19" s="22" t="s">
        <v>646</v>
      </c>
      <c r="H19" s="22" t="s">
        <v>2111</v>
      </c>
      <c r="I19" s="48">
        <v>5</v>
      </c>
      <c r="J19" s="48">
        <v>5</v>
      </c>
      <c r="K19" s="49" t="s">
        <v>11</v>
      </c>
    </row>
    <row r="20" s="1" customFormat="1" ht="18" customHeight="1" spans="1:11">
      <c r="A20" s="20" t="s">
        <v>627</v>
      </c>
      <c r="B20" s="23"/>
      <c r="C20" s="22" t="s">
        <v>699</v>
      </c>
      <c r="D20" s="22" t="s">
        <v>2112</v>
      </c>
      <c r="E20" s="22" t="s">
        <v>701</v>
      </c>
      <c r="F20" s="22" t="s">
        <v>1355</v>
      </c>
      <c r="G20" s="22" t="s">
        <v>1052</v>
      </c>
      <c r="H20" s="22" t="s">
        <v>2113</v>
      </c>
      <c r="I20" s="48">
        <v>5</v>
      </c>
      <c r="J20" s="48">
        <v>5</v>
      </c>
      <c r="K20" s="49" t="s">
        <v>11</v>
      </c>
    </row>
    <row r="21" s="1" customFormat="1" ht="18" customHeight="1" spans="1:11">
      <c r="A21" s="20" t="s">
        <v>627</v>
      </c>
      <c r="B21" s="23"/>
      <c r="C21" s="22" t="s">
        <v>699</v>
      </c>
      <c r="D21" s="22" t="s">
        <v>2114</v>
      </c>
      <c r="E21" s="22" t="s">
        <v>630</v>
      </c>
      <c r="F21" s="22" t="s">
        <v>1369</v>
      </c>
      <c r="G21" s="22" t="s">
        <v>947</v>
      </c>
      <c r="H21" s="22" t="s">
        <v>2115</v>
      </c>
      <c r="I21" s="48">
        <v>5</v>
      </c>
      <c r="J21" s="48">
        <v>5</v>
      </c>
      <c r="K21" s="49" t="s">
        <v>11</v>
      </c>
    </row>
    <row r="22" s="1" customFormat="1" ht="30" customHeight="1" spans="1:11">
      <c r="A22" s="20" t="s">
        <v>650</v>
      </c>
      <c r="B22" s="23"/>
      <c r="C22" s="22" t="s">
        <v>705</v>
      </c>
      <c r="D22" s="22" t="s">
        <v>2116</v>
      </c>
      <c r="E22" s="22" t="s">
        <v>630</v>
      </c>
      <c r="F22" s="22" t="s">
        <v>773</v>
      </c>
      <c r="G22" s="22" t="s">
        <v>646</v>
      </c>
      <c r="H22" s="22" t="s">
        <v>2117</v>
      </c>
      <c r="I22" s="48">
        <v>30</v>
      </c>
      <c r="J22" s="48">
        <v>30</v>
      </c>
      <c r="K22" s="49" t="s">
        <v>11</v>
      </c>
    </row>
    <row r="23" s="1" customFormat="1" ht="30" customHeight="1" spans="1:11">
      <c r="A23" s="20" t="s">
        <v>660</v>
      </c>
      <c r="B23" s="23"/>
      <c r="C23" s="22" t="s">
        <v>709</v>
      </c>
      <c r="D23" s="22" t="s">
        <v>870</v>
      </c>
      <c r="E23" s="22" t="s">
        <v>634</v>
      </c>
      <c r="F23" s="22" t="s">
        <v>762</v>
      </c>
      <c r="G23" s="22" t="s">
        <v>646</v>
      </c>
      <c r="H23" s="22" t="s">
        <v>2118</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100</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ht="19" customHeight="1" spans="1:10">
      <c r="A29" s="31" t="s">
        <v>666</v>
      </c>
      <c r="B29" s="31"/>
      <c r="C29" s="31"/>
      <c r="D29" s="31"/>
      <c r="E29" s="31"/>
      <c r="F29" s="31"/>
      <c r="G29" s="31"/>
      <c r="H29" s="31"/>
      <c r="I29" s="31"/>
      <c r="J29" s="31"/>
    </row>
    <row r="30" ht="18" customHeight="1" spans="1:10">
      <c r="A30" s="31" t="s">
        <v>718</v>
      </c>
      <c r="B30" s="31"/>
      <c r="C30" s="31"/>
      <c r="D30" s="31"/>
      <c r="E30" s="31"/>
      <c r="F30" s="31"/>
      <c r="G30" s="31"/>
      <c r="H30" s="31"/>
      <c r="I30" s="31"/>
      <c r="J30" s="31"/>
    </row>
    <row r="31" ht="18" customHeight="1" spans="1:10">
      <c r="A31" s="31" t="s">
        <v>719</v>
      </c>
      <c r="B31" s="31"/>
      <c r="C31" s="31"/>
      <c r="D31" s="31"/>
      <c r="E31" s="31"/>
      <c r="F31" s="31"/>
      <c r="G31" s="31"/>
      <c r="H31" s="31"/>
      <c r="I31" s="31"/>
      <c r="J31" s="31"/>
    </row>
    <row r="32" ht="18" customHeight="1" spans="1:10">
      <c r="A32" s="31" t="s">
        <v>720</v>
      </c>
      <c r="B32" s="31"/>
      <c r="C32" s="31"/>
      <c r="D32" s="31"/>
      <c r="E32" s="31"/>
      <c r="F32" s="31"/>
      <c r="G32" s="31"/>
      <c r="H32" s="31"/>
      <c r="I32" s="31"/>
      <c r="J32" s="31"/>
    </row>
    <row r="33"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M7" sqref="M7"/>
    </sheetView>
  </sheetViews>
  <sheetFormatPr defaultColWidth="9" defaultRowHeight="14.25"/>
  <cols>
    <col min="1" max="2" width="11.125" style="1" customWidth="1"/>
    <col min="3" max="3" width="20.375" style="1" customWidth="1"/>
    <col min="4" max="4" width="33.7583333333333" style="1" customWidth="1"/>
    <col min="5" max="5" width="11.3" style="1" customWidth="1"/>
    <col min="6" max="6" width="11.2" style="1" customWidth="1"/>
    <col min="7" max="7" width="10" style="1" customWidth="1"/>
    <col min="8" max="8" width="42.625" style="1" customWidth="1"/>
    <col min="9" max="9" width="8.63333333333333" style="1" customWidth="1"/>
    <col min="10" max="10" width="11.5" style="1" customWidth="1"/>
    <col min="11" max="11" width="14.625" style="1" customWidth="1"/>
    <col min="12" max="16384" width="9" style="1"/>
  </cols>
  <sheetData>
    <row r="1" s="1" customFormat="1" ht="26" customHeight="1" spans="1:10">
      <c r="A1" s="7" t="s">
        <v>668</v>
      </c>
      <c r="B1" s="7"/>
      <c r="C1" s="7"/>
      <c r="D1" s="7"/>
      <c r="E1" s="7"/>
      <c r="F1" s="7"/>
      <c r="G1" s="7"/>
      <c r="H1" s="7"/>
      <c r="I1" s="7"/>
      <c r="J1" s="7"/>
    </row>
    <row r="2" s="2" customFormat="1" ht="31" customHeight="1" spans="1:11">
      <c r="A2" s="8"/>
      <c r="B2" s="8"/>
      <c r="C2" s="8"/>
      <c r="D2" s="8"/>
      <c r="E2" s="8"/>
      <c r="F2" s="8"/>
      <c r="G2" s="8"/>
      <c r="H2" s="8"/>
      <c r="I2" s="8"/>
      <c r="K2" s="55" t="s">
        <v>2119</v>
      </c>
    </row>
    <row r="3" s="53" customFormat="1" ht="18" customHeight="1" spans="1:256">
      <c r="A3" s="9" t="s">
        <v>670</v>
      </c>
      <c r="B3" s="9"/>
      <c r="C3" s="10" t="s">
        <v>2120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v>5</v>
      </c>
      <c r="G8" s="34"/>
      <c r="H8" s="35">
        <v>5</v>
      </c>
      <c r="I8" s="44"/>
      <c r="J8" s="40">
        <v>100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7" customHeight="1" spans="1:11">
      <c r="A11" s="15"/>
      <c r="B11" s="17" t="s">
        <v>2121</v>
      </c>
      <c r="C11" s="17"/>
      <c r="D11" s="17"/>
      <c r="E11" s="17"/>
      <c r="F11" s="17"/>
      <c r="G11" s="17"/>
      <c r="H11" s="17" t="s">
        <v>2122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2123</v>
      </c>
      <c r="E14" s="22" t="s">
        <v>630</v>
      </c>
      <c r="F14" s="22" t="s">
        <v>756</v>
      </c>
      <c r="G14" s="22" t="s">
        <v>937</v>
      </c>
      <c r="H14" s="22" t="s">
        <v>2124</v>
      </c>
      <c r="I14" s="48">
        <v>10</v>
      </c>
      <c r="J14" s="48">
        <v>10</v>
      </c>
      <c r="K14" s="49" t="s">
        <v>11</v>
      </c>
    </row>
    <row r="15" s="1" customFormat="1" ht="18" customHeight="1" spans="1:11">
      <c r="A15" s="20" t="s">
        <v>627</v>
      </c>
      <c r="B15" s="23"/>
      <c r="C15" s="22" t="s">
        <v>628</v>
      </c>
      <c r="D15" s="22" t="s">
        <v>2125</v>
      </c>
      <c r="E15" s="22" t="s">
        <v>630</v>
      </c>
      <c r="F15" s="22" t="s">
        <v>28</v>
      </c>
      <c r="G15" s="22" t="s">
        <v>979</v>
      </c>
      <c r="H15" s="22" t="s">
        <v>2126</v>
      </c>
      <c r="I15" s="48">
        <v>10</v>
      </c>
      <c r="J15" s="48">
        <v>10</v>
      </c>
      <c r="K15" s="49" t="s">
        <v>11</v>
      </c>
    </row>
    <row r="16" s="1" customFormat="1" ht="18" customHeight="1" spans="1:11">
      <c r="A16" s="20" t="s">
        <v>627</v>
      </c>
      <c r="B16" s="23"/>
      <c r="C16" s="22" t="s">
        <v>628</v>
      </c>
      <c r="D16" s="22" t="s">
        <v>2127</v>
      </c>
      <c r="E16" s="22" t="s">
        <v>630</v>
      </c>
      <c r="F16" s="22" t="s">
        <v>1851</v>
      </c>
      <c r="G16" s="22" t="s">
        <v>799</v>
      </c>
      <c r="H16" s="22" t="s">
        <v>2128</v>
      </c>
      <c r="I16" s="48">
        <v>10</v>
      </c>
      <c r="J16" s="48">
        <v>10</v>
      </c>
      <c r="K16" s="49" t="s">
        <v>11</v>
      </c>
    </row>
    <row r="17" s="1" customFormat="1" ht="18" customHeight="1" spans="1:11">
      <c r="A17" s="20" t="s">
        <v>627</v>
      </c>
      <c r="B17" s="23"/>
      <c r="C17" s="22" t="s">
        <v>643</v>
      </c>
      <c r="D17" s="22" t="s">
        <v>644</v>
      </c>
      <c r="E17" s="22" t="s">
        <v>634</v>
      </c>
      <c r="F17" s="22" t="s">
        <v>829</v>
      </c>
      <c r="G17" s="22" t="s">
        <v>646</v>
      </c>
      <c r="H17" s="22" t="s">
        <v>2129</v>
      </c>
      <c r="I17" s="48">
        <v>10</v>
      </c>
      <c r="J17" s="48">
        <v>10</v>
      </c>
      <c r="K17" s="49" t="s">
        <v>11</v>
      </c>
    </row>
    <row r="18" s="1" customFormat="1" ht="18" customHeight="1" spans="1:11">
      <c r="A18" s="20" t="s">
        <v>627</v>
      </c>
      <c r="B18" s="23"/>
      <c r="C18" s="22" t="s">
        <v>647</v>
      </c>
      <c r="D18" s="22" t="s">
        <v>732</v>
      </c>
      <c r="E18" s="22" t="s">
        <v>701</v>
      </c>
      <c r="F18" s="22" t="s">
        <v>82</v>
      </c>
      <c r="G18" s="22" t="s">
        <v>733</v>
      </c>
      <c r="H18" s="22" t="s">
        <v>1116</v>
      </c>
      <c r="I18" s="48">
        <v>10</v>
      </c>
      <c r="J18" s="48">
        <v>10</v>
      </c>
      <c r="K18" s="49" t="s">
        <v>11</v>
      </c>
    </row>
    <row r="19" s="1" customFormat="1" ht="30" customHeight="1" spans="1:11">
      <c r="A19" s="20" t="s">
        <v>650</v>
      </c>
      <c r="B19" s="23"/>
      <c r="C19" s="22" t="s">
        <v>705</v>
      </c>
      <c r="D19" s="22" t="s">
        <v>2130</v>
      </c>
      <c r="E19" s="22" t="s">
        <v>630</v>
      </c>
      <c r="F19" s="22" t="s">
        <v>865</v>
      </c>
      <c r="G19" s="22" t="s">
        <v>646</v>
      </c>
      <c r="H19" s="22" t="s">
        <v>2130</v>
      </c>
      <c r="I19" s="48">
        <v>30</v>
      </c>
      <c r="J19" s="48">
        <v>30</v>
      </c>
      <c r="K19" s="49" t="s">
        <v>11</v>
      </c>
    </row>
    <row r="20" s="1" customFormat="1" ht="30" customHeight="1" spans="1:11">
      <c r="A20" s="20" t="s">
        <v>660</v>
      </c>
      <c r="B20" s="23"/>
      <c r="C20" s="22" t="s">
        <v>709</v>
      </c>
      <c r="D20" s="22" t="s">
        <v>844</v>
      </c>
      <c r="E20" s="22" t="s">
        <v>634</v>
      </c>
      <c r="F20" s="22" t="s">
        <v>829</v>
      </c>
      <c r="G20" s="22" t="s">
        <v>646</v>
      </c>
      <c r="H20" s="22" t="s">
        <v>2131</v>
      </c>
      <c r="I20" s="48">
        <v>10</v>
      </c>
      <c r="J20" s="48">
        <v>10</v>
      </c>
      <c r="K20" s="49" t="s">
        <v>11</v>
      </c>
    </row>
    <row r="21" s="1" customFormat="1" ht="54" customHeight="1" spans="1:11">
      <c r="A21" s="15" t="s">
        <v>712</v>
      </c>
      <c r="B21" s="15"/>
      <c r="C21" s="15"/>
      <c r="D21" s="17" t="s">
        <v>2122</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100</v>
      </c>
      <c r="K23" s="15" t="s">
        <v>717</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opLeftCell="A7" workbookViewId="0">
      <selection activeCell="N5" sqref="N5"/>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29.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55" t="s">
        <v>2132</v>
      </c>
    </row>
    <row r="3" s="53" customFormat="1" ht="18" customHeight="1" spans="1:256">
      <c r="A3" s="9" t="s">
        <v>670</v>
      </c>
      <c r="B3" s="9"/>
      <c r="C3" s="10" t="s">
        <v>2133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5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4" customFormat="1" ht="36" customHeight="1" spans="1:256">
      <c r="A6" s="11"/>
      <c r="B6" s="11"/>
      <c r="C6" s="13" t="s">
        <v>611</v>
      </c>
      <c r="D6" s="14">
        <v>0</v>
      </c>
      <c r="E6" s="34"/>
      <c r="F6" s="14">
        <v>31</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4" customFormat="1" ht="36" customHeight="1" spans="1:256">
      <c r="A7" s="11"/>
      <c r="B7" s="11"/>
      <c r="C7" s="13" t="s">
        <v>681</v>
      </c>
      <c r="D7" s="14">
        <v>0</v>
      </c>
      <c r="E7" s="34"/>
      <c r="F7" s="14">
        <v>31</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6" customHeight="1" spans="1:11">
      <c r="A11" s="15"/>
      <c r="B11" s="17" t="s">
        <v>2134</v>
      </c>
      <c r="C11" s="17"/>
      <c r="D11" s="17"/>
      <c r="E11" s="17"/>
      <c r="F11" s="17"/>
      <c r="G11" s="17"/>
      <c r="H11" s="17" t="s">
        <v>2135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2136</v>
      </c>
      <c r="E14" s="22" t="s">
        <v>630</v>
      </c>
      <c r="F14" s="22" t="s">
        <v>2137</v>
      </c>
      <c r="G14" s="22" t="s">
        <v>799</v>
      </c>
      <c r="H14" s="22" t="s">
        <v>2138</v>
      </c>
      <c r="I14" s="48">
        <v>10</v>
      </c>
      <c r="J14" s="48">
        <v>10</v>
      </c>
      <c r="K14" s="49" t="s">
        <v>11</v>
      </c>
    </row>
    <row r="15" s="1" customFormat="1" ht="18" customHeight="1" spans="1:11">
      <c r="A15" s="20" t="s">
        <v>627</v>
      </c>
      <c r="B15" s="23"/>
      <c r="C15" s="22" t="s">
        <v>628</v>
      </c>
      <c r="D15" s="22" t="s">
        <v>2139</v>
      </c>
      <c r="E15" s="22" t="s">
        <v>630</v>
      </c>
      <c r="F15" s="22" t="s">
        <v>1851</v>
      </c>
      <c r="G15" s="22" t="s">
        <v>979</v>
      </c>
      <c r="H15" s="22" t="s">
        <v>2140</v>
      </c>
      <c r="I15" s="48">
        <v>10</v>
      </c>
      <c r="J15" s="48">
        <v>10</v>
      </c>
      <c r="K15" s="49" t="s">
        <v>11</v>
      </c>
    </row>
    <row r="16" s="1" customFormat="1" ht="18" customHeight="1" spans="1:11">
      <c r="A16" s="20" t="s">
        <v>627</v>
      </c>
      <c r="B16" s="23"/>
      <c r="C16" s="22" t="s">
        <v>628</v>
      </c>
      <c r="D16" s="22" t="s">
        <v>2141</v>
      </c>
      <c r="E16" s="22" t="s">
        <v>630</v>
      </c>
      <c r="F16" s="22" t="s">
        <v>2142</v>
      </c>
      <c r="G16" s="22" t="s">
        <v>979</v>
      </c>
      <c r="H16" s="22" t="s">
        <v>2143</v>
      </c>
      <c r="I16" s="48">
        <v>10</v>
      </c>
      <c r="J16" s="48">
        <v>10</v>
      </c>
      <c r="K16" s="49" t="s">
        <v>11</v>
      </c>
    </row>
    <row r="17" s="1" customFormat="1" ht="18" customHeight="1" spans="1:11">
      <c r="A17" s="20" t="s">
        <v>627</v>
      </c>
      <c r="B17" s="23"/>
      <c r="C17" s="22" t="s">
        <v>643</v>
      </c>
      <c r="D17" s="22" t="s">
        <v>644</v>
      </c>
      <c r="E17" s="22" t="s">
        <v>634</v>
      </c>
      <c r="F17" s="22" t="s">
        <v>762</v>
      </c>
      <c r="G17" s="22" t="s">
        <v>646</v>
      </c>
      <c r="H17" s="22" t="s">
        <v>1263</v>
      </c>
      <c r="I17" s="48">
        <v>10</v>
      </c>
      <c r="J17" s="48">
        <v>10</v>
      </c>
      <c r="K17" s="49" t="s">
        <v>11</v>
      </c>
    </row>
    <row r="18" s="1" customFormat="1" ht="18" customHeight="1" spans="1:11">
      <c r="A18" s="20" t="s">
        <v>627</v>
      </c>
      <c r="B18" s="23"/>
      <c r="C18" s="22" t="s">
        <v>647</v>
      </c>
      <c r="D18" s="22" t="s">
        <v>732</v>
      </c>
      <c r="E18" s="22" t="s">
        <v>701</v>
      </c>
      <c r="F18" s="22" t="s">
        <v>82</v>
      </c>
      <c r="G18" s="22" t="s">
        <v>733</v>
      </c>
      <c r="H18" s="22" t="s">
        <v>962</v>
      </c>
      <c r="I18" s="48">
        <v>10</v>
      </c>
      <c r="J18" s="48" t="s">
        <v>11</v>
      </c>
      <c r="K18" s="49" t="s">
        <v>2144</v>
      </c>
    </row>
    <row r="19" s="1" customFormat="1" ht="30" customHeight="1" spans="1:11">
      <c r="A19" s="20" t="s">
        <v>650</v>
      </c>
      <c r="B19" s="23"/>
      <c r="C19" s="22" t="s">
        <v>705</v>
      </c>
      <c r="D19" s="22" t="s">
        <v>2145</v>
      </c>
      <c r="E19" s="22" t="s">
        <v>630</v>
      </c>
      <c r="F19" s="22" t="s">
        <v>2146</v>
      </c>
      <c r="G19" s="22" t="s">
        <v>739</v>
      </c>
      <c r="H19" s="22" t="s">
        <v>2147</v>
      </c>
      <c r="I19" s="48">
        <v>30</v>
      </c>
      <c r="J19" s="48">
        <v>30</v>
      </c>
      <c r="K19" s="49" t="s">
        <v>11</v>
      </c>
    </row>
    <row r="20" s="1" customFormat="1" ht="30" customHeight="1" spans="1:11">
      <c r="A20" s="20" t="s">
        <v>660</v>
      </c>
      <c r="B20" s="23"/>
      <c r="C20" s="22" t="s">
        <v>709</v>
      </c>
      <c r="D20" s="22" t="s">
        <v>870</v>
      </c>
      <c r="E20" s="22" t="s">
        <v>634</v>
      </c>
      <c r="F20" s="22" t="s">
        <v>649</v>
      </c>
      <c r="G20" s="22" t="s">
        <v>646</v>
      </c>
      <c r="H20" s="22" t="s">
        <v>2148</v>
      </c>
      <c r="I20" s="48">
        <v>10</v>
      </c>
      <c r="J20" s="48">
        <v>10</v>
      </c>
      <c r="K20" s="49" t="s">
        <v>11</v>
      </c>
    </row>
    <row r="21" s="1" customFormat="1" ht="54" customHeight="1" spans="1:11">
      <c r="A21" s="15" t="s">
        <v>712</v>
      </c>
      <c r="B21" s="15"/>
      <c r="C21" s="15"/>
      <c r="D21" s="17" t="s">
        <v>2135</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80</v>
      </c>
      <c r="K23" s="15" t="s">
        <v>971</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ht="19" customHeight="1" spans="1:10">
      <c r="A26" s="31" t="s">
        <v>666</v>
      </c>
      <c r="B26" s="31"/>
      <c r="C26" s="31"/>
      <c r="D26" s="31"/>
      <c r="E26" s="31"/>
      <c r="F26" s="31"/>
      <c r="G26" s="31"/>
      <c r="H26" s="31"/>
      <c r="I26" s="31"/>
      <c r="J26" s="31"/>
    </row>
    <row r="27" ht="18" customHeight="1" spans="1:10">
      <c r="A27" s="31" t="s">
        <v>718</v>
      </c>
      <c r="B27" s="31"/>
      <c r="C27" s="31"/>
      <c r="D27" s="31"/>
      <c r="E27" s="31"/>
      <c r="F27" s="31"/>
      <c r="G27" s="31"/>
      <c r="H27" s="31"/>
      <c r="I27" s="31"/>
      <c r="J27" s="31"/>
    </row>
    <row r="28" ht="18" customHeight="1" spans="1:10">
      <c r="A28" s="31" t="s">
        <v>719</v>
      </c>
      <c r="B28" s="31"/>
      <c r="C28" s="31"/>
      <c r="D28" s="31"/>
      <c r="E28" s="31"/>
      <c r="F28" s="31"/>
      <c r="G28" s="31"/>
      <c r="H28" s="31"/>
      <c r="I28" s="31"/>
      <c r="J28" s="31"/>
    </row>
    <row r="29" ht="18" customHeight="1" spans="1:10">
      <c r="A29" s="31" t="s">
        <v>720</v>
      </c>
      <c r="B29" s="31"/>
      <c r="C29" s="31"/>
      <c r="D29" s="31"/>
      <c r="E29" s="31"/>
      <c r="F29" s="31"/>
      <c r="G29" s="31"/>
      <c r="H29" s="31"/>
      <c r="I29" s="31"/>
      <c r="J29" s="31"/>
    </row>
    <row r="30"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3" orientation="landscape"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1"/>
  <sheetViews>
    <sheetView workbookViewId="0">
      <selection activeCell="B11" sqref="B11:G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40.375" style="1" customWidth="1"/>
    <col min="9" max="9" width="8.63333333333333" style="1" customWidth="1"/>
    <col min="10" max="10" width="11.5" style="1" customWidth="1"/>
    <col min="11" max="11" width="15.1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2149</v>
      </c>
    </row>
    <row r="3" s="3" customFormat="1" ht="18" customHeight="1" spans="1:256">
      <c r="A3" s="9" t="s">
        <v>670</v>
      </c>
      <c r="B3" s="9"/>
      <c r="C3" s="10" t="s">
        <v>2150</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40</v>
      </c>
      <c r="G6" s="34"/>
      <c r="H6" s="35">
        <v>21.79</v>
      </c>
      <c r="I6" s="40">
        <v>10</v>
      </c>
      <c r="J6" s="40">
        <v>54.48</v>
      </c>
      <c r="K6" s="41">
        <v>5.45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v>40</v>
      </c>
      <c r="G8" s="34"/>
      <c r="H8" s="35">
        <v>21.79</v>
      </c>
      <c r="I8" s="44"/>
      <c r="J8" s="40">
        <v>54.48</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2" customHeight="1" spans="1:11">
      <c r="A11" s="15"/>
      <c r="B11" s="17" t="s">
        <v>2151</v>
      </c>
      <c r="C11" s="17"/>
      <c r="D11" s="17"/>
      <c r="E11" s="17"/>
      <c r="F11" s="17"/>
      <c r="G11" s="17"/>
      <c r="H11" s="17" t="s">
        <v>2152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2153</v>
      </c>
      <c r="E14" s="22" t="s">
        <v>634</v>
      </c>
      <c r="F14" s="22" t="s">
        <v>1778</v>
      </c>
      <c r="G14" s="22" t="s">
        <v>799</v>
      </c>
      <c r="H14" s="22" t="s">
        <v>2154</v>
      </c>
      <c r="I14" s="48">
        <v>4.5</v>
      </c>
      <c r="J14" s="48">
        <v>4.5</v>
      </c>
      <c r="K14" s="49" t="s">
        <v>11</v>
      </c>
    </row>
    <row r="15" s="1" customFormat="1" ht="18" customHeight="1" spans="1:11">
      <c r="A15" s="20" t="s">
        <v>627</v>
      </c>
      <c r="B15" s="23"/>
      <c r="C15" s="22" t="s">
        <v>628</v>
      </c>
      <c r="D15" s="22" t="s">
        <v>2155</v>
      </c>
      <c r="E15" s="22" t="s">
        <v>634</v>
      </c>
      <c r="F15" s="22" t="s">
        <v>68</v>
      </c>
      <c r="G15" s="22" t="s">
        <v>979</v>
      </c>
      <c r="H15" s="22" t="s">
        <v>2156</v>
      </c>
      <c r="I15" s="48">
        <v>3.5</v>
      </c>
      <c r="J15" s="48">
        <v>3.5</v>
      </c>
      <c r="K15" s="49" t="s">
        <v>11</v>
      </c>
    </row>
    <row r="16" s="1" customFormat="1" ht="18" customHeight="1" spans="1:11">
      <c r="A16" s="20" t="s">
        <v>627</v>
      </c>
      <c r="B16" s="23"/>
      <c r="C16" s="22" t="s">
        <v>628</v>
      </c>
      <c r="D16" s="22" t="s">
        <v>2157</v>
      </c>
      <c r="E16" s="22" t="s">
        <v>630</v>
      </c>
      <c r="F16" s="22" t="s">
        <v>12</v>
      </c>
      <c r="G16" s="22" t="s">
        <v>2158</v>
      </c>
      <c r="H16" s="22" t="s">
        <v>2159</v>
      </c>
      <c r="I16" s="48">
        <v>3.5</v>
      </c>
      <c r="J16" s="48">
        <v>3.5</v>
      </c>
      <c r="K16" s="49" t="s">
        <v>11</v>
      </c>
    </row>
    <row r="17" s="1" customFormat="1" ht="18" customHeight="1" spans="1:11">
      <c r="A17" s="20" t="s">
        <v>627</v>
      </c>
      <c r="B17" s="23"/>
      <c r="C17" s="22" t="s">
        <v>628</v>
      </c>
      <c r="D17" s="22" t="s">
        <v>2160</v>
      </c>
      <c r="E17" s="22" t="s">
        <v>630</v>
      </c>
      <c r="F17" s="22" t="s">
        <v>34</v>
      </c>
      <c r="G17" s="22" t="s">
        <v>1495</v>
      </c>
      <c r="H17" s="22" t="s">
        <v>2161</v>
      </c>
      <c r="I17" s="48">
        <v>3.5</v>
      </c>
      <c r="J17" s="48">
        <v>3.5</v>
      </c>
      <c r="K17" s="49" t="s">
        <v>11</v>
      </c>
    </row>
    <row r="18" s="1" customFormat="1" ht="18" customHeight="1" spans="1:11">
      <c r="A18" s="20" t="s">
        <v>627</v>
      </c>
      <c r="B18" s="23"/>
      <c r="C18" s="22" t="s">
        <v>628</v>
      </c>
      <c r="D18" s="22" t="s">
        <v>2162</v>
      </c>
      <c r="E18" s="22" t="s">
        <v>630</v>
      </c>
      <c r="F18" s="22" t="s">
        <v>12</v>
      </c>
      <c r="G18" s="22" t="s">
        <v>1495</v>
      </c>
      <c r="H18" s="22" t="s">
        <v>2163</v>
      </c>
      <c r="I18" s="48">
        <v>3.5</v>
      </c>
      <c r="J18" s="48">
        <v>3.5</v>
      </c>
      <c r="K18" s="49" t="s">
        <v>11</v>
      </c>
    </row>
    <row r="19" s="1" customFormat="1" ht="18" customHeight="1" spans="1:11">
      <c r="A19" s="20" t="s">
        <v>627</v>
      </c>
      <c r="B19" s="23"/>
      <c r="C19" s="22" t="s">
        <v>628</v>
      </c>
      <c r="D19" s="22" t="s">
        <v>2164</v>
      </c>
      <c r="E19" s="22" t="s">
        <v>630</v>
      </c>
      <c r="F19" s="22" t="s">
        <v>13</v>
      </c>
      <c r="G19" s="22" t="s">
        <v>1495</v>
      </c>
      <c r="H19" s="22" t="s">
        <v>2165</v>
      </c>
      <c r="I19" s="48">
        <v>3.5</v>
      </c>
      <c r="J19" s="48">
        <v>3.5</v>
      </c>
      <c r="K19" s="49" t="s">
        <v>11</v>
      </c>
    </row>
    <row r="20" s="1" customFormat="1" ht="18" customHeight="1" spans="1:11">
      <c r="A20" s="20" t="s">
        <v>627</v>
      </c>
      <c r="B20" s="23"/>
      <c r="C20" s="22" t="s">
        <v>628</v>
      </c>
      <c r="D20" s="22" t="s">
        <v>2166</v>
      </c>
      <c r="E20" s="22" t="s">
        <v>630</v>
      </c>
      <c r="F20" s="22" t="s">
        <v>34</v>
      </c>
      <c r="G20" s="22" t="s">
        <v>1671</v>
      </c>
      <c r="H20" s="22" t="s">
        <v>2167</v>
      </c>
      <c r="I20" s="48">
        <v>3.5</v>
      </c>
      <c r="J20" s="48">
        <v>3.5</v>
      </c>
      <c r="K20" s="49" t="s">
        <v>11</v>
      </c>
    </row>
    <row r="21" s="1" customFormat="1" ht="30" customHeight="1" spans="1:11">
      <c r="A21" s="20" t="s">
        <v>627</v>
      </c>
      <c r="B21" s="23"/>
      <c r="C21" s="22" t="s">
        <v>628</v>
      </c>
      <c r="D21" s="22" t="s">
        <v>2168</v>
      </c>
      <c r="E21" s="22" t="s">
        <v>630</v>
      </c>
      <c r="F21" s="22" t="s">
        <v>28</v>
      </c>
      <c r="G21" s="22" t="s">
        <v>1671</v>
      </c>
      <c r="H21" s="22" t="s">
        <v>2169</v>
      </c>
      <c r="I21" s="48">
        <v>3.5</v>
      </c>
      <c r="J21" s="48">
        <v>3.5</v>
      </c>
      <c r="K21" s="49" t="s">
        <v>11</v>
      </c>
    </row>
    <row r="22" s="1" customFormat="1" ht="30" customHeight="1" spans="1:11">
      <c r="A22" s="20" t="s">
        <v>627</v>
      </c>
      <c r="B22" s="23"/>
      <c r="C22" s="22" t="s">
        <v>628</v>
      </c>
      <c r="D22" s="22" t="s">
        <v>2170</v>
      </c>
      <c r="E22" s="22" t="s">
        <v>630</v>
      </c>
      <c r="F22" s="22" t="s">
        <v>12</v>
      </c>
      <c r="G22" s="22" t="s">
        <v>1671</v>
      </c>
      <c r="H22" s="22" t="s">
        <v>2171</v>
      </c>
      <c r="I22" s="48">
        <v>3.5</v>
      </c>
      <c r="J22" s="48">
        <v>3.5</v>
      </c>
      <c r="K22" s="49" t="s">
        <v>11</v>
      </c>
    </row>
    <row r="23" s="1" customFormat="1" ht="30" customHeight="1" spans="1:11">
      <c r="A23" s="20" t="s">
        <v>627</v>
      </c>
      <c r="B23" s="23"/>
      <c r="C23" s="22" t="s">
        <v>628</v>
      </c>
      <c r="D23" s="22" t="s">
        <v>2172</v>
      </c>
      <c r="E23" s="22" t="s">
        <v>630</v>
      </c>
      <c r="F23" s="22" t="s">
        <v>12</v>
      </c>
      <c r="G23" s="22" t="s">
        <v>1671</v>
      </c>
      <c r="H23" s="22" t="s">
        <v>2173</v>
      </c>
      <c r="I23" s="48">
        <v>3.5</v>
      </c>
      <c r="J23" s="48">
        <v>3.5</v>
      </c>
      <c r="K23" s="49" t="s">
        <v>11</v>
      </c>
    </row>
    <row r="24" s="1" customFormat="1" ht="54" customHeight="1" spans="1:11">
      <c r="A24" s="20" t="s">
        <v>627</v>
      </c>
      <c r="B24" s="23"/>
      <c r="C24" s="22" t="s">
        <v>628</v>
      </c>
      <c r="D24" s="22" t="s">
        <v>2174</v>
      </c>
      <c r="E24" s="22" t="s">
        <v>630</v>
      </c>
      <c r="F24" s="22" t="s">
        <v>12</v>
      </c>
      <c r="G24" s="22" t="s">
        <v>1671</v>
      </c>
      <c r="H24" s="22" t="s">
        <v>2175</v>
      </c>
      <c r="I24" s="48">
        <v>3.5</v>
      </c>
      <c r="J24" s="48">
        <v>3.5</v>
      </c>
      <c r="K24" s="49" t="s">
        <v>11</v>
      </c>
    </row>
    <row r="25" s="1" customFormat="1" ht="25.5" customHeight="1" spans="1:11">
      <c r="A25" s="20" t="s">
        <v>627</v>
      </c>
      <c r="B25" s="23"/>
      <c r="C25" s="22" t="s">
        <v>628</v>
      </c>
      <c r="D25" s="22" t="s">
        <v>2176</v>
      </c>
      <c r="E25" s="22" t="s">
        <v>630</v>
      </c>
      <c r="F25" s="22" t="s">
        <v>12</v>
      </c>
      <c r="G25" s="22" t="s">
        <v>1495</v>
      </c>
      <c r="H25" s="22" t="s">
        <v>2177</v>
      </c>
      <c r="I25" s="48">
        <v>3.5</v>
      </c>
      <c r="J25" s="48">
        <v>3.5</v>
      </c>
      <c r="K25" s="49" t="s">
        <v>11</v>
      </c>
    </row>
    <row r="26" s="1" customFormat="1" ht="17" customHeight="1" spans="1:11">
      <c r="A26" s="20" t="s">
        <v>627</v>
      </c>
      <c r="B26" s="23"/>
      <c r="C26" s="22" t="s">
        <v>643</v>
      </c>
      <c r="D26" s="22" t="s">
        <v>2178</v>
      </c>
      <c r="E26" s="22" t="s">
        <v>630</v>
      </c>
      <c r="F26" s="22" t="s">
        <v>645</v>
      </c>
      <c r="G26" s="22" t="s">
        <v>646</v>
      </c>
      <c r="H26" s="22" t="s">
        <v>2179</v>
      </c>
      <c r="I26" s="48">
        <v>3.5</v>
      </c>
      <c r="J26" s="48">
        <v>3.5</v>
      </c>
      <c r="K26" s="49" t="s">
        <v>11</v>
      </c>
    </row>
    <row r="27" s="1" customFormat="1" ht="29" customHeight="1" spans="1:11">
      <c r="A27" s="20" t="s">
        <v>627</v>
      </c>
      <c r="B27" s="23"/>
      <c r="C27" s="22" t="s">
        <v>643</v>
      </c>
      <c r="D27" s="22" t="s">
        <v>2180</v>
      </c>
      <c r="E27" s="22" t="s">
        <v>630</v>
      </c>
      <c r="F27" s="22" t="s">
        <v>645</v>
      </c>
      <c r="G27" s="22" t="s">
        <v>646</v>
      </c>
      <c r="H27" s="22" t="s">
        <v>2181</v>
      </c>
      <c r="I27" s="48">
        <v>3.5</v>
      </c>
      <c r="J27" s="48">
        <v>3.5</v>
      </c>
      <c r="K27" s="49" t="s">
        <v>11</v>
      </c>
    </row>
    <row r="28" s="1" customFormat="1" ht="27" customHeight="1" spans="1:11">
      <c r="A28" s="20" t="s">
        <v>650</v>
      </c>
      <c r="B28" s="23"/>
      <c r="C28" s="22" t="s">
        <v>705</v>
      </c>
      <c r="D28" s="22" t="s">
        <v>2182</v>
      </c>
      <c r="E28" s="22" t="s">
        <v>630</v>
      </c>
      <c r="F28" s="22" t="s">
        <v>707</v>
      </c>
      <c r="G28" s="22" t="s">
        <v>646</v>
      </c>
      <c r="H28" s="22" t="s">
        <v>2183</v>
      </c>
      <c r="I28" s="48">
        <v>15</v>
      </c>
      <c r="J28" s="48">
        <v>15</v>
      </c>
      <c r="K28" s="49" t="s">
        <v>11</v>
      </c>
    </row>
    <row r="29" s="1" customFormat="1" ht="19" customHeight="1" spans="1:11">
      <c r="A29" s="20" t="s">
        <v>650</v>
      </c>
      <c r="B29" s="23"/>
      <c r="C29" s="22" t="s">
        <v>705</v>
      </c>
      <c r="D29" s="22" t="s">
        <v>2184</v>
      </c>
      <c r="E29" s="22" t="s">
        <v>630</v>
      </c>
      <c r="F29" s="22" t="s">
        <v>707</v>
      </c>
      <c r="G29" s="22" t="s">
        <v>646</v>
      </c>
      <c r="H29" s="22" t="s">
        <v>2185</v>
      </c>
      <c r="I29" s="48">
        <v>15</v>
      </c>
      <c r="J29" s="48">
        <v>15</v>
      </c>
      <c r="K29" s="49" t="s">
        <v>11</v>
      </c>
    </row>
    <row r="30" s="1" customFormat="1" ht="18" customHeight="1" spans="1:11">
      <c r="A30" s="20" t="s">
        <v>660</v>
      </c>
      <c r="B30" s="23"/>
      <c r="C30" s="22" t="s">
        <v>709</v>
      </c>
      <c r="D30" s="22" t="s">
        <v>2186</v>
      </c>
      <c r="E30" s="22" t="s">
        <v>634</v>
      </c>
      <c r="F30" s="22" t="s">
        <v>649</v>
      </c>
      <c r="G30" s="22" t="s">
        <v>646</v>
      </c>
      <c r="H30" s="22" t="s">
        <v>2187</v>
      </c>
      <c r="I30" s="48">
        <v>5</v>
      </c>
      <c r="J30" s="48">
        <v>5</v>
      </c>
      <c r="K30" s="49" t="s">
        <v>11</v>
      </c>
    </row>
    <row r="31" s="1" customFormat="1" ht="18" customHeight="1" spans="1:11">
      <c r="A31" s="20" t="s">
        <v>660</v>
      </c>
      <c r="B31" s="23"/>
      <c r="C31" s="22" t="s">
        <v>709</v>
      </c>
      <c r="D31" s="22" t="s">
        <v>2188</v>
      </c>
      <c r="E31" s="22" t="s">
        <v>634</v>
      </c>
      <c r="F31" s="22" t="s">
        <v>649</v>
      </c>
      <c r="G31" s="22" t="s">
        <v>646</v>
      </c>
      <c r="H31" s="22" t="s">
        <v>2189</v>
      </c>
      <c r="I31" s="48">
        <v>5</v>
      </c>
      <c r="J31" s="48">
        <v>5</v>
      </c>
      <c r="K31" s="49" t="s">
        <v>11</v>
      </c>
    </row>
    <row r="32" s="1" customFormat="1" ht="18" customHeight="1" spans="1:11">
      <c r="A32" s="15" t="s">
        <v>712</v>
      </c>
      <c r="B32" s="15"/>
      <c r="C32" s="15"/>
      <c r="D32" s="17" t="s">
        <v>11</v>
      </c>
      <c r="E32" s="17"/>
      <c r="F32" s="17"/>
      <c r="G32" s="17"/>
      <c r="H32" s="17"/>
      <c r="I32" s="17"/>
      <c r="J32" s="17"/>
      <c r="K32" s="17"/>
    </row>
    <row r="33" s="1" customFormat="1" ht="24" customHeight="1" spans="1:11">
      <c r="A33" s="27" t="s">
        <v>713</v>
      </c>
      <c r="B33" s="28"/>
      <c r="C33" s="28"/>
      <c r="D33" s="28"/>
      <c r="E33" s="28"/>
      <c r="F33" s="28"/>
      <c r="G33" s="28"/>
      <c r="H33" s="37"/>
      <c r="I33" s="15" t="s">
        <v>714</v>
      </c>
      <c r="J33" s="15" t="s">
        <v>715</v>
      </c>
      <c r="K33" s="15" t="s">
        <v>716</v>
      </c>
    </row>
    <row r="34" ht="15.75" spans="1:11">
      <c r="A34" s="29"/>
      <c r="B34" s="30"/>
      <c r="C34" s="30"/>
      <c r="D34" s="30"/>
      <c r="E34" s="30"/>
      <c r="F34" s="30"/>
      <c r="G34" s="30"/>
      <c r="H34" s="38"/>
      <c r="I34" s="40">
        <v>100</v>
      </c>
      <c r="J34" s="40">
        <v>95.45</v>
      </c>
      <c r="K34" s="15" t="s">
        <v>717</v>
      </c>
    </row>
    <row r="35" s="1" customFormat="1" ht="29" customHeight="1" spans="1:10">
      <c r="A35" s="31" t="s">
        <v>664</v>
      </c>
      <c r="B35" s="32"/>
      <c r="C35" s="32"/>
      <c r="D35" s="32"/>
      <c r="E35" s="32"/>
      <c r="F35" s="32"/>
      <c r="G35" s="32"/>
      <c r="H35" s="32"/>
      <c r="I35" s="32"/>
      <c r="J35" s="51"/>
    </row>
    <row r="36" s="1" customFormat="1" ht="27" customHeight="1" spans="1:10">
      <c r="A36" s="31" t="s">
        <v>665</v>
      </c>
      <c r="B36" s="31"/>
      <c r="C36" s="31"/>
      <c r="D36" s="31"/>
      <c r="E36" s="31"/>
      <c r="F36" s="31"/>
      <c r="G36" s="31"/>
      <c r="H36" s="31"/>
      <c r="I36" s="31"/>
      <c r="J36" s="31"/>
    </row>
    <row r="37" s="1" customFormat="1" ht="19" customHeight="1" spans="1:10">
      <c r="A37" s="31" t="s">
        <v>666</v>
      </c>
      <c r="B37" s="31"/>
      <c r="C37" s="31"/>
      <c r="D37" s="31"/>
      <c r="E37" s="31"/>
      <c r="F37" s="31"/>
      <c r="G37" s="31"/>
      <c r="H37" s="31"/>
      <c r="I37" s="31"/>
      <c r="J37" s="31"/>
    </row>
    <row r="38" s="1" customFormat="1" ht="18" customHeight="1" spans="1:10">
      <c r="A38" s="31" t="s">
        <v>718</v>
      </c>
      <c r="B38" s="31"/>
      <c r="C38" s="31"/>
      <c r="D38" s="31"/>
      <c r="E38" s="31"/>
      <c r="F38" s="31"/>
      <c r="G38" s="31"/>
      <c r="H38" s="31"/>
      <c r="I38" s="31"/>
      <c r="J38" s="31"/>
    </row>
    <row r="39" s="1" customFormat="1" ht="18" customHeight="1" spans="1:10">
      <c r="A39" s="31" t="s">
        <v>719</v>
      </c>
      <c r="B39" s="31"/>
      <c r="C39" s="31"/>
      <c r="D39" s="31"/>
      <c r="E39" s="31"/>
      <c r="F39" s="31"/>
      <c r="G39" s="31"/>
      <c r="H39" s="31"/>
      <c r="I39" s="31"/>
      <c r="J39" s="31"/>
    </row>
    <row r="40" s="1" customFormat="1" ht="18" customHeight="1" spans="1:10">
      <c r="A40" s="31" t="s">
        <v>720</v>
      </c>
      <c r="B40" s="31"/>
      <c r="C40" s="31"/>
      <c r="D40" s="31"/>
      <c r="E40" s="31"/>
      <c r="F40" s="31"/>
      <c r="G40" s="31"/>
      <c r="H40" s="31"/>
      <c r="I40" s="31"/>
      <c r="J40" s="31"/>
    </row>
    <row r="41" s="1" customFormat="1" ht="24" customHeight="1" spans="1:10">
      <c r="A41" s="31" t="s">
        <v>721</v>
      </c>
      <c r="B41" s="31"/>
      <c r="C41" s="31"/>
      <c r="D41" s="31"/>
      <c r="E41" s="31"/>
      <c r="F41" s="31"/>
      <c r="G41" s="31"/>
      <c r="H41" s="31"/>
      <c r="I41" s="31"/>
      <c r="J41" s="31"/>
    </row>
  </sheetData>
  <mergeCells count="5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6:J36"/>
    <mergeCell ref="A37:J37"/>
    <mergeCell ref="A38:J38"/>
    <mergeCell ref="A39:J39"/>
    <mergeCell ref="A40:J40"/>
    <mergeCell ref="A41:J41"/>
    <mergeCell ref="A10:A11"/>
    <mergeCell ref="H12:H13"/>
    <mergeCell ref="I7:I9"/>
    <mergeCell ref="I12:I13"/>
    <mergeCell ref="J12:J13"/>
    <mergeCell ref="K7:K9"/>
    <mergeCell ref="K12:K13"/>
    <mergeCell ref="A5:B9"/>
    <mergeCell ref="A33:H34"/>
  </mergeCells>
  <printOptions horizontalCentered="1"/>
  <pageMargins left="0.707638888888889" right="0.707638888888889" top="0.751388888888889" bottom="0.554166666666667" header="0.310416666666667" footer="0.310416666666667"/>
  <pageSetup paperSize="9" scale="42" orientation="landscape"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75" zoomScaleNormal="75" workbookViewId="0">
      <selection activeCell="S11" sqref="S11"/>
    </sheetView>
  </sheetViews>
  <sheetFormatPr defaultColWidth="9" defaultRowHeight="14.25"/>
  <cols>
    <col min="1" max="2" width="11.125" style="1" customWidth="1"/>
    <col min="3" max="3" width="20.375" style="1" customWidth="1"/>
    <col min="4" max="4" width="40.375" style="1" customWidth="1"/>
    <col min="5" max="5" width="11.3" style="1" customWidth="1"/>
    <col min="6" max="6" width="11.2" style="1" customWidth="1"/>
    <col min="7" max="7" width="21.625" style="1" customWidth="1"/>
    <col min="8" max="8" width="43.7583333333333" style="1" customWidth="1"/>
    <col min="9" max="9" width="8.63333333333333" style="1" customWidth="1"/>
    <col min="10" max="10" width="11.5" style="1" customWidth="1"/>
    <col min="11" max="11" width="16"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2190</v>
      </c>
    </row>
    <row r="3" s="3" customFormat="1" ht="18" customHeight="1" spans="1:256">
      <c r="A3" s="9" t="s">
        <v>670</v>
      </c>
      <c r="B3" s="9"/>
      <c r="C3" s="10" t="s">
        <v>2191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4.2</v>
      </c>
      <c r="G6" s="34"/>
      <c r="H6" s="35">
        <v>4.2</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4.2</v>
      </c>
      <c r="G7" s="34"/>
      <c r="H7" s="35">
        <v>4.2</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69" customHeight="1" spans="1:11">
      <c r="A11" s="15"/>
      <c r="B11" s="17" t="s">
        <v>2192</v>
      </c>
      <c r="C11" s="17"/>
      <c r="D11" s="17"/>
      <c r="E11" s="17"/>
      <c r="F11" s="17"/>
      <c r="G11" s="17"/>
      <c r="H11" s="17" t="s">
        <v>2193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2194</v>
      </c>
      <c r="E14" s="22" t="s">
        <v>630</v>
      </c>
      <c r="F14" s="22" t="s">
        <v>54</v>
      </c>
      <c r="G14" s="22" t="s">
        <v>636</v>
      </c>
      <c r="H14" s="22" t="s">
        <v>2195</v>
      </c>
      <c r="I14" s="48">
        <v>10</v>
      </c>
      <c r="J14" s="48">
        <v>10</v>
      </c>
      <c r="K14" s="49" t="s">
        <v>11</v>
      </c>
    </row>
    <row r="15" s="1" customFormat="1" ht="18" customHeight="1" spans="1:11">
      <c r="A15" s="20" t="s">
        <v>627</v>
      </c>
      <c r="B15" s="23"/>
      <c r="C15" s="22" t="s">
        <v>628</v>
      </c>
      <c r="D15" s="22" t="s">
        <v>2196</v>
      </c>
      <c r="E15" s="22" t="s">
        <v>630</v>
      </c>
      <c r="F15" s="22" t="s">
        <v>2197</v>
      </c>
      <c r="G15" s="22" t="s">
        <v>636</v>
      </c>
      <c r="H15" s="22" t="s">
        <v>2198</v>
      </c>
      <c r="I15" s="48">
        <v>5</v>
      </c>
      <c r="J15" s="48">
        <v>5</v>
      </c>
      <c r="K15" s="49" t="s">
        <v>11</v>
      </c>
    </row>
    <row r="16" s="1" customFormat="1" ht="18" customHeight="1" spans="1:11">
      <c r="A16" s="20" t="s">
        <v>627</v>
      </c>
      <c r="B16" s="23"/>
      <c r="C16" s="22" t="s">
        <v>628</v>
      </c>
      <c r="D16" s="22" t="s">
        <v>2199</v>
      </c>
      <c r="E16" s="22" t="s">
        <v>630</v>
      </c>
      <c r="F16" s="22" t="s">
        <v>31</v>
      </c>
      <c r="G16" s="22" t="s">
        <v>2200</v>
      </c>
      <c r="H16" s="22" t="s">
        <v>2201</v>
      </c>
      <c r="I16" s="48">
        <v>5</v>
      </c>
      <c r="J16" s="48">
        <v>5</v>
      </c>
      <c r="K16" s="49" t="s">
        <v>11</v>
      </c>
    </row>
    <row r="17" s="1" customFormat="1" ht="18" customHeight="1" spans="1:11">
      <c r="A17" s="20" t="s">
        <v>627</v>
      </c>
      <c r="B17" s="23"/>
      <c r="C17" s="22" t="s">
        <v>628</v>
      </c>
      <c r="D17" s="22" t="s">
        <v>2202</v>
      </c>
      <c r="E17" s="22" t="s">
        <v>630</v>
      </c>
      <c r="F17" s="22" t="s">
        <v>13</v>
      </c>
      <c r="G17" s="22" t="s">
        <v>2200</v>
      </c>
      <c r="H17" s="22" t="s">
        <v>2203</v>
      </c>
      <c r="I17" s="48">
        <v>5</v>
      </c>
      <c r="J17" s="48">
        <v>5</v>
      </c>
      <c r="K17" s="49" t="s">
        <v>11</v>
      </c>
    </row>
    <row r="18" s="1" customFormat="1" ht="18" customHeight="1" spans="1:11">
      <c r="A18" s="20" t="s">
        <v>627</v>
      </c>
      <c r="B18" s="23"/>
      <c r="C18" s="22" t="s">
        <v>643</v>
      </c>
      <c r="D18" s="22" t="s">
        <v>2204</v>
      </c>
      <c r="E18" s="22" t="s">
        <v>630</v>
      </c>
      <c r="F18" s="22" t="s">
        <v>645</v>
      </c>
      <c r="G18" s="22" t="s">
        <v>646</v>
      </c>
      <c r="H18" s="22" t="s">
        <v>2205</v>
      </c>
      <c r="I18" s="48">
        <v>5</v>
      </c>
      <c r="J18" s="48">
        <v>5</v>
      </c>
      <c r="K18" s="49" t="s">
        <v>11</v>
      </c>
    </row>
    <row r="19" s="1" customFormat="1" ht="30" customHeight="1" spans="1:11">
      <c r="A19" s="20" t="s">
        <v>627</v>
      </c>
      <c r="B19" s="23"/>
      <c r="C19" s="22" t="s">
        <v>647</v>
      </c>
      <c r="D19" s="22" t="s">
        <v>732</v>
      </c>
      <c r="E19" s="22" t="s">
        <v>701</v>
      </c>
      <c r="F19" s="22" t="s">
        <v>82</v>
      </c>
      <c r="G19" s="22" t="s">
        <v>733</v>
      </c>
      <c r="H19" s="22" t="s">
        <v>1345</v>
      </c>
      <c r="I19" s="48">
        <v>5</v>
      </c>
      <c r="J19" s="48">
        <v>5</v>
      </c>
      <c r="K19" s="49" t="s">
        <v>11</v>
      </c>
    </row>
    <row r="20" s="1" customFormat="1" ht="30" customHeight="1" spans="1:11">
      <c r="A20" s="20" t="s">
        <v>627</v>
      </c>
      <c r="B20" s="23"/>
      <c r="C20" s="22" t="s">
        <v>699</v>
      </c>
      <c r="D20" s="22" t="s">
        <v>2206</v>
      </c>
      <c r="E20" s="22" t="s">
        <v>701</v>
      </c>
      <c r="F20" s="22" t="s">
        <v>727</v>
      </c>
      <c r="G20" s="22" t="s">
        <v>1052</v>
      </c>
      <c r="H20" s="22" t="s">
        <v>2207</v>
      </c>
      <c r="I20" s="48">
        <v>5</v>
      </c>
      <c r="J20" s="48">
        <v>5</v>
      </c>
      <c r="K20" s="49" t="s">
        <v>11</v>
      </c>
    </row>
    <row r="21" s="1" customFormat="1" ht="54" customHeight="1" spans="1:11">
      <c r="A21" s="20" t="s">
        <v>627</v>
      </c>
      <c r="B21" s="23"/>
      <c r="C21" s="22" t="s">
        <v>699</v>
      </c>
      <c r="D21" s="22" t="s">
        <v>2199</v>
      </c>
      <c r="E21" s="22" t="s">
        <v>701</v>
      </c>
      <c r="F21" s="22" t="s">
        <v>2037</v>
      </c>
      <c r="G21" s="22" t="s">
        <v>2208</v>
      </c>
      <c r="H21" s="22" t="s">
        <v>2209</v>
      </c>
      <c r="I21" s="48">
        <v>5</v>
      </c>
      <c r="J21" s="48">
        <v>5</v>
      </c>
      <c r="K21" s="49" t="s">
        <v>11</v>
      </c>
    </row>
    <row r="22" s="1" customFormat="1" ht="25.5" customHeight="1" spans="1:11">
      <c r="A22" s="20" t="s">
        <v>627</v>
      </c>
      <c r="B22" s="23"/>
      <c r="C22" s="22" t="s">
        <v>699</v>
      </c>
      <c r="D22" s="22" t="s">
        <v>2202</v>
      </c>
      <c r="E22" s="22" t="s">
        <v>701</v>
      </c>
      <c r="F22" s="22" t="s">
        <v>1032</v>
      </c>
      <c r="G22" s="22" t="s">
        <v>2208</v>
      </c>
      <c r="H22" s="22" t="s">
        <v>2210</v>
      </c>
      <c r="I22" s="48">
        <v>5</v>
      </c>
      <c r="J22" s="48">
        <v>5</v>
      </c>
      <c r="K22" s="49" t="s">
        <v>11</v>
      </c>
    </row>
    <row r="23" s="1" customFormat="1" ht="17" customHeight="1" spans="1:11">
      <c r="A23" s="20" t="s">
        <v>650</v>
      </c>
      <c r="B23" s="23"/>
      <c r="C23" s="22" t="s">
        <v>705</v>
      </c>
      <c r="D23" s="22" t="s">
        <v>2211</v>
      </c>
      <c r="E23" s="22" t="s">
        <v>630</v>
      </c>
      <c r="F23" s="22" t="s">
        <v>2212</v>
      </c>
      <c r="G23" s="22" t="s">
        <v>646</v>
      </c>
      <c r="H23" s="22" t="s">
        <v>2211</v>
      </c>
      <c r="I23" s="48">
        <v>30</v>
      </c>
      <c r="J23" s="48">
        <v>30</v>
      </c>
      <c r="K23" s="49" t="s">
        <v>11</v>
      </c>
    </row>
    <row r="24" s="1" customFormat="1" ht="29" customHeight="1" spans="1:11">
      <c r="A24" s="20" t="s">
        <v>660</v>
      </c>
      <c r="B24" s="23"/>
      <c r="C24" s="22" t="s">
        <v>709</v>
      </c>
      <c r="D24" s="22" t="s">
        <v>844</v>
      </c>
      <c r="E24" s="22" t="s">
        <v>634</v>
      </c>
      <c r="F24" s="22" t="s">
        <v>762</v>
      </c>
      <c r="G24" s="22" t="s">
        <v>646</v>
      </c>
      <c r="H24" s="22" t="s">
        <v>2213</v>
      </c>
      <c r="I24" s="48">
        <v>10</v>
      </c>
      <c r="J24" s="48">
        <v>10</v>
      </c>
      <c r="K24" s="49" t="s">
        <v>11</v>
      </c>
    </row>
    <row r="25" s="1" customFormat="1" ht="27" customHeight="1" spans="1:11">
      <c r="A25" s="15" t="s">
        <v>712</v>
      </c>
      <c r="B25" s="15"/>
      <c r="C25" s="15"/>
      <c r="D25" s="17" t="s">
        <v>11</v>
      </c>
      <c r="E25" s="17"/>
      <c r="F25" s="17"/>
      <c r="G25" s="17"/>
      <c r="H25" s="17"/>
      <c r="I25" s="17"/>
      <c r="J25" s="17"/>
      <c r="K25" s="17"/>
    </row>
    <row r="26" s="1" customFormat="1" ht="19" customHeight="1" spans="1:11">
      <c r="A26" s="27" t="s">
        <v>713</v>
      </c>
      <c r="B26" s="28"/>
      <c r="C26" s="28"/>
      <c r="D26" s="28"/>
      <c r="E26" s="28"/>
      <c r="F26" s="28"/>
      <c r="G26" s="28"/>
      <c r="H26" s="37"/>
      <c r="I26" s="15" t="s">
        <v>714</v>
      </c>
      <c r="J26" s="15" t="s">
        <v>715</v>
      </c>
      <c r="K26" s="15" t="s">
        <v>716</v>
      </c>
    </row>
    <row r="27" s="1" customFormat="1" ht="18" customHeight="1" spans="1:11">
      <c r="A27" s="29"/>
      <c r="B27" s="30"/>
      <c r="C27" s="30"/>
      <c r="D27" s="30"/>
      <c r="E27" s="30"/>
      <c r="F27" s="30"/>
      <c r="G27" s="30"/>
      <c r="H27" s="38"/>
      <c r="I27" s="40">
        <v>100</v>
      </c>
      <c r="J27" s="40">
        <v>100</v>
      </c>
      <c r="K27" s="15" t="s">
        <v>717</v>
      </c>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s="1" customFormat="1" ht="19" customHeight="1" spans="1:10">
      <c r="A30" s="31" t="s">
        <v>666</v>
      </c>
      <c r="B30" s="31"/>
      <c r="C30" s="31"/>
      <c r="D30" s="31"/>
      <c r="E30" s="31"/>
      <c r="F30" s="31"/>
      <c r="G30" s="31"/>
      <c r="H30" s="31"/>
      <c r="I30" s="31"/>
      <c r="J30" s="31"/>
    </row>
    <row r="31" s="1" customFormat="1" ht="18" customHeight="1" spans="1:10">
      <c r="A31" s="31" t="s">
        <v>718</v>
      </c>
      <c r="B31" s="31"/>
      <c r="C31" s="31"/>
      <c r="D31" s="31"/>
      <c r="E31" s="31"/>
      <c r="F31" s="31"/>
      <c r="G31" s="31"/>
      <c r="H31" s="31"/>
      <c r="I31" s="31"/>
      <c r="J31" s="31"/>
    </row>
    <row r="32" s="1" customFormat="1" ht="18" customHeight="1" spans="1:10">
      <c r="A32" s="31" t="s">
        <v>719</v>
      </c>
      <c r="B32" s="31"/>
      <c r="C32" s="31"/>
      <c r="D32" s="31"/>
      <c r="E32" s="31"/>
      <c r="F32" s="31"/>
      <c r="G32" s="31"/>
      <c r="H32" s="31"/>
      <c r="I32" s="31"/>
      <c r="J32" s="31"/>
    </row>
    <row r="33" s="1" customFormat="1" ht="18" customHeight="1" spans="1:10">
      <c r="A33" s="31" t="s">
        <v>720</v>
      </c>
      <c r="B33" s="31"/>
      <c r="C33" s="31"/>
      <c r="D33" s="31"/>
      <c r="E33" s="31"/>
      <c r="F33" s="31"/>
      <c r="G33" s="31"/>
      <c r="H33" s="31"/>
      <c r="I33" s="31"/>
      <c r="J33" s="31"/>
    </row>
    <row r="34" s="1" customFormat="1" ht="24" customHeight="1" spans="1:10">
      <c r="A34" s="31" t="s">
        <v>721</v>
      </c>
      <c r="B34" s="31"/>
      <c r="C34" s="31"/>
      <c r="D34" s="31"/>
      <c r="E34" s="31"/>
      <c r="F34" s="31"/>
      <c r="G34" s="31"/>
      <c r="H34" s="31"/>
      <c r="I34" s="31"/>
      <c r="J34" s="31"/>
    </row>
  </sheetData>
  <mergeCells count="51">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07638888888889" right="0.707638888888889" top="0.751388888888889" bottom="0.751388888888889" header="0.310416666666667" footer="0.310416666666667"/>
  <pageSetup paperSize="9" scale="42" orientation="landscape"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opLeftCell="A3" workbookViewId="0">
      <selection activeCell="M11" sqref="M11"/>
    </sheetView>
  </sheetViews>
  <sheetFormatPr defaultColWidth="9" defaultRowHeight="14.25"/>
  <cols>
    <col min="1" max="2" width="11.125" style="1" customWidth="1"/>
    <col min="3" max="3" width="20.375" style="1" customWidth="1"/>
    <col min="4" max="4" width="29.375" style="1" customWidth="1"/>
    <col min="5" max="5" width="11.3" style="1" customWidth="1"/>
    <col min="6" max="6" width="11.2" style="1" customWidth="1"/>
    <col min="7" max="7" width="10" style="1" customWidth="1"/>
    <col min="8" max="8" width="47.125" style="1" customWidth="1"/>
    <col min="9" max="9" width="8.63333333333333" style="1" customWidth="1"/>
    <col min="10" max="10" width="11.5" style="1" customWidth="1"/>
    <col min="11" max="11" width="15.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2214</v>
      </c>
    </row>
    <row r="3" s="3" customFormat="1" ht="18" customHeight="1" spans="1:256">
      <c r="A3" s="9" t="s">
        <v>670</v>
      </c>
      <c r="B3" s="9"/>
      <c r="C3" s="10" t="s">
        <v>2215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56</v>
      </c>
      <c r="G6" s="34"/>
      <c r="H6" s="35">
        <v>56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56</v>
      </c>
      <c r="G7" s="34"/>
      <c r="H7" s="35">
        <v>56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10" customHeight="1" spans="1:11">
      <c r="A11" s="15"/>
      <c r="B11" s="17" t="s">
        <v>2216</v>
      </c>
      <c r="C11" s="17"/>
      <c r="D11" s="17"/>
      <c r="E11" s="17"/>
      <c r="F11" s="17"/>
      <c r="G11" s="17"/>
      <c r="H11" s="17" t="s">
        <v>2217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2218</v>
      </c>
      <c r="E14" s="22" t="s">
        <v>630</v>
      </c>
      <c r="F14" s="22" t="s">
        <v>2219</v>
      </c>
      <c r="G14" s="22" t="s">
        <v>979</v>
      </c>
      <c r="H14" s="22" t="s">
        <v>2220</v>
      </c>
      <c r="I14" s="48">
        <v>10</v>
      </c>
      <c r="J14" s="48">
        <v>10</v>
      </c>
      <c r="K14" s="49" t="s">
        <v>11</v>
      </c>
    </row>
    <row r="15" s="1" customFormat="1" ht="18" customHeight="1" spans="1:11">
      <c r="A15" s="20" t="s">
        <v>627</v>
      </c>
      <c r="B15" s="23"/>
      <c r="C15" s="22" t="s">
        <v>628</v>
      </c>
      <c r="D15" s="22" t="s">
        <v>2221</v>
      </c>
      <c r="E15" s="22" t="s">
        <v>630</v>
      </c>
      <c r="F15" s="22" t="s">
        <v>2222</v>
      </c>
      <c r="G15" s="22" t="s">
        <v>979</v>
      </c>
      <c r="H15" s="22" t="s">
        <v>2223</v>
      </c>
      <c r="I15" s="48">
        <v>10</v>
      </c>
      <c r="J15" s="48">
        <v>10</v>
      </c>
      <c r="K15" s="49" t="s">
        <v>11</v>
      </c>
    </row>
    <row r="16" s="1" customFormat="1" ht="18" customHeight="1" spans="1:11">
      <c r="A16" s="20" t="s">
        <v>627</v>
      </c>
      <c r="B16" s="23"/>
      <c r="C16" s="22" t="s">
        <v>628</v>
      </c>
      <c r="D16" s="22" t="s">
        <v>2224</v>
      </c>
      <c r="E16" s="22" t="s">
        <v>630</v>
      </c>
      <c r="F16" s="22" t="s">
        <v>2225</v>
      </c>
      <c r="G16" s="22" t="s">
        <v>979</v>
      </c>
      <c r="H16" s="22" t="s">
        <v>2226</v>
      </c>
      <c r="I16" s="48">
        <v>5</v>
      </c>
      <c r="J16" s="48">
        <v>5</v>
      </c>
      <c r="K16" s="49" t="s">
        <v>11</v>
      </c>
    </row>
    <row r="17" s="1" customFormat="1" ht="18" customHeight="1" spans="1:11">
      <c r="A17" s="20" t="s">
        <v>627</v>
      </c>
      <c r="B17" s="23"/>
      <c r="C17" s="22" t="s">
        <v>643</v>
      </c>
      <c r="D17" s="22" t="s">
        <v>644</v>
      </c>
      <c r="E17" s="22" t="s">
        <v>630</v>
      </c>
      <c r="F17" s="22" t="s">
        <v>645</v>
      </c>
      <c r="G17" s="22" t="s">
        <v>646</v>
      </c>
      <c r="H17" s="22" t="s">
        <v>2227</v>
      </c>
      <c r="I17" s="48">
        <v>5</v>
      </c>
      <c r="J17" s="48">
        <v>5</v>
      </c>
      <c r="K17" s="49" t="s">
        <v>11</v>
      </c>
    </row>
    <row r="18" s="1" customFormat="1" ht="18" customHeight="1" spans="1:11">
      <c r="A18" s="20" t="s">
        <v>627</v>
      </c>
      <c r="B18" s="23"/>
      <c r="C18" s="22" t="s">
        <v>647</v>
      </c>
      <c r="D18" s="22" t="s">
        <v>1138</v>
      </c>
      <c r="E18" s="22" t="s">
        <v>701</v>
      </c>
      <c r="F18" s="22" t="s">
        <v>48</v>
      </c>
      <c r="G18" s="22" t="s">
        <v>733</v>
      </c>
      <c r="H18" s="22" t="s">
        <v>2228</v>
      </c>
      <c r="I18" s="48">
        <v>5</v>
      </c>
      <c r="J18" s="48">
        <v>5</v>
      </c>
      <c r="K18" s="49" t="s">
        <v>11</v>
      </c>
    </row>
    <row r="19" s="1" customFormat="1" ht="18" customHeight="1" spans="1:11">
      <c r="A19" s="20" t="s">
        <v>627</v>
      </c>
      <c r="B19" s="23"/>
      <c r="C19" s="22" t="s">
        <v>699</v>
      </c>
      <c r="D19" s="22" t="s">
        <v>2229</v>
      </c>
      <c r="E19" s="22" t="s">
        <v>630</v>
      </c>
      <c r="F19" s="22" t="s">
        <v>2230</v>
      </c>
      <c r="G19" s="22" t="s">
        <v>920</v>
      </c>
      <c r="H19" s="22" t="s">
        <v>2231</v>
      </c>
      <c r="I19" s="48">
        <v>5</v>
      </c>
      <c r="J19" s="48">
        <v>5</v>
      </c>
      <c r="K19" s="49" t="s">
        <v>11</v>
      </c>
    </row>
    <row r="20" s="1" customFormat="1" ht="18" customHeight="1" spans="1:11">
      <c r="A20" s="20" t="s">
        <v>627</v>
      </c>
      <c r="B20" s="23"/>
      <c r="C20" s="22" t="s">
        <v>699</v>
      </c>
      <c r="D20" s="22" t="s">
        <v>2232</v>
      </c>
      <c r="E20" s="22" t="s">
        <v>630</v>
      </c>
      <c r="F20" s="22" t="s">
        <v>2233</v>
      </c>
      <c r="G20" s="22" t="s">
        <v>920</v>
      </c>
      <c r="H20" s="22" t="s">
        <v>2234</v>
      </c>
      <c r="I20" s="48">
        <v>5</v>
      </c>
      <c r="J20" s="48">
        <v>5</v>
      </c>
      <c r="K20" s="49" t="s">
        <v>11</v>
      </c>
    </row>
    <row r="21" s="1" customFormat="1" ht="18" customHeight="1" spans="1:11">
      <c r="A21" s="20" t="s">
        <v>627</v>
      </c>
      <c r="B21" s="23"/>
      <c r="C21" s="22" t="s">
        <v>699</v>
      </c>
      <c r="D21" s="22" t="s">
        <v>2235</v>
      </c>
      <c r="E21" s="22" t="s">
        <v>630</v>
      </c>
      <c r="F21" s="22" t="s">
        <v>2236</v>
      </c>
      <c r="G21" s="22" t="s">
        <v>920</v>
      </c>
      <c r="H21" s="22" t="s">
        <v>2237</v>
      </c>
      <c r="I21" s="48">
        <v>5</v>
      </c>
      <c r="J21" s="48">
        <v>5</v>
      </c>
      <c r="K21" s="49" t="s">
        <v>11</v>
      </c>
    </row>
    <row r="22" s="1" customFormat="1" ht="30" customHeight="1" spans="1:11">
      <c r="A22" s="20" t="s">
        <v>650</v>
      </c>
      <c r="B22" s="23"/>
      <c r="C22" s="22" t="s">
        <v>705</v>
      </c>
      <c r="D22" s="22" t="s">
        <v>2238</v>
      </c>
      <c r="E22" s="22" t="s">
        <v>630</v>
      </c>
      <c r="F22" s="22" t="s">
        <v>865</v>
      </c>
      <c r="G22" s="22" t="s">
        <v>646</v>
      </c>
      <c r="H22" s="22" t="s">
        <v>2239</v>
      </c>
      <c r="I22" s="48">
        <v>30</v>
      </c>
      <c r="J22" s="48">
        <v>30</v>
      </c>
      <c r="K22" s="49" t="s">
        <v>11</v>
      </c>
    </row>
    <row r="23" s="1" customFormat="1" ht="30" customHeight="1" spans="1:11">
      <c r="A23" s="20" t="s">
        <v>660</v>
      </c>
      <c r="B23" s="23"/>
      <c r="C23" s="22" t="s">
        <v>709</v>
      </c>
      <c r="D23" s="22" t="s">
        <v>870</v>
      </c>
      <c r="E23" s="22" t="s">
        <v>630</v>
      </c>
      <c r="F23" s="22" t="s">
        <v>762</v>
      </c>
      <c r="G23" s="22" t="s">
        <v>646</v>
      </c>
      <c r="H23" s="22" t="s">
        <v>871</v>
      </c>
      <c r="I23" s="48">
        <v>10</v>
      </c>
      <c r="J23" s="48">
        <v>10</v>
      </c>
      <c r="K23" s="49" t="s">
        <v>11</v>
      </c>
    </row>
    <row r="24" s="1" customFormat="1" ht="54" customHeight="1" spans="1:11">
      <c r="A24" s="15" t="s">
        <v>712</v>
      </c>
      <c r="B24" s="15"/>
      <c r="C24" s="15"/>
      <c r="D24" s="17" t="s">
        <v>11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100</v>
      </c>
      <c r="K26" s="15" t="s">
        <v>717</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s="1" customFormat="1" ht="19" customHeight="1" spans="1:10">
      <c r="A29" s="31" t="s">
        <v>666</v>
      </c>
      <c r="B29" s="31"/>
      <c r="C29" s="31"/>
      <c r="D29" s="31"/>
      <c r="E29" s="31"/>
      <c r="F29" s="31"/>
      <c r="G29" s="31"/>
      <c r="H29" s="31"/>
      <c r="I29" s="31"/>
      <c r="J29" s="31"/>
    </row>
    <row r="30" s="1" customFormat="1" ht="18" customHeight="1" spans="1:10">
      <c r="A30" s="31" t="s">
        <v>718</v>
      </c>
      <c r="B30" s="31"/>
      <c r="C30" s="31"/>
      <c r="D30" s="31"/>
      <c r="E30" s="31"/>
      <c r="F30" s="31"/>
      <c r="G30" s="31"/>
      <c r="H30" s="31"/>
      <c r="I30" s="31"/>
      <c r="J30" s="31"/>
    </row>
    <row r="31" s="1" customFormat="1" ht="18" customHeight="1" spans="1:10">
      <c r="A31" s="31" t="s">
        <v>719</v>
      </c>
      <c r="B31" s="31"/>
      <c r="C31" s="31"/>
      <c r="D31" s="31"/>
      <c r="E31" s="31"/>
      <c r="F31" s="31"/>
      <c r="G31" s="31"/>
      <c r="H31" s="31"/>
      <c r="I31" s="31"/>
      <c r="J31" s="31"/>
    </row>
    <row r="32" s="1" customFormat="1" ht="18" customHeight="1" spans="1:10">
      <c r="A32" s="31" t="s">
        <v>720</v>
      </c>
      <c r="B32" s="31"/>
      <c r="C32" s="31"/>
      <c r="D32" s="31"/>
      <c r="E32" s="31"/>
      <c r="F32" s="31"/>
      <c r="G32" s="31"/>
      <c r="H32" s="31"/>
      <c r="I32" s="31"/>
      <c r="J32" s="31"/>
    </row>
    <row r="33" s="1" customFormat="1"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H11" sqref="H11:K11"/>
    </sheetView>
  </sheetViews>
  <sheetFormatPr defaultColWidth="9" defaultRowHeight="14.25"/>
  <cols>
    <col min="1" max="2" width="11.125" style="1" customWidth="1"/>
    <col min="3" max="3" width="20.375" style="1" customWidth="1"/>
    <col min="4" max="4" width="36" style="1" customWidth="1"/>
    <col min="5" max="5" width="11.3" style="1" customWidth="1"/>
    <col min="6" max="6" width="11.2" style="1" customWidth="1"/>
    <col min="7" max="7" width="10" style="1" customWidth="1"/>
    <col min="8" max="8" width="53.7583333333333" style="1" customWidth="1"/>
    <col min="9" max="9" width="8.63333333333333" style="1" customWidth="1"/>
    <col min="10" max="10" width="11.5" style="1" customWidth="1"/>
    <col min="11" max="11" width="29" style="1" customWidth="1"/>
    <col min="12" max="32" width="9" style="1"/>
    <col min="33" max="16384" width="29.25"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2240</v>
      </c>
    </row>
    <row r="3" s="3" customFormat="1" ht="18" customHeight="1" spans="1:256">
      <c r="A3" s="9" t="s">
        <v>670</v>
      </c>
      <c r="B3" s="9"/>
      <c r="C3" s="10" t="s">
        <v>2241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0" customHeight="1" spans="1:11">
      <c r="A11" s="15"/>
      <c r="B11" s="17" t="s">
        <v>2242</v>
      </c>
      <c r="C11" s="17"/>
      <c r="D11" s="17"/>
      <c r="E11" s="17"/>
      <c r="F11" s="17"/>
      <c r="G11" s="17"/>
      <c r="H11" s="17" t="s">
        <v>2243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2244</v>
      </c>
      <c r="E14" s="22" t="s">
        <v>630</v>
      </c>
      <c r="F14" s="22" t="s">
        <v>19</v>
      </c>
      <c r="G14" s="22" t="s">
        <v>1531</v>
      </c>
      <c r="H14" s="22" t="s">
        <v>2245</v>
      </c>
      <c r="I14" s="48">
        <v>10</v>
      </c>
      <c r="J14" s="48">
        <v>10</v>
      </c>
      <c r="K14" s="49" t="s">
        <v>2246</v>
      </c>
    </row>
    <row r="15" s="1" customFormat="1" ht="18" customHeight="1" spans="1:11">
      <c r="A15" s="20" t="s">
        <v>627</v>
      </c>
      <c r="B15" s="23"/>
      <c r="C15" s="22" t="s">
        <v>628</v>
      </c>
      <c r="D15" s="22" t="s">
        <v>2247</v>
      </c>
      <c r="E15" s="22" t="s">
        <v>630</v>
      </c>
      <c r="F15" s="22" t="s">
        <v>19</v>
      </c>
      <c r="G15" s="22" t="s">
        <v>695</v>
      </c>
      <c r="H15" s="22" t="s">
        <v>2248</v>
      </c>
      <c r="I15" s="48">
        <v>10</v>
      </c>
      <c r="J15" s="48">
        <v>10</v>
      </c>
      <c r="K15" s="49" t="s">
        <v>2246</v>
      </c>
    </row>
    <row r="16" s="1" customFormat="1" ht="18" customHeight="1" spans="1:11">
      <c r="A16" s="20" t="s">
        <v>627</v>
      </c>
      <c r="B16" s="23"/>
      <c r="C16" s="22" t="s">
        <v>628</v>
      </c>
      <c r="D16" s="22" t="s">
        <v>2249</v>
      </c>
      <c r="E16" s="22" t="s">
        <v>630</v>
      </c>
      <c r="F16" s="22" t="s">
        <v>787</v>
      </c>
      <c r="G16" s="22" t="s">
        <v>692</v>
      </c>
      <c r="H16" s="22" t="s">
        <v>2250</v>
      </c>
      <c r="I16" s="48">
        <v>5</v>
      </c>
      <c r="J16" s="48">
        <v>5</v>
      </c>
      <c r="K16" s="49" t="s">
        <v>2246</v>
      </c>
    </row>
    <row r="17" s="1" customFormat="1" ht="18" customHeight="1" spans="1:11">
      <c r="A17" s="20" t="s">
        <v>627</v>
      </c>
      <c r="B17" s="23"/>
      <c r="C17" s="22" t="s">
        <v>628</v>
      </c>
      <c r="D17" s="22" t="s">
        <v>2251</v>
      </c>
      <c r="E17" s="22" t="s">
        <v>630</v>
      </c>
      <c r="F17" s="22" t="s">
        <v>1369</v>
      </c>
      <c r="G17" s="22" t="s">
        <v>692</v>
      </c>
      <c r="H17" s="22" t="s">
        <v>2252</v>
      </c>
      <c r="I17" s="48">
        <v>5</v>
      </c>
      <c r="J17" s="48">
        <v>5</v>
      </c>
      <c r="K17" s="49" t="s">
        <v>2246</v>
      </c>
    </row>
    <row r="18" s="1" customFormat="1" ht="18" customHeight="1" spans="1:11">
      <c r="A18" s="20" t="s">
        <v>627</v>
      </c>
      <c r="B18" s="23"/>
      <c r="C18" s="22" t="s">
        <v>643</v>
      </c>
      <c r="D18" s="22" t="s">
        <v>697</v>
      </c>
      <c r="E18" s="22" t="s">
        <v>634</v>
      </c>
      <c r="F18" s="22" t="s">
        <v>649</v>
      </c>
      <c r="G18" s="22" t="s">
        <v>646</v>
      </c>
      <c r="H18" s="22" t="s">
        <v>2253</v>
      </c>
      <c r="I18" s="48">
        <v>5</v>
      </c>
      <c r="J18" s="48">
        <v>5</v>
      </c>
      <c r="K18" s="49" t="s">
        <v>2246</v>
      </c>
    </row>
    <row r="19" s="1" customFormat="1" ht="18" customHeight="1" spans="1:11">
      <c r="A19" s="20" t="s">
        <v>627</v>
      </c>
      <c r="B19" s="23"/>
      <c r="C19" s="22" t="s">
        <v>647</v>
      </c>
      <c r="D19" s="22" t="s">
        <v>831</v>
      </c>
      <c r="E19" s="22" t="s">
        <v>630</v>
      </c>
      <c r="F19" s="22" t="s">
        <v>19</v>
      </c>
      <c r="G19" s="22" t="s">
        <v>733</v>
      </c>
      <c r="H19" s="52" t="s">
        <v>2254</v>
      </c>
      <c r="I19" s="48">
        <v>5</v>
      </c>
      <c r="J19" s="48">
        <v>5</v>
      </c>
      <c r="K19" s="49" t="s">
        <v>2246</v>
      </c>
    </row>
    <row r="20" s="1" customFormat="1" ht="18" customHeight="1" spans="1:11">
      <c r="A20" s="20" t="s">
        <v>627</v>
      </c>
      <c r="B20" s="23"/>
      <c r="C20" s="22" t="s">
        <v>699</v>
      </c>
      <c r="D20" s="22" t="s">
        <v>2255</v>
      </c>
      <c r="E20" s="22" t="s">
        <v>701</v>
      </c>
      <c r="F20" s="22" t="s">
        <v>756</v>
      </c>
      <c r="G20" s="22" t="s">
        <v>2256</v>
      </c>
      <c r="H20" s="22" t="s">
        <v>2257</v>
      </c>
      <c r="I20" s="48">
        <v>5</v>
      </c>
      <c r="J20" s="48">
        <v>0</v>
      </c>
      <c r="K20" s="49" t="s">
        <v>2246</v>
      </c>
    </row>
    <row r="21" s="1" customFormat="1" ht="18" customHeight="1" spans="1:11">
      <c r="A21" s="20" t="s">
        <v>627</v>
      </c>
      <c r="B21" s="23"/>
      <c r="C21" s="22" t="s">
        <v>699</v>
      </c>
      <c r="D21" s="22" t="s">
        <v>2258</v>
      </c>
      <c r="E21" s="22" t="s">
        <v>701</v>
      </c>
      <c r="F21" s="22" t="s">
        <v>1327</v>
      </c>
      <c r="G21" s="22" t="s">
        <v>703</v>
      </c>
      <c r="H21" s="22" t="s">
        <v>2259</v>
      </c>
      <c r="I21" s="48">
        <v>5</v>
      </c>
      <c r="J21" s="48">
        <v>0</v>
      </c>
      <c r="K21" s="49" t="s">
        <v>2246</v>
      </c>
    </row>
    <row r="22" s="1" customFormat="1" ht="30" customHeight="1" spans="1:11">
      <c r="A22" s="20" t="s">
        <v>650</v>
      </c>
      <c r="B22" s="23"/>
      <c r="C22" s="22" t="s">
        <v>705</v>
      </c>
      <c r="D22" s="22" t="s">
        <v>1701</v>
      </c>
      <c r="E22" s="22" t="s">
        <v>630</v>
      </c>
      <c r="F22" s="22" t="s">
        <v>773</v>
      </c>
      <c r="G22" s="22" t="s">
        <v>646</v>
      </c>
      <c r="H22" s="22" t="s">
        <v>2260</v>
      </c>
      <c r="I22" s="48">
        <v>30</v>
      </c>
      <c r="J22" s="48">
        <v>30</v>
      </c>
      <c r="K22" s="49" t="s">
        <v>2246</v>
      </c>
    </row>
    <row r="23" s="6" customFormat="1" ht="30" customHeight="1" spans="1:11">
      <c r="A23" s="20" t="s">
        <v>660</v>
      </c>
      <c r="B23" s="23"/>
      <c r="C23" s="22" t="s">
        <v>709</v>
      </c>
      <c r="D23" s="22" t="s">
        <v>844</v>
      </c>
      <c r="E23" s="22" t="s">
        <v>634</v>
      </c>
      <c r="F23" s="22" t="s">
        <v>649</v>
      </c>
      <c r="G23" s="22" t="s">
        <v>646</v>
      </c>
      <c r="H23" s="22" t="s">
        <v>1797</v>
      </c>
      <c r="I23" s="48">
        <v>10</v>
      </c>
      <c r="J23" s="48">
        <v>10</v>
      </c>
      <c r="K23" s="49" t="s">
        <v>2246</v>
      </c>
    </row>
    <row r="24" s="1" customFormat="1" ht="54" customHeight="1" spans="1:11">
      <c r="A24" s="15" t="s">
        <v>712</v>
      </c>
      <c r="B24" s="15"/>
      <c r="C24" s="15"/>
      <c r="D24" s="17" t="s">
        <v>2261</v>
      </c>
      <c r="E24" s="17"/>
      <c r="F24" s="17"/>
      <c r="G24" s="17"/>
      <c r="H24" s="17"/>
      <c r="I24" s="17"/>
      <c r="J24" s="17"/>
      <c r="K24" s="17"/>
    </row>
    <row r="25" s="1" customFormat="1" ht="25.5" customHeight="1" spans="1:11">
      <c r="A25" s="27" t="s">
        <v>713</v>
      </c>
      <c r="B25" s="28"/>
      <c r="C25" s="28"/>
      <c r="D25" s="28"/>
      <c r="E25" s="28"/>
      <c r="F25" s="28"/>
      <c r="G25" s="28"/>
      <c r="H25" s="37"/>
      <c r="I25" s="15" t="s">
        <v>714</v>
      </c>
      <c r="J25" s="15" t="s">
        <v>715</v>
      </c>
      <c r="K25" s="15" t="s">
        <v>716</v>
      </c>
    </row>
    <row r="26" s="1" customFormat="1" ht="17" customHeight="1" spans="1:11">
      <c r="A26" s="29"/>
      <c r="B26" s="30"/>
      <c r="C26" s="30"/>
      <c r="D26" s="30"/>
      <c r="E26" s="30"/>
      <c r="F26" s="30"/>
      <c r="G26" s="30"/>
      <c r="H26" s="38"/>
      <c r="I26" s="40">
        <v>100</v>
      </c>
      <c r="J26" s="40">
        <v>80</v>
      </c>
      <c r="K26" s="15" t="s">
        <v>971</v>
      </c>
    </row>
    <row r="27" s="1" customFormat="1" ht="29" customHeight="1" spans="1:10">
      <c r="A27" s="31" t="s">
        <v>664</v>
      </c>
      <c r="B27" s="32"/>
      <c r="C27" s="32"/>
      <c r="D27" s="32"/>
      <c r="E27" s="32"/>
      <c r="F27" s="32"/>
      <c r="G27" s="32"/>
      <c r="H27" s="32"/>
      <c r="I27" s="32"/>
      <c r="J27" s="51"/>
    </row>
    <row r="28" s="1" customFormat="1" ht="27" customHeight="1" spans="1:10">
      <c r="A28" s="31" t="s">
        <v>665</v>
      </c>
      <c r="B28" s="31"/>
      <c r="C28" s="31"/>
      <c r="D28" s="31"/>
      <c r="E28" s="31"/>
      <c r="F28" s="31"/>
      <c r="G28" s="31"/>
      <c r="H28" s="31"/>
      <c r="I28" s="31"/>
      <c r="J28" s="31"/>
    </row>
    <row r="29" s="1" customFormat="1" ht="19" customHeight="1" spans="1:10">
      <c r="A29" s="31" t="s">
        <v>666</v>
      </c>
      <c r="B29" s="31"/>
      <c r="C29" s="31"/>
      <c r="D29" s="31"/>
      <c r="E29" s="31"/>
      <c r="F29" s="31"/>
      <c r="G29" s="31"/>
      <c r="H29" s="31"/>
      <c r="I29" s="31"/>
      <c r="J29" s="31"/>
    </row>
    <row r="30" s="1" customFormat="1" ht="18" customHeight="1" spans="1:10">
      <c r="A30" s="31" t="s">
        <v>718</v>
      </c>
      <c r="B30" s="31"/>
      <c r="C30" s="31"/>
      <c r="D30" s="31"/>
      <c r="E30" s="31"/>
      <c r="F30" s="31"/>
      <c r="G30" s="31"/>
      <c r="H30" s="31"/>
      <c r="I30" s="31"/>
      <c r="J30" s="31"/>
    </row>
    <row r="31" s="1" customFormat="1" ht="18" customHeight="1" spans="1:10">
      <c r="A31" s="31" t="s">
        <v>719</v>
      </c>
      <c r="B31" s="31"/>
      <c r="C31" s="31"/>
      <c r="D31" s="31"/>
      <c r="E31" s="31"/>
      <c r="F31" s="31"/>
      <c r="G31" s="31"/>
      <c r="H31" s="31"/>
      <c r="I31" s="31"/>
      <c r="J31" s="31"/>
    </row>
    <row r="32" s="1" customFormat="1" ht="18" customHeight="1" spans="1:10">
      <c r="A32" s="31" t="s">
        <v>720</v>
      </c>
      <c r="B32" s="31"/>
      <c r="C32" s="31"/>
      <c r="D32" s="31"/>
      <c r="E32" s="31"/>
      <c r="F32" s="31"/>
      <c r="G32" s="31"/>
      <c r="H32" s="31"/>
      <c r="I32" s="31"/>
      <c r="J32" s="31"/>
    </row>
    <row r="33" s="1" customFormat="1" ht="24" customHeight="1" spans="1:10">
      <c r="A33" s="31" t="s">
        <v>721</v>
      </c>
      <c r="B33" s="31"/>
      <c r="C33" s="31"/>
      <c r="D33" s="31"/>
      <c r="E33" s="31"/>
      <c r="F33" s="31"/>
      <c r="G33" s="31"/>
      <c r="H33" s="31"/>
      <c r="I33" s="31"/>
      <c r="J33"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48" orientation="landscape"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O11" sqref="O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0" style="1" customWidth="1"/>
    <col min="8" max="8" width="32.625" style="1" customWidth="1"/>
    <col min="9" max="9" width="8.63333333333333" style="1" customWidth="1"/>
    <col min="10" max="10" width="11.5" style="1" customWidth="1"/>
    <col min="11" max="11" width="12.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2262</v>
      </c>
    </row>
    <row r="3" s="4" customFormat="1" ht="18" customHeight="1" spans="1:256">
      <c r="A3" s="9" t="s">
        <v>670</v>
      </c>
      <c r="B3" s="9"/>
      <c r="C3" s="10" t="s">
        <v>2263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3</v>
      </c>
      <c r="G6" s="34"/>
      <c r="H6" s="35">
        <v>3</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3</v>
      </c>
      <c r="G7" s="34"/>
      <c r="H7" s="35">
        <v>3</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 customFormat="1" ht="36" customHeight="1" spans="1:11">
      <c r="A8" s="11"/>
      <c r="B8" s="11"/>
      <c r="C8" s="13" t="s">
        <v>682</v>
      </c>
      <c r="D8" s="14">
        <v>0</v>
      </c>
      <c r="E8" s="34"/>
      <c r="F8" s="14" t="s">
        <v>11</v>
      </c>
      <c r="G8" s="34"/>
      <c r="H8" s="35" t="s">
        <v>11</v>
      </c>
      <c r="I8" s="44"/>
      <c r="J8" s="40">
        <v>0</v>
      </c>
      <c r="K8" s="45"/>
    </row>
    <row r="9" s="1" customFormat="1" ht="18" customHeight="1" spans="1:11">
      <c r="A9" s="11"/>
      <c r="B9" s="11"/>
      <c r="C9" s="13" t="s">
        <v>683</v>
      </c>
      <c r="D9" s="14">
        <v>0</v>
      </c>
      <c r="E9" s="34"/>
      <c r="F9" s="14" t="s">
        <v>11</v>
      </c>
      <c r="G9" s="34"/>
      <c r="H9" s="35" t="s">
        <v>11</v>
      </c>
      <c r="I9" s="46"/>
      <c r="J9" s="40">
        <v>0</v>
      </c>
      <c r="K9" s="47"/>
    </row>
    <row r="10" s="1" customFormat="1" ht="46" customHeight="1" spans="1:11">
      <c r="A10" s="15" t="s">
        <v>684</v>
      </c>
      <c r="B10" s="16" t="s">
        <v>685</v>
      </c>
      <c r="C10" s="16"/>
      <c r="D10" s="16"/>
      <c r="E10" s="16"/>
      <c r="F10" s="16"/>
      <c r="G10" s="16"/>
      <c r="H10" s="16" t="s">
        <v>686</v>
      </c>
      <c r="I10" s="16"/>
      <c r="J10" s="16"/>
      <c r="K10" s="16"/>
    </row>
    <row r="11" s="1" customFormat="1" ht="163" customHeight="1" spans="1:11">
      <c r="A11" s="15"/>
      <c r="B11" s="17" t="s">
        <v>2264</v>
      </c>
      <c r="C11" s="17"/>
      <c r="D11" s="17"/>
      <c r="E11" s="17"/>
      <c r="F11" s="17"/>
      <c r="G11" s="17"/>
      <c r="H11" s="17" t="s">
        <v>2265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18"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2266</v>
      </c>
      <c r="E14" s="22" t="s">
        <v>630</v>
      </c>
      <c r="F14" s="22" t="s">
        <v>68</v>
      </c>
      <c r="G14" s="22" t="s">
        <v>636</v>
      </c>
      <c r="H14" s="22" t="s">
        <v>2267</v>
      </c>
      <c r="I14" s="48">
        <v>10</v>
      </c>
      <c r="J14" s="48">
        <v>10</v>
      </c>
      <c r="K14" s="49" t="s">
        <v>11</v>
      </c>
    </row>
    <row r="15" s="1" customFormat="1" ht="18" customHeight="1" spans="1:11">
      <c r="A15" s="20" t="s">
        <v>627</v>
      </c>
      <c r="B15" s="23"/>
      <c r="C15" s="22" t="s">
        <v>628</v>
      </c>
      <c r="D15" s="22" t="s">
        <v>2268</v>
      </c>
      <c r="E15" s="22" t="s">
        <v>630</v>
      </c>
      <c r="F15" s="22" t="s">
        <v>916</v>
      </c>
      <c r="G15" s="22" t="s">
        <v>2269</v>
      </c>
      <c r="H15" s="22" t="s">
        <v>2270</v>
      </c>
      <c r="I15" s="48">
        <v>10</v>
      </c>
      <c r="J15" s="48">
        <v>10</v>
      </c>
      <c r="K15" s="49" t="s">
        <v>11</v>
      </c>
    </row>
    <row r="16" s="1" customFormat="1" ht="18" customHeight="1" spans="1:11">
      <c r="A16" s="20" t="s">
        <v>627</v>
      </c>
      <c r="B16" s="23"/>
      <c r="C16" s="22" t="s">
        <v>628</v>
      </c>
      <c r="D16" s="22" t="s">
        <v>2271</v>
      </c>
      <c r="E16" s="22" t="s">
        <v>630</v>
      </c>
      <c r="F16" s="22" t="s">
        <v>68</v>
      </c>
      <c r="G16" s="22" t="s">
        <v>636</v>
      </c>
      <c r="H16" s="22" t="s">
        <v>2272</v>
      </c>
      <c r="I16" s="48">
        <v>10</v>
      </c>
      <c r="J16" s="48">
        <v>10</v>
      </c>
      <c r="K16" s="49" t="s">
        <v>11</v>
      </c>
    </row>
    <row r="17" s="1" customFormat="1" ht="18" customHeight="1" spans="1:11">
      <c r="A17" s="20" t="s">
        <v>627</v>
      </c>
      <c r="B17" s="23"/>
      <c r="C17" s="22" t="s">
        <v>643</v>
      </c>
      <c r="D17" s="22" t="s">
        <v>644</v>
      </c>
      <c r="E17" s="22" t="s">
        <v>634</v>
      </c>
      <c r="F17" s="22" t="s">
        <v>762</v>
      </c>
      <c r="G17" s="22" t="s">
        <v>646</v>
      </c>
      <c r="H17" s="22" t="s">
        <v>2273</v>
      </c>
      <c r="I17" s="48">
        <v>10</v>
      </c>
      <c r="J17" s="48">
        <v>10</v>
      </c>
      <c r="K17" s="49" t="s">
        <v>11</v>
      </c>
    </row>
    <row r="18" s="1" customFormat="1" ht="18" customHeight="1" spans="1:11">
      <c r="A18" s="20" t="s">
        <v>627</v>
      </c>
      <c r="B18" s="23"/>
      <c r="C18" s="22" t="s">
        <v>699</v>
      </c>
      <c r="D18" s="22" t="s">
        <v>2274</v>
      </c>
      <c r="E18" s="22" t="s">
        <v>701</v>
      </c>
      <c r="F18" s="22" t="s">
        <v>631</v>
      </c>
      <c r="G18" s="22" t="s">
        <v>2275</v>
      </c>
      <c r="H18" s="22" t="s">
        <v>2276</v>
      </c>
      <c r="I18" s="48">
        <v>10</v>
      </c>
      <c r="J18" s="48">
        <v>10</v>
      </c>
      <c r="K18" s="49" t="s">
        <v>11</v>
      </c>
    </row>
    <row r="19" s="1" customFormat="1" ht="18" customHeight="1" spans="1:11">
      <c r="A19" s="20" t="s">
        <v>650</v>
      </c>
      <c r="B19" s="23"/>
      <c r="C19" s="22" t="s">
        <v>705</v>
      </c>
      <c r="D19" s="22" t="s">
        <v>2277</v>
      </c>
      <c r="E19" s="22" t="s">
        <v>630</v>
      </c>
      <c r="F19" s="22" t="s">
        <v>2278</v>
      </c>
      <c r="G19" s="22" t="s">
        <v>646</v>
      </c>
      <c r="H19" s="22" t="s">
        <v>2279</v>
      </c>
      <c r="I19" s="48">
        <v>30</v>
      </c>
      <c r="J19" s="48">
        <v>30</v>
      </c>
      <c r="K19" s="49" t="s">
        <v>11</v>
      </c>
    </row>
    <row r="20" s="1" customFormat="1" ht="18" customHeight="1" spans="1:11">
      <c r="A20" s="20" t="s">
        <v>660</v>
      </c>
      <c r="B20" s="23"/>
      <c r="C20" s="22" t="s">
        <v>709</v>
      </c>
      <c r="D20" s="22" t="s">
        <v>2280</v>
      </c>
      <c r="E20" s="22" t="s">
        <v>634</v>
      </c>
      <c r="F20" s="22" t="s">
        <v>762</v>
      </c>
      <c r="G20" s="22" t="s">
        <v>646</v>
      </c>
      <c r="H20" s="22" t="s">
        <v>2281</v>
      </c>
      <c r="I20" s="48">
        <v>10</v>
      </c>
      <c r="J20" s="48">
        <v>10</v>
      </c>
      <c r="K20" s="49" t="s">
        <v>11</v>
      </c>
    </row>
    <row r="21" s="1" customFormat="1" ht="18" customHeight="1" spans="1:11">
      <c r="A21" s="15" t="s">
        <v>712</v>
      </c>
      <c r="B21" s="15"/>
      <c r="C21" s="15"/>
      <c r="D21" s="17" t="s">
        <v>11</v>
      </c>
      <c r="E21" s="17"/>
      <c r="F21" s="17"/>
      <c r="G21" s="17"/>
      <c r="H21" s="17"/>
      <c r="I21" s="17"/>
      <c r="J21" s="17"/>
      <c r="K21" s="17"/>
    </row>
    <row r="22" s="1" customFormat="1" ht="30" customHeight="1" spans="1:11">
      <c r="A22" s="27" t="s">
        <v>713</v>
      </c>
      <c r="B22" s="28"/>
      <c r="C22" s="28"/>
      <c r="D22" s="28"/>
      <c r="E22" s="28"/>
      <c r="F22" s="28"/>
      <c r="G22" s="28"/>
      <c r="H22" s="37"/>
      <c r="I22" s="15" t="s">
        <v>714</v>
      </c>
      <c r="J22" s="15" t="s">
        <v>715</v>
      </c>
      <c r="K22" s="15" t="s">
        <v>716</v>
      </c>
    </row>
    <row r="23" s="1" customFormat="1" ht="30" customHeight="1" spans="1:11">
      <c r="A23" s="29"/>
      <c r="B23" s="30"/>
      <c r="C23" s="30"/>
      <c r="D23" s="30"/>
      <c r="E23" s="30"/>
      <c r="F23" s="30"/>
      <c r="G23" s="30"/>
      <c r="H23" s="38"/>
      <c r="I23" s="40">
        <v>100</v>
      </c>
      <c r="J23" s="40">
        <v>100</v>
      </c>
      <c r="K23" s="15" t="s">
        <v>717</v>
      </c>
    </row>
    <row r="24" s="1" customFormat="1" ht="17" customHeight="1" spans="1:10">
      <c r="A24" s="32"/>
      <c r="B24" s="32"/>
      <c r="C24" s="32"/>
      <c r="D24" s="32"/>
      <c r="E24" s="32"/>
      <c r="F24" s="32"/>
      <c r="G24" s="32"/>
      <c r="H24" s="32"/>
      <c r="I24" s="32"/>
      <c r="J24" s="51"/>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s="1" customFormat="1" ht="19" customHeight="1" spans="1:10">
      <c r="A27" s="31" t="s">
        <v>666</v>
      </c>
      <c r="B27" s="31"/>
      <c r="C27" s="31"/>
      <c r="D27" s="31"/>
      <c r="E27" s="31"/>
      <c r="F27" s="31"/>
      <c r="G27" s="31"/>
      <c r="H27" s="31"/>
      <c r="I27" s="31"/>
      <c r="J27" s="31"/>
    </row>
    <row r="28" s="1" customFormat="1" ht="18" customHeight="1" spans="1:10">
      <c r="A28" s="31" t="s">
        <v>718</v>
      </c>
      <c r="B28" s="31"/>
      <c r="C28" s="31"/>
      <c r="D28" s="31"/>
      <c r="E28" s="31"/>
      <c r="F28" s="31"/>
      <c r="G28" s="31"/>
      <c r="H28" s="31"/>
      <c r="I28" s="31"/>
      <c r="J28" s="31"/>
    </row>
    <row r="29" s="1" customFormat="1" ht="18" customHeight="1" spans="1:10">
      <c r="A29" s="31" t="s">
        <v>719</v>
      </c>
      <c r="B29" s="31"/>
      <c r="C29" s="31"/>
      <c r="D29" s="31"/>
      <c r="E29" s="31"/>
      <c r="F29" s="31"/>
      <c r="G29" s="31"/>
      <c r="H29" s="31"/>
      <c r="I29" s="31"/>
      <c r="J29" s="31"/>
    </row>
    <row r="30" s="1" customFormat="1" ht="18" customHeight="1" spans="1:10">
      <c r="A30" s="31" t="s">
        <v>720</v>
      </c>
      <c r="B30" s="31"/>
      <c r="C30" s="31"/>
      <c r="D30" s="31"/>
      <c r="E30" s="31"/>
      <c r="F30" s="31"/>
      <c r="G30" s="31"/>
      <c r="H30" s="31"/>
      <c r="I30" s="31"/>
      <c r="J30" s="31"/>
    </row>
    <row r="31" s="1" customFormat="1" ht="24" customHeight="1" spans="1:10">
      <c r="A31" s="31" t="s">
        <v>721</v>
      </c>
      <c r="B31" s="31"/>
      <c r="C31" s="31"/>
      <c r="D31" s="31"/>
      <c r="E31" s="31"/>
      <c r="F31" s="31"/>
      <c r="G31" s="31"/>
      <c r="H31" s="31"/>
      <c r="I31" s="31"/>
      <c r="J31"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2" orientation="landscape"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workbookViewId="0">
      <selection activeCell="K2" sqref="K2"/>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40.375" style="1" customWidth="1"/>
    <col min="9" max="9" width="8.63333333333333" style="1" customWidth="1"/>
    <col min="10" max="10" width="11.5" style="1" customWidth="1"/>
    <col min="11" max="11" width="31.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2282</v>
      </c>
    </row>
    <row r="3" s="3" customFormat="1" ht="18" customHeight="1" spans="1:256">
      <c r="A3" s="9" t="s">
        <v>670</v>
      </c>
      <c r="B3" s="9"/>
      <c r="C3" s="10" t="s">
        <v>2283</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3</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3</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77" customHeight="1" spans="1:11">
      <c r="A11" s="15"/>
      <c r="B11" s="17" t="s">
        <v>2284</v>
      </c>
      <c r="C11" s="17"/>
      <c r="D11" s="17"/>
      <c r="E11" s="17"/>
      <c r="F11" s="17"/>
      <c r="G11" s="17"/>
      <c r="H11" s="17" t="s">
        <v>2285</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2286</v>
      </c>
      <c r="E14" s="22" t="s">
        <v>630</v>
      </c>
      <c r="F14" s="22" t="s">
        <v>25</v>
      </c>
      <c r="G14" s="22" t="s">
        <v>807</v>
      </c>
      <c r="H14" s="22" t="s">
        <v>2287</v>
      </c>
      <c r="I14" s="48">
        <v>10</v>
      </c>
      <c r="J14" s="48">
        <v>10</v>
      </c>
      <c r="K14" s="49" t="s">
        <v>11</v>
      </c>
    </row>
    <row r="15" s="1" customFormat="1" ht="18" customHeight="1" spans="1:11">
      <c r="A15" s="20" t="s">
        <v>627</v>
      </c>
      <c r="B15" s="23"/>
      <c r="C15" s="22" t="s">
        <v>628</v>
      </c>
      <c r="D15" s="22" t="s">
        <v>2288</v>
      </c>
      <c r="E15" s="22" t="s">
        <v>630</v>
      </c>
      <c r="F15" s="22" t="s">
        <v>13</v>
      </c>
      <c r="G15" s="22" t="s">
        <v>807</v>
      </c>
      <c r="H15" s="22" t="s">
        <v>2289</v>
      </c>
      <c r="I15" s="48">
        <v>10</v>
      </c>
      <c r="J15" s="48">
        <v>10</v>
      </c>
      <c r="K15" s="49" t="s">
        <v>11</v>
      </c>
    </row>
    <row r="16" s="1" customFormat="1" ht="18" customHeight="1" spans="1:11">
      <c r="A16" s="20" t="s">
        <v>627</v>
      </c>
      <c r="B16" s="23"/>
      <c r="C16" s="22" t="s">
        <v>628</v>
      </c>
      <c r="D16" s="22" t="s">
        <v>2290</v>
      </c>
      <c r="E16" s="22" t="s">
        <v>630</v>
      </c>
      <c r="F16" s="22" t="s">
        <v>631</v>
      </c>
      <c r="G16" s="22" t="s">
        <v>799</v>
      </c>
      <c r="H16" s="22" t="s">
        <v>2291</v>
      </c>
      <c r="I16" s="48">
        <v>10</v>
      </c>
      <c r="J16" s="48">
        <v>10</v>
      </c>
      <c r="K16" s="49" t="s">
        <v>11</v>
      </c>
    </row>
    <row r="17" s="1" customFormat="1" ht="18" customHeight="1" spans="1:11">
      <c r="A17" s="20" t="s">
        <v>627</v>
      </c>
      <c r="B17" s="23"/>
      <c r="C17" s="22" t="s">
        <v>643</v>
      </c>
      <c r="D17" s="22" t="s">
        <v>644</v>
      </c>
      <c r="E17" s="22" t="s">
        <v>634</v>
      </c>
      <c r="F17" s="22" t="s">
        <v>762</v>
      </c>
      <c r="G17" s="22" t="s">
        <v>646</v>
      </c>
      <c r="H17" s="22" t="s">
        <v>2292</v>
      </c>
      <c r="I17" s="48">
        <v>5</v>
      </c>
      <c r="J17" s="48">
        <v>5</v>
      </c>
      <c r="K17" s="49" t="s">
        <v>11</v>
      </c>
    </row>
    <row r="18" s="1" customFormat="1" ht="18" customHeight="1" spans="1:11">
      <c r="A18" s="20" t="s">
        <v>627</v>
      </c>
      <c r="B18" s="23"/>
      <c r="C18" s="22" t="s">
        <v>647</v>
      </c>
      <c r="D18" s="22" t="s">
        <v>732</v>
      </c>
      <c r="E18" s="22" t="s">
        <v>701</v>
      </c>
      <c r="F18" s="22" t="s">
        <v>82</v>
      </c>
      <c r="G18" s="22" t="s">
        <v>733</v>
      </c>
      <c r="H18" s="22" t="s">
        <v>1116</v>
      </c>
      <c r="I18" s="48">
        <v>5</v>
      </c>
      <c r="J18" s="48">
        <v>0</v>
      </c>
      <c r="K18" s="49" t="s">
        <v>1932</v>
      </c>
    </row>
    <row r="19" s="1" customFormat="1" ht="18" customHeight="1" spans="1:11">
      <c r="A19" s="20" t="s">
        <v>627</v>
      </c>
      <c r="B19" s="23"/>
      <c r="C19" s="22" t="s">
        <v>699</v>
      </c>
      <c r="D19" s="22" t="s">
        <v>2293</v>
      </c>
      <c r="E19" s="22" t="s">
        <v>701</v>
      </c>
      <c r="F19" s="22" t="s">
        <v>2294</v>
      </c>
      <c r="G19" s="22" t="s">
        <v>2295</v>
      </c>
      <c r="H19" s="22" t="s">
        <v>2296</v>
      </c>
      <c r="I19" s="48">
        <v>5</v>
      </c>
      <c r="J19" s="48">
        <v>5</v>
      </c>
      <c r="K19" s="49" t="s">
        <v>11</v>
      </c>
    </row>
    <row r="20" s="1" customFormat="1" ht="18" customHeight="1" spans="1:11">
      <c r="A20" s="20" t="s">
        <v>627</v>
      </c>
      <c r="B20" s="23"/>
      <c r="C20" s="22" t="s">
        <v>699</v>
      </c>
      <c r="D20" s="22" t="s">
        <v>2297</v>
      </c>
      <c r="E20" s="22" t="s">
        <v>701</v>
      </c>
      <c r="F20" s="22" t="s">
        <v>2298</v>
      </c>
      <c r="G20" s="22" t="s">
        <v>2295</v>
      </c>
      <c r="H20" s="22" t="s">
        <v>2299</v>
      </c>
      <c r="I20" s="48">
        <v>5</v>
      </c>
      <c r="J20" s="48">
        <v>5</v>
      </c>
      <c r="K20" s="49" t="s">
        <v>11</v>
      </c>
    </row>
    <row r="21" s="1" customFormat="1" ht="18" customHeight="1" spans="1:11">
      <c r="A21" s="20" t="s">
        <v>650</v>
      </c>
      <c r="B21" s="23"/>
      <c r="C21" s="22" t="s">
        <v>705</v>
      </c>
      <c r="D21" s="22" t="s">
        <v>2300</v>
      </c>
      <c r="E21" s="22" t="s">
        <v>630</v>
      </c>
      <c r="F21" s="22" t="s">
        <v>2301</v>
      </c>
      <c r="G21" s="22" t="s">
        <v>774</v>
      </c>
      <c r="H21" s="22" t="s">
        <v>2300</v>
      </c>
      <c r="I21" s="48">
        <v>15</v>
      </c>
      <c r="J21" s="48">
        <v>15</v>
      </c>
      <c r="K21" s="49" t="s">
        <v>11</v>
      </c>
    </row>
    <row r="22" s="1" customFormat="1" ht="18" customHeight="1" spans="1:11">
      <c r="A22" s="20" t="s">
        <v>650</v>
      </c>
      <c r="B22" s="23"/>
      <c r="C22" s="22" t="s">
        <v>705</v>
      </c>
      <c r="D22" s="22" t="s">
        <v>2302</v>
      </c>
      <c r="E22" s="22" t="s">
        <v>630</v>
      </c>
      <c r="F22" s="22" t="s">
        <v>631</v>
      </c>
      <c r="G22" s="22" t="s">
        <v>799</v>
      </c>
      <c r="H22" s="22" t="s">
        <v>2302</v>
      </c>
      <c r="I22" s="48">
        <v>15</v>
      </c>
      <c r="J22" s="48">
        <v>15</v>
      </c>
      <c r="K22" s="49" t="s">
        <v>11</v>
      </c>
    </row>
    <row r="23" s="1" customFormat="1" ht="18" customHeight="1" spans="1:11">
      <c r="A23" s="20" t="s">
        <v>660</v>
      </c>
      <c r="B23" s="23"/>
      <c r="C23" s="22" t="s">
        <v>709</v>
      </c>
      <c r="D23" s="22" t="s">
        <v>870</v>
      </c>
      <c r="E23" s="22" t="s">
        <v>634</v>
      </c>
      <c r="F23" s="22" t="s">
        <v>762</v>
      </c>
      <c r="G23" s="22" t="s">
        <v>646</v>
      </c>
      <c r="H23" s="22" t="s">
        <v>2303</v>
      </c>
      <c r="I23" s="48">
        <v>10</v>
      </c>
      <c r="J23" s="48">
        <v>10</v>
      </c>
      <c r="K23" s="49" t="s">
        <v>11</v>
      </c>
    </row>
    <row r="24" s="1" customFormat="1" ht="18" customHeight="1" spans="1:11">
      <c r="A24" s="15" t="s">
        <v>712</v>
      </c>
      <c r="B24" s="15"/>
      <c r="C24" s="15"/>
      <c r="D24" s="17" t="s">
        <v>2304</v>
      </c>
      <c r="E24" s="17"/>
      <c r="F24" s="17"/>
      <c r="G24" s="17"/>
      <c r="H24" s="17"/>
      <c r="I24" s="17"/>
      <c r="J24" s="17"/>
      <c r="K24" s="17"/>
    </row>
    <row r="25" s="1" customFormat="1" ht="18" customHeight="1" spans="1:11">
      <c r="A25" s="27" t="s">
        <v>713</v>
      </c>
      <c r="B25" s="28"/>
      <c r="C25" s="28"/>
      <c r="D25" s="28"/>
      <c r="E25" s="28"/>
      <c r="F25" s="28"/>
      <c r="G25" s="28"/>
      <c r="H25" s="37"/>
      <c r="I25" s="15" t="s">
        <v>714</v>
      </c>
      <c r="J25" s="15" t="s">
        <v>715</v>
      </c>
      <c r="K25" s="15" t="s">
        <v>716</v>
      </c>
    </row>
    <row r="26" s="1" customFormat="1" ht="18" customHeight="1" spans="1:11">
      <c r="A26" s="29"/>
      <c r="B26" s="30"/>
      <c r="C26" s="30"/>
      <c r="D26" s="30"/>
      <c r="E26" s="30"/>
      <c r="F26" s="30"/>
      <c r="G26" s="30"/>
      <c r="H26" s="38"/>
      <c r="I26" s="40">
        <v>100</v>
      </c>
      <c r="J26" s="40">
        <v>85</v>
      </c>
      <c r="K26" s="15" t="s">
        <v>971</v>
      </c>
    </row>
    <row r="27" s="1" customFormat="1" ht="17" customHeight="1" spans="1:10">
      <c r="A27" s="32"/>
      <c r="B27" s="32"/>
      <c r="C27" s="32"/>
      <c r="D27" s="32"/>
      <c r="E27" s="32"/>
      <c r="F27" s="32"/>
      <c r="G27" s="32"/>
      <c r="H27" s="32"/>
      <c r="I27" s="32"/>
      <c r="J27" s="51"/>
    </row>
    <row r="28" s="1" customFormat="1" ht="29" customHeight="1" spans="1:10">
      <c r="A28" s="31" t="s">
        <v>664</v>
      </c>
      <c r="B28" s="32"/>
      <c r="C28" s="32"/>
      <c r="D28" s="32"/>
      <c r="E28" s="32"/>
      <c r="F28" s="32"/>
      <c r="G28" s="32"/>
      <c r="H28" s="32"/>
      <c r="I28" s="32"/>
      <c r="J28" s="51"/>
    </row>
    <row r="29" s="1" customFormat="1" ht="27" customHeight="1" spans="1:10">
      <c r="A29" s="31" t="s">
        <v>665</v>
      </c>
      <c r="B29" s="31"/>
      <c r="C29" s="31"/>
      <c r="D29" s="31"/>
      <c r="E29" s="31"/>
      <c r="F29" s="31"/>
      <c r="G29" s="31"/>
      <c r="H29" s="31"/>
      <c r="I29" s="31"/>
      <c r="J29" s="31"/>
    </row>
    <row r="30" s="1" customFormat="1" ht="19" customHeight="1" spans="1:10">
      <c r="A30" s="31" t="s">
        <v>666</v>
      </c>
      <c r="B30" s="31"/>
      <c r="C30" s="31"/>
      <c r="D30" s="31"/>
      <c r="E30" s="31"/>
      <c r="F30" s="31"/>
      <c r="G30" s="31"/>
      <c r="H30" s="31"/>
      <c r="I30" s="31"/>
      <c r="J30" s="31"/>
    </row>
    <row r="31" s="1" customFormat="1" ht="18" customHeight="1" spans="1:10">
      <c r="A31" s="31" t="s">
        <v>718</v>
      </c>
      <c r="B31" s="31"/>
      <c r="C31" s="31"/>
      <c r="D31" s="31"/>
      <c r="E31" s="31"/>
      <c r="F31" s="31"/>
      <c r="G31" s="31"/>
      <c r="H31" s="31"/>
      <c r="I31" s="31"/>
      <c r="J31" s="31"/>
    </row>
    <row r="32" s="1" customFormat="1" ht="18" customHeight="1" spans="1:10">
      <c r="A32" s="31" t="s">
        <v>719</v>
      </c>
      <c r="B32" s="31"/>
      <c r="C32" s="31"/>
      <c r="D32" s="31"/>
      <c r="E32" s="31"/>
      <c r="F32" s="31"/>
      <c r="G32" s="31"/>
      <c r="H32" s="31"/>
      <c r="I32" s="31"/>
      <c r="J32" s="31"/>
    </row>
    <row r="33" s="1" customFormat="1" ht="18" customHeight="1" spans="1:10">
      <c r="A33" s="31" t="s">
        <v>720</v>
      </c>
      <c r="B33" s="31"/>
      <c r="C33" s="31"/>
      <c r="D33" s="31"/>
      <c r="E33" s="31"/>
      <c r="F33" s="31"/>
      <c r="G33" s="31"/>
      <c r="H33" s="31"/>
      <c r="I33" s="31"/>
      <c r="J33" s="31"/>
    </row>
    <row r="34" s="1" customFormat="1" ht="24" customHeight="1" spans="1:10">
      <c r="A34" s="31" t="s">
        <v>721</v>
      </c>
      <c r="B34" s="31"/>
      <c r="C34" s="31"/>
      <c r="D34" s="31"/>
      <c r="E34" s="31"/>
      <c r="F34" s="31"/>
      <c r="G34" s="31"/>
      <c r="H34" s="31"/>
      <c r="I34" s="31"/>
      <c r="J34" s="31"/>
    </row>
  </sheetData>
  <mergeCells count="50">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5:H26"/>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N11" sqref="N11"/>
    </sheetView>
  </sheetViews>
  <sheetFormatPr defaultColWidth="9" defaultRowHeight="14.25"/>
  <cols>
    <col min="1" max="2" width="11.125" style="1" customWidth="1"/>
    <col min="3" max="4" width="20.375" style="1" customWidth="1"/>
    <col min="5" max="5" width="11.3" style="1" customWidth="1"/>
    <col min="6" max="6" width="11.2" style="1" customWidth="1"/>
    <col min="7" max="7" width="11.875" style="1" customWidth="1"/>
    <col min="8" max="8" width="37.125" style="1" customWidth="1"/>
    <col min="9" max="9" width="8.63333333333333" style="1" customWidth="1"/>
    <col min="10" max="10" width="11.5" style="1" customWidth="1"/>
    <col min="11" max="11" width="13.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2305</v>
      </c>
    </row>
    <row r="3" s="3" customFormat="1" ht="18" customHeight="1" spans="1:256">
      <c r="A3" s="9" t="s">
        <v>670</v>
      </c>
      <c r="B3" s="9"/>
      <c r="C3" s="10" t="s">
        <v>2306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1</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t="s">
        <v>11</v>
      </c>
      <c r="G7" s="34"/>
      <c r="H7" s="35" t="s">
        <v>11</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v>1</v>
      </c>
      <c r="G8" s="34"/>
      <c r="H8" s="35">
        <v>0</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89" customHeight="1" spans="1:11">
      <c r="A11" s="15"/>
      <c r="B11" s="17" t="s">
        <v>2307</v>
      </c>
      <c r="C11" s="17"/>
      <c r="D11" s="17"/>
      <c r="E11" s="17"/>
      <c r="F11" s="17"/>
      <c r="G11" s="17"/>
      <c r="H11" s="17" t="s">
        <v>1488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2308</v>
      </c>
      <c r="E14" s="22" t="s">
        <v>630</v>
      </c>
      <c r="F14" s="22" t="s">
        <v>756</v>
      </c>
      <c r="G14" s="22" t="s">
        <v>692</v>
      </c>
      <c r="H14" s="22" t="s">
        <v>2309</v>
      </c>
      <c r="I14" s="48">
        <v>10</v>
      </c>
      <c r="J14" s="48">
        <v>10</v>
      </c>
      <c r="K14" s="49" t="s">
        <v>11</v>
      </c>
    </row>
    <row r="15" s="1" customFormat="1" ht="18" customHeight="1" spans="1:11">
      <c r="A15" s="20" t="s">
        <v>627</v>
      </c>
      <c r="B15" s="23"/>
      <c r="C15" s="22" t="s">
        <v>628</v>
      </c>
      <c r="D15" s="22" t="s">
        <v>2310</v>
      </c>
      <c r="E15" s="22" t="s">
        <v>630</v>
      </c>
      <c r="F15" s="22" t="s">
        <v>82</v>
      </c>
      <c r="G15" s="22" t="s">
        <v>1223</v>
      </c>
      <c r="H15" s="22" t="s">
        <v>2311</v>
      </c>
      <c r="I15" s="48">
        <v>10</v>
      </c>
      <c r="J15" s="48">
        <v>10</v>
      </c>
      <c r="K15" s="49" t="s">
        <v>11</v>
      </c>
    </row>
    <row r="16" s="1" customFormat="1" ht="18" customHeight="1" spans="1:11">
      <c r="A16" s="20" t="s">
        <v>627</v>
      </c>
      <c r="B16" s="23"/>
      <c r="C16" s="22" t="s">
        <v>643</v>
      </c>
      <c r="D16" s="22" t="s">
        <v>1225</v>
      </c>
      <c r="E16" s="22" t="s">
        <v>634</v>
      </c>
      <c r="F16" s="22" t="s">
        <v>649</v>
      </c>
      <c r="G16" s="22" t="s">
        <v>646</v>
      </c>
      <c r="H16" s="22" t="s">
        <v>1226</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10</v>
      </c>
      <c r="J17" s="48">
        <v>0</v>
      </c>
      <c r="K17" s="49" t="s">
        <v>2312</v>
      </c>
    </row>
    <row r="18" s="1" customFormat="1" ht="18" customHeight="1" spans="1:11">
      <c r="A18" s="20" t="s">
        <v>627</v>
      </c>
      <c r="B18" s="23"/>
      <c r="C18" s="22" t="s">
        <v>699</v>
      </c>
      <c r="D18" s="22" t="s">
        <v>1229</v>
      </c>
      <c r="E18" s="22" t="s">
        <v>630</v>
      </c>
      <c r="F18" s="22" t="s">
        <v>645</v>
      </c>
      <c r="G18" s="22" t="s">
        <v>703</v>
      </c>
      <c r="H18" s="22" t="s">
        <v>2313</v>
      </c>
      <c r="I18" s="48">
        <v>10</v>
      </c>
      <c r="J18" s="48">
        <v>10</v>
      </c>
      <c r="K18" s="49" t="s">
        <v>11</v>
      </c>
    </row>
    <row r="19" s="1" customFormat="1" ht="30" customHeight="1" spans="1:11">
      <c r="A19" s="20" t="s">
        <v>650</v>
      </c>
      <c r="B19" s="23"/>
      <c r="C19" s="22" t="s">
        <v>705</v>
      </c>
      <c r="D19" s="22" t="s">
        <v>1231</v>
      </c>
      <c r="E19" s="22" t="s">
        <v>630</v>
      </c>
      <c r="F19" s="22" t="s">
        <v>773</v>
      </c>
      <c r="G19" s="22" t="s">
        <v>646</v>
      </c>
      <c r="H19" s="22" t="s">
        <v>1231</v>
      </c>
      <c r="I19" s="48">
        <v>30</v>
      </c>
      <c r="J19" s="48">
        <v>30</v>
      </c>
      <c r="K19" s="49" t="s">
        <v>11</v>
      </c>
    </row>
    <row r="20" s="1" customFormat="1" ht="30" customHeight="1" spans="1:11">
      <c r="A20" s="20" t="s">
        <v>660</v>
      </c>
      <c r="B20" s="23"/>
      <c r="C20" s="22" t="s">
        <v>709</v>
      </c>
      <c r="D20" s="22" t="s">
        <v>844</v>
      </c>
      <c r="E20" s="22" t="s">
        <v>634</v>
      </c>
      <c r="F20" s="22" t="s">
        <v>829</v>
      </c>
      <c r="G20" s="22" t="s">
        <v>646</v>
      </c>
      <c r="H20" s="22" t="s">
        <v>1417</v>
      </c>
      <c r="I20" s="48">
        <v>10</v>
      </c>
      <c r="J20" s="48">
        <v>10</v>
      </c>
      <c r="K20" s="49" t="s">
        <v>11</v>
      </c>
    </row>
    <row r="21" s="1" customFormat="1" ht="54" customHeight="1" spans="1:11">
      <c r="A21" s="15" t="s">
        <v>712</v>
      </c>
      <c r="B21" s="15"/>
      <c r="C21" s="15"/>
      <c r="D21" s="17" t="s">
        <v>2314</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80</v>
      </c>
      <c r="K23" s="15" t="s">
        <v>971</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s="1" customFormat="1" ht="19" customHeight="1" spans="1:10">
      <c r="A26" s="31" t="s">
        <v>666</v>
      </c>
      <c r="B26" s="31"/>
      <c r="C26" s="31"/>
      <c r="D26" s="31"/>
      <c r="E26" s="31"/>
      <c r="F26" s="31"/>
      <c r="G26" s="31"/>
      <c r="H26" s="31"/>
      <c r="I26" s="31"/>
      <c r="J26" s="31"/>
    </row>
    <row r="27" s="1" customFormat="1" ht="18" customHeight="1" spans="1:10">
      <c r="A27" s="31" t="s">
        <v>718</v>
      </c>
      <c r="B27" s="31"/>
      <c r="C27" s="31"/>
      <c r="D27" s="31"/>
      <c r="E27" s="31"/>
      <c r="F27" s="31"/>
      <c r="G27" s="31"/>
      <c r="H27" s="31"/>
      <c r="I27" s="31"/>
      <c r="J27" s="31"/>
    </row>
    <row r="28" s="1" customFormat="1" ht="18" customHeight="1" spans="1:10">
      <c r="A28" s="31" t="s">
        <v>719</v>
      </c>
      <c r="B28" s="31"/>
      <c r="C28" s="31"/>
      <c r="D28" s="31"/>
      <c r="E28" s="31"/>
      <c r="F28" s="31"/>
      <c r="G28" s="31"/>
      <c r="H28" s="31"/>
      <c r="I28" s="31"/>
      <c r="J28" s="31"/>
    </row>
    <row r="29" s="1" customFormat="1" ht="18" customHeight="1" spans="1:10">
      <c r="A29" s="31" t="s">
        <v>720</v>
      </c>
      <c r="B29" s="31"/>
      <c r="C29" s="31"/>
      <c r="D29" s="31"/>
      <c r="E29" s="31"/>
      <c r="F29" s="31"/>
      <c r="G29" s="31"/>
      <c r="H29" s="31"/>
      <c r="I29" s="31"/>
      <c r="J29" s="31"/>
    </row>
    <row r="30" s="1" customFormat="1"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workbookViewId="0">
      <selection activeCell="N11" sqref="N11"/>
    </sheetView>
  </sheetViews>
  <sheetFormatPr defaultColWidth="9" defaultRowHeight="14.25"/>
  <cols>
    <col min="1" max="2" width="11.125" style="1" customWidth="1"/>
    <col min="3" max="3" width="20.375" style="1" customWidth="1"/>
    <col min="4" max="4" width="31.5" style="1" customWidth="1"/>
    <col min="5" max="5" width="11.3" style="1" customWidth="1"/>
    <col min="6" max="6" width="11.2" style="1" customWidth="1"/>
    <col min="7" max="7" width="10" style="1" customWidth="1"/>
    <col min="8" max="8" width="52.625" style="1" customWidth="1"/>
    <col min="9" max="9" width="8.63333333333333" style="1" customWidth="1"/>
    <col min="10" max="10" width="11.5" style="1" customWidth="1"/>
    <col min="11" max="11" width="2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2315</v>
      </c>
    </row>
    <row r="3" s="3" customFormat="1" ht="18" customHeight="1" spans="1:256">
      <c r="A3" s="9" t="s">
        <v>670</v>
      </c>
      <c r="B3" s="9"/>
      <c r="C3" s="10" t="s">
        <v>2316</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2.97</v>
      </c>
      <c r="G6" s="34"/>
      <c r="H6" s="35">
        <v>2.97</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2.97</v>
      </c>
      <c r="G7" s="34"/>
      <c r="H7" s="35">
        <v>2.97</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23" customHeight="1" spans="1:11">
      <c r="A11" s="15"/>
      <c r="B11" s="17" t="s">
        <v>2317</v>
      </c>
      <c r="C11" s="17"/>
      <c r="D11" s="17"/>
      <c r="E11" s="17"/>
      <c r="F11" s="17"/>
      <c r="G11" s="17"/>
      <c r="H11" s="17" t="s">
        <v>2318</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2319</v>
      </c>
      <c r="E14" s="22" t="s">
        <v>634</v>
      </c>
      <c r="F14" s="22" t="s">
        <v>2320</v>
      </c>
      <c r="G14" s="22" t="s">
        <v>692</v>
      </c>
      <c r="H14" s="22" t="s">
        <v>2321</v>
      </c>
      <c r="I14" s="48">
        <v>20</v>
      </c>
      <c r="J14" s="48">
        <v>20</v>
      </c>
      <c r="K14" s="49" t="s">
        <v>11</v>
      </c>
    </row>
    <row r="15" s="1" customFormat="1" ht="18" customHeight="1" spans="1:11">
      <c r="A15" s="20" t="s">
        <v>627</v>
      </c>
      <c r="B15" s="23"/>
      <c r="C15" s="22" t="s">
        <v>643</v>
      </c>
      <c r="D15" s="22" t="s">
        <v>2322</v>
      </c>
      <c r="E15" s="22" t="s">
        <v>630</v>
      </c>
      <c r="F15" s="22" t="s">
        <v>645</v>
      </c>
      <c r="G15" s="22" t="s">
        <v>646</v>
      </c>
      <c r="H15" s="22" t="s">
        <v>2323</v>
      </c>
      <c r="I15" s="48">
        <v>20</v>
      </c>
      <c r="J15" s="48">
        <v>20</v>
      </c>
      <c r="K15" s="49" t="s">
        <v>11</v>
      </c>
    </row>
    <row r="16" s="1" customFormat="1" ht="18" customHeight="1" spans="1:11">
      <c r="A16" s="20" t="s">
        <v>627</v>
      </c>
      <c r="B16" s="23"/>
      <c r="C16" s="22" t="s">
        <v>647</v>
      </c>
      <c r="D16" s="22" t="s">
        <v>2324</v>
      </c>
      <c r="E16" s="22" t="s">
        <v>701</v>
      </c>
      <c r="F16" s="22" t="s">
        <v>82</v>
      </c>
      <c r="G16" s="22" t="s">
        <v>733</v>
      </c>
      <c r="H16" s="22" t="s">
        <v>2325</v>
      </c>
      <c r="I16" s="48">
        <v>10</v>
      </c>
      <c r="J16" s="48">
        <v>0</v>
      </c>
      <c r="K16" s="49" t="s">
        <v>2326</v>
      </c>
    </row>
    <row r="17" s="1" customFormat="1" ht="30" customHeight="1" spans="1:11">
      <c r="A17" s="20" t="s">
        <v>650</v>
      </c>
      <c r="B17" s="23"/>
      <c r="C17" s="22" t="s">
        <v>705</v>
      </c>
      <c r="D17" s="22" t="s">
        <v>2327</v>
      </c>
      <c r="E17" s="22" t="s">
        <v>630</v>
      </c>
      <c r="F17" s="22" t="s">
        <v>865</v>
      </c>
      <c r="G17" s="22" t="s">
        <v>1299</v>
      </c>
      <c r="H17" s="22" t="s">
        <v>2328</v>
      </c>
      <c r="I17" s="48">
        <v>30</v>
      </c>
      <c r="J17" s="48">
        <v>30</v>
      </c>
      <c r="K17" s="49" t="s">
        <v>11</v>
      </c>
    </row>
    <row r="18" s="1" customFormat="1" ht="30" customHeight="1" spans="1:11">
      <c r="A18" s="20" t="s">
        <v>660</v>
      </c>
      <c r="B18" s="23"/>
      <c r="C18" s="22" t="s">
        <v>709</v>
      </c>
      <c r="D18" s="22" t="s">
        <v>844</v>
      </c>
      <c r="E18" s="22" t="s">
        <v>634</v>
      </c>
      <c r="F18" s="22" t="s">
        <v>829</v>
      </c>
      <c r="G18" s="22" t="s">
        <v>646</v>
      </c>
      <c r="H18" s="22" t="s">
        <v>2329</v>
      </c>
      <c r="I18" s="48">
        <v>10</v>
      </c>
      <c r="J18" s="48">
        <v>10</v>
      </c>
      <c r="K18" s="49" t="s">
        <v>11</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90</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s="1" customFormat="1" ht="19" customHeight="1" spans="1:10">
      <c r="A24" s="31" t="s">
        <v>666</v>
      </c>
      <c r="B24" s="31"/>
      <c r="C24" s="31"/>
      <c r="D24" s="31"/>
      <c r="E24" s="31"/>
      <c r="F24" s="31"/>
      <c r="G24" s="31"/>
      <c r="H24" s="31"/>
      <c r="I24" s="31"/>
      <c r="J24" s="31"/>
    </row>
    <row r="25" s="1" customFormat="1" ht="18" customHeight="1" spans="1:10">
      <c r="A25" s="31" t="s">
        <v>718</v>
      </c>
      <c r="B25" s="31"/>
      <c r="C25" s="31"/>
      <c r="D25" s="31"/>
      <c r="E25" s="31"/>
      <c r="F25" s="31"/>
      <c r="G25" s="31"/>
      <c r="H25" s="31"/>
      <c r="I25" s="31"/>
      <c r="J25" s="31"/>
    </row>
    <row r="26" s="1" customFormat="1" ht="18" customHeight="1" spans="1:10">
      <c r="A26" s="31" t="s">
        <v>719</v>
      </c>
      <c r="B26" s="31"/>
      <c r="C26" s="31"/>
      <c r="D26" s="31"/>
      <c r="E26" s="31"/>
      <c r="F26" s="31"/>
      <c r="G26" s="31"/>
      <c r="H26" s="31"/>
      <c r="I26" s="31"/>
      <c r="J26" s="31"/>
    </row>
    <row r="27" s="1" customFormat="1" ht="18" customHeight="1" spans="1:10">
      <c r="A27" s="31" t="s">
        <v>720</v>
      </c>
      <c r="B27" s="31"/>
      <c r="C27" s="31"/>
      <c r="D27" s="31"/>
      <c r="E27" s="31"/>
      <c r="F27" s="31"/>
      <c r="G27" s="31"/>
      <c r="H27" s="31"/>
      <c r="I27" s="31"/>
      <c r="J27" s="31"/>
    </row>
    <row r="28" s="1" customFormat="1"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56" orientation="landscape" horizontalDpi="600" vertic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topLeftCell="A9" workbookViewId="0">
      <selection activeCell="B11" sqref="B11:G11"/>
    </sheetView>
  </sheetViews>
  <sheetFormatPr defaultColWidth="9" defaultRowHeight="14.25"/>
  <cols>
    <col min="1" max="2" width="11.125" style="1" customWidth="1"/>
    <col min="3" max="3" width="20.375" style="1" customWidth="1"/>
    <col min="4" max="4" width="27.125" style="1" customWidth="1"/>
    <col min="5" max="5" width="11.3" style="1" customWidth="1"/>
    <col min="6" max="6" width="11.2" style="1" customWidth="1"/>
    <col min="7" max="7" width="11.75" style="1" customWidth="1"/>
    <col min="8" max="8" width="47.125" style="1" customWidth="1"/>
    <col min="9" max="9" width="8.63333333333333" style="1" customWidth="1"/>
    <col min="10" max="10" width="11.5" style="1" customWidth="1"/>
    <col min="11" max="11" width="14.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2330</v>
      </c>
    </row>
    <row r="3" s="3" customFormat="1" ht="18" customHeight="1" spans="1:256">
      <c r="A3" s="9" t="s">
        <v>670</v>
      </c>
      <c r="B3" s="9"/>
      <c r="C3" s="10" t="s">
        <v>2331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274.49</v>
      </c>
      <c r="E6" s="34"/>
      <c r="F6" s="14">
        <v>194.76</v>
      </c>
      <c r="G6" s="34"/>
      <c r="H6" s="35">
        <v>194.76</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274.49</v>
      </c>
      <c r="E7" s="34"/>
      <c r="F7" s="14">
        <v>194.76</v>
      </c>
      <c r="G7" s="34"/>
      <c r="H7" s="35">
        <v>194.76</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8" customHeight="1" spans="1:11">
      <c r="A11" s="15"/>
      <c r="B11" s="17" t="s">
        <v>2332</v>
      </c>
      <c r="C11" s="17"/>
      <c r="D11" s="17"/>
      <c r="E11" s="17"/>
      <c r="F11" s="17"/>
      <c r="G11" s="17"/>
      <c r="H11" s="17" t="s">
        <v>1172</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2333</v>
      </c>
      <c r="E14" s="22" t="s">
        <v>630</v>
      </c>
      <c r="F14" s="22" t="s">
        <v>1081</v>
      </c>
      <c r="G14" s="22" t="s">
        <v>692</v>
      </c>
      <c r="H14" s="22" t="s">
        <v>2334</v>
      </c>
      <c r="I14" s="48">
        <v>5</v>
      </c>
      <c r="J14" s="48">
        <v>5</v>
      </c>
      <c r="K14" s="49" t="s">
        <v>11</v>
      </c>
    </row>
    <row r="15" s="1" customFormat="1" ht="18" customHeight="1" spans="1:11">
      <c r="A15" s="20" t="s">
        <v>627</v>
      </c>
      <c r="B15" s="23"/>
      <c r="C15" s="22" t="s">
        <v>628</v>
      </c>
      <c r="D15" s="22" t="s">
        <v>2335</v>
      </c>
      <c r="E15" s="22" t="s">
        <v>630</v>
      </c>
      <c r="F15" s="22" t="s">
        <v>1151</v>
      </c>
      <c r="G15" s="22" t="s">
        <v>692</v>
      </c>
      <c r="H15" s="22" t="s">
        <v>2336</v>
      </c>
      <c r="I15" s="48">
        <v>5</v>
      </c>
      <c r="J15" s="48">
        <v>5</v>
      </c>
      <c r="K15" s="49" t="s">
        <v>11</v>
      </c>
    </row>
    <row r="16" s="1" customFormat="1" ht="18" customHeight="1" spans="1:11">
      <c r="A16" s="20" t="s">
        <v>627</v>
      </c>
      <c r="B16" s="23"/>
      <c r="C16" s="22" t="s">
        <v>628</v>
      </c>
      <c r="D16" s="22" t="s">
        <v>2337</v>
      </c>
      <c r="E16" s="22" t="s">
        <v>630</v>
      </c>
      <c r="F16" s="22" t="s">
        <v>1151</v>
      </c>
      <c r="G16" s="22" t="s">
        <v>692</v>
      </c>
      <c r="H16" s="22" t="s">
        <v>2338</v>
      </c>
      <c r="I16" s="48">
        <v>5</v>
      </c>
      <c r="J16" s="48">
        <v>5</v>
      </c>
      <c r="K16" s="49" t="s">
        <v>11</v>
      </c>
    </row>
    <row r="17" s="1" customFormat="1" ht="18" customHeight="1" spans="1:11">
      <c r="A17" s="20" t="s">
        <v>627</v>
      </c>
      <c r="B17" s="23"/>
      <c r="C17" s="22" t="s">
        <v>628</v>
      </c>
      <c r="D17" s="22" t="s">
        <v>2339</v>
      </c>
      <c r="E17" s="22" t="s">
        <v>630</v>
      </c>
      <c r="F17" s="22" t="s">
        <v>1151</v>
      </c>
      <c r="G17" s="22" t="s">
        <v>692</v>
      </c>
      <c r="H17" s="22" t="s">
        <v>2340</v>
      </c>
      <c r="I17" s="48">
        <v>5</v>
      </c>
      <c r="J17" s="48">
        <v>5</v>
      </c>
      <c r="K17" s="49" t="s">
        <v>11</v>
      </c>
    </row>
    <row r="18" s="1" customFormat="1" ht="18" customHeight="1" spans="1:11">
      <c r="A18" s="20" t="s">
        <v>627</v>
      </c>
      <c r="B18" s="23"/>
      <c r="C18" s="22" t="s">
        <v>628</v>
      </c>
      <c r="D18" s="22" t="s">
        <v>2341</v>
      </c>
      <c r="E18" s="22" t="s">
        <v>630</v>
      </c>
      <c r="F18" s="22" t="s">
        <v>2342</v>
      </c>
      <c r="G18" s="22" t="s">
        <v>692</v>
      </c>
      <c r="H18" s="22" t="s">
        <v>2343</v>
      </c>
      <c r="I18" s="48">
        <v>5</v>
      </c>
      <c r="J18" s="48">
        <v>5</v>
      </c>
      <c r="K18" s="49" t="s">
        <v>11</v>
      </c>
    </row>
    <row r="19" s="1" customFormat="1" ht="18" customHeight="1" spans="1:11">
      <c r="A19" s="20" t="s">
        <v>627</v>
      </c>
      <c r="B19" s="23"/>
      <c r="C19" s="22" t="s">
        <v>647</v>
      </c>
      <c r="D19" s="22" t="s">
        <v>1153</v>
      </c>
      <c r="E19" s="22" t="s">
        <v>701</v>
      </c>
      <c r="F19" s="22" t="s">
        <v>42</v>
      </c>
      <c r="G19" s="22" t="s">
        <v>759</v>
      </c>
      <c r="H19" s="22" t="s">
        <v>2344</v>
      </c>
      <c r="I19" s="48">
        <v>5</v>
      </c>
      <c r="J19" s="48">
        <v>5</v>
      </c>
      <c r="K19" s="49" t="s">
        <v>11</v>
      </c>
    </row>
    <row r="20" s="1" customFormat="1" ht="18" customHeight="1" spans="1:11">
      <c r="A20" s="20" t="s">
        <v>627</v>
      </c>
      <c r="B20" s="23"/>
      <c r="C20" s="22" t="s">
        <v>699</v>
      </c>
      <c r="D20" s="22" t="s">
        <v>2345</v>
      </c>
      <c r="E20" s="22" t="s">
        <v>630</v>
      </c>
      <c r="F20" s="22" t="s">
        <v>1851</v>
      </c>
      <c r="G20" s="22" t="s">
        <v>1186</v>
      </c>
      <c r="H20" s="22" t="s">
        <v>2346</v>
      </c>
      <c r="I20" s="48">
        <v>5</v>
      </c>
      <c r="J20" s="48">
        <v>5</v>
      </c>
      <c r="K20" s="49" t="s">
        <v>11</v>
      </c>
    </row>
    <row r="21" s="1" customFormat="1" ht="18" customHeight="1" spans="1:11">
      <c r="A21" s="20" t="s">
        <v>627</v>
      </c>
      <c r="B21" s="23"/>
      <c r="C21" s="22" t="s">
        <v>699</v>
      </c>
      <c r="D21" s="22" t="s">
        <v>2347</v>
      </c>
      <c r="E21" s="22" t="s">
        <v>630</v>
      </c>
      <c r="F21" s="22" t="s">
        <v>787</v>
      </c>
      <c r="G21" s="22" t="s">
        <v>1186</v>
      </c>
      <c r="H21" s="22" t="s">
        <v>2348</v>
      </c>
      <c r="I21" s="48">
        <v>5</v>
      </c>
      <c r="J21" s="48">
        <v>5</v>
      </c>
      <c r="K21" s="49" t="s">
        <v>11</v>
      </c>
    </row>
    <row r="22" s="1" customFormat="1" ht="18" customHeight="1" spans="1:11">
      <c r="A22" s="20" t="s">
        <v>627</v>
      </c>
      <c r="B22" s="23"/>
      <c r="C22" s="22" t="s">
        <v>699</v>
      </c>
      <c r="D22" s="22" t="s">
        <v>2349</v>
      </c>
      <c r="E22" s="22" t="s">
        <v>630</v>
      </c>
      <c r="F22" s="22" t="s">
        <v>787</v>
      </c>
      <c r="G22" s="22" t="s">
        <v>1186</v>
      </c>
      <c r="H22" s="22" t="s">
        <v>2350</v>
      </c>
      <c r="I22" s="48">
        <v>5</v>
      </c>
      <c r="J22" s="48">
        <v>5</v>
      </c>
      <c r="K22" s="49" t="s">
        <v>11</v>
      </c>
    </row>
    <row r="23" s="1" customFormat="1" ht="18" customHeight="1" spans="1:11">
      <c r="A23" s="20" t="s">
        <v>627</v>
      </c>
      <c r="B23" s="23"/>
      <c r="C23" s="22" t="s">
        <v>699</v>
      </c>
      <c r="D23" s="22" t="s">
        <v>2351</v>
      </c>
      <c r="E23" s="22" t="s">
        <v>630</v>
      </c>
      <c r="F23" s="22" t="s">
        <v>2352</v>
      </c>
      <c r="G23" s="22" t="s">
        <v>1186</v>
      </c>
      <c r="H23" s="22" t="s">
        <v>2353</v>
      </c>
      <c r="I23" s="48">
        <v>5</v>
      </c>
      <c r="J23" s="48">
        <v>5</v>
      </c>
      <c r="K23" s="49" t="s">
        <v>11</v>
      </c>
    </row>
    <row r="24" s="1" customFormat="1" ht="30" customHeight="1" spans="1:11">
      <c r="A24" s="20" t="s">
        <v>650</v>
      </c>
      <c r="B24" s="23"/>
      <c r="C24" s="22" t="s">
        <v>705</v>
      </c>
      <c r="D24" s="22" t="s">
        <v>1164</v>
      </c>
      <c r="E24" s="22" t="s">
        <v>630</v>
      </c>
      <c r="F24" s="22" t="s">
        <v>1165</v>
      </c>
      <c r="G24" s="22" t="s">
        <v>646</v>
      </c>
      <c r="H24" s="22" t="s">
        <v>1195</v>
      </c>
      <c r="I24" s="48">
        <v>30</v>
      </c>
      <c r="J24" s="48">
        <v>30</v>
      </c>
      <c r="K24" s="49" t="s">
        <v>11</v>
      </c>
    </row>
    <row r="25" s="1" customFormat="1" ht="30" customHeight="1" spans="1:11">
      <c r="A25" s="20" t="s">
        <v>660</v>
      </c>
      <c r="B25" s="23"/>
      <c r="C25" s="22" t="s">
        <v>709</v>
      </c>
      <c r="D25" s="22" t="s">
        <v>1167</v>
      </c>
      <c r="E25" s="22" t="s">
        <v>634</v>
      </c>
      <c r="F25" s="22" t="s">
        <v>762</v>
      </c>
      <c r="G25" s="22" t="s">
        <v>646</v>
      </c>
      <c r="H25" s="22" t="s">
        <v>1168</v>
      </c>
      <c r="I25" s="48">
        <v>10</v>
      </c>
      <c r="J25" s="48">
        <v>10</v>
      </c>
      <c r="K25" s="49" t="s">
        <v>11</v>
      </c>
    </row>
    <row r="26" s="1" customFormat="1" ht="54" customHeight="1" spans="1:11">
      <c r="A26" s="15" t="s">
        <v>712</v>
      </c>
      <c r="B26" s="15"/>
      <c r="C26" s="15"/>
      <c r="D26" s="17" t="s">
        <v>11</v>
      </c>
      <c r="E26" s="17"/>
      <c r="F26" s="17"/>
      <c r="G26" s="17"/>
      <c r="H26" s="17"/>
      <c r="I26" s="17"/>
      <c r="J26" s="17"/>
      <c r="K26" s="17"/>
    </row>
    <row r="27" s="1" customFormat="1" ht="25.5" customHeight="1" spans="1:11">
      <c r="A27" s="27" t="s">
        <v>713</v>
      </c>
      <c r="B27" s="28"/>
      <c r="C27" s="28"/>
      <c r="D27" s="28"/>
      <c r="E27" s="28"/>
      <c r="F27" s="28"/>
      <c r="G27" s="28"/>
      <c r="H27" s="37"/>
      <c r="I27" s="15" t="s">
        <v>714</v>
      </c>
      <c r="J27" s="15" t="s">
        <v>715</v>
      </c>
      <c r="K27" s="15" t="s">
        <v>716</v>
      </c>
    </row>
    <row r="28" s="1" customFormat="1" ht="17" customHeight="1" spans="1:11">
      <c r="A28" s="29"/>
      <c r="B28" s="30"/>
      <c r="C28" s="30"/>
      <c r="D28" s="30"/>
      <c r="E28" s="30"/>
      <c r="F28" s="30"/>
      <c r="G28" s="30"/>
      <c r="H28" s="38"/>
      <c r="I28" s="40">
        <v>100</v>
      </c>
      <c r="J28" s="40">
        <v>100</v>
      </c>
      <c r="K28" s="15" t="s">
        <v>717</v>
      </c>
    </row>
    <row r="29" s="1" customFormat="1" ht="29" customHeight="1" spans="1:10">
      <c r="A29" s="31" t="s">
        <v>664</v>
      </c>
      <c r="B29" s="32"/>
      <c r="C29" s="32"/>
      <c r="D29" s="32"/>
      <c r="E29" s="32"/>
      <c r="F29" s="32"/>
      <c r="G29" s="32"/>
      <c r="H29" s="32"/>
      <c r="I29" s="32"/>
      <c r="J29" s="51"/>
    </row>
    <row r="30" s="1" customFormat="1" ht="27" customHeight="1" spans="1:10">
      <c r="A30" s="31" t="s">
        <v>665</v>
      </c>
      <c r="B30" s="31"/>
      <c r="C30" s="31"/>
      <c r="D30" s="31"/>
      <c r="E30" s="31"/>
      <c r="F30" s="31"/>
      <c r="G30" s="31"/>
      <c r="H30" s="31"/>
      <c r="I30" s="31"/>
      <c r="J30" s="31"/>
    </row>
    <row r="31" s="1" customFormat="1" ht="19" customHeight="1" spans="1:10">
      <c r="A31" s="31" t="s">
        <v>666</v>
      </c>
      <c r="B31" s="31"/>
      <c r="C31" s="31"/>
      <c r="D31" s="31"/>
      <c r="E31" s="31"/>
      <c r="F31" s="31"/>
      <c r="G31" s="31"/>
      <c r="H31" s="31"/>
      <c r="I31" s="31"/>
      <c r="J31" s="31"/>
    </row>
    <row r="32" s="1" customFormat="1" ht="18" customHeight="1" spans="1:10">
      <c r="A32" s="31" t="s">
        <v>718</v>
      </c>
      <c r="B32" s="31"/>
      <c r="C32" s="31"/>
      <c r="D32" s="31"/>
      <c r="E32" s="31"/>
      <c r="F32" s="31"/>
      <c r="G32" s="31"/>
      <c r="H32" s="31"/>
      <c r="I32" s="31"/>
      <c r="J32" s="31"/>
    </row>
    <row r="33" s="1" customFormat="1" ht="18" customHeight="1" spans="1:10">
      <c r="A33" s="31" t="s">
        <v>719</v>
      </c>
      <c r="B33" s="31"/>
      <c r="C33" s="31"/>
      <c r="D33" s="31"/>
      <c r="E33" s="31"/>
      <c r="F33" s="31"/>
      <c r="G33" s="31"/>
      <c r="H33" s="31"/>
      <c r="I33" s="31"/>
      <c r="J33" s="31"/>
    </row>
    <row r="34" s="1" customFormat="1" ht="18" customHeight="1" spans="1:10">
      <c r="A34" s="31" t="s">
        <v>720</v>
      </c>
      <c r="B34" s="31"/>
      <c r="C34" s="31"/>
      <c r="D34" s="31"/>
      <c r="E34" s="31"/>
      <c r="F34" s="31"/>
      <c r="G34" s="31"/>
      <c r="H34" s="31"/>
      <c r="I34" s="31"/>
      <c r="J34" s="31"/>
    </row>
    <row r="35" s="1" customFormat="1" ht="24" customHeight="1" spans="1:10">
      <c r="A35" s="31" t="s">
        <v>721</v>
      </c>
      <c r="B35" s="31"/>
      <c r="C35" s="31"/>
      <c r="D35" s="31"/>
      <c r="E35" s="31"/>
      <c r="F35" s="31"/>
      <c r="G35" s="31"/>
      <c r="H35" s="31"/>
      <c r="I35" s="31"/>
      <c r="J35" s="31"/>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7:H28"/>
  </mergeCells>
  <printOptions horizontalCentered="1"/>
  <pageMargins left="0.707638888888889" right="0.707638888888889" top="0.751388888888889" bottom="0.751388888888889" header="0.310416666666667" footer="0.310416666666667"/>
  <pageSetup paperSize="9" scale="46" orientation="landscape" horizontalDpi="600" vertic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B11" sqref="B11:G11"/>
    </sheetView>
  </sheetViews>
  <sheetFormatPr defaultColWidth="9" defaultRowHeight="14.25"/>
  <cols>
    <col min="1" max="2" width="11.125" style="1" customWidth="1"/>
    <col min="3" max="3" width="20.375" style="1" customWidth="1"/>
    <col min="4" max="4" width="18.2583333333333" style="1" customWidth="1"/>
    <col min="5" max="5" width="11.3" style="1" customWidth="1"/>
    <col min="6" max="6" width="11.2" style="1" customWidth="1"/>
    <col min="7" max="7" width="10" style="1" customWidth="1"/>
    <col min="8" max="8" width="34.875" style="1" customWidth="1"/>
    <col min="9" max="9" width="8.63333333333333" style="1" customWidth="1"/>
    <col min="10" max="10" width="11.5" style="1" customWidth="1"/>
    <col min="11" max="11" width="15.62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2354</v>
      </c>
    </row>
    <row r="3" s="3" customFormat="1" ht="18" customHeight="1" spans="1:256">
      <c r="A3" s="9" t="s">
        <v>670</v>
      </c>
      <c r="B3" s="9"/>
      <c r="C3" s="10" t="s">
        <v>2355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2149.9</v>
      </c>
      <c r="G6" s="34"/>
      <c r="H6" s="35">
        <v>2149.9</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2149.9</v>
      </c>
      <c r="G7" s="34"/>
      <c r="H7" s="35">
        <v>2149.9</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03" customHeight="1" spans="1:11">
      <c r="A11" s="15"/>
      <c r="B11" s="17" t="s">
        <v>2356</v>
      </c>
      <c r="C11" s="17"/>
      <c r="D11" s="17"/>
      <c r="E11" s="17"/>
      <c r="F11" s="17"/>
      <c r="G11" s="17"/>
      <c r="H11" s="17" t="s">
        <v>2357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2358</v>
      </c>
      <c r="E14" s="22" t="s">
        <v>630</v>
      </c>
      <c r="F14" s="22" t="s">
        <v>1490</v>
      </c>
      <c r="G14" s="22" t="s">
        <v>791</v>
      </c>
      <c r="H14" s="22" t="s">
        <v>2359</v>
      </c>
      <c r="I14" s="48">
        <v>20</v>
      </c>
      <c r="J14" s="48">
        <v>20</v>
      </c>
      <c r="K14" s="49" t="s">
        <v>11</v>
      </c>
    </row>
    <row r="15" s="1" customFormat="1" ht="18" customHeight="1" spans="1:11">
      <c r="A15" s="20" t="s">
        <v>627</v>
      </c>
      <c r="B15" s="23"/>
      <c r="C15" s="22" t="s">
        <v>628</v>
      </c>
      <c r="D15" s="22" t="s">
        <v>2360</v>
      </c>
      <c r="E15" s="22" t="s">
        <v>630</v>
      </c>
      <c r="F15" s="22" t="s">
        <v>2361</v>
      </c>
      <c r="G15" s="22" t="s">
        <v>791</v>
      </c>
      <c r="H15" s="22" t="s">
        <v>2362</v>
      </c>
      <c r="I15" s="48">
        <v>10</v>
      </c>
      <c r="J15" s="48">
        <v>10</v>
      </c>
      <c r="K15" s="49" t="s">
        <v>11</v>
      </c>
    </row>
    <row r="16" s="1" customFormat="1" ht="18" customHeight="1" spans="1:11">
      <c r="A16" s="20" t="s">
        <v>627</v>
      </c>
      <c r="B16" s="23"/>
      <c r="C16" s="22" t="s">
        <v>643</v>
      </c>
      <c r="D16" s="22" t="s">
        <v>2363</v>
      </c>
      <c r="E16" s="22" t="s">
        <v>630</v>
      </c>
      <c r="F16" s="22" t="s">
        <v>645</v>
      </c>
      <c r="G16" s="22" t="s">
        <v>646</v>
      </c>
      <c r="H16" s="22" t="s">
        <v>2364</v>
      </c>
      <c r="I16" s="48">
        <v>10</v>
      </c>
      <c r="J16" s="48">
        <v>10</v>
      </c>
      <c r="K16" s="49" t="s">
        <v>11</v>
      </c>
    </row>
    <row r="17" s="1" customFormat="1" ht="18" customHeight="1" spans="1:11">
      <c r="A17" s="20" t="s">
        <v>627</v>
      </c>
      <c r="B17" s="23"/>
      <c r="C17" s="22" t="s">
        <v>647</v>
      </c>
      <c r="D17" s="22" t="s">
        <v>2365</v>
      </c>
      <c r="E17" s="22" t="s">
        <v>634</v>
      </c>
      <c r="F17" s="22" t="s">
        <v>762</v>
      </c>
      <c r="G17" s="22" t="s">
        <v>646</v>
      </c>
      <c r="H17" s="22" t="s">
        <v>2366</v>
      </c>
      <c r="I17" s="48">
        <v>10</v>
      </c>
      <c r="J17" s="48">
        <v>10</v>
      </c>
      <c r="K17" s="49" t="s">
        <v>11</v>
      </c>
    </row>
    <row r="18" s="1" customFormat="1" ht="30" customHeight="1" spans="1:11">
      <c r="A18" s="20" t="s">
        <v>650</v>
      </c>
      <c r="B18" s="23"/>
      <c r="C18" s="22" t="s">
        <v>705</v>
      </c>
      <c r="D18" s="22" t="s">
        <v>2367</v>
      </c>
      <c r="E18" s="22" t="s">
        <v>630</v>
      </c>
      <c r="F18" s="22" t="s">
        <v>2368</v>
      </c>
      <c r="G18" s="22" t="s">
        <v>739</v>
      </c>
      <c r="H18" s="22" t="s">
        <v>2369</v>
      </c>
      <c r="I18" s="48">
        <v>30</v>
      </c>
      <c r="J18" s="48">
        <v>30</v>
      </c>
      <c r="K18" s="49" t="s">
        <v>11</v>
      </c>
    </row>
    <row r="19" s="6" customFormat="1" ht="30" customHeight="1" spans="1:11">
      <c r="A19" s="20" t="s">
        <v>660</v>
      </c>
      <c r="B19" s="23"/>
      <c r="C19" s="22" t="s">
        <v>709</v>
      </c>
      <c r="D19" s="22" t="s">
        <v>844</v>
      </c>
      <c r="E19" s="22" t="s">
        <v>634</v>
      </c>
      <c r="F19" s="22" t="s">
        <v>762</v>
      </c>
      <c r="G19" s="22" t="s">
        <v>646</v>
      </c>
      <c r="H19" s="22" t="s">
        <v>2370</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s="1" customFormat="1" ht="19" customHeight="1" spans="1:10">
      <c r="A25" s="31" t="s">
        <v>666</v>
      </c>
      <c r="B25" s="31"/>
      <c r="C25" s="31"/>
      <c r="D25" s="31"/>
      <c r="E25" s="31"/>
      <c r="F25" s="31"/>
      <c r="G25" s="31"/>
      <c r="H25" s="31"/>
      <c r="I25" s="31"/>
      <c r="J25" s="31"/>
    </row>
    <row r="26" s="1" customFormat="1" ht="18" customHeight="1" spans="1:10">
      <c r="A26" s="31" t="s">
        <v>718</v>
      </c>
      <c r="B26" s="31"/>
      <c r="C26" s="31"/>
      <c r="D26" s="31"/>
      <c r="E26" s="31"/>
      <c r="F26" s="31"/>
      <c r="G26" s="31"/>
      <c r="H26" s="31"/>
      <c r="I26" s="31"/>
      <c r="J26" s="31"/>
    </row>
    <row r="27" s="1" customFormat="1" ht="18" customHeight="1" spans="1:10">
      <c r="A27" s="31" t="s">
        <v>719</v>
      </c>
      <c r="B27" s="31"/>
      <c r="C27" s="31"/>
      <c r="D27" s="31"/>
      <c r="E27" s="31"/>
      <c r="F27" s="31"/>
      <c r="G27" s="31"/>
      <c r="H27" s="31"/>
      <c r="I27" s="31"/>
      <c r="J27" s="31"/>
    </row>
    <row r="28" s="1" customFormat="1" ht="18" customHeight="1" spans="1:10">
      <c r="A28" s="31" t="s">
        <v>720</v>
      </c>
      <c r="B28" s="31"/>
      <c r="C28" s="31"/>
      <c r="D28" s="31"/>
      <c r="E28" s="31"/>
      <c r="F28" s="31"/>
      <c r="G28" s="31"/>
      <c r="H28" s="31"/>
      <c r="I28" s="31"/>
      <c r="J28" s="31"/>
    </row>
    <row r="29" s="1" customFormat="1"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6" orientation="landscape" horizontalDpi="600" vertic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D22" sqref="D22:K22"/>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23.375" style="1" customWidth="1"/>
    <col min="8" max="8" width="48.2583333333333" style="1" customWidth="1"/>
    <col min="9" max="9" width="8.63333333333333" style="1" customWidth="1"/>
    <col min="10" max="10" width="11.5" style="1" customWidth="1"/>
    <col min="11" max="11" width="15.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2371</v>
      </c>
    </row>
    <row r="3" s="3" customFormat="1" ht="18" customHeight="1" spans="1:256">
      <c r="A3" s="9" t="s">
        <v>670</v>
      </c>
      <c r="B3" s="9"/>
      <c r="C3" s="10" t="s">
        <v>2372</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6</v>
      </c>
      <c r="G6" s="34"/>
      <c r="H6" s="35">
        <v>1.93</v>
      </c>
      <c r="I6" s="40">
        <v>10</v>
      </c>
      <c r="J6" s="40">
        <v>32.17</v>
      </c>
      <c r="K6" s="41">
        <v>3.22</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6</v>
      </c>
      <c r="G7" s="34"/>
      <c r="H7" s="35">
        <v>1.93</v>
      </c>
      <c r="I7" s="42"/>
      <c r="J7" s="40">
        <v>32.17</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232" customHeight="1" spans="1:11">
      <c r="A11" s="15"/>
      <c r="B11" s="17" t="s">
        <v>2373</v>
      </c>
      <c r="C11" s="17"/>
      <c r="D11" s="17"/>
      <c r="E11" s="17"/>
      <c r="F11" s="17"/>
      <c r="G11" s="17"/>
      <c r="H11" s="17" t="s">
        <v>2374</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2375</v>
      </c>
      <c r="E14" s="22" t="s">
        <v>630</v>
      </c>
      <c r="F14" s="22" t="s">
        <v>2376</v>
      </c>
      <c r="G14" s="22" t="s">
        <v>2377</v>
      </c>
      <c r="H14" s="22" t="s">
        <v>2378</v>
      </c>
      <c r="I14" s="48">
        <v>10</v>
      </c>
      <c r="J14" s="48">
        <v>10</v>
      </c>
      <c r="K14" s="49" t="s">
        <v>11</v>
      </c>
    </row>
    <row r="15" s="1" customFormat="1" ht="18" customHeight="1" spans="1:11">
      <c r="A15" s="20" t="s">
        <v>627</v>
      </c>
      <c r="B15" s="23"/>
      <c r="C15" s="22" t="s">
        <v>628</v>
      </c>
      <c r="D15" s="22" t="s">
        <v>2379</v>
      </c>
      <c r="E15" s="22" t="s">
        <v>630</v>
      </c>
      <c r="F15" s="22" t="s">
        <v>1113</v>
      </c>
      <c r="G15" s="22" t="s">
        <v>692</v>
      </c>
      <c r="H15" s="22" t="s">
        <v>2380</v>
      </c>
      <c r="I15" s="48">
        <v>10</v>
      </c>
      <c r="J15" s="48">
        <v>10</v>
      </c>
      <c r="K15" s="49" t="s">
        <v>11</v>
      </c>
    </row>
    <row r="16" s="1" customFormat="1" ht="18" customHeight="1" spans="1:11">
      <c r="A16" s="20" t="s">
        <v>627</v>
      </c>
      <c r="B16" s="23"/>
      <c r="C16" s="22" t="s">
        <v>628</v>
      </c>
      <c r="D16" s="22" t="s">
        <v>694</v>
      </c>
      <c r="E16" s="22" t="s">
        <v>630</v>
      </c>
      <c r="F16" s="22" t="s">
        <v>28</v>
      </c>
      <c r="G16" s="22" t="s">
        <v>695</v>
      </c>
      <c r="H16" s="22" t="s">
        <v>2381</v>
      </c>
      <c r="I16" s="48">
        <v>10</v>
      </c>
      <c r="J16" s="48">
        <v>10</v>
      </c>
      <c r="K16" s="49" t="s">
        <v>11</v>
      </c>
    </row>
    <row r="17" s="1" customFormat="1" ht="18" customHeight="1" spans="1:11">
      <c r="A17" s="20" t="s">
        <v>627</v>
      </c>
      <c r="B17" s="23"/>
      <c r="C17" s="22" t="s">
        <v>643</v>
      </c>
      <c r="D17" s="22" t="s">
        <v>697</v>
      </c>
      <c r="E17" s="22" t="s">
        <v>634</v>
      </c>
      <c r="F17" s="22" t="s">
        <v>783</v>
      </c>
      <c r="G17" s="22" t="s">
        <v>646</v>
      </c>
      <c r="H17" s="22" t="s">
        <v>2382</v>
      </c>
      <c r="I17" s="48">
        <v>10</v>
      </c>
      <c r="J17" s="48">
        <v>10</v>
      </c>
      <c r="K17" s="49" t="s">
        <v>11</v>
      </c>
    </row>
    <row r="18" s="1" customFormat="1" ht="18" customHeight="1" spans="1:11">
      <c r="A18" s="20" t="s">
        <v>627</v>
      </c>
      <c r="B18" s="23"/>
      <c r="C18" s="22" t="s">
        <v>647</v>
      </c>
      <c r="D18" s="22" t="s">
        <v>831</v>
      </c>
      <c r="E18" s="22" t="s">
        <v>630</v>
      </c>
      <c r="F18" s="22" t="s">
        <v>28</v>
      </c>
      <c r="G18" s="22" t="s">
        <v>733</v>
      </c>
      <c r="H18" s="22" t="s">
        <v>2383</v>
      </c>
      <c r="I18" s="48">
        <v>5</v>
      </c>
      <c r="J18" s="48">
        <v>5</v>
      </c>
      <c r="K18" s="49" t="s">
        <v>11</v>
      </c>
    </row>
    <row r="19" s="1" customFormat="1" ht="18" customHeight="1" spans="1:11">
      <c r="A19" s="20" t="s">
        <v>627</v>
      </c>
      <c r="B19" s="23"/>
      <c r="C19" s="22" t="s">
        <v>699</v>
      </c>
      <c r="D19" s="22" t="s">
        <v>838</v>
      </c>
      <c r="E19" s="22" t="s">
        <v>701</v>
      </c>
      <c r="F19" s="22" t="s">
        <v>839</v>
      </c>
      <c r="G19" s="22" t="s">
        <v>703</v>
      </c>
      <c r="H19" s="22" t="s">
        <v>2384</v>
      </c>
      <c r="I19" s="48">
        <v>5</v>
      </c>
      <c r="J19" s="48">
        <v>5</v>
      </c>
      <c r="K19" s="49" t="s">
        <v>11</v>
      </c>
    </row>
    <row r="20" s="1" customFormat="1" ht="30" customHeight="1" spans="1:11">
      <c r="A20" s="20" t="s">
        <v>650</v>
      </c>
      <c r="B20" s="23"/>
      <c r="C20" s="22" t="s">
        <v>705</v>
      </c>
      <c r="D20" s="22" t="s">
        <v>2385</v>
      </c>
      <c r="E20" s="22" t="s">
        <v>701</v>
      </c>
      <c r="F20" s="22" t="s">
        <v>2386</v>
      </c>
      <c r="G20" s="22" t="s">
        <v>2387</v>
      </c>
      <c r="H20" s="22" t="s">
        <v>2388</v>
      </c>
      <c r="I20" s="48">
        <v>30</v>
      </c>
      <c r="J20" s="48">
        <v>30</v>
      </c>
      <c r="K20" s="49" t="s">
        <v>11</v>
      </c>
    </row>
    <row r="21" s="6" customFormat="1" ht="30" customHeight="1" spans="1:11">
      <c r="A21" s="20" t="s">
        <v>660</v>
      </c>
      <c r="B21" s="23"/>
      <c r="C21" s="22" t="s">
        <v>709</v>
      </c>
      <c r="D21" s="22" t="s">
        <v>844</v>
      </c>
      <c r="E21" s="22" t="s">
        <v>634</v>
      </c>
      <c r="F21" s="22" t="s">
        <v>649</v>
      </c>
      <c r="G21" s="22" t="s">
        <v>646</v>
      </c>
      <c r="H21" s="22" t="s">
        <v>2389</v>
      </c>
      <c r="I21" s="48">
        <v>10</v>
      </c>
      <c r="J21" s="48">
        <v>10</v>
      </c>
      <c r="K21" s="49" t="s">
        <v>11</v>
      </c>
    </row>
    <row r="22" s="1" customFormat="1" ht="54" customHeight="1" spans="1:11">
      <c r="A22" s="15" t="s">
        <v>712</v>
      </c>
      <c r="B22" s="15"/>
      <c r="C22" s="15"/>
      <c r="D22" s="17" t="s">
        <v>11</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93.22</v>
      </c>
      <c r="K24" s="15" t="s">
        <v>717</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s="1" customFormat="1" ht="19" customHeight="1" spans="1:10">
      <c r="A27" s="31" t="s">
        <v>666</v>
      </c>
      <c r="B27" s="31"/>
      <c r="C27" s="31"/>
      <c r="D27" s="31"/>
      <c r="E27" s="31"/>
      <c r="F27" s="31"/>
      <c r="G27" s="31"/>
      <c r="H27" s="31"/>
      <c r="I27" s="31"/>
      <c r="J27" s="31"/>
    </row>
    <row r="28" s="1" customFormat="1" ht="18" customHeight="1" spans="1:10">
      <c r="A28" s="31" t="s">
        <v>718</v>
      </c>
      <c r="B28" s="31"/>
      <c r="C28" s="31"/>
      <c r="D28" s="31"/>
      <c r="E28" s="31"/>
      <c r="F28" s="31"/>
      <c r="G28" s="31"/>
      <c r="H28" s="31"/>
      <c r="I28" s="31"/>
      <c r="J28" s="31"/>
    </row>
    <row r="29" s="1" customFormat="1" ht="18" customHeight="1" spans="1:10">
      <c r="A29" s="31" t="s">
        <v>719</v>
      </c>
      <c r="B29" s="31"/>
      <c r="C29" s="31"/>
      <c r="D29" s="31"/>
      <c r="E29" s="31"/>
      <c r="F29" s="31"/>
      <c r="G29" s="31"/>
      <c r="H29" s="31"/>
      <c r="I29" s="31"/>
      <c r="J29" s="31"/>
    </row>
    <row r="30" s="1" customFormat="1" ht="18" customHeight="1" spans="1:10">
      <c r="A30" s="31" t="s">
        <v>720</v>
      </c>
      <c r="B30" s="31"/>
      <c r="C30" s="31"/>
      <c r="D30" s="31"/>
      <c r="E30" s="31"/>
      <c r="F30" s="31"/>
      <c r="G30" s="31"/>
      <c r="H30" s="31"/>
      <c r="I30" s="31"/>
      <c r="J30" s="31"/>
    </row>
    <row r="31" s="1" customFormat="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47" orientation="landscape" horizontalDpi="600" vertic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workbookViewId="0">
      <selection activeCell="N9" sqref="N9"/>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5.375" style="1" customWidth="1"/>
    <col min="8" max="8" width="39.375" style="1" customWidth="1"/>
    <col min="9" max="9" width="9.375" style="1" customWidth="1"/>
    <col min="10" max="10" width="11.5" style="1" customWidth="1"/>
    <col min="11" max="11" width="19.875"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2390</v>
      </c>
    </row>
    <row r="3" s="3" customFormat="1" ht="18" customHeight="1" spans="1:256">
      <c r="A3" s="9" t="s">
        <v>670</v>
      </c>
      <c r="B3" s="9"/>
      <c r="C3" s="10" t="s">
        <v>2391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65.88</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65.88</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92" customHeight="1" spans="1:11">
      <c r="A11" s="15"/>
      <c r="B11" s="17" t="s">
        <v>2392</v>
      </c>
      <c r="C11" s="17"/>
      <c r="D11" s="17"/>
      <c r="E11" s="17"/>
      <c r="F11" s="17"/>
      <c r="G11" s="17"/>
      <c r="H11" s="17" t="s">
        <v>2393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2394</v>
      </c>
      <c r="E14" s="22" t="s">
        <v>630</v>
      </c>
      <c r="F14" s="22" t="s">
        <v>2395</v>
      </c>
      <c r="G14" s="22" t="s">
        <v>979</v>
      </c>
      <c r="H14" s="22" t="s">
        <v>2396</v>
      </c>
      <c r="I14" s="48">
        <v>10</v>
      </c>
      <c r="J14" s="48">
        <v>10</v>
      </c>
      <c r="K14" s="49" t="s">
        <v>11</v>
      </c>
    </row>
    <row r="15" s="1" customFormat="1" ht="18" customHeight="1" spans="1:11">
      <c r="A15" s="20" t="s">
        <v>627</v>
      </c>
      <c r="B15" s="23"/>
      <c r="C15" s="22" t="s">
        <v>628</v>
      </c>
      <c r="D15" s="22" t="s">
        <v>2397</v>
      </c>
      <c r="E15" s="22" t="s">
        <v>630</v>
      </c>
      <c r="F15" s="22" t="s">
        <v>2398</v>
      </c>
      <c r="G15" s="22" t="s">
        <v>979</v>
      </c>
      <c r="H15" s="22" t="s">
        <v>2399</v>
      </c>
      <c r="I15" s="48">
        <v>10</v>
      </c>
      <c r="J15" s="48">
        <v>10</v>
      </c>
      <c r="K15" s="49" t="s">
        <v>11</v>
      </c>
    </row>
    <row r="16" s="1" customFormat="1" ht="18" customHeight="1" spans="1:11">
      <c r="A16" s="20" t="s">
        <v>627</v>
      </c>
      <c r="B16" s="23"/>
      <c r="C16" s="22" t="s">
        <v>628</v>
      </c>
      <c r="D16" s="22" t="s">
        <v>2400</v>
      </c>
      <c r="E16" s="22" t="s">
        <v>630</v>
      </c>
      <c r="F16" s="22" t="s">
        <v>2401</v>
      </c>
      <c r="G16" s="22" t="s">
        <v>799</v>
      </c>
      <c r="H16" s="22" t="s">
        <v>2402</v>
      </c>
      <c r="I16" s="48">
        <v>10</v>
      </c>
      <c r="J16" s="48">
        <v>10</v>
      </c>
      <c r="K16" s="49" t="s">
        <v>11</v>
      </c>
    </row>
    <row r="17" s="1" customFormat="1" ht="18" customHeight="1" spans="1:11">
      <c r="A17" s="20" t="s">
        <v>627</v>
      </c>
      <c r="B17" s="23"/>
      <c r="C17" s="22" t="s">
        <v>643</v>
      </c>
      <c r="D17" s="22" t="s">
        <v>644</v>
      </c>
      <c r="E17" s="22" t="s">
        <v>634</v>
      </c>
      <c r="F17" s="22" t="s">
        <v>649</v>
      </c>
      <c r="G17" s="22" t="s">
        <v>646</v>
      </c>
      <c r="H17" s="22" t="s">
        <v>1083</v>
      </c>
      <c r="I17" s="48">
        <v>10</v>
      </c>
      <c r="J17" s="48">
        <v>10</v>
      </c>
      <c r="K17" s="49" t="s">
        <v>11</v>
      </c>
    </row>
    <row r="18" s="1" customFormat="1" ht="18" customHeight="1" spans="1:11">
      <c r="A18" s="20" t="s">
        <v>627</v>
      </c>
      <c r="B18" s="23"/>
      <c r="C18" s="22" t="s">
        <v>699</v>
      </c>
      <c r="D18" s="22" t="s">
        <v>1016</v>
      </c>
      <c r="E18" s="22" t="s">
        <v>630</v>
      </c>
      <c r="F18" s="22" t="s">
        <v>645</v>
      </c>
      <c r="G18" s="22" t="s">
        <v>646</v>
      </c>
      <c r="H18" s="22" t="s">
        <v>1793</v>
      </c>
      <c r="I18" s="48">
        <v>10</v>
      </c>
      <c r="J18" s="48" t="s">
        <v>11</v>
      </c>
      <c r="K18" s="49" t="s">
        <v>2403</v>
      </c>
    </row>
    <row r="19" s="1" customFormat="1" ht="30" customHeight="1" spans="1:11">
      <c r="A19" s="20" t="s">
        <v>650</v>
      </c>
      <c r="B19" s="23"/>
      <c r="C19" s="22" t="s">
        <v>705</v>
      </c>
      <c r="D19" s="22" t="s">
        <v>2404</v>
      </c>
      <c r="E19" s="22" t="s">
        <v>634</v>
      </c>
      <c r="F19" s="22" t="s">
        <v>649</v>
      </c>
      <c r="G19" s="22" t="s">
        <v>646</v>
      </c>
      <c r="H19" s="22" t="s">
        <v>2405</v>
      </c>
      <c r="I19" s="48">
        <v>30</v>
      </c>
      <c r="J19" s="48">
        <v>30</v>
      </c>
      <c r="K19" s="49" t="s">
        <v>11</v>
      </c>
    </row>
    <row r="20" s="6" customFormat="1" ht="30" customHeight="1" spans="1:11">
      <c r="A20" s="20" t="s">
        <v>660</v>
      </c>
      <c r="B20" s="23"/>
      <c r="C20" s="22" t="s">
        <v>709</v>
      </c>
      <c r="D20" s="22" t="s">
        <v>870</v>
      </c>
      <c r="E20" s="22" t="s">
        <v>634</v>
      </c>
      <c r="F20" s="22" t="s">
        <v>783</v>
      </c>
      <c r="G20" s="22" t="s">
        <v>646</v>
      </c>
      <c r="H20" s="22" t="s">
        <v>2406</v>
      </c>
      <c r="I20" s="48">
        <v>10</v>
      </c>
      <c r="J20" s="48">
        <v>10</v>
      </c>
      <c r="K20" s="49" t="s">
        <v>11</v>
      </c>
    </row>
    <row r="21" s="1" customFormat="1" ht="54" customHeight="1" spans="1:11">
      <c r="A21" s="15" t="s">
        <v>712</v>
      </c>
      <c r="B21" s="15"/>
      <c r="C21" s="15"/>
      <c r="D21" s="17" t="s">
        <v>2393</v>
      </c>
      <c r="E21" s="17"/>
      <c r="F21" s="17"/>
      <c r="G21" s="17"/>
      <c r="H21" s="17"/>
      <c r="I21" s="17"/>
      <c r="J21" s="17"/>
      <c r="K21" s="17"/>
    </row>
    <row r="22" s="1" customFormat="1" ht="25.5" customHeight="1" spans="1:11">
      <c r="A22" s="27" t="s">
        <v>713</v>
      </c>
      <c r="B22" s="28"/>
      <c r="C22" s="28"/>
      <c r="D22" s="28"/>
      <c r="E22" s="28"/>
      <c r="F22" s="28"/>
      <c r="G22" s="28"/>
      <c r="H22" s="37"/>
      <c r="I22" s="15" t="s">
        <v>714</v>
      </c>
      <c r="J22" s="15" t="s">
        <v>715</v>
      </c>
      <c r="K22" s="15" t="s">
        <v>716</v>
      </c>
    </row>
    <row r="23" s="1" customFormat="1" ht="17" customHeight="1" spans="1:11">
      <c r="A23" s="29"/>
      <c r="B23" s="30"/>
      <c r="C23" s="30"/>
      <c r="D23" s="30"/>
      <c r="E23" s="30"/>
      <c r="F23" s="30"/>
      <c r="G23" s="30"/>
      <c r="H23" s="38"/>
      <c r="I23" s="40">
        <v>100</v>
      </c>
      <c r="J23" s="40">
        <v>80</v>
      </c>
      <c r="K23" s="15" t="s">
        <v>971</v>
      </c>
    </row>
    <row r="24" s="1" customFormat="1" ht="29" customHeight="1" spans="1:10">
      <c r="A24" s="31" t="s">
        <v>664</v>
      </c>
      <c r="B24" s="32"/>
      <c r="C24" s="32"/>
      <c r="D24" s="32"/>
      <c r="E24" s="32"/>
      <c r="F24" s="32"/>
      <c r="G24" s="32"/>
      <c r="H24" s="32"/>
      <c r="I24" s="32"/>
      <c r="J24" s="51"/>
    </row>
    <row r="25" s="1" customFormat="1" ht="27" customHeight="1" spans="1:10">
      <c r="A25" s="31" t="s">
        <v>665</v>
      </c>
      <c r="B25" s="31"/>
      <c r="C25" s="31"/>
      <c r="D25" s="31"/>
      <c r="E25" s="31"/>
      <c r="F25" s="31"/>
      <c r="G25" s="31"/>
      <c r="H25" s="31"/>
      <c r="I25" s="31"/>
      <c r="J25" s="31"/>
    </row>
    <row r="26" s="1" customFormat="1" ht="19" customHeight="1" spans="1:10">
      <c r="A26" s="31" t="s">
        <v>666</v>
      </c>
      <c r="B26" s="31"/>
      <c r="C26" s="31"/>
      <c r="D26" s="31"/>
      <c r="E26" s="31"/>
      <c r="F26" s="31"/>
      <c r="G26" s="31"/>
      <c r="H26" s="31"/>
      <c r="I26" s="31"/>
      <c r="J26" s="31"/>
    </row>
    <row r="27" s="1" customFormat="1" ht="18" customHeight="1" spans="1:10">
      <c r="A27" s="31" t="s">
        <v>718</v>
      </c>
      <c r="B27" s="31"/>
      <c r="C27" s="31"/>
      <c r="D27" s="31"/>
      <c r="E27" s="31"/>
      <c r="F27" s="31"/>
      <c r="G27" s="31"/>
      <c r="H27" s="31"/>
      <c r="I27" s="31"/>
      <c r="J27" s="31"/>
    </row>
    <row r="28" s="1" customFormat="1" ht="18" customHeight="1" spans="1:10">
      <c r="A28" s="31" t="s">
        <v>719</v>
      </c>
      <c r="B28" s="31"/>
      <c r="C28" s="31"/>
      <c r="D28" s="31"/>
      <c r="E28" s="31"/>
      <c r="F28" s="31"/>
      <c r="G28" s="31"/>
      <c r="H28" s="31"/>
      <c r="I28" s="31"/>
      <c r="J28" s="31"/>
    </row>
    <row r="29" s="1" customFormat="1" ht="18" customHeight="1" spans="1:10">
      <c r="A29" s="31" t="s">
        <v>720</v>
      </c>
      <c r="B29" s="31"/>
      <c r="C29" s="31"/>
      <c r="D29" s="31"/>
      <c r="E29" s="31"/>
      <c r="F29" s="31"/>
      <c r="G29" s="31"/>
      <c r="H29" s="31"/>
      <c r="I29" s="31"/>
      <c r="J29" s="31"/>
    </row>
    <row r="30" s="1" customFormat="1" ht="24" customHeight="1" spans="1:10">
      <c r="A30" s="31" t="s">
        <v>721</v>
      </c>
      <c r="B30" s="31"/>
      <c r="C30" s="31"/>
      <c r="D30" s="31"/>
      <c r="E30" s="31"/>
      <c r="F30" s="31"/>
      <c r="G30" s="31"/>
      <c r="H30" s="31"/>
      <c r="I30" s="31"/>
      <c r="J30" s="31"/>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07638888888889" right="0.707638888888889" top="0.751388888888889" bottom="0.751388888888889" header="0.310416666666667" footer="0.310416666666667"/>
  <pageSetup paperSize="9" scale="50" orientation="landscape" horizontalDpi="600" vertic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workbookViewId="0">
      <selection activeCell="N7" sqref="N7"/>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47.7583333333333" style="1" customWidth="1"/>
    <col min="9" max="9" width="8.63333333333333" style="1" customWidth="1"/>
    <col min="10" max="10" width="11.5" style="1" customWidth="1"/>
    <col min="11" max="11" width="33" style="1" customWidth="1"/>
    <col min="12" max="16384" width="9" style="1"/>
  </cols>
  <sheetData>
    <row r="1" s="1" customFormat="1" ht="26" customHeight="1" spans="1:10">
      <c r="A1" s="7" t="s">
        <v>668</v>
      </c>
      <c r="B1" s="7"/>
      <c r="C1" s="7"/>
      <c r="D1" s="7"/>
      <c r="E1" s="7"/>
      <c r="F1" s="7"/>
      <c r="G1" s="7"/>
      <c r="H1" s="7"/>
      <c r="I1" s="7"/>
      <c r="J1" s="7"/>
    </row>
    <row r="2" s="2" customFormat="1" ht="25.5" spans="1:11">
      <c r="A2" s="8"/>
      <c r="B2" s="8"/>
      <c r="C2" s="8"/>
      <c r="D2" s="8"/>
      <c r="E2" s="8"/>
      <c r="F2" s="8"/>
      <c r="G2" s="8"/>
      <c r="H2" s="8"/>
      <c r="I2" s="8"/>
      <c r="K2" s="39" t="s">
        <v>2407</v>
      </c>
    </row>
    <row r="3" s="3" customFormat="1" ht="18" customHeight="1" spans="1:256">
      <c r="A3" s="9" t="s">
        <v>670</v>
      </c>
      <c r="B3" s="9"/>
      <c r="C3" s="10" t="s">
        <v>2408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2</v>
      </c>
      <c r="G6" s="34"/>
      <c r="H6" s="35">
        <v>0</v>
      </c>
      <c r="I6" s="40">
        <v>10</v>
      </c>
      <c r="J6" s="40">
        <v>0</v>
      </c>
      <c r="K6" s="41">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2</v>
      </c>
      <c r="G7" s="34"/>
      <c r="H7" s="35">
        <v>0</v>
      </c>
      <c r="I7" s="42"/>
      <c r="J7" s="40">
        <v>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38" customHeight="1" spans="1:11">
      <c r="A11" s="15"/>
      <c r="B11" s="17" t="s">
        <v>2409</v>
      </c>
      <c r="C11" s="17"/>
      <c r="D11" s="17"/>
      <c r="E11" s="17"/>
      <c r="F11" s="17"/>
      <c r="G11" s="17"/>
      <c r="H11" s="17" t="s">
        <v>2410</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2411</v>
      </c>
      <c r="E14" s="22" t="s">
        <v>630</v>
      </c>
      <c r="F14" s="22" t="s">
        <v>727</v>
      </c>
      <c r="G14" s="22" t="s">
        <v>728</v>
      </c>
      <c r="H14" s="22" t="s">
        <v>2412</v>
      </c>
      <c r="I14" s="48">
        <v>10</v>
      </c>
      <c r="J14" s="48">
        <v>10</v>
      </c>
      <c r="K14" s="49" t="s">
        <v>11</v>
      </c>
    </row>
    <row r="15" s="1" customFormat="1" ht="18" customHeight="1" spans="1:11">
      <c r="A15" s="20" t="s">
        <v>627</v>
      </c>
      <c r="B15" s="23"/>
      <c r="C15" s="22" t="s">
        <v>628</v>
      </c>
      <c r="D15" s="22" t="s">
        <v>1494</v>
      </c>
      <c r="E15" s="22" t="s">
        <v>630</v>
      </c>
      <c r="F15" s="22" t="s">
        <v>34</v>
      </c>
      <c r="G15" s="22" t="s">
        <v>2083</v>
      </c>
      <c r="H15" s="22" t="s">
        <v>2413</v>
      </c>
      <c r="I15" s="48">
        <v>10</v>
      </c>
      <c r="J15" s="48">
        <v>10</v>
      </c>
      <c r="K15" s="49" t="s">
        <v>11</v>
      </c>
    </row>
    <row r="16" s="1" customFormat="1" ht="18" customHeight="1" spans="1:11">
      <c r="A16" s="20" t="s">
        <v>627</v>
      </c>
      <c r="B16" s="23"/>
      <c r="C16" s="22" t="s">
        <v>643</v>
      </c>
      <c r="D16" s="22" t="s">
        <v>644</v>
      </c>
      <c r="E16" s="22" t="s">
        <v>634</v>
      </c>
      <c r="F16" s="22" t="s">
        <v>762</v>
      </c>
      <c r="G16" s="22" t="s">
        <v>646</v>
      </c>
      <c r="H16" s="22" t="s">
        <v>2076</v>
      </c>
      <c r="I16" s="48">
        <v>10</v>
      </c>
      <c r="J16" s="48">
        <v>10</v>
      </c>
      <c r="K16" s="49" t="s">
        <v>11</v>
      </c>
    </row>
    <row r="17" s="1" customFormat="1" ht="18" customHeight="1" spans="1:11">
      <c r="A17" s="20" t="s">
        <v>627</v>
      </c>
      <c r="B17" s="23"/>
      <c r="C17" s="22" t="s">
        <v>647</v>
      </c>
      <c r="D17" s="22" t="s">
        <v>732</v>
      </c>
      <c r="E17" s="22" t="s">
        <v>701</v>
      </c>
      <c r="F17" s="22" t="s">
        <v>82</v>
      </c>
      <c r="G17" s="22" t="s">
        <v>733</v>
      </c>
      <c r="H17" s="22" t="s">
        <v>1497</v>
      </c>
      <c r="I17" s="48">
        <v>10</v>
      </c>
      <c r="J17" s="48">
        <v>0</v>
      </c>
      <c r="K17" s="49" t="s">
        <v>2414</v>
      </c>
    </row>
    <row r="18" s="1" customFormat="1" ht="18" customHeight="1" spans="1:11">
      <c r="A18" s="20" t="s">
        <v>627</v>
      </c>
      <c r="B18" s="23"/>
      <c r="C18" s="22" t="s">
        <v>699</v>
      </c>
      <c r="D18" s="22" t="s">
        <v>2415</v>
      </c>
      <c r="E18" s="22" t="s">
        <v>701</v>
      </c>
      <c r="F18" s="22" t="s">
        <v>34</v>
      </c>
      <c r="G18" s="22" t="s">
        <v>736</v>
      </c>
      <c r="H18" s="22" t="s">
        <v>2416</v>
      </c>
      <c r="I18" s="48">
        <v>5</v>
      </c>
      <c r="J18" s="48">
        <v>5</v>
      </c>
      <c r="K18" s="49" t="s">
        <v>11</v>
      </c>
    </row>
    <row r="19" s="1" customFormat="1" ht="18" customHeight="1" spans="1:11">
      <c r="A19" s="20" t="s">
        <v>627</v>
      </c>
      <c r="B19" s="23"/>
      <c r="C19" s="22" t="s">
        <v>699</v>
      </c>
      <c r="D19" s="22" t="s">
        <v>2417</v>
      </c>
      <c r="E19" s="22" t="s">
        <v>701</v>
      </c>
      <c r="F19" s="22" t="s">
        <v>635</v>
      </c>
      <c r="G19" s="22" t="s">
        <v>1502</v>
      </c>
      <c r="H19" s="22" t="s">
        <v>2418</v>
      </c>
      <c r="I19" s="48">
        <v>5</v>
      </c>
      <c r="J19" s="48">
        <v>5</v>
      </c>
      <c r="K19" s="49" t="s">
        <v>11</v>
      </c>
    </row>
    <row r="20" s="1" customFormat="1" ht="30" customHeight="1" spans="1:11">
      <c r="A20" s="20" t="s">
        <v>650</v>
      </c>
      <c r="B20" s="23"/>
      <c r="C20" s="22" t="s">
        <v>705</v>
      </c>
      <c r="D20" s="22" t="s">
        <v>2419</v>
      </c>
      <c r="E20" s="22" t="s">
        <v>630</v>
      </c>
      <c r="F20" s="22" t="s">
        <v>2420</v>
      </c>
      <c r="G20" s="22" t="s">
        <v>1299</v>
      </c>
      <c r="H20" s="22" t="s">
        <v>2421</v>
      </c>
      <c r="I20" s="48">
        <v>30</v>
      </c>
      <c r="J20" s="48">
        <v>30</v>
      </c>
      <c r="K20" s="49" t="s">
        <v>11</v>
      </c>
    </row>
    <row r="21" s="6" customFormat="1" ht="30" customHeight="1" spans="1:11">
      <c r="A21" s="20" t="s">
        <v>660</v>
      </c>
      <c r="B21" s="23"/>
      <c r="C21" s="22" t="s">
        <v>709</v>
      </c>
      <c r="D21" s="22" t="s">
        <v>776</v>
      </c>
      <c r="E21" s="22" t="s">
        <v>630</v>
      </c>
      <c r="F21" s="22" t="s">
        <v>762</v>
      </c>
      <c r="G21" s="22" t="s">
        <v>646</v>
      </c>
      <c r="H21" s="22" t="s">
        <v>2422</v>
      </c>
      <c r="I21" s="48">
        <v>10</v>
      </c>
      <c r="J21" s="48">
        <v>10</v>
      </c>
      <c r="K21" s="49" t="s">
        <v>11</v>
      </c>
    </row>
    <row r="22" s="1" customFormat="1" ht="54" customHeight="1" spans="1:11">
      <c r="A22" s="15" t="s">
        <v>712</v>
      </c>
      <c r="B22" s="15"/>
      <c r="C22" s="15"/>
      <c r="D22" s="17" t="s">
        <v>2410</v>
      </c>
      <c r="E22" s="17"/>
      <c r="F22" s="17"/>
      <c r="G22" s="17"/>
      <c r="H22" s="17"/>
      <c r="I22" s="17"/>
      <c r="J22" s="17"/>
      <c r="K22" s="17"/>
    </row>
    <row r="23" s="1" customFormat="1" ht="25.5" customHeight="1" spans="1:11">
      <c r="A23" s="27" t="s">
        <v>713</v>
      </c>
      <c r="B23" s="28"/>
      <c r="C23" s="28"/>
      <c r="D23" s="28"/>
      <c r="E23" s="28"/>
      <c r="F23" s="28"/>
      <c r="G23" s="28"/>
      <c r="H23" s="37"/>
      <c r="I23" s="15" t="s">
        <v>714</v>
      </c>
      <c r="J23" s="15" t="s">
        <v>715</v>
      </c>
      <c r="K23" s="15" t="s">
        <v>716</v>
      </c>
    </row>
    <row r="24" s="1" customFormat="1" ht="17" customHeight="1" spans="1:11">
      <c r="A24" s="29"/>
      <c r="B24" s="30"/>
      <c r="C24" s="30"/>
      <c r="D24" s="30"/>
      <c r="E24" s="30"/>
      <c r="F24" s="30"/>
      <c r="G24" s="30"/>
      <c r="H24" s="38"/>
      <c r="I24" s="40">
        <v>100</v>
      </c>
      <c r="J24" s="40">
        <v>80</v>
      </c>
      <c r="K24" s="15" t="s">
        <v>971</v>
      </c>
    </row>
    <row r="25" s="1" customFormat="1" ht="29" customHeight="1" spans="1:10">
      <c r="A25" s="31" t="s">
        <v>664</v>
      </c>
      <c r="B25" s="32"/>
      <c r="C25" s="32"/>
      <c r="D25" s="32"/>
      <c r="E25" s="32"/>
      <c r="F25" s="32"/>
      <c r="G25" s="32"/>
      <c r="H25" s="32"/>
      <c r="I25" s="32"/>
      <c r="J25" s="51"/>
    </row>
    <row r="26" s="1" customFormat="1" ht="27" customHeight="1" spans="1:10">
      <c r="A26" s="31" t="s">
        <v>665</v>
      </c>
      <c r="B26" s="31"/>
      <c r="C26" s="31"/>
      <c r="D26" s="31"/>
      <c r="E26" s="31"/>
      <c r="F26" s="31"/>
      <c r="G26" s="31"/>
      <c r="H26" s="31"/>
      <c r="I26" s="31"/>
      <c r="J26" s="31"/>
    </row>
    <row r="27" s="1" customFormat="1" ht="19" customHeight="1" spans="1:10">
      <c r="A27" s="31" t="s">
        <v>666</v>
      </c>
      <c r="B27" s="31"/>
      <c r="C27" s="31"/>
      <c r="D27" s="31"/>
      <c r="E27" s="31"/>
      <c r="F27" s="31"/>
      <c r="G27" s="31"/>
      <c r="H27" s="31"/>
      <c r="I27" s="31"/>
      <c r="J27" s="31"/>
    </row>
    <row r="28" s="1" customFormat="1" ht="18" customHeight="1" spans="1:10">
      <c r="A28" s="31" t="s">
        <v>718</v>
      </c>
      <c r="B28" s="31"/>
      <c r="C28" s="31"/>
      <c r="D28" s="31"/>
      <c r="E28" s="31"/>
      <c r="F28" s="31"/>
      <c r="G28" s="31"/>
      <c r="H28" s="31"/>
      <c r="I28" s="31"/>
      <c r="J28" s="31"/>
    </row>
    <row r="29" s="1" customFormat="1" ht="18" customHeight="1" spans="1:10">
      <c r="A29" s="31" t="s">
        <v>719</v>
      </c>
      <c r="B29" s="31"/>
      <c r="C29" s="31"/>
      <c r="D29" s="31"/>
      <c r="E29" s="31"/>
      <c r="F29" s="31"/>
      <c r="G29" s="31"/>
      <c r="H29" s="31"/>
      <c r="I29" s="31"/>
      <c r="J29" s="31"/>
    </row>
    <row r="30" s="1" customFormat="1" ht="18" customHeight="1" spans="1:10">
      <c r="A30" s="31" t="s">
        <v>720</v>
      </c>
      <c r="B30" s="31"/>
      <c r="C30" s="31"/>
      <c r="D30" s="31"/>
      <c r="E30" s="31"/>
      <c r="F30" s="31"/>
      <c r="G30" s="31"/>
      <c r="H30" s="31"/>
      <c r="I30" s="31"/>
      <c r="J30" s="31"/>
    </row>
    <row r="31" s="1" customFormat="1" ht="24" customHeight="1" spans="1:10">
      <c r="A31" s="31" t="s">
        <v>721</v>
      </c>
      <c r="B31" s="31"/>
      <c r="C31" s="31"/>
      <c r="D31" s="31"/>
      <c r="E31" s="31"/>
      <c r="F31" s="31"/>
      <c r="G31" s="31"/>
      <c r="H31" s="31"/>
      <c r="I31" s="31"/>
      <c r="J31" s="31"/>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07638888888889" right="0.707638888888889" top="0.751388888888889" bottom="0.751388888888889" header="0.310416666666667" footer="0.310416666666667"/>
  <pageSetup paperSize="9" scale="51" orientation="landscape" horizontalDpi="600" vertic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workbookViewId="0">
      <selection activeCell="O11" sqref="O11"/>
    </sheetView>
  </sheetViews>
  <sheetFormatPr defaultColWidth="9" defaultRowHeight="14.25"/>
  <cols>
    <col min="1" max="2" width="11.125" style="1" customWidth="1"/>
    <col min="3" max="3" width="20.375" style="1" customWidth="1"/>
    <col min="4" max="4" width="22.625" style="1" customWidth="1"/>
    <col min="5" max="5" width="11.3" style="1" customWidth="1"/>
    <col min="6" max="6" width="11.2" style="1" customWidth="1"/>
    <col min="7" max="7" width="10" style="1" customWidth="1"/>
    <col min="8" max="8" width="38.5" style="1" customWidth="1"/>
    <col min="9" max="9" width="8.63333333333333" style="1" customWidth="1"/>
    <col min="10" max="10" width="11.5" style="1" customWidth="1"/>
    <col min="11" max="11" width="15" style="1" customWidth="1"/>
    <col min="12" max="16384" width="9" style="1"/>
  </cols>
  <sheetData>
    <row r="1" s="1" customFormat="1" ht="26" customHeight="1" spans="1:10">
      <c r="A1" s="7" t="s">
        <v>668</v>
      </c>
      <c r="B1" s="7"/>
      <c r="C1" s="7"/>
      <c r="D1" s="7"/>
      <c r="E1" s="7"/>
      <c r="F1" s="7"/>
      <c r="G1" s="7"/>
      <c r="H1" s="7"/>
      <c r="I1" s="7"/>
      <c r="J1" s="7"/>
    </row>
    <row r="2" s="2" customFormat="1" ht="33" customHeight="1" spans="1:11">
      <c r="A2" s="8"/>
      <c r="B2" s="8"/>
      <c r="C2" s="8"/>
      <c r="D2" s="8"/>
      <c r="E2" s="8"/>
      <c r="F2" s="8"/>
      <c r="G2" s="8"/>
      <c r="H2" s="8"/>
      <c r="I2" s="8"/>
      <c r="K2" s="39" t="s">
        <v>2423</v>
      </c>
    </row>
    <row r="3" s="3" customFormat="1" ht="18" customHeight="1" spans="1:256">
      <c r="A3" s="9" t="s">
        <v>670</v>
      </c>
      <c r="B3" s="9"/>
      <c r="C3" s="10" t="s">
        <v>2424</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5</v>
      </c>
      <c r="G6" s="34"/>
      <c r="H6" s="35">
        <v>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5</v>
      </c>
      <c r="G7" s="34"/>
      <c r="H7" s="35">
        <v>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44" customHeight="1" spans="1:11">
      <c r="A11" s="15"/>
      <c r="B11" s="17" t="s">
        <v>2425</v>
      </c>
      <c r="C11" s="17"/>
      <c r="D11" s="17"/>
      <c r="E11" s="17"/>
      <c r="F11" s="17"/>
      <c r="G11" s="17"/>
      <c r="H11" s="17" t="s">
        <v>2426</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2427</v>
      </c>
      <c r="E14" s="22" t="s">
        <v>630</v>
      </c>
      <c r="F14" s="22" t="s">
        <v>2428</v>
      </c>
      <c r="G14" s="22" t="s">
        <v>799</v>
      </c>
      <c r="H14" s="22" t="s">
        <v>2429</v>
      </c>
      <c r="I14" s="48">
        <v>20</v>
      </c>
      <c r="J14" s="48">
        <v>20</v>
      </c>
      <c r="K14" s="49" t="s">
        <v>11</v>
      </c>
    </row>
    <row r="15" s="1" customFormat="1" ht="18" customHeight="1" spans="1:11">
      <c r="A15" s="20" t="s">
        <v>627</v>
      </c>
      <c r="B15" s="23"/>
      <c r="C15" s="22" t="s">
        <v>643</v>
      </c>
      <c r="D15" s="22" t="s">
        <v>644</v>
      </c>
      <c r="E15" s="22" t="s">
        <v>634</v>
      </c>
      <c r="F15" s="22" t="s">
        <v>783</v>
      </c>
      <c r="G15" s="22" t="s">
        <v>646</v>
      </c>
      <c r="H15" s="22" t="s">
        <v>961</v>
      </c>
      <c r="I15" s="48">
        <v>10</v>
      </c>
      <c r="J15" s="48">
        <v>10</v>
      </c>
      <c r="K15" s="49" t="s">
        <v>11</v>
      </c>
    </row>
    <row r="16" s="1" customFormat="1" ht="18" customHeight="1" spans="1:11">
      <c r="A16" s="20" t="s">
        <v>627</v>
      </c>
      <c r="B16" s="23"/>
      <c r="C16" s="22" t="s">
        <v>647</v>
      </c>
      <c r="D16" s="22" t="s">
        <v>2430</v>
      </c>
      <c r="E16" s="22" t="s">
        <v>701</v>
      </c>
      <c r="F16" s="22" t="s">
        <v>82</v>
      </c>
      <c r="G16" s="22" t="s">
        <v>733</v>
      </c>
      <c r="H16" s="22" t="s">
        <v>2431</v>
      </c>
      <c r="I16" s="48">
        <v>10</v>
      </c>
      <c r="J16" s="48">
        <v>10</v>
      </c>
      <c r="K16" s="49" t="s">
        <v>11</v>
      </c>
    </row>
    <row r="17" s="1" customFormat="1" ht="30" customHeight="1" spans="1:11">
      <c r="A17" s="20" t="s">
        <v>650</v>
      </c>
      <c r="B17" s="23"/>
      <c r="C17" s="22" t="s">
        <v>705</v>
      </c>
      <c r="D17" s="22" t="s">
        <v>2432</v>
      </c>
      <c r="E17" s="22" t="s">
        <v>630</v>
      </c>
      <c r="F17" s="22" t="s">
        <v>2433</v>
      </c>
      <c r="G17" s="22" t="s">
        <v>646</v>
      </c>
      <c r="H17" s="22" t="s">
        <v>2434</v>
      </c>
      <c r="I17" s="48">
        <v>30</v>
      </c>
      <c r="J17" s="48">
        <v>30</v>
      </c>
      <c r="K17" s="49" t="s">
        <v>11</v>
      </c>
    </row>
    <row r="18" s="1" customFormat="1" ht="30" customHeight="1" spans="1:11">
      <c r="A18" s="20" t="s">
        <v>660</v>
      </c>
      <c r="B18" s="23"/>
      <c r="C18" s="22" t="s">
        <v>709</v>
      </c>
      <c r="D18" s="22" t="s">
        <v>870</v>
      </c>
      <c r="E18" s="22" t="s">
        <v>634</v>
      </c>
      <c r="F18" s="22" t="s">
        <v>783</v>
      </c>
      <c r="G18" s="22" t="s">
        <v>646</v>
      </c>
      <c r="H18" s="22" t="s">
        <v>2435</v>
      </c>
      <c r="I18" s="48">
        <v>20</v>
      </c>
      <c r="J18" s="48">
        <v>20</v>
      </c>
      <c r="K18" s="49" t="s">
        <v>11</v>
      </c>
    </row>
    <row r="19" s="1" customFormat="1" ht="54" customHeight="1" spans="1:11">
      <c r="A19" s="15" t="s">
        <v>712</v>
      </c>
      <c r="B19" s="15"/>
      <c r="C19" s="15"/>
      <c r="D19" s="17" t="s">
        <v>11</v>
      </c>
      <c r="E19" s="17"/>
      <c r="F19" s="17"/>
      <c r="G19" s="17"/>
      <c r="H19" s="17"/>
      <c r="I19" s="17"/>
      <c r="J19" s="17"/>
      <c r="K19" s="17"/>
    </row>
    <row r="20" s="1" customFormat="1" ht="25.5" customHeight="1" spans="1:11">
      <c r="A20" s="27" t="s">
        <v>713</v>
      </c>
      <c r="B20" s="28"/>
      <c r="C20" s="28"/>
      <c r="D20" s="28"/>
      <c r="E20" s="28"/>
      <c r="F20" s="28"/>
      <c r="G20" s="28"/>
      <c r="H20" s="37"/>
      <c r="I20" s="15" t="s">
        <v>714</v>
      </c>
      <c r="J20" s="15" t="s">
        <v>715</v>
      </c>
      <c r="K20" s="15" t="s">
        <v>716</v>
      </c>
    </row>
    <row r="21" s="1" customFormat="1" ht="17" customHeight="1" spans="1:11">
      <c r="A21" s="29"/>
      <c r="B21" s="30"/>
      <c r="C21" s="30"/>
      <c r="D21" s="30"/>
      <c r="E21" s="30"/>
      <c r="F21" s="30"/>
      <c r="G21" s="30"/>
      <c r="H21" s="38"/>
      <c r="I21" s="40">
        <v>100</v>
      </c>
      <c r="J21" s="40">
        <v>100</v>
      </c>
      <c r="K21" s="15" t="s">
        <v>717</v>
      </c>
    </row>
    <row r="22" s="1" customFormat="1" ht="29" customHeight="1" spans="1:10">
      <c r="A22" s="31" t="s">
        <v>664</v>
      </c>
      <c r="B22" s="32"/>
      <c r="C22" s="32"/>
      <c r="D22" s="32"/>
      <c r="E22" s="32"/>
      <c r="F22" s="32"/>
      <c r="G22" s="32"/>
      <c r="H22" s="32"/>
      <c r="I22" s="32"/>
      <c r="J22" s="51"/>
    </row>
    <row r="23" s="1" customFormat="1" ht="27" customHeight="1" spans="1:10">
      <c r="A23" s="31" t="s">
        <v>665</v>
      </c>
      <c r="B23" s="31"/>
      <c r="C23" s="31"/>
      <c r="D23" s="31"/>
      <c r="E23" s="31"/>
      <c r="F23" s="31"/>
      <c r="G23" s="31"/>
      <c r="H23" s="31"/>
      <c r="I23" s="31"/>
      <c r="J23" s="31"/>
    </row>
    <row r="24" s="1" customFormat="1" ht="19" customHeight="1" spans="1:10">
      <c r="A24" s="31" t="s">
        <v>666</v>
      </c>
      <c r="B24" s="31"/>
      <c r="C24" s="31"/>
      <c r="D24" s="31"/>
      <c r="E24" s="31"/>
      <c r="F24" s="31"/>
      <c r="G24" s="31"/>
      <c r="H24" s="31"/>
      <c r="I24" s="31"/>
      <c r="J24" s="31"/>
    </row>
    <row r="25" s="1" customFormat="1" ht="18" customHeight="1" spans="1:10">
      <c r="A25" s="31" t="s">
        <v>718</v>
      </c>
      <c r="B25" s="31"/>
      <c r="C25" s="31"/>
      <c r="D25" s="31"/>
      <c r="E25" s="31"/>
      <c r="F25" s="31"/>
      <c r="G25" s="31"/>
      <c r="H25" s="31"/>
      <c r="I25" s="31"/>
      <c r="J25" s="31"/>
    </row>
    <row r="26" s="1" customFormat="1" ht="18" customHeight="1" spans="1:10">
      <c r="A26" s="31" t="s">
        <v>719</v>
      </c>
      <c r="B26" s="31"/>
      <c r="C26" s="31"/>
      <c r="D26" s="31"/>
      <c r="E26" s="31"/>
      <c r="F26" s="31"/>
      <c r="G26" s="31"/>
      <c r="H26" s="31"/>
      <c r="I26" s="31"/>
      <c r="J26" s="31"/>
    </row>
    <row r="27" s="1" customFormat="1" ht="18" customHeight="1" spans="1:10">
      <c r="A27" s="31" t="s">
        <v>720</v>
      </c>
      <c r="B27" s="31"/>
      <c r="C27" s="31"/>
      <c r="D27" s="31"/>
      <c r="E27" s="31"/>
      <c r="F27" s="31"/>
      <c r="G27" s="31"/>
      <c r="H27" s="31"/>
      <c r="I27" s="31"/>
      <c r="J27" s="31"/>
    </row>
    <row r="28" s="1" customFormat="1" ht="24" customHeight="1" spans="1:10">
      <c r="A28" s="31" t="s">
        <v>721</v>
      </c>
      <c r="B28" s="31"/>
      <c r="C28" s="31"/>
      <c r="D28" s="31"/>
      <c r="E28" s="31"/>
      <c r="F28" s="31"/>
      <c r="G28" s="31"/>
      <c r="H28" s="31"/>
      <c r="I28" s="31"/>
      <c r="J28" s="31"/>
    </row>
  </sheetData>
  <mergeCells count="45">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07638888888889" right="0.707638888888889" top="0.751388888888889" bottom="0.751388888888889" header="0.310416666666667" footer="0.310416666666667"/>
  <pageSetup paperSize="9" scale="54" orientation="landscape" horizontalDpi="600" vertic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3" workbookViewId="0">
      <selection activeCell="N11" sqref="N11"/>
    </sheetView>
  </sheetViews>
  <sheetFormatPr defaultColWidth="9" defaultRowHeight="14.25"/>
  <cols>
    <col min="1" max="2" width="11.125" style="1" customWidth="1"/>
    <col min="3" max="3" width="20.375" style="1" customWidth="1"/>
    <col min="4" max="4" width="24.875" style="1" customWidth="1"/>
    <col min="5" max="5" width="11.3" style="1" customWidth="1"/>
    <col min="6" max="6" width="11.2" style="1" customWidth="1"/>
    <col min="7" max="7" width="10" style="1" customWidth="1"/>
    <col min="8" max="8" width="39.375" style="1" customWidth="1"/>
    <col min="9" max="9" width="8.63333333333333" style="1" customWidth="1"/>
    <col min="10" max="10" width="11.5" style="1" customWidth="1"/>
    <col min="11" max="11" width="16.25" style="1" customWidth="1"/>
    <col min="12" max="16384" width="9" style="1"/>
  </cols>
  <sheetData>
    <row r="1" s="1" customFormat="1" ht="26" customHeight="1" spans="1:10">
      <c r="A1" s="7" t="s">
        <v>668</v>
      </c>
      <c r="B1" s="7"/>
      <c r="C1" s="7"/>
      <c r="D1" s="7"/>
      <c r="E1" s="7"/>
      <c r="F1" s="7"/>
      <c r="G1" s="7"/>
      <c r="H1" s="7"/>
      <c r="I1" s="7"/>
      <c r="J1" s="7"/>
    </row>
    <row r="2" s="2" customFormat="1" ht="25" customHeight="1" spans="1:11">
      <c r="A2" s="8"/>
      <c r="B2" s="8"/>
      <c r="C2" s="8"/>
      <c r="D2" s="8"/>
      <c r="E2" s="8"/>
      <c r="F2" s="8"/>
      <c r="G2" s="8"/>
      <c r="H2" s="8"/>
      <c r="I2" s="8"/>
      <c r="K2" s="39" t="s">
        <v>2436</v>
      </c>
    </row>
    <row r="3" s="3" customFormat="1" ht="18" customHeight="1" spans="1:256">
      <c r="A3" s="9" t="s">
        <v>670</v>
      </c>
      <c r="B3" s="9"/>
      <c r="C3" s="10" t="s">
        <v>2437</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68</v>
      </c>
      <c r="G6" s="34"/>
      <c r="H6" s="35">
        <v>68</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68</v>
      </c>
      <c r="G7" s="34"/>
      <c r="H7" s="35">
        <v>68</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68" customHeight="1" spans="1:11">
      <c r="A11" s="15"/>
      <c r="B11" s="17" t="s">
        <v>2438</v>
      </c>
      <c r="C11" s="17"/>
      <c r="D11" s="17"/>
      <c r="E11" s="17"/>
      <c r="F11" s="17"/>
      <c r="G11" s="17"/>
      <c r="H11" s="17" t="s">
        <v>2439</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2440</v>
      </c>
      <c r="E14" s="22" t="s">
        <v>630</v>
      </c>
      <c r="F14" s="22" t="s">
        <v>2441</v>
      </c>
      <c r="G14" s="22" t="s">
        <v>1671</v>
      </c>
      <c r="H14" s="22" t="s">
        <v>2442</v>
      </c>
      <c r="I14" s="48">
        <v>10</v>
      </c>
      <c r="J14" s="48">
        <v>10</v>
      </c>
      <c r="K14" s="49" t="s">
        <v>11</v>
      </c>
    </row>
    <row r="15" s="1" customFormat="1" ht="18" customHeight="1" spans="1:11">
      <c r="A15" s="20" t="s">
        <v>627</v>
      </c>
      <c r="B15" s="23"/>
      <c r="C15" s="22" t="s">
        <v>628</v>
      </c>
      <c r="D15" s="22" t="s">
        <v>2443</v>
      </c>
      <c r="E15" s="22" t="s">
        <v>630</v>
      </c>
      <c r="F15" s="22" t="s">
        <v>48</v>
      </c>
      <c r="G15" s="22" t="s">
        <v>799</v>
      </c>
      <c r="H15" s="22" t="s">
        <v>2444</v>
      </c>
      <c r="I15" s="48">
        <v>10</v>
      </c>
      <c r="J15" s="48">
        <v>10</v>
      </c>
      <c r="K15" s="49" t="s">
        <v>11</v>
      </c>
    </row>
    <row r="16" s="1" customFormat="1" ht="18" customHeight="1" spans="1:11">
      <c r="A16" s="20" t="s">
        <v>627</v>
      </c>
      <c r="B16" s="23"/>
      <c r="C16" s="22" t="s">
        <v>628</v>
      </c>
      <c r="D16" s="22" t="s">
        <v>2445</v>
      </c>
      <c r="E16" s="22" t="s">
        <v>630</v>
      </c>
      <c r="F16" s="22" t="s">
        <v>1712</v>
      </c>
      <c r="G16" s="22" t="s">
        <v>799</v>
      </c>
      <c r="H16" s="22" t="s">
        <v>2446</v>
      </c>
      <c r="I16" s="48">
        <v>10</v>
      </c>
      <c r="J16" s="48">
        <v>10</v>
      </c>
      <c r="K16" s="49" t="s">
        <v>11</v>
      </c>
    </row>
    <row r="17" s="1" customFormat="1" ht="18" customHeight="1" spans="1:11">
      <c r="A17" s="20" t="s">
        <v>627</v>
      </c>
      <c r="B17" s="23"/>
      <c r="C17" s="22" t="s">
        <v>628</v>
      </c>
      <c r="D17" s="22" t="s">
        <v>2447</v>
      </c>
      <c r="E17" s="22" t="s">
        <v>630</v>
      </c>
      <c r="F17" s="22" t="s">
        <v>2448</v>
      </c>
      <c r="G17" s="22" t="s">
        <v>791</v>
      </c>
      <c r="H17" s="22" t="s">
        <v>2449</v>
      </c>
      <c r="I17" s="48">
        <v>5</v>
      </c>
      <c r="J17" s="48">
        <v>5</v>
      </c>
      <c r="K17" s="49" t="s">
        <v>11</v>
      </c>
    </row>
    <row r="18" s="1" customFormat="1" ht="18" customHeight="1" spans="1:11">
      <c r="A18" s="20" t="s">
        <v>627</v>
      </c>
      <c r="B18" s="23"/>
      <c r="C18" s="22" t="s">
        <v>643</v>
      </c>
      <c r="D18" s="22" t="s">
        <v>644</v>
      </c>
      <c r="E18" s="22" t="s">
        <v>634</v>
      </c>
      <c r="F18" s="22" t="s">
        <v>1316</v>
      </c>
      <c r="G18" s="22" t="s">
        <v>646</v>
      </c>
      <c r="H18" s="22" t="s">
        <v>2450</v>
      </c>
      <c r="I18" s="48">
        <v>5</v>
      </c>
      <c r="J18" s="48">
        <v>5</v>
      </c>
      <c r="K18" s="49" t="s">
        <v>11</v>
      </c>
    </row>
    <row r="19" s="1" customFormat="1" ht="18" customHeight="1" spans="1:11">
      <c r="A19" s="20" t="s">
        <v>627</v>
      </c>
      <c r="B19" s="23"/>
      <c r="C19" s="22" t="s">
        <v>647</v>
      </c>
      <c r="D19" s="22" t="s">
        <v>732</v>
      </c>
      <c r="E19" s="22" t="s">
        <v>701</v>
      </c>
      <c r="F19" s="22" t="s">
        <v>82</v>
      </c>
      <c r="G19" s="22" t="s">
        <v>733</v>
      </c>
      <c r="H19" s="22" t="s">
        <v>1116</v>
      </c>
      <c r="I19" s="48">
        <v>5</v>
      </c>
      <c r="J19" s="48">
        <v>5</v>
      </c>
      <c r="K19" s="49" t="s">
        <v>11</v>
      </c>
    </row>
    <row r="20" s="1" customFormat="1" ht="18" customHeight="1" spans="1:11">
      <c r="A20" s="20" t="s">
        <v>627</v>
      </c>
      <c r="B20" s="23"/>
      <c r="C20" s="22" t="s">
        <v>699</v>
      </c>
      <c r="D20" s="22" t="s">
        <v>2451</v>
      </c>
      <c r="E20" s="22" t="s">
        <v>701</v>
      </c>
      <c r="F20" s="22" t="s">
        <v>727</v>
      </c>
      <c r="G20" s="22" t="s">
        <v>2016</v>
      </c>
      <c r="H20" s="22" t="s">
        <v>2452</v>
      </c>
      <c r="I20" s="48">
        <v>5</v>
      </c>
      <c r="J20" s="48">
        <v>5</v>
      </c>
      <c r="K20" s="49" t="s">
        <v>11</v>
      </c>
    </row>
    <row r="21" s="1" customFormat="1" ht="30" customHeight="1" spans="1:11">
      <c r="A21" s="20" t="s">
        <v>650</v>
      </c>
      <c r="B21" s="23"/>
      <c r="C21" s="22" t="s">
        <v>705</v>
      </c>
      <c r="D21" s="22" t="s">
        <v>2453</v>
      </c>
      <c r="E21" s="22" t="s">
        <v>630</v>
      </c>
      <c r="F21" s="22" t="s">
        <v>2454</v>
      </c>
      <c r="G21" s="22" t="s">
        <v>646</v>
      </c>
      <c r="H21" s="22" t="s">
        <v>2455</v>
      </c>
      <c r="I21" s="48">
        <v>30</v>
      </c>
      <c r="J21" s="48">
        <v>30</v>
      </c>
      <c r="K21" s="49" t="s">
        <v>11</v>
      </c>
    </row>
    <row r="22" s="6" customFormat="1" ht="30" customHeight="1" spans="1:11">
      <c r="A22" s="20" t="s">
        <v>660</v>
      </c>
      <c r="B22" s="23"/>
      <c r="C22" s="22" t="s">
        <v>709</v>
      </c>
      <c r="D22" s="22" t="s">
        <v>844</v>
      </c>
      <c r="E22" s="22" t="s">
        <v>634</v>
      </c>
      <c r="F22" s="22" t="s">
        <v>762</v>
      </c>
      <c r="G22" s="22" t="s">
        <v>646</v>
      </c>
      <c r="H22" s="22" t="s">
        <v>2456</v>
      </c>
      <c r="I22" s="48">
        <v>10</v>
      </c>
      <c r="J22" s="48">
        <v>10</v>
      </c>
      <c r="K22" s="49" t="s">
        <v>11</v>
      </c>
    </row>
    <row r="23" s="1" customFormat="1" ht="54" customHeight="1" spans="1:11">
      <c r="A23" s="15" t="s">
        <v>712</v>
      </c>
      <c r="B23" s="15"/>
      <c r="C23" s="15"/>
      <c r="D23" s="17" t="s">
        <v>11</v>
      </c>
      <c r="E23" s="17"/>
      <c r="F23" s="17"/>
      <c r="G23" s="17"/>
      <c r="H23" s="17"/>
      <c r="I23" s="17"/>
      <c r="J23" s="17"/>
      <c r="K23" s="17"/>
    </row>
    <row r="24" s="1" customFormat="1" ht="25.5" customHeight="1" spans="1:11">
      <c r="A24" s="27" t="s">
        <v>713</v>
      </c>
      <c r="B24" s="28"/>
      <c r="C24" s="28"/>
      <c r="D24" s="28"/>
      <c r="E24" s="28"/>
      <c r="F24" s="28"/>
      <c r="G24" s="28"/>
      <c r="H24" s="37"/>
      <c r="I24" s="15" t="s">
        <v>714</v>
      </c>
      <c r="J24" s="15" t="s">
        <v>715</v>
      </c>
      <c r="K24" s="15" t="s">
        <v>716</v>
      </c>
    </row>
    <row r="25" s="1" customFormat="1" ht="17" customHeight="1" spans="1:11">
      <c r="A25" s="29"/>
      <c r="B25" s="30"/>
      <c r="C25" s="30"/>
      <c r="D25" s="30"/>
      <c r="E25" s="30"/>
      <c r="F25" s="30"/>
      <c r="G25" s="30"/>
      <c r="H25" s="38"/>
      <c r="I25" s="40">
        <v>100</v>
      </c>
      <c r="J25" s="40">
        <v>100</v>
      </c>
      <c r="K25" s="15" t="s">
        <v>717</v>
      </c>
    </row>
    <row r="26" s="1" customFormat="1" ht="29" customHeight="1" spans="1:10">
      <c r="A26" s="31" t="s">
        <v>664</v>
      </c>
      <c r="B26" s="32"/>
      <c r="C26" s="32"/>
      <c r="D26" s="32"/>
      <c r="E26" s="32"/>
      <c r="F26" s="32"/>
      <c r="G26" s="32"/>
      <c r="H26" s="32"/>
      <c r="I26" s="32"/>
      <c r="J26" s="51"/>
    </row>
    <row r="27" s="1" customFormat="1" ht="27" customHeight="1" spans="1:10">
      <c r="A27" s="31" t="s">
        <v>665</v>
      </c>
      <c r="B27" s="31"/>
      <c r="C27" s="31"/>
      <c r="D27" s="31"/>
      <c r="E27" s="31"/>
      <c r="F27" s="31"/>
      <c r="G27" s="31"/>
      <c r="H27" s="31"/>
      <c r="I27" s="31"/>
      <c r="J27" s="31"/>
    </row>
    <row r="28" s="1" customFormat="1" ht="19" customHeight="1" spans="1:10">
      <c r="A28" s="31" t="s">
        <v>666</v>
      </c>
      <c r="B28" s="31"/>
      <c r="C28" s="31"/>
      <c r="D28" s="31"/>
      <c r="E28" s="31"/>
      <c r="F28" s="31"/>
      <c r="G28" s="31"/>
      <c r="H28" s="31"/>
      <c r="I28" s="31"/>
      <c r="J28" s="31"/>
    </row>
    <row r="29" s="1" customFormat="1" ht="18" customHeight="1" spans="1:10">
      <c r="A29" s="31" t="s">
        <v>718</v>
      </c>
      <c r="B29" s="31"/>
      <c r="C29" s="31"/>
      <c r="D29" s="31"/>
      <c r="E29" s="31"/>
      <c r="F29" s="31"/>
      <c r="G29" s="31"/>
      <c r="H29" s="31"/>
      <c r="I29" s="31"/>
      <c r="J29" s="31"/>
    </row>
    <row r="30" s="1" customFormat="1" ht="18" customHeight="1" spans="1:10">
      <c r="A30" s="31" t="s">
        <v>719</v>
      </c>
      <c r="B30" s="31"/>
      <c r="C30" s="31"/>
      <c r="D30" s="31"/>
      <c r="E30" s="31"/>
      <c r="F30" s="31"/>
      <c r="G30" s="31"/>
      <c r="H30" s="31"/>
      <c r="I30" s="31"/>
      <c r="J30" s="31"/>
    </row>
    <row r="31" s="1" customFormat="1" ht="18" customHeight="1" spans="1:10">
      <c r="A31" s="31" t="s">
        <v>720</v>
      </c>
      <c r="B31" s="31"/>
      <c r="C31" s="31"/>
      <c r="D31" s="31"/>
      <c r="E31" s="31"/>
      <c r="F31" s="31"/>
      <c r="G31" s="31"/>
      <c r="H31" s="31"/>
      <c r="I31" s="31"/>
      <c r="J31" s="31"/>
    </row>
    <row r="32" s="1" customFormat="1" ht="24" customHeight="1" spans="1:10">
      <c r="A32" s="31" t="s">
        <v>721</v>
      </c>
      <c r="B32" s="31"/>
      <c r="C32" s="31"/>
      <c r="D32" s="31"/>
      <c r="E32" s="31"/>
      <c r="F32" s="31"/>
      <c r="G32" s="31"/>
      <c r="H32" s="31"/>
      <c r="I32" s="31"/>
      <c r="J32" s="31"/>
    </row>
  </sheetData>
  <mergeCells count="49">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rintOptions horizontalCentered="1"/>
  <pageMargins left="0.707638888888889" right="0.707638888888889" top="0.751388888888889" bottom="0.751388888888889" header="0.310416666666667" footer="0.310416666666667"/>
  <pageSetup paperSize="9" scale="49" orientation="landscape" horizontalDpi="600" vertic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workbookViewId="0">
      <selection activeCell="D8" sqref="D8:E8"/>
    </sheetView>
  </sheetViews>
  <sheetFormatPr defaultColWidth="9" defaultRowHeight="14.25"/>
  <cols>
    <col min="1" max="2" width="11.125" style="1" customWidth="1"/>
    <col min="3" max="4" width="20.375" style="1" customWidth="1"/>
    <col min="5" max="5" width="11.3" style="1" customWidth="1"/>
    <col min="6" max="6" width="11.2" style="1" customWidth="1"/>
    <col min="7" max="7" width="10" style="1" customWidth="1"/>
    <col min="8" max="8" width="38.2583333333333" style="1" customWidth="1"/>
    <col min="9" max="9" width="8.63333333333333" style="1" customWidth="1"/>
    <col min="10" max="10" width="11.5" style="1" customWidth="1"/>
    <col min="11" max="11" width="15.5" style="1" customWidth="1"/>
    <col min="12" max="16384" width="9" style="1"/>
  </cols>
  <sheetData>
    <row r="1" s="1" customFormat="1" ht="26" customHeight="1" spans="1:10">
      <c r="A1" s="7" t="s">
        <v>668</v>
      </c>
      <c r="B1" s="7"/>
      <c r="C1" s="7"/>
      <c r="D1" s="7"/>
      <c r="E1" s="7"/>
      <c r="F1" s="7"/>
      <c r="G1" s="7"/>
      <c r="H1" s="7"/>
      <c r="I1" s="7"/>
      <c r="J1" s="7"/>
    </row>
    <row r="2" s="2" customFormat="1" ht="28" customHeight="1" spans="1:11">
      <c r="A2" s="8"/>
      <c r="B2" s="8"/>
      <c r="C2" s="8"/>
      <c r="D2" s="8"/>
      <c r="E2" s="8"/>
      <c r="F2" s="8"/>
      <c r="G2" s="8"/>
      <c r="H2" s="8"/>
      <c r="I2" s="8"/>
      <c r="K2" s="39" t="s">
        <v>2457</v>
      </c>
    </row>
    <row r="3" s="3" customFormat="1" ht="18" customHeight="1" spans="1:256">
      <c r="A3" s="9" t="s">
        <v>670</v>
      </c>
      <c r="B3" s="9"/>
      <c r="C3" s="10" t="s">
        <v>2458</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8.89</v>
      </c>
      <c r="E6" s="34"/>
      <c r="F6" s="14">
        <v>15.85</v>
      </c>
      <c r="G6" s="34"/>
      <c r="H6" s="35">
        <v>15.85</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8.89</v>
      </c>
      <c r="E7" s="34"/>
      <c r="F7" s="14">
        <v>15.85</v>
      </c>
      <c r="G7" s="34"/>
      <c r="H7" s="35">
        <v>15.85</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81" customHeight="1" spans="1:11">
      <c r="A11" s="15"/>
      <c r="B11" s="17" t="s">
        <v>2459</v>
      </c>
      <c r="C11" s="17"/>
      <c r="D11" s="17"/>
      <c r="E11" s="17"/>
      <c r="F11" s="17"/>
      <c r="G11" s="17"/>
      <c r="H11" s="17" t="s">
        <v>1471</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2460</v>
      </c>
      <c r="E14" s="22" t="s">
        <v>630</v>
      </c>
      <c r="F14" s="22" t="s">
        <v>38</v>
      </c>
      <c r="G14" s="22" t="s">
        <v>692</v>
      </c>
      <c r="H14" s="22" t="s">
        <v>2461</v>
      </c>
      <c r="I14" s="48">
        <v>20</v>
      </c>
      <c r="J14" s="48">
        <v>20</v>
      </c>
      <c r="K14" s="49" t="s">
        <v>11</v>
      </c>
    </row>
    <row r="15" s="1" customFormat="1" ht="18" customHeight="1" spans="1:11">
      <c r="A15" s="20" t="s">
        <v>627</v>
      </c>
      <c r="B15" s="23"/>
      <c r="C15" s="22" t="s">
        <v>647</v>
      </c>
      <c r="D15" s="22" t="s">
        <v>2462</v>
      </c>
      <c r="E15" s="22" t="s">
        <v>701</v>
      </c>
      <c r="F15" s="22" t="s">
        <v>42</v>
      </c>
      <c r="G15" s="22" t="s">
        <v>759</v>
      </c>
      <c r="H15" s="22" t="s">
        <v>2463</v>
      </c>
      <c r="I15" s="48">
        <v>10</v>
      </c>
      <c r="J15" s="48">
        <v>10</v>
      </c>
      <c r="K15" s="49" t="s">
        <v>11</v>
      </c>
    </row>
    <row r="16" s="1" customFormat="1" ht="18" customHeight="1" spans="1:11">
      <c r="A16" s="20" t="s">
        <v>627</v>
      </c>
      <c r="B16" s="23"/>
      <c r="C16" s="22" t="s">
        <v>699</v>
      </c>
      <c r="D16" s="22" t="s">
        <v>2464</v>
      </c>
      <c r="E16" s="22" t="s">
        <v>630</v>
      </c>
      <c r="F16" s="22" t="s">
        <v>2465</v>
      </c>
      <c r="G16" s="22" t="s">
        <v>1186</v>
      </c>
      <c r="H16" s="22" t="s">
        <v>2466</v>
      </c>
      <c r="I16" s="48">
        <v>10</v>
      </c>
      <c r="J16" s="48">
        <v>10</v>
      </c>
      <c r="K16" s="49" t="s">
        <v>11</v>
      </c>
    </row>
    <row r="17" s="1" customFormat="1" ht="18" customHeight="1" spans="1:11">
      <c r="A17" s="20" t="s">
        <v>627</v>
      </c>
      <c r="B17" s="23"/>
      <c r="C17" s="22" t="s">
        <v>699</v>
      </c>
      <c r="D17" s="22" t="s">
        <v>2464</v>
      </c>
      <c r="E17" s="22" t="s">
        <v>630</v>
      </c>
      <c r="F17" s="22" t="s">
        <v>2068</v>
      </c>
      <c r="G17" s="22" t="s">
        <v>1186</v>
      </c>
      <c r="H17" s="22" t="s">
        <v>2467</v>
      </c>
      <c r="I17" s="48">
        <v>10</v>
      </c>
      <c r="J17" s="48">
        <v>10</v>
      </c>
      <c r="K17" s="49" t="s">
        <v>11</v>
      </c>
    </row>
    <row r="18" s="1" customFormat="1" ht="30" customHeight="1" spans="1:11">
      <c r="A18" s="20" t="s">
        <v>650</v>
      </c>
      <c r="B18" s="23"/>
      <c r="C18" s="22" t="s">
        <v>705</v>
      </c>
      <c r="D18" s="22" t="s">
        <v>1164</v>
      </c>
      <c r="E18" s="22" t="s">
        <v>630</v>
      </c>
      <c r="F18" s="22" t="s">
        <v>1165</v>
      </c>
      <c r="G18" s="22" t="s">
        <v>646</v>
      </c>
      <c r="H18" s="22" t="s">
        <v>1164</v>
      </c>
      <c r="I18" s="48">
        <v>30</v>
      </c>
      <c r="J18" s="48">
        <v>30</v>
      </c>
      <c r="K18" s="49" t="s">
        <v>11</v>
      </c>
    </row>
    <row r="19" s="6" customFormat="1" ht="30" customHeight="1" spans="1:11">
      <c r="A19" s="20" t="s">
        <v>660</v>
      </c>
      <c r="B19" s="23"/>
      <c r="C19" s="22" t="s">
        <v>709</v>
      </c>
      <c r="D19" s="22" t="s">
        <v>2468</v>
      </c>
      <c r="E19" s="22" t="s">
        <v>634</v>
      </c>
      <c r="F19" s="22" t="s">
        <v>762</v>
      </c>
      <c r="G19" s="22" t="s">
        <v>646</v>
      </c>
      <c r="H19" s="22" t="s">
        <v>2469</v>
      </c>
      <c r="I19" s="48">
        <v>10</v>
      </c>
      <c r="J19" s="48">
        <v>10</v>
      </c>
      <c r="K19" s="49" t="s">
        <v>11</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100</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s="1" customFormat="1" ht="19" customHeight="1" spans="1:10">
      <c r="A25" s="31" t="s">
        <v>666</v>
      </c>
      <c r="B25" s="31"/>
      <c r="C25" s="31"/>
      <c r="D25" s="31"/>
      <c r="E25" s="31"/>
      <c r="F25" s="31"/>
      <c r="G25" s="31"/>
      <c r="H25" s="31"/>
      <c r="I25" s="31"/>
      <c r="J25" s="31"/>
    </row>
    <row r="26" s="1" customFormat="1" ht="18" customHeight="1" spans="1:10">
      <c r="A26" s="31" t="s">
        <v>718</v>
      </c>
      <c r="B26" s="31"/>
      <c r="C26" s="31"/>
      <c r="D26" s="31"/>
      <c r="E26" s="31"/>
      <c r="F26" s="31"/>
      <c r="G26" s="31"/>
      <c r="H26" s="31"/>
      <c r="I26" s="31"/>
      <c r="J26" s="31"/>
    </row>
    <row r="27" s="1" customFormat="1" ht="18" customHeight="1" spans="1:10">
      <c r="A27" s="31" t="s">
        <v>719</v>
      </c>
      <c r="B27" s="31"/>
      <c r="C27" s="31"/>
      <c r="D27" s="31"/>
      <c r="E27" s="31"/>
      <c r="F27" s="31"/>
      <c r="G27" s="31"/>
      <c r="H27" s="31"/>
      <c r="I27" s="31"/>
      <c r="J27" s="31"/>
    </row>
    <row r="28" s="1" customFormat="1" ht="18" customHeight="1" spans="1:10">
      <c r="A28" s="31" t="s">
        <v>720</v>
      </c>
      <c r="B28" s="31"/>
      <c r="C28" s="31"/>
      <c r="D28" s="31"/>
      <c r="E28" s="31"/>
      <c r="F28" s="31"/>
      <c r="G28" s="31"/>
      <c r="H28" s="31"/>
      <c r="I28" s="31"/>
      <c r="J28" s="31"/>
    </row>
    <row r="29" s="1" customFormat="1"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7" orientation="landscape" horizontalDpi="600" vertic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5"/>
  <sheetViews>
    <sheetView zoomScale="85" zoomScaleNormal="85" topLeftCell="A9" workbookViewId="0">
      <selection activeCell="H14" sqref="H14"/>
    </sheetView>
  </sheetViews>
  <sheetFormatPr defaultColWidth="9" defaultRowHeight="14.25"/>
  <cols>
    <col min="1" max="2" width="11.125" style="1" customWidth="1"/>
    <col min="3" max="3" width="20.4416666666667" style="1" customWidth="1"/>
    <col min="4" max="4" width="37.7583333333333" style="1" customWidth="1"/>
    <col min="5" max="5" width="11.3" style="1" customWidth="1"/>
    <col min="6" max="6" width="11.2" style="1" customWidth="1"/>
    <col min="7" max="7" width="10" style="1" customWidth="1"/>
    <col min="8" max="8" width="58.0833333333333" style="1" customWidth="1"/>
    <col min="9" max="9" width="8.63333333333333" style="1" customWidth="1"/>
    <col min="10" max="10" width="11.5" style="1" customWidth="1"/>
    <col min="11" max="11" width="32.7916666666667" style="1" customWidth="1"/>
    <col min="12" max="16384" width="9" style="1"/>
  </cols>
  <sheetData>
    <row r="1" s="1" customFormat="1" ht="26" customHeight="1" spans="1:10">
      <c r="A1" s="7" t="s">
        <v>668</v>
      </c>
      <c r="B1" s="7"/>
      <c r="C1" s="7"/>
      <c r="D1" s="7"/>
      <c r="E1" s="7"/>
      <c r="F1" s="7"/>
      <c r="G1" s="7"/>
      <c r="H1" s="7"/>
      <c r="I1" s="7"/>
      <c r="J1" s="7"/>
    </row>
    <row r="2" s="2" customFormat="1" ht="30" customHeight="1" spans="1:11">
      <c r="A2" s="8"/>
      <c r="B2" s="8"/>
      <c r="C2" s="8"/>
      <c r="D2" s="8"/>
      <c r="E2" s="8"/>
      <c r="F2" s="8"/>
      <c r="G2" s="8"/>
      <c r="H2" s="8"/>
      <c r="I2" s="8"/>
      <c r="K2" s="39" t="s">
        <v>2470</v>
      </c>
    </row>
    <row r="3" s="3" customFormat="1" ht="18" customHeight="1" spans="1:256">
      <c r="A3" s="9" t="s">
        <v>670</v>
      </c>
      <c r="B3" s="9"/>
      <c r="C3" s="10" t="s">
        <v>2471</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500</v>
      </c>
      <c r="G6" s="34"/>
      <c r="H6" s="35">
        <v>500</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500</v>
      </c>
      <c r="G7" s="34"/>
      <c r="H7" s="35">
        <v>500</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312" customHeight="1" spans="1:11">
      <c r="A11" s="15"/>
      <c r="B11" s="17" t="s">
        <v>2472</v>
      </c>
      <c r="C11" s="17"/>
      <c r="D11" s="17"/>
      <c r="E11" s="17"/>
      <c r="F11" s="17"/>
      <c r="G11" s="17"/>
      <c r="H11" s="17" t="s">
        <v>2473</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2474</v>
      </c>
      <c r="E14" s="22" t="s">
        <v>630</v>
      </c>
      <c r="F14" s="22" t="s">
        <v>2475</v>
      </c>
      <c r="G14" s="22" t="s">
        <v>799</v>
      </c>
      <c r="H14" s="22" t="s">
        <v>2476</v>
      </c>
      <c r="I14" s="48">
        <v>10</v>
      </c>
      <c r="J14" s="48">
        <v>10</v>
      </c>
      <c r="K14" s="49" t="s">
        <v>11</v>
      </c>
    </row>
    <row r="15" s="1" customFormat="1" ht="18" customHeight="1" spans="1:11">
      <c r="A15" s="20" t="s">
        <v>627</v>
      </c>
      <c r="B15" s="23"/>
      <c r="C15" s="22" t="s">
        <v>628</v>
      </c>
      <c r="D15" s="22" t="s">
        <v>2477</v>
      </c>
      <c r="E15" s="22" t="s">
        <v>630</v>
      </c>
      <c r="F15" s="22" t="s">
        <v>2478</v>
      </c>
      <c r="G15" s="22" t="s">
        <v>799</v>
      </c>
      <c r="H15" s="22" t="s">
        <v>2479</v>
      </c>
      <c r="I15" s="48">
        <v>5</v>
      </c>
      <c r="J15" s="48">
        <v>5</v>
      </c>
      <c r="K15" s="49" t="s">
        <v>11</v>
      </c>
    </row>
    <row r="16" s="1" customFormat="1" ht="18" customHeight="1" spans="1:11">
      <c r="A16" s="20" t="s">
        <v>627</v>
      </c>
      <c r="B16" s="23"/>
      <c r="C16" s="22" t="s">
        <v>628</v>
      </c>
      <c r="D16" s="22" t="s">
        <v>2480</v>
      </c>
      <c r="E16" s="22" t="s">
        <v>630</v>
      </c>
      <c r="F16" s="22" t="s">
        <v>2481</v>
      </c>
      <c r="G16" s="22" t="s">
        <v>937</v>
      </c>
      <c r="H16" s="22" t="s">
        <v>2482</v>
      </c>
      <c r="I16" s="48">
        <v>5</v>
      </c>
      <c r="J16" s="48">
        <v>5</v>
      </c>
      <c r="K16" s="49" t="s">
        <v>11</v>
      </c>
    </row>
    <row r="17" s="1" customFormat="1" ht="18" customHeight="1" spans="1:11">
      <c r="A17" s="20" t="s">
        <v>627</v>
      </c>
      <c r="B17" s="23"/>
      <c r="C17" s="22" t="s">
        <v>628</v>
      </c>
      <c r="D17" s="22" t="s">
        <v>2483</v>
      </c>
      <c r="E17" s="22" t="s">
        <v>630</v>
      </c>
      <c r="F17" s="22" t="s">
        <v>48</v>
      </c>
      <c r="G17" s="22" t="s">
        <v>2200</v>
      </c>
      <c r="H17" s="22" t="s">
        <v>2484</v>
      </c>
      <c r="I17" s="48">
        <v>5</v>
      </c>
      <c r="J17" s="48">
        <v>5</v>
      </c>
      <c r="K17" s="49" t="s">
        <v>11</v>
      </c>
    </row>
    <row r="18" s="1" customFormat="1" ht="18" customHeight="1" spans="1:11">
      <c r="A18" s="20" t="s">
        <v>627</v>
      </c>
      <c r="B18" s="23"/>
      <c r="C18" s="22" t="s">
        <v>628</v>
      </c>
      <c r="D18" s="22" t="s">
        <v>2485</v>
      </c>
      <c r="E18" s="22" t="s">
        <v>630</v>
      </c>
      <c r="F18" s="22" t="s">
        <v>2294</v>
      </c>
      <c r="G18" s="22" t="s">
        <v>799</v>
      </c>
      <c r="H18" s="22" t="s">
        <v>2486</v>
      </c>
      <c r="I18" s="48">
        <v>5</v>
      </c>
      <c r="J18" s="48">
        <v>5</v>
      </c>
      <c r="K18" s="49" t="s">
        <v>11</v>
      </c>
    </row>
    <row r="19" s="1" customFormat="1" ht="18" customHeight="1" spans="1:11">
      <c r="A19" s="20" t="s">
        <v>627</v>
      </c>
      <c r="B19" s="23"/>
      <c r="C19" s="22" t="s">
        <v>628</v>
      </c>
      <c r="D19" s="22" t="s">
        <v>2487</v>
      </c>
      <c r="E19" s="22" t="s">
        <v>630</v>
      </c>
      <c r="F19" s="22" t="s">
        <v>1107</v>
      </c>
      <c r="G19" s="22" t="s">
        <v>799</v>
      </c>
      <c r="H19" s="22" t="s">
        <v>2488</v>
      </c>
      <c r="I19" s="48">
        <v>5</v>
      </c>
      <c r="J19" s="48">
        <v>5</v>
      </c>
      <c r="K19" s="49" t="s">
        <v>11</v>
      </c>
    </row>
    <row r="20" s="1" customFormat="1" ht="18" customHeight="1" spans="1:11">
      <c r="A20" s="20" t="s">
        <v>627</v>
      </c>
      <c r="B20" s="23"/>
      <c r="C20" s="22" t="s">
        <v>643</v>
      </c>
      <c r="D20" s="22" t="s">
        <v>644</v>
      </c>
      <c r="E20" s="22" t="s">
        <v>634</v>
      </c>
      <c r="F20" s="22" t="s">
        <v>762</v>
      </c>
      <c r="G20" s="22" t="s">
        <v>646</v>
      </c>
      <c r="H20" s="22" t="s">
        <v>2091</v>
      </c>
      <c r="I20" s="48">
        <v>5</v>
      </c>
      <c r="J20" s="48">
        <v>5</v>
      </c>
      <c r="K20" s="49" t="s">
        <v>11</v>
      </c>
    </row>
    <row r="21" s="1" customFormat="1" ht="18" customHeight="1" spans="1:11">
      <c r="A21" s="20" t="s">
        <v>627</v>
      </c>
      <c r="B21" s="23"/>
      <c r="C21" s="22" t="s">
        <v>647</v>
      </c>
      <c r="D21" s="22" t="s">
        <v>732</v>
      </c>
      <c r="E21" s="22" t="s">
        <v>701</v>
      </c>
      <c r="F21" s="22" t="s">
        <v>82</v>
      </c>
      <c r="G21" s="22" t="s">
        <v>733</v>
      </c>
      <c r="H21" s="22" t="s">
        <v>2489</v>
      </c>
      <c r="I21" s="48">
        <v>5</v>
      </c>
      <c r="J21" s="48">
        <v>0</v>
      </c>
      <c r="K21" s="49" t="s">
        <v>2490</v>
      </c>
    </row>
    <row r="22" s="1" customFormat="1" ht="18" customHeight="1" spans="1:11">
      <c r="A22" s="20" t="s">
        <v>627</v>
      </c>
      <c r="B22" s="23"/>
      <c r="C22" s="22" t="s">
        <v>699</v>
      </c>
      <c r="D22" s="22" t="s">
        <v>1016</v>
      </c>
      <c r="E22" s="22" t="s">
        <v>630</v>
      </c>
      <c r="F22" s="22" t="s">
        <v>645</v>
      </c>
      <c r="G22" s="22" t="s">
        <v>646</v>
      </c>
      <c r="H22" s="22" t="s">
        <v>1933</v>
      </c>
      <c r="I22" s="48">
        <v>5</v>
      </c>
      <c r="J22" s="48">
        <v>5</v>
      </c>
      <c r="K22" s="49" t="s">
        <v>11</v>
      </c>
    </row>
    <row r="23" s="1" customFormat="1" ht="30" customHeight="1" spans="1:11">
      <c r="A23" s="20" t="s">
        <v>650</v>
      </c>
      <c r="B23" s="23"/>
      <c r="C23" s="22" t="s">
        <v>705</v>
      </c>
      <c r="D23" s="22" t="s">
        <v>2491</v>
      </c>
      <c r="E23" s="22" t="s">
        <v>630</v>
      </c>
      <c r="F23" s="22" t="s">
        <v>773</v>
      </c>
      <c r="G23" s="22" t="s">
        <v>646</v>
      </c>
      <c r="H23" s="22" t="s">
        <v>2492</v>
      </c>
      <c r="I23" s="48">
        <v>15</v>
      </c>
      <c r="J23" s="48">
        <v>15</v>
      </c>
      <c r="K23" s="49" t="s">
        <v>11</v>
      </c>
    </row>
    <row r="24" s="1" customFormat="1" ht="30" customHeight="1" spans="1:11">
      <c r="A24" s="20" t="s">
        <v>650</v>
      </c>
      <c r="B24" s="23"/>
      <c r="C24" s="22" t="s">
        <v>705</v>
      </c>
      <c r="D24" s="22" t="s">
        <v>2493</v>
      </c>
      <c r="E24" s="22" t="s">
        <v>630</v>
      </c>
      <c r="F24" s="22" t="s">
        <v>1330</v>
      </c>
      <c r="G24" s="22" t="s">
        <v>646</v>
      </c>
      <c r="H24" s="22" t="s">
        <v>2493</v>
      </c>
      <c r="I24" s="48">
        <v>15</v>
      </c>
      <c r="J24" s="48">
        <v>15</v>
      </c>
      <c r="K24" s="49" t="s">
        <v>11</v>
      </c>
    </row>
    <row r="25" s="1" customFormat="1" ht="30" customHeight="1" spans="1:11">
      <c r="A25" s="20" t="s">
        <v>660</v>
      </c>
      <c r="B25" s="23"/>
      <c r="C25" s="22" t="s">
        <v>709</v>
      </c>
      <c r="D25" s="22" t="s">
        <v>844</v>
      </c>
      <c r="E25" s="22" t="s">
        <v>634</v>
      </c>
      <c r="F25" s="22" t="s">
        <v>762</v>
      </c>
      <c r="G25" s="22" t="s">
        <v>646</v>
      </c>
      <c r="H25" s="22" t="s">
        <v>1467</v>
      </c>
      <c r="I25" s="48">
        <v>10</v>
      </c>
      <c r="J25" s="48">
        <v>10</v>
      </c>
      <c r="K25" s="49" t="s">
        <v>11</v>
      </c>
    </row>
    <row r="26" s="1" customFormat="1" ht="54" customHeight="1" spans="1:11">
      <c r="A26" s="15" t="s">
        <v>712</v>
      </c>
      <c r="B26" s="15"/>
      <c r="C26" s="15"/>
      <c r="D26" s="17" t="s">
        <v>11</v>
      </c>
      <c r="E26" s="17"/>
      <c r="F26" s="17"/>
      <c r="G26" s="17"/>
      <c r="H26" s="17"/>
      <c r="I26" s="17"/>
      <c r="J26" s="17"/>
      <c r="K26" s="17"/>
    </row>
    <row r="27" s="1" customFormat="1" ht="25.5" customHeight="1" spans="1:11">
      <c r="A27" s="27" t="s">
        <v>713</v>
      </c>
      <c r="B27" s="28"/>
      <c r="C27" s="28"/>
      <c r="D27" s="28"/>
      <c r="E27" s="28"/>
      <c r="F27" s="28"/>
      <c r="G27" s="28"/>
      <c r="H27" s="37"/>
      <c r="I27" s="15" t="s">
        <v>714</v>
      </c>
      <c r="J27" s="15" t="s">
        <v>715</v>
      </c>
      <c r="K27" s="15" t="s">
        <v>716</v>
      </c>
    </row>
    <row r="28" s="1" customFormat="1" ht="17" customHeight="1" spans="1:11">
      <c r="A28" s="29"/>
      <c r="B28" s="30"/>
      <c r="C28" s="30"/>
      <c r="D28" s="30"/>
      <c r="E28" s="30"/>
      <c r="F28" s="30"/>
      <c r="G28" s="30"/>
      <c r="H28" s="38"/>
      <c r="I28" s="40">
        <v>100</v>
      </c>
      <c r="J28" s="40">
        <v>95</v>
      </c>
      <c r="K28" s="15" t="s">
        <v>717</v>
      </c>
    </row>
    <row r="29" s="1" customFormat="1" ht="29" customHeight="1" spans="1:10">
      <c r="A29" s="31" t="s">
        <v>664</v>
      </c>
      <c r="B29" s="32"/>
      <c r="C29" s="32"/>
      <c r="D29" s="32"/>
      <c r="E29" s="32"/>
      <c r="F29" s="32"/>
      <c r="G29" s="32"/>
      <c r="H29" s="32"/>
      <c r="I29" s="32"/>
      <c r="J29" s="51"/>
    </row>
    <row r="30" s="1" customFormat="1" ht="27" customHeight="1" spans="1:10">
      <c r="A30" s="31" t="s">
        <v>665</v>
      </c>
      <c r="B30" s="31"/>
      <c r="C30" s="31"/>
      <c r="D30" s="31"/>
      <c r="E30" s="31"/>
      <c r="F30" s="31"/>
      <c r="G30" s="31"/>
      <c r="H30" s="31"/>
      <c r="I30" s="31"/>
      <c r="J30" s="31"/>
    </row>
    <row r="31" s="1" customFormat="1" ht="19" customHeight="1" spans="1:10">
      <c r="A31" s="31" t="s">
        <v>666</v>
      </c>
      <c r="B31" s="31"/>
      <c r="C31" s="31"/>
      <c r="D31" s="31"/>
      <c r="E31" s="31"/>
      <c r="F31" s="31"/>
      <c r="G31" s="31"/>
      <c r="H31" s="31"/>
      <c r="I31" s="31"/>
      <c r="J31" s="31"/>
    </row>
    <row r="32" s="1" customFormat="1" ht="18" customHeight="1" spans="1:10">
      <c r="A32" s="31" t="s">
        <v>718</v>
      </c>
      <c r="B32" s="31"/>
      <c r="C32" s="31"/>
      <c r="D32" s="31"/>
      <c r="E32" s="31"/>
      <c r="F32" s="31"/>
      <c r="G32" s="31"/>
      <c r="H32" s="31"/>
      <c r="I32" s="31"/>
      <c r="J32" s="31"/>
    </row>
    <row r="33" s="1" customFormat="1" ht="18" customHeight="1" spans="1:10">
      <c r="A33" s="31" t="s">
        <v>719</v>
      </c>
      <c r="B33" s="31"/>
      <c r="C33" s="31"/>
      <c r="D33" s="31"/>
      <c r="E33" s="31"/>
      <c r="F33" s="31"/>
      <c r="G33" s="31"/>
      <c r="H33" s="31"/>
      <c r="I33" s="31"/>
      <c r="J33" s="31"/>
    </row>
    <row r="34" s="1" customFormat="1" ht="18" customHeight="1" spans="1:10">
      <c r="A34" s="31" t="s">
        <v>720</v>
      </c>
      <c r="B34" s="31"/>
      <c r="C34" s="31"/>
      <c r="D34" s="31"/>
      <c r="E34" s="31"/>
      <c r="F34" s="31"/>
      <c r="G34" s="31"/>
      <c r="H34" s="31"/>
      <c r="I34" s="31"/>
      <c r="J34" s="31"/>
    </row>
    <row r="35" s="1" customFormat="1" ht="24" customHeight="1" spans="1:10">
      <c r="A35" s="31" t="s">
        <v>721</v>
      </c>
      <c r="B35" s="31"/>
      <c r="C35" s="31"/>
      <c r="D35" s="31"/>
      <c r="E35" s="31"/>
      <c r="F35" s="31"/>
      <c r="G35" s="31"/>
      <c r="H35" s="31"/>
      <c r="I35" s="31"/>
      <c r="J35" s="31"/>
    </row>
  </sheetData>
  <mergeCells count="52">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7:H28"/>
  </mergeCells>
  <printOptions horizontalCentered="1"/>
  <pageMargins left="0.707638888888889" right="0.707638888888889" top="0.751388888888889" bottom="0.751388888888889" header="0.310416666666667" footer="0.310416666666667"/>
  <pageSetup paperSize="9" scale="40" orientation="landscape" horizontalDpi="600" vertic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70" zoomScaleNormal="70" workbookViewId="0">
      <selection activeCell="S13" sqref="S13"/>
    </sheetView>
  </sheetViews>
  <sheetFormatPr defaultColWidth="9" defaultRowHeight="14.25"/>
  <cols>
    <col min="1" max="2" width="11.125" style="1" customWidth="1"/>
    <col min="3" max="3" width="20.375" style="1" customWidth="1"/>
    <col min="4" max="4" width="35.625" style="1" customWidth="1"/>
    <col min="5" max="5" width="11.3" style="1" customWidth="1"/>
    <col min="6" max="6" width="11.2" style="1" customWidth="1"/>
    <col min="7" max="7" width="20" style="1" customWidth="1"/>
    <col min="8" max="8" width="45.625" style="1" customWidth="1"/>
    <col min="9" max="9" width="8.63333333333333" style="1" customWidth="1"/>
    <col min="10" max="10" width="11.5" style="1" customWidth="1"/>
    <col min="11" max="11" width="15.625" style="1" customWidth="1"/>
    <col min="12" max="16384" width="9" style="1"/>
  </cols>
  <sheetData>
    <row r="1" s="1" customFormat="1" ht="26" customHeight="1" spans="1:10">
      <c r="A1" s="7" t="s">
        <v>668</v>
      </c>
      <c r="B1" s="7"/>
      <c r="C1" s="7"/>
      <c r="D1" s="7"/>
      <c r="E1" s="7"/>
      <c r="F1" s="7"/>
      <c r="G1" s="7"/>
      <c r="H1" s="7"/>
      <c r="I1" s="7"/>
      <c r="J1" s="7"/>
    </row>
    <row r="2" s="2" customFormat="1" ht="31" customHeight="1" spans="1:11">
      <c r="A2" s="8"/>
      <c r="B2" s="8"/>
      <c r="C2" s="8"/>
      <c r="D2" s="8"/>
      <c r="E2" s="8"/>
      <c r="F2" s="8"/>
      <c r="G2" s="8"/>
      <c r="H2" s="8"/>
      <c r="I2" s="8"/>
      <c r="K2" s="39" t="s">
        <v>2494</v>
      </c>
    </row>
    <row r="3" s="3" customFormat="1" ht="18" customHeight="1" spans="1:256">
      <c r="A3" s="9" t="s">
        <v>670</v>
      </c>
      <c r="B3" s="9"/>
      <c r="C3" s="10" t="s">
        <v>2495</v>
      </c>
      <c r="D3" s="10"/>
      <c r="E3" s="10"/>
      <c r="F3" s="10"/>
      <c r="G3" s="10"/>
      <c r="H3" s="10"/>
      <c r="I3" s="10"/>
      <c r="J3" s="10"/>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9" t="s">
        <v>672</v>
      </c>
      <c r="B4" s="9"/>
      <c r="C4" s="10" t="s">
        <v>673</v>
      </c>
      <c r="D4" s="10"/>
      <c r="E4" s="10"/>
      <c r="F4" s="10"/>
      <c r="G4" s="10"/>
      <c r="H4" s="16" t="s">
        <v>674</v>
      </c>
      <c r="I4" s="10" t="s">
        <v>602</v>
      </c>
      <c r="J4" s="10"/>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11" t="s">
        <v>675</v>
      </c>
      <c r="B5" s="11"/>
      <c r="C5" s="9"/>
      <c r="D5" s="12" t="s">
        <v>605</v>
      </c>
      <c r="E5" s="33"/>
      <c r="F5" s="12" t="s">
        <v>676</v>
      </c>
      <c r="G5" s="33"/>
      <c r="H5" s="9" t="s">
        <v>677</v>
      </c>
      <c r="I5" s="9" t="s">
        <v>678</v>
      </c>
      <c r="J5" s="9" t="s">
        <v>679</v>
      </c>
      <c r="K5" s="9" t="s">
        <v>680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1"/>
      <c r="B6" s="11"/>
      <c r="C6" s="13" t="s">
        <v>611</v>
      </c>
      <c r="D6" s="14">
        <v>0</v>
      </c>
      <c r="E6" s="34"/>
      <c r="F6" s="14">
        <v>7</v>
      </c>
      <c r="G6" s="34"/>
      <c r="H6" s="35">
        <v>7</v>
      </c>
      <c r="I6" s="40">
        <v>10</v>
      </c>
      <c r="J6" s="40">
        <v>100</v>
      </c>
      <c r="K6" s="41">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3" t="s">
        <v>681</v>
      </c>
      <c r="D7" s="14">
        <v>0</v>
      </c>
      <c r="E7" s="34"/>
      <c r="F7" s="14">
        <v>7</v>
      </c>
      <c r="G7" s="34"/>
      <c r="H7" s="35">
        <v>7</v>
      </c>
      <c r="I7" s="42"/>
      <c r="J7" s="40">
        <v>100</v>
      </c>
      <c r="K7" s="4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3" t="s">
        <v>682</v>
      </c>
      <c r="D8" s="14">
        <v>0</v>
      </c>
      <c r="E8" s="34"/>
      <c r="F8" s="14" t="s">
        <v>11</v>
      </c>
      <c r="G8" s="34"/>
      <c r="H8" s="35" t="s">
        <v>11</v>
      </c>
      <c r="I8" s="44"/>
      <c r="J8" s="40">
        <v>0</v>
      </c>
      <c r="K8" s="4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1">
      <c r="A9" s="11"/>
      <c r="B9" s="11"/>
      <c r="C9" s="13" t="s">
        <v>683</v>
      </c>
      <c r="D9" s="14">
        <v>0</v>
      </c>
      <c r="E9" s="34"/>
      <c r="F9" s="14" t="s">
        <v>11</v>
      </c>
      <c r="G9" s="34"/>
      <c r="H9" s="35" t="s">
        <v>11</v>
      </c>
      <c r="I9" s="46"/>
      <c r="J9" s="40">
        <v>0</v>
      </c>
      <c r="K9" s="47"/>
    </row>
    <row r="10" s="1" customFormat="1" ht="18" customHeight="1" spans="1:11">
      <c r="A10" s="15" t="s">
        <v>684</v>
      </c>
      <c r="B10" s="16" t="s">
        <v>685</v>
      </c>
      <c r="C10" s="16"/>
      <c r="D10" s="16"/>
      <c r="E10" s="16"/>
      <c r="F10" s="16"/>
      <c r="G10" s="16"/>
      <c r="H10" s="16" t="s">
        <v>686</v>
      </c>
      <c r="I10" s="16"/>
      <c r="J10" s="16"/>
      <c r="K10" s="16"/>
    </row>
    <row r="11" s="1" customFormat="1" ht="117" customHeight="1" spans="1:11">
      <c r="A11" s="15"/>
      <c r="B11" s="17" t="s">
        <v>2496</v>
      </c>
      <c r="C11" s="17"/>
      <c r="D11" s="17"/>
      <c r="E11" s="17"/>
      <c r="F11" s="17"/>
      <c r="G11" s="17"/>
      <c r="H11" s="17" t="s">
        <v>2497</v>
      </c>
      <c r="I11" s="17"/>
      <c r="J11" s="17"/>
      <c r="K11" s="17"/>
    </row>
    <row r="12" s="1" customFormat="1" ht="36" customHeight="1" spans="1:11">
      <c r="A12" s="9" t="s">
        <v>618</v>
      </c>
      <c r="B12" s="9"/>
      <c r="C12" s="9"/>
      <c r="D12" s="9"/>
      <c r="E12" s="12" t="s">
        <v>689</v>
      </c>
      <c r="F12" s="36"/>
      <c r="G12" s="33"/>
      <c r="H12" s="9" t="s">
        <v>622</v>
      </c>
      <c r="I12" s="9" t="s">
        <v>678</v>
      </c>
      <c r="J12" s="9" t="s">
        <v>680</v>
      </c>
      <c r="K12" s="11" t="s">
        <v>623</v>
      </c>
    </row>
    <row r="13" s="1" customFormat="1" ht="36" customHeight="1" spans="1:11">
      <c r="A13" s="18" t="s">
        <v>690</v>
      </c>
      <c r="B13" s="18"/>
      <c r="C13" s="19" t="s">
        <v>625</v>
      </c>
      <c r="D13" s="19" t="s">
        <v>626</v>
      </c>
      <c r="E13" s="18" t="s">
        <v>619</v>
      </c>
      <c r="F13" s="18" t="s">
        <v>620</v>
      </c>
      <c r="G13" s="9" t="s">
        <v>621</v>
      </c>
      <c r="H13" s="9"/>
      <c r="I13" s="9"/>
      <c r="J13" s="9"/>
      <c r="K13" s="11"/>
    </row>
    <row r="14" s="1" customFormat="1" ht="18" customHeight="1" spans="1:11">
      <c r="A14" s="20" t="s">
        <v>627</v>
      </c>
      <c r="B14" s="21"/>
      <c r="C14" s="22" t="s">
        <v>628</v>
      </c>
      <c r="D14" s="22" t="s">
        <v>2498</v>
      </c>
      <c r="E14" s="22" t="s">
        <v>630</v>
      </c>
      <c r="F14" s="22" t="s">
        <v>31</v>
      </c>
      <c r="G14" s="22" t="s">
        <v>692</v>
      </c>
      <c r="H14" s="22" t="s">
        <v>2499</v>
      </c>
      <c r="I14" s="48">
        <v>25</v>
      </c>
      <c r="J14" s="48">
        <v>25</v>
      </c>
      <c r="K14" s="49" t="s">
        <v>1792</v>
      </c>
    </row>
    <row r="15" s="1" customFormat="1" ht="18" customHeight="1" spans="1:11">
      <c r="A15" s="20" t="s">
        <v>627</v>
      </c>
      <c r="B15" s="23"/>
      <c r="C15" s="22" t="s">
        <v>628</v>
      </c>
      <c r="D15" s="22" t="s">
        <v>2500</v>
      </c>
      <c r="E15" s="22" t="s">
        <v>630</v>
      </c>
      <c r="F15" s="22" t="s">
        <v>31</v>
      </c>
      <c r="G15" s="22" t="s">
        <v>791</v>
      </c>
      <c r="H15" s="22" t="s">
        <v>2501</v>
      </c>
      <c r="I15" s="48">
        <v>5</v>
      </c>
      <c r="J15" s="48">
        <v>5</v>
      </c>
      <c r="K15" s="49" t="s">
        <v>1792</v>
      </c>
    </row>
    <row r="16" s="1" customFormat="1" ht="18" customHeight="1" spans="1:11">
      <c r="A16" s="20" t="s">
        <v>627</v>
      </c>
      <c r="B16" s="23"/>
      <c r="C16" s="22" t="s">
        <v>643</v>
      </c>
      <c r="D16" s="22" t="s">
        <v>2502</v>
      </c>
      <c r="E16" s="22" t="s">
        <v>630</v>
      </c>
      <c r="F16" s="22" t="s">
        <v>2503</v>
      </c>
      <c r="G16" s="22" t="s">
        <v>646</v>
      </c>
      <c r="H16" s="22" t="s">
        <v>2504</v>
      </c>
      <c r="I16" s="48">
        <v>10</v>
      </c>
      <c r="J16" s="48">
        <v>9</v>
      </c>
      <c r="K16" s="49" t="s">
        <v>1792</v>
      </c>
    </row>
    <row r="17" s="1" customFormat="1" ht="18" customHeight="1" spans="1:11">
      <c r="A17" s="20" t="s">
        <v>627</v>
      </c>
      <c r="B17" s="23"/>
      <c r="C17" s="22" t="s">
        <v>647</v>
      </c>
      <c r="D17" s="22" t="s">
        <v>2505</v>
      </c>
      <c r="E17" s="22" t="s">
        <v>630</v>
      </c>
      <c r="F17" s="22" t="s">
        <v>645</v>
      </c>
      <c r="G17" s="22" t="s">
        <v>646</v>
      </c>
      <c r="H17" s="22" t="s">
        <v>2506</v>
      </c>
      <c r="I17" s="48">
        <v>10</v>
      </c>
      <c r="J17" s="48">
        <v>10</v>
      </c>
      <c r="K17" s="49" t="s">
        <v>1792</v>
      </c>
    </row>
    <row r="18" s="5" customFormat="1" ht="18" customHeight="1" spans="1:11">
      <c r="A18" s="24" t="s">
        <v>650</v>
      </c>
      <c r="B18" s="25"/>
      <c r="C18" s="26" t="s">
        <v>705</v>
      </c>
      <c r="D18" s="26" t="s">
        <v>2507</v>
      </c>
      <c r="E18" s="26" t="s">
        <v>630</v>
      </c>
      <c r="F18" s="26" t="s">
        <v>2278</v>
      </c>
      <c r="G18" s="26" t="s">
        <v>646</v>
      </c>
      <c r="H18" s="26" t="s">
        <v>2508</v>
      </c>
      <c r="I18" s="50">
        <v>30</v>
      </c>
      <c r="J18" s="50">
        <v>30</v>
      </c>
      <c r="K18" s="49" t="s">
        <v>1792</v>
      </c>
    </row>
    <row r="19" s="6" customFormat="1" ht="30" customHeight="1" spans="1:11">
      <c r="A19" s="20" t="s">
        <v>660</v>
      </c>
      <c r="B19" s="23"/>
      <c r="C19" s="22" t="s">
        <v>709</v>
      </c>
      <c r="D19" s="22" t="s">
        <v>2509</v>
      </c>
      <c r="E19" s="22" t="s">
        <v>634</v>
      </c>
      <c r="F19" s="22" t="s">
        <v>649</v>
      </c>
      <c r="G19" s="22" t="s">
        <v>646</v>
      </c>
      <c r="H19" s="22" t="s">
        <v>2510</v>
      </c>
      <c r="I19" s="48">
        <v>10</v>
      </c>
      <c r="J19" s="48">
        <v>10</v>
      </c>
      <c r="K19" s="49" t="s">
        <v>1792</v>
      </c>
    </row>
    <row r="20" s="1" customFormat="1" ht="54" customHeight="1" spans="1:11">
      <c r="A20" s="15" t="s">
        <v>712</v>
      </c>
      <c r="B20" s="15"/>
      <c r="C20" s="15"/>
      <c r="D20" s="17" t="s">
        <v>11</v>
      </c>
      <c r="E20" s="17"/>
      <c r="F20" s="17"/>
      <c r="G20" s="17"/>
      <c r="H20" s="17"/>
      <c r="I20" s="17"/>
      <c r="J20" s="17"/>
      <c r="K20" s="17"/>
    </row>
    <row r="21" s="1" customFormat="1" ht="25.5" customHeight="1" spans="1:11">
      <c r="A21" s="27" t="s">
        <v>713</v>
      </c>
      <c r="B21" s="28"/>
      <c r="C21" s="28"/>
      <c r="D21" s="28"/>
      <c r="E21" s="28"/>
      <c r="F21" s="28"/>
      <c r="G21" s="28"/>
      <c r="H21" s="37"/>
      <c r="I21" s="15" t="s">
        <v>714</v>
      </c>
      <c r="J21" s="15" t="s">
        <v>715</v>
      </c>
      <c r="K21" s="15" t="s">
        <v>716</v>
      </c>
    </row>
    <row r="22" s="1" customFormat="1" ht="17" customHeight="1" spans="1:11">
      <c r="A22" s="29"/>
      <c r="B22" s="30"/>
      <c r="C22" s="30"/>
      <c r="D22" s="30"/>
      <c r="E22" s="30"/>
      <c r="F22" s="30"/>
      <c r="G22" s="30"/>
      <c r="H22" s="38"/>
      <c r="I22" s="40">
        <v>100</v>
      </c>
      <c r="J22" s="40">
        <v>99</v>
      </c>
      <c r="K22" s="15" t="s">
        <v>717</v>
      </c>
    </row>
    <row r="23" s="1" customFormat="1" ht="29" customHeight="1" spans="1:10">
      <c r="A23" s="31" t="s">
        <v>664</v>
      </c>
      <c r="B23" s="32"/>
      <c r="C23" s="32"/>
      <c r="D23" s="32"/>
      <c r="E23" s="32"/>
      <c r="F23" s="32"/>
      <c r="G23" s="32"/>
      <c r="H23" s="32"/>
      <c r="I23" s="32"/>
      <c r="J23" s="51"/>
    </row>
    <row r="24" s="1" customFormat="1" ht="27" customHeight="1" spans="1:10">
      <c r="A24" s="31" t="s">
        <v>665</v>
      </c>
      <c r="B24" s="31"/>
      <c r="C24" s="31"/>
      <c r="D24" s="31"/>
      <c r="E24" s="31"/>
      <c r="F24" s="31"/>
      <c r="G24" s="31"/>
      <c r="H24" s="31"/>
      <c r="I24" s="31"/>
      <c r="J24" s="31"/>
    </row>
    <row r="25" s="1" customFormat="1" ht="19" customHeight="1" spans="1:10">
      <c r="A25" s="31" t="s">
        <v>666</v>
      </c>
      <c r="B25" s="31"/>
      <c r="C25" s="31"/>
      <c r="D25" s="31"/>
      <c r="E25" s="31"/>
      <c r="F25" s="31"/>
      <c r="G25" s="31"/>
      <c r="H25" s="31"/>
      <c r="I25" s="31"/>
      <c r="J25" s="31"/>
    </row>
    <row r="26" s="1" customFormat="1" ht="18" customHeight="1" spans="1:10">
      <c r="A26" s="31" t="s">
        <v>718</v>
      </c>
      <c r="B26" s="31"/>
      <c r="C26" s="31"/>
      <c r="D26" s="31"/>
      <c r="E26" s="31"/>
      <c r="F26" s="31"/>
      <c r="G26" s="31"/>
      <c r="H26" s="31"/>
      <c r="I26" s="31"/>
      <c r="J26" s="31"/>
    </row>
    <row r="27" s="1" customFormat="1" ht="18" customHeight="1" spans="1:10">
      <c r="A27" s="31" t="s">
        <v>719</v>
      </c>
      <c r="B27" s="31"/>
      <c r="C27" s="31"/>
      <c r="D27" s="31"/>
      <c r="E27" s="31"/>
      <c r="F27" s="31"/>
      <c r="G27" s="31"/>
      <c r="H27" s="31"/>
      <c r="I27" s="31"/>
      <c r="J27" s="31"/>
    </row>
    <row r="28" s="1" customFormat="1" ht="18" customHeight="1" spans="1:10">
      <c r="A28" s="31" t="s">
        <v>720</v>
      </c>
      <c r="B28" s="31"/>
      <c r="C28" s="31"/>
      <c r="D28" s="31"/>
      <c r="E28" s="31"/>
      <c r="F28" s="31"/>
      <c r="G28" s="31"/>
      <c r="H28" s="31"/>
      <c r="I28" s="31"/>
      <c r="J28" s="31"/>
    </row>
    <row r="29" s="1" customFormat="1" ht="24" customHeight="1" spans="1:10">
      <c r="A29" s="31" t="s">
        <v>721</v>
      </c>
      <c r="B29" s="31"/>
      <c r="C29" s="31"/>
      <c r="D29" s="31"/>
      <c r="E29" s="31"/>
      <c r="F29" s="31"/>
      <c r="G29" s="31"/>
      <c r="H29" s="31"/>
      <c r="I29" s="31"/>
      <c r="J29" s="31"/>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rintOptions horizontalCentered="1"/>
  <pageMargins left="0.707638888888889" right="0.707638888888889" top="0.751388888888889" bottom="0.751388888888889" header="0.310416666666667" footer="0.310416666666667"/>
  <pageSetup paperSize="9" scale="5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98</vt:i4>
      </vt:variant>
    </vt:vector>
  </HeadingPairs>
  <TitlesOfParts>
    <vt:vector size="9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GK15-10项目支出绩效自评表10</vt:lpstr>
      <vt:lpstr>GK15-11项目支出绩效自评表11</vt:lpstr>
      <vt:lpstr>GK15-12 项目支出绩效自评表12</vt:lpstr>
      <vt:lpstr>GK15-13 项目支出绩效自评表13</vt:lpstr>
      <vt:lpstr>GK15-14 项目支出绩效自评表14</vt:lpstr>
      <vt:lpstr>GK15-15项目支出绩效自评表15</vt:lpstr>
      <vt:lpstr>GK15-16项目支出绩效自评表16</vt:lpstr>
      <vt:lpstr>GK15-17项目支出绩效自评表17</vt:lpstr>
      <vt:lpstr>GK15-18项目支出绩效自评表18</vt:lpstr>
      <vt:lpstr>GK15-19 项目支出绩效自评表19</vt:lpstr>
      <vt:lpstr>GK15-20 项目支出绩效自评表20</vt:lpstr>
      <vt:lpstr>GK15-21 项目支出绩效自评表21</vt:lpstr>
      <vt:lpstr>GK15-22 项目支出绩效自评表22</vt:lpstr>
      <vt:lpstr>GK15-23 项目支出绩效自评表23</vt:lpstr>
      <vt:lpstr>GK15-24项目支出绩效自评表24</vt:lpstr>
      <vt:lpstr>GK15-25 项目支出绩效自评表25</vt:lpstr>
      <vt:lpstr>GK15-26 项目支出绩效自评表26</vt:lpstr>
      <vt:lpstr>GK15-27 项目支出绩效自评表27</vt:lpstr>
      <vt:lpstr>GK15-28项目支出绩效自评表28</vt:lpstr>
      <vt:lpstr>GK15-29项目支出绩效自评表29</vt:lpstr>
      <vt:lpstr>GK15-30 项目支出绩效自评表30</vt:lpstr>
      <vt:lpstr>GK15-31 项目支出绩效自评表31</vt:lpstr>
      <vt:lpstr>GK15-32 项目支出绩效自评表32</vt:lpstr>
      <vt:lpstr>GK15-33 项目支出绩效自评表33</vt:lpstr>
      <vt:lpstr>GK15-34 项目支出绩效自评表34</vt:lpstr>
      <vt:lpstr>GK15-35 项目支出绩效自评表35</vt:lpstr>
      <vt:lpstr>GK15-36 项目支出绩效自评表36</vt:lpstr>
      <vt:lpstr>GK15-37 项目支出绩效自评表37</vt:lpstr>
      <vt:lpstr>GK15-38项目支出绩效自评表38</vt:lpstr>
      <vt:lpstr>GK15-39 项目支出绩效自评表39</vt:lpstr>
      <vt:lpstr>GK15-40 项目支出绩效自评表40</vt:lpstr>
      <vt:lpstr>GK15-41 项目支出绩效自评表41</vt:lpstr>
      <vt:lpstr>GK15-42项目支出绩效自评表42</vt:lpstr>
      <vt:lpstr>GK15-43 项目支出绩效自评表43</vt:lpstr>
      <vt:lpstr>GK15-44 项目支出绩效自评表44</vt:lpstr>
      <vt:lpstr>GK15-45 项目支出绩效自评表45</vt:lpstr>
      <vt:lpstr>GK15-46 项目支出绩效自评表46</vt:lpstr>
      <vt:lpstr>GK15-47 项目支出绩效自评表47</vt:lpstr>
      <vt:lpstr>GK15-48 项目支出绩效自评表48</vt:lpstr>
      <vt:lpstr>GK15-49 项目支出绩效自评表49</vt:lpstr>
      <vt:lpstr>GK15-50 项目支出绩效自评表50</vt:lpstr>
      <vt:lpstr>GK15-51项目支出绩效自评表51</vt:lpstr>
      <vt:lpstr>GK15-52 项目支出绩效自评表52</vt:lpstr>
      <vt:lpstr>GK15-53 项目支出绩效自评表53</vt:lpstr>
      <vt:lpstr>GK15-54 项目支出绩效自评表54</vt:lpstr>
      <vt:lpstr>GK15-55 项目支出绩效自评表55</vt:lpstr>
      <vt:lpstr>GK15-56项目支出绩效自评表56</vt:lpstr>
      <vt:lpstr>GK15-57 项目支出绩效自评表57</vt:lpstr>
      <vt:lpstr>GK15-58 项目支出绩效自评表58</vt:lpstr>
      <vt:lpstr>GK15-59 项目支出绩效自评表59</vt:lpstr>
      <vt:lpstr>GK15-60 项目支出绩效自评表60</vt:lpstr>
      <vt:lpstr>GK15-61 项目支出绩效自评表61</vt:lpstr>
      <vt:lpstr>GK15-62 项目支出绩效自评表62</vt:lpstr>
      <vt:lpstr>GK15-63项目支出绩效自评表63</vt:lpstr>
      <vt:lpstr>GK15-64 项目支出绩效自评表64</vt:lpstr>
      <vt:lpstr>GK15-65 项目支出绩效自评表65</vt:lpstr>
      <vt:lpstr>GK15-66 项目支出绩效自评表66</vt:lpstr>
      <vt:lpstr>GK15-67 项目支出绩效自评表67</vt:lpstr>
      <vt:lpstr>GK15-68 项目支出绩效自评表68</vt:lpstr>
      <vt:lpstr>GK15-69 项目支出绩效自评表69</vt:lpstr>
      <vt:lpstr>GK15-70 项目支出绩效自评表70</vt:lpstr>
      <vt:lpstr>GK15-71 项目支出绩效自评表71</vt:lpstr>
      <vt:lpstr>GK15-72 项目支出绩效自评表72</vt:lpstr>
      <vt:lpstr>GK15-73 项目支出绩效自评表73</vt:lpstr>
      <vt:lpstr>GK15-74项目支出绩效自评表74</vt:lpstr>
      <vt:lpstr>GK15-75 项目支出绩效自评表75</vt:lpstr>
      <vt:lpstr>GK15-76 项目支出绩效自评表76</vt:lpstr>
      <vt:lpstr>GK15-77项目支出绩效自评表77</vt:lpstr>
      <vt:lpstr>GK15-78 项目支出绩效自评表78</vt:lpstr>
      <vt:lpstr>GK15-79 项目支出绩效自评表79</vt:lpstr>
      <vt:lpstr>GK15-80 项目支出绩效自评表80</vt:lpstr>
      <vt:lpstr>GK15-81项目支出绩效自评表81</vt:lpstr>
      <vt:lpstr>GK15-82 项目支出绩效自评表82</vt:lpstr>
      <vt:lpstr>GK15-83项目支出绩效自评表83</vt:lpstr>
      <vt:lpstr>GK15-84 项目支出绩效自评表84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光</cp:lastModifiedBy>
  <cp:revision>1</cp:revision>
  <dcterms:created xsi:type="dcterms:W3CDTF">2006-02-13T13:15:00Z</dcterms:created>
  <cp:lastPrinted>2024-09-18T17:51:00Z</cp:lastPrinted>
  <dcterms:modified xsi:type="dcterms:W3CDTF">2025-04-22T17:06:01Z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KSOReadingLayout">
    <vt:bool>false</vt:bool>
  </property>
  <property fmtid="{D5CDD505-2E9C-101B-9397-08002B2CF9AE}" pid="4" name="ICV">
    <vt:lpwstr>656D9FE19B814A619A19DE0A5A0990EB_13</vt:lpwstr>
  </property>
</Properties>
</file>