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00" firstSheet="8" activeTab="11"/>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<sst xmlns="http://schemas.openxmlformats.org/spreadsheetml/2006/main" count="1192" uniqueCount="527">
  <si>
    <t>预算01-1表</t>
  </si>
  <si>
    <t>部门财务收支预算总表</t>
  </si>
  <si>
    <t>单位名称：中共新平彝族傣族自治县委员会办公室(本级)</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</si>
  <si>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</si>
  <si>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</si>
  <si>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</si>
  <si>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</si>
  <si>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</si>
  <si>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</si>
  <si>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</si>
  <si>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</si>
  <si>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</si>
  <si>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</si>
  <si>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</si>
  <si>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</si>
  <si>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</si>
  <si>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</si>
  <si>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</si>
  <si>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</si>
  <si>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</si>
  <si>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</si>
  <si>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</si>
  <si>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</si>
  <si>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</si>
  <si>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</si>
  <si>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</si>
  <si>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</si>
  <si>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</si>
  <si>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</si>
  <si>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</si>
  <si>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</si>
  <si>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</si>
  <si>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</si>
  <si>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</si>
  <si>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</si>
  <si>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</si>
  <si>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</si>
  <si>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</si>
  <si>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</si>
  <si>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</si>
  <si>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</si>
  <si>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</si>
  <si>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</si>
  <si>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</si>
  <si>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</si>
  <si>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</si>
  <si>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</si>
  <si>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</si>
  <si>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</si>
  <si>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</si>
  <si>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</si>
  <si>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</si>
  <si>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</si>
  <si>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</si>
  <si>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</si>
  <si>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</si>
  <si>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</si>
  <si>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</si>
  <si>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</si>
  <si>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</si>
  <si>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</si>
  <si>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</si>
  <si>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</si>
  <si>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</si>
  <si>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</si>
  <si>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</si>
  <si>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</si>
  <si>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</si>
  <si>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</si>
  <si>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301001</t>
  </si>
  <si>
    <t>中共新平彝族傣族自治县委员会办公室</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</si>
  <si>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</si>
  <si>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</si>
  <si>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</si>
  <si>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</si>
  <si>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</si>
  <si>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</si>
  <si>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</si>
  <si>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</si>
  <si>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</si>
  <si>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</si>
  <si>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</si>
  <si>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</si>
  <si>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</si>
  <si>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201</t>
  </si>
  <si>
    <t>一般公共服务支出</t>
  </si>
  <si>
    <t>20131</t>
  </si>
  <si>
    <t xml:space="preserve">  党委办公厅（室）及相关机构事务</t>
  </si>
  <si>
    <t>2013101</t>
  </si>
  <si>
    <t xml:space="preserve">    行政运行</t>
  </si>
  <si>
    <t>2013102</t>
  </si>
  <si>
    <t xml:space="preserve">    一般行政管理事务</t>
  </si>
  <si>
    <t>20136</t>
  </si>
  <si>
    <t xml:space="preserve">  其他共产党事务支出</t>
  </si>
  <si>
    <t>2013699</t>
  </si>
  <si>
    <t xml:space="preserve">    其他共产党事务支出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</si>
  <si>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</si>
  <si>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</si>
  <si>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</si>
  <si>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</si>
  <si>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</si>
  <si>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</si>
  <si>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</si>
  <si>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</si>
  <si>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</si>
  <si>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</si>
  <si>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</si>
  <si>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</si>
  <si>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</si>
  <si>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</si>
  <si>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</si>
  <si>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</si>
  <si>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</si>
  <si>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</si>
  <si>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</si>
  <si>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</si>
  <si>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</si>
  <si>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</si>
  <si>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</si>
  <si>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</si>
  <si>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</si>
  <si>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</si>
  <si>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</si>
  <si>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</si>
  <si>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</si>
  <si>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</si>
  <si>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</si>
  <si>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</si>
  <si>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</si>
  <si>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</si>
  <si>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</si>
  <si>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</si>
  <si>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</si>
  <si>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</si>
  <si>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</si>
  <si>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</si>
  <si>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</si>
  <si>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</si>
  <si>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</si>
  <si>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</si>
  <si>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</si>
  <si>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</si>
  <si>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</si>
  <si>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</si>
  <si>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</si>
  <si>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</si>
  <si>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</si>
  <si>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</si>
  <si>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</si>
  <si>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</si>
  <si>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</si>
  <si>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</si>
  <si>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</si>
  <si>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</si>
  <si>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</si>
  <si>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</si>
  <si>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</si>
  <si>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</si>
  <si>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</si>
  <si>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</si>
  <si>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</si>
  <si>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</si>
  <si>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</si>
  <si>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</si>
  <si>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</si>
  <si>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</si>
  <si>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</si>
  <si>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</si>
  <si>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</si>
  <si>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</si>
  <si>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</si>
  <si>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</si>
  <si>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</si>
  <si>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</si>
  <si>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</si>
  <si>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</si>
  <si>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</si>
  <si>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</si>
  <si>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</si>
  <si>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</si>
  <si>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</si>
  <si>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</si>
  <si>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</si>
  <si>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</si>
  <si>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</si>
  <si>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</si>
  <si>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</si>
  <si>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</si>
  <si>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</si>
  <si>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</si>
  <si>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</si>
  <si>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</si>
  <si>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</si>
  <si>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</si>
  <si>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</si>
  <si>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</si>
  <si>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</si>
  <si>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</si>
  <si>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</si>
  <si>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</si>
  <si>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其中：转隶人员公用经费</t>
  </si>
  <si>
    <t>已预拨</t>
  </si>
  <si>
    <t>事业单位
经营收入</t>
  </si>
  <si>
    <t xml:space="preserve">    中共新平彝族傣族自治县委员会办公室</t>
  </si>
  <si>
    <t>530427210000000016907</t>
  </si>
  <si>
    <t>行政人员工资支出</t>
  </si>
  <si>
    <t>行政运行</t>
  </si>
  <si>
    <t>30101</t>
  </si>
  <si>
    <t>基本工资</t>
  </si>
  <si>
    <t>530427210000000016908</t>
  </si>
  <si>
    <t>事业人员工资支出</t>
  </si>
  <si>
    <t>30102</t>
  </si>
  <si>
    <t>津贴补贴</t>
  </si>
  <si>
    <t>530427231100001407396</t>
  </si>
  <si>
    <t>公务员基础绩效奖</t>
  </si>
  <si>
    <t>30103</t>
  </si>
  <si>
    <t>奖金</t>
  </si>
  <si>
    <t>30107</t>
  </si>
  <si>
    <t>绩效工资</t>
  </si>
  <si>
    <t>530427231100001407395</t>
  </si>
  <si>
    <t>奖励性绩效工资(地方)</t>
  </si>
  <si>
    <t>530427210000000016909</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</si>
  <si>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</si>
  <si>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</si>
  <si>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</si>
  <si>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</si>
  <si>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</si>
  <si>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</si>
  <si>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</si>
  <si>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</si>
  <si>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</si>
  <si>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</si>
  <si>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</si>
  <si>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</si>
  <si>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</si>
  <si>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事业单位医疗</t>
  </si>
  <si>
    <t>530427210000000016910</t>
  </si>
  <si>
    <t>住房公积金</t>
  </si>
  <si>
    <t>30113</t>
  </si>
  <si>
    <t>530427210000000016912</t>
  </si>
  <si>
    <t>其他工资福利支出</t>
  </si>
  <si>
    <t>30199</t>
  </si>
  <si>
    <t>530427231100001237296</t>
  </si>
  <si>
    <t>30217</t>
  </si>
  <si>
    <t>530427210000000014745</t>
  </si>
  <si>
    <t>一般公用经费</t>
  </si>
  <si>
    <t>30201</t>
  </si>
  <si>
    <t>办公费</t>
  </si>
  <si>
    <t>530427231100001420450</t>
  </si>
  <si>
    <t>退休干部公用经费</t>
  </si>
  <si>
    <t>行政单位离退休</t>
  </si>
  <si>
    <t>30207</t>
  </si>
  <si>
    <t>邮电费</t>
  </si>
  <si>
    <t>530427210000000016915</t>
  </si>
  <si>
    <t>工会经费</t>
  </si>
  <si>
    <t>30228</t>
  </si>
  <si>
    <t>30229</t>
  </si>
  <si>
    <t>福利费</t>
  </si>
  <si>
    <t>530427210000000016913</t>
  </si>
  <si>
    <t>公车购置及运维费</t>
  </si>
  <si>
    <t>30231</t>
  </si>
  <si>
    <t>公务用车运行维护费</t>
  </si>
  <si>
    <t>530427210000000016914</t>
  </si>
  <si>
    <t>行政人员公务交通补贴</t>
  </si>
  <si>
    <t>30239</t>
  </si>
  <si>
    <t>其他交通费用</t>
  </si>
  <si>
    <t>530427210000000016911</t>
  </si>
  <si>
    <t>对个人和家庭的补助</t>
  </si>
  <si>
    <t>30305</t>
  </si>
  <si>
    <t>生活补助</t>
  </si>
  <si>
    <t>事业单位离退休</t>
  </si>
  <si>
    <t>530427231100001414984</t>
  </si>
  <si>
    <t>其他人员支出</t>
  </si>
  <si>
    <t>预算05-1表</t>
  </si>
  <si>
    <t>部门项目支出预算表</t>
  </si>
  <si>
    <t>项目分类</t>
  </si>
  <si>
    <t>经济科目编码</t>
  </si>
  <si>
    <t>经济科目名称</t>
  </si>
  <si>
    <t>本年拨款</t>
  </si>
  <si>
    <t>其中：本次下达</t>
  </si>
  <si>
    <t>督查调研及专项业务工作经费</t>
  </si>
  <si>
    <t>专项业务类</t>
  </si>
  <si>
    <t>530427231100001135749</t>
  </si>
  <si>
    <t>一般行政管理事务</t>
  </si>
  <si>
    <t>30203</t>
  </si>
  <si>
    <t>咨询费</t>
  </si>
  <si>
    <t>30205</t>
  </si>
  <si>
    <t>水费</t>
  </si>
  <si>
    <t>30206</t>
  </si>
  <si>
    <t>电费</t>
  </si>
  <si>
    <t>30211</t>
  </si>
  <si>
    <t>差旅费</t>
  </si>
  <si>
    <t>30216</t>
  </si>
  <si>
    <t>培训费</t>
  </si>
  <si>
    <t>31002</t>
  </si>
  <si>
    <t>办公设备购置</t>
  </si>
  <si>
    <t>其他共产党事务支出</t>
  </si>
  <si>
    <t>30215</t>
  </si>
  <si>
    <t>会议费</t>
  </si>
  <si>
    <t>机关事业单位职工及军人抚恤补助资金</t>
  </si>
  <si>
    <t>民生类</t>
  </si>
  <si>
    <t>530427231100001353283</t>
  </si>
  <si>
    <t>死亡抚恤</t>
  </si>
  <si>
    <t>特定项目经费</t>
  </si>
  <si>
    <t>530427231100001135820</t>
  </si>
  <si>
    <t>30202</t>
  </si>
  <si>
    <t>印刷费</t>
  </si>
  <si>
    <t>30226</t>
  </si>
  <si>
    <t>劳务费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</si>
  <si>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</si>
  <si>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</si>
  <si>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</si>
  <si>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</si>
  <si>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</si>
  <si>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</si>
  <si>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</si>
  <si>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</si>
  <si>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</si>
  <si>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</si>
  <si>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</si>
  <si>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</si>
  <si>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中共新平彝族傣族自治县委员会办公室</t>
  </si>
  <si>
    <t/>
  </si>
  <si>
    <t xml:space="preserve">    特定项目经费</t>
  </si>
  <si>
    <t>下达项目资金25.00万元，完成2023年特定项目建设工作，实现：1.随时跟进和学习党的最新理论，始终坚持和加强党的领导，更好发挥党总揽全局、协调各方的领导核心作用。2.思想上、行动上与党中央保持高度一致性，做到增强“四个意识”、坚定“四个自信”，做到“两个维护”。3.对新平经济建设、政治建设、文化建设、社会建设、生态文明建设实行全面领导，全面负责。4.做好平安新平建设工作。</t>
  </si>
  <si>
    <t>产出指标</t>
  </si>
  <si>
    <t>数量指标</t>
  </si>
  <si>
    <t>加粉、换鼓次数</t>
  </si>
  <si>
    <t>&gt;=</t>
  </si>
  <si>
    <t>200</t>
  </si>
  <si>
    <t>次</t>
  </si>
  <si>
    <t>定性指标</t>
  </si>
  <si>
    <t>反映项目资金加粉和换鼓次数之合</t>
  </si>
  <si>
    <t>购买复印纸</t>
  </si>
  <si>
    <t>300</t>
  </si>
  <si>
    <t>件</t>
  </si>
  <si>
    <t>反映项目资金购买复印纸件数</t>
  </si>
  <si>
    <t>保障公务用车数量</t>
  </si>
  <si>
    <t>=</t>
  </si>
  <si>
    <t>辆</t>
  </si>
  <si>
    <t>反映项目用于车辆费数量</t>
  </si>
  <si>
    <t>特定文件发放</t>
  </si>
  <si>
    <t>4000</t>
  </si>
  <si>
    <t>份</t>
  </si>
  <si>
    <t>反映特定项目工作发放的文件份数</t>
  </si>
  <si>
    <t>特定工作检查</t>
  </si>
  <si>
    <t>80</t>
  </si>
  <si>
    <t>到单位开展特定工作次数</t>
  </si>
  <si>
    <t>处置纸介质运输次数</t>
  </si>
  <si>
    <t>质量指标</t>
  </si>
  <si>
    <t>特定工作检查准确率</t>
  </si>
  <si>
    <t>100</t>
  </si>
  <si>
    <t>%</t>
  </si>
  <si>
    <t>特定工作</t>
  </si>
  <si>
    <t>时效指标</t>
  </si>
  <si>
    <t>项目开展时间</t>
  </si>
  <si>
    <t>年</t>
  </si>
  <si>
    <t>项目建设期</t>
  </si>
  <si>
    <t>效益指标</t>
  </si>
  <si>
    <t>社会效益指标</t>
  </si>
  <si>
    <t>保障平安新平建设</t>
  </si>
  <si>
    <t>保障</t>
  </si>
  <si>
    <t>定量指标</t>
  </si>
  <si>
    <t>部门职责职责要求</t>
  </si>
  <si>
    <t>满意度指标</t>
  </si>
  <si>
    <t>服务对象满意度指标</t>
  </si>
  <si>
    <t>服务对象满意度</t>
  </si>
  <si>
    <t>95</t>
  </si>
  <si>
    <t xml:space="preserve">    督查调研及专项业务工作经费</t>
  </si>
  <si>
    <t>项目下达资金61.62万元，其中:机关党建工作经费1.712万元，督查调研及专项业务工作经费59.908万元。项目开展内容：一是开展好“三会一课”、主题党日、组织生活会、党费收缴，退休党员管理工作。二是督促检查党的路线、方针、政策以及上级领导指示、批示贯彻落实情况。三是做好县委领导后勤事务、安全保卫、外出等保障工作。四是保障县委楼水电畅通、环境美化工作。五是党群单位22家法律咨询顾问费交纳工作。六是全县办公室系统干部能力素质培训和经验交流工作。七是助力乡村振兴联系点工作指导和资金支持工作。实施年度绩效目标：一是随时跟进和学习党的最新理论，始终坚持和加强党的领导，更好发挥党总揽全局、协调各方的领导核心作用。二思想上、行动上与党中央保持高度一致性，做到增强“四个意识”、坚定“四个自信”，做到“两个维护”。三是对新平经济建设、政治建设、文化建设、社会建设、生态文明建设实行全面领导，全面负责。四是通过重点工作，重点项目督查，使中央、省委、市委的工作部署以及县委领导的要求；党的路线、方针、政策在新平贯彻和落实。</t>
  </si>
  <si>
    <t>县委党总支数</t>
  </si>
  <si>
    <t>个</t>
  </si>
  <si>
    <t>反映县委办公室2023年党总支个数</t>
  </si>
  <si>
    <t>征订报刊份数</t>
  </si>
  <si>
    <t>&lt;=</t>
  </si>
  <si>
    <t>50</t>
  </si>
  <si>
    <t>反映县委办公室2023年督查工作开展次数</t>
  </si>
  <si>
    <t>反映县委办公室2023年项目经费用于保障公务用车车辆数量</t>
  </si>
  <si>
    <t>交纳法律咨询顾问费单位数</t>
  </si>
  <si>
    <t>22</t>
  </si>
  <si>
    <t>家</t>
  </si>
  <si>
    <t>反映县委办公室2023年开支法律顾问费协议中保障咨询单位数量</t>
  </si>
  <si>
    <t>补助乡村振兴工作经费村委会</t>
  </si>
  <si>
    <t>反映县委办公室2023年补助乡村振兴工作经费村委会个数</t>
  </si>
  <si>
    <t>差旅费报销人次</t>
  </si>
  <si>
    <t>828</t>
  </si>
  <si>
    <t>人次</t>
  </si>
  <si>
    <t>反映县委办公室公务出差人次</t>
  </si>
  <si>
    <t>培训参训人次</t>
  </si>
  <si>
    <t>反映县委办公室开展党办业务培训和经验交流人次</t>
  </si>
  <si>
    <t>购置办公用品合格率</t>
  </si>
  <si>
    <t>督查任务完成率=实际完成督查数/计划完成督查数</t>
  </si>
  <si>
    <t>培训参训率</t>
  </si>
  <si>
    <t>90</t>
  </si>
  <si>
    <t>反映县委办公室开展党办业务培训和经验交流实际参加人数和预计参训比例
参训率=（年参训人数/应参训人数）*100%。</t>
  </si>
  <si>
    <t>12</t>
  </si>
  <si>
    <t>月</t>
  </si>
  <si>
    <t>反映项目开展时间</t>
  </si>
  <si>
    <t>成本指标</t>
  </si>
  <si>
    <t>人均培训费标准</t>
  </si>
  <si>
    <t>230</t>
  </si>
  <si>
    <t>元/人</t>
  </si>
  <si>
    <t>反映县委办公室开展党办业务培训和经验交流经费支出人均标准</t>
  </si>
  <si>
    <t>人均差旅费标准</t>
  </si>
  <si>
    <t>430</t>
  </si>
  <si>
    <t>元/天</t>
  </si>
  <si>
    <t>反映县委办公室公务出差人均差旅费支出标准</t>
  </si>
  <si>
    <t>保障县委业务工作情况</t>
  </si>
  <si>
    <t>项目经费保障县委工作运转情况</t>
  </si>
  <si>
    <t>党员干部队伍整体素质</t>
  </si>
  <si>
    <t>提高</t>
  </si>
  <si>
    <t>2023年县委党员干部队伍整体素质</t>
  </si>
  <si>
    <t>可持续影响指标</t>
  </si>
  <si>
    <t>基层党建质量</t>
  </si>
  <si>
    <t>提升</t>
  </si>
  <si>
    <t>反映2023年县委基层党建质量比上年是否提升情况</t>
  </si>
  <si>
    <t>参训人员满意度</t>
  </si>
  <si>
    <t>反映参训人员对培训内容、讲师授课、课程设置和培训效果等的满意度。
参训人员满意度=（对培训整体满意的参训人数/参训总人数）*100%</t>
  </si>
  <si>
    <t>职工、群众满意度</t>
  </si>
  <si>
    <t>让职工及群众满意。满意度=职工、群众满意人数/职工及县委办公室服务对象人数*100%</t>
  </si>
  <si>
    <t>　　机关事业单位职工及军人抚恤补助资金</t>
  </si>
  <si>
    <t>以人为本，做好困难遗属生活补助工作。2023年县委办遗属补助人员7人，月发放7810元，全年预计93720元。</t>
  </si>
  <si>
    <t>补助对象人数</t>
  </si>
  <si>
    <t>7</t>
  </si>
  <si>
    <t>人</t>
  </si>
  <si>
    <t>反映县委办遗属的人数。</t>
  </si>
  <si>
    <t>补助对象认定准确率</t>
  </si>
  <si>
    <t>反映遗属对象认定的准确情况。
遗属对象认定准确率=抽检符合标准的遗属对象数/抽检实际遗属对象数*100%</t>
  </si>
  <si>
    <t>补助发放及时率</t>
  </si>
  <si>
    <t>反映发放单位及时发放遗属资金的情况。
遗属发放及时率=时限内发放遗属资金额/应发放遗属资金额*100%</t>
  </si>
  <si>
    <t>政策知晓率</t>
  </si>
  <si>
    <t>反映遗属政策的宣传效果情况。
政策知晓率=调查中救助政策知晓人数/调查总人数*100%</t>
  </si>
  <si>
    <t>补助对象满意度</t>
  </si>
  <si>
    <t>反映遗属对象的满意程度。
遗属对象满意度=调查中满意和较满意的获救助人员数/调查总人数*100%</t>
  </si>
  <si>
    <t>预算06表</t>
  </si>
  <si>
    <t>政府性基金预算支出预算表</t>
  </si>
  <si>
    <t>单位名称：国库处</t>
  </si>
  <si>
    <t>单位名称</t>
  </si>
  <si>
    <t>本年政府性基金预算支出</t>
  </si>
  <si>
    <t>备注：本单位无此事项。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</si>
  <si>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</si>
  <si>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</si>
  <si>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</si>
  <si>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</si>
  <si>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</si>
  <si>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</si>
  <si>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</si>
  <si>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</si>
  <si>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</si>
  <si>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</si>
  <si>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</si>
  <si>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文件柜</t>
  </si>
  <si>
    <t>A05010502 文件柜</t>
  </si>
  <si>
    <t>组</t>
  </si>
  <si>
    <t>茶几</t>
  </si>
  <si>
    <t>A05010204 茶几</t>
  </si>
  <si>
    <t>台</t>
  </si>
  <si>
    <t>饮水机</t>
  </si>
  <si>
    <t>A02061818 饮水器</t>
  </si>
  <si>
    <t>碎纸机</t>
  </si>
  <si>
    <t>A02021301 碎纸机</t>
  </si>
  <si>
    <t>复印纸</t>
  </si>
  <si>
    <t>A05040101 复印纸</t>
  </si>
  <si>
    <t>箱</t>
  </si>
  <si>
    <t>沙发</t>
  </si>
  <si>
    <t>A05010499 其他沙发类</t>
  </si>
  <si>
    <t>资料印刷费</t>
  </si>
  <si>
    <t>C23090199 其他印刷服务</t>
  </si>
  <si>
    <t>张</t>
  </si>
  <si>
    <t>办公桌</t>
  </si>
  <si>
    <t>A05010201 办公桌</t>
  </si>
  <si>
    <t>办公加粉</t>
  </si>
  <si>
    <t>A05040201 鼓粉盒</t>
  </si>
  <si>
    <t>办公椅</t>
  </si>
  <si>
    <t>A05010301 办公椅</t>
  </si>
  <si>
    <t>把</t>
  </si>
  <si>
    <t>预算08表</t>
  </si>
  <si>
    <t>政府购买服务预算表</t>
  </si>
  <si>
    <t>政府购买     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</si>
  <si>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</si>
  <si>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</si>
  <si>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</si>
  <si>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</si>
  <si>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</si>
  <si>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</si>
  <si>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</si>
  <si>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</si>
  <si>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</si>
  <si>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</si>
  <si>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</si>
  <si>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</si>
  <si>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</si>
  <si>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</si>
  <si>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</si>
  <si>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</si>
  <si>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</si>
  <si>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</si>
  <si>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</si>
  <si>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</si>
  <si>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</si>
  <si>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</si>
  <si>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</si>
  <si>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</si>
  <si>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</si>
  <si>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</si>
  <si>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</si>
  <si>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</si>
  <si>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</si>
  <si>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</si>
  <si>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</si>
  <si>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</si>
  <si>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</si>
  <si>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固定资产</t>
  </si>
  <si>
    <t>饮水器</t>
  </si>
  <si>
    <t>其他沙发类</t>
  </si>
  <si>
    <t>预算11表</t>
  </si>
  <si>
    <t>上级补助项目支出预算表</t>
  </si>
  <si>
    <t>上级补助</t>
  </si>
  <si>
    <t>预算12表</t>
  </si>
  <si>
    <t>部门项目中期规划预算表</t>
  </si>
  <si>
    <t>项目级次</t>
  </si>
  <si>
    <t>2023年</t>
  </si>
  <si>
    <t>2024年</t>
  </si>
  <si>
    <t>2025年</t>
  </si>
  <si>
    <t>311 专项业务类</t>
  </si>
  <si>
    <t>本级</t>
  </si>
  <si>
    <t xml:space="preserve">         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</si>
</sst>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color rgb="FF000000"/>
      <name val="宋体"/>
      <charset val="1"/>
    </font>
    <font>
      <sz val="9"/>
      <name val="宋体"/>
      <charset val="134"/>
    </font>
    <font>
      <b/>
      <sz val="22"/>
      <color rgb="FF000000"/>
      <name val="宋体"/>
      <charset val="134"/>
    </font>
    <font>
      <sz val="11"/>
      <name val="宋体"/>
      <charset val="134"/>
    </font>
    <font>
      <sz val="10"/>
      <name val="宋体"/>
      <charset val="1"/>
    </font>
    <font>
      <sz val="10"/>
      <color rgb="FFFFFFFF"/>
      <name val="宋体"/>
      <charset val="134"/>
    </font>
    <font>
      <b/>
      <sz val="21"/>
      <color rgb="FF000000"/>
      <name val="宋体"/>
      <charset val="134"/>
    </font>
    <font>
      <sz val="11"/>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
    </font>
    <font>
      <b/>
      <sz val="9"/>
      <color rgb="FF000000"/>
      <name val="宋体"/>
      <charset val="134"/>
    </font>
    <font>
      <sz val="10"/>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top"/>
      <protection locked="0"/>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3" borderId="20" applyNumberFormat="0" applyAlignment="0" applyProtection="0">
      <alignment vertical="center"/>
    </xf>
    <xf numFmtId="0" fontId="32" fillId="4" borderId="21" applyNumberFormat="0" applyAlignment="0" applyProtection="0">
      <alignment vertical="center"/>
    </xf>
    <xf numFmtId="0" fontId="33" fillId="4" borderId="20" applyNumberFormat="0" applyAlignment="0" applyProtection="0">
      <alignment vertical="center"/>
    </xf>
    <xf numFmtId="0" fontId="34" fillId="5"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lignment vertical="top"/>
      <protection locked="0"/>
    </xf>
    <xf numFmtId="0" fontId="1" fillId="0" borderId="0"/>
  </cellStyleXfs>
  <cellXfs count="252">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wrapText="1"/>
    </xf>
    <xf numFmtId="0" fontId="1" fillId="0" borderId="0" xfId="49" applyFont="1" applyFill="1" applyBorder="1" applyAlignment="1" applyProtection="1">
      <alignment horizontal="center"/>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1"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protection locked="0"/>
    </xf>
    <xf numFmtId="0" fontId="6" fillId="0" borderId="1" xfId="49" applyFont="1" applyFill="1" applyBorder="1" applyAlignment="1" applyProtection="1">
      <alignment horizontal="left" vertical="center"/>
      <protection locked="0"/>
    </xf>
    <xf numFmtId="176" fontId="6" fillId="0" borderId="1" xfId="49" applyNumberFormat="1" applyFont="1" applyFill="1" applyBorder="1" applyAlignment="1" applyProtection="1">
      <alignment horizontal="right" vertical="center"/>
      <protection locked="0"/>
    </xf>
    <xf numFmtId="176" fontId="1" fillId="0" borderId="1" xfId="49" applyNumberFormat="1" applyFont="1" applyFill="1" applyBorder="1" applyAlignment="1" applyProtection="1">
      <alignment horizontal="right" vertical="center"/>
    </xf>
    <xf numFmtId="0" fontId="6" fillId="0" borderId="3"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left" vertical="center" wrapText="1" shrinkToFit="1"/>
    </xf>
    <xf numFmtId="0" fontId="6" fillId="0" borderId="1"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8" fillId="0" borderId="7"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right" vertical="center" wrapText="1"/>
    </xf>
    <xf numFmtId="0" fontId="8" fillId="0" borderId="7" xfId="49" applyFont="1" applyFill="1" applyBorder="1" applyAlignment="1" applyProtection="1">
      <alignment horizontal="right" vertical="center" wrapText="1"/>
      <protection locked="0"/>
    </xf>
    <xf numFmtId="0" fontId="1" fillId="0" borderId="8"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left" vertical="center"/>
    </xf>
    <xf numFmtId="0" fontId="8" fillId="0" borderId="10"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8"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4" xfId="49" applyFont="1" applyFill="1" applyBorder="1" applyAlignment="1" applyProtection="1">
      <alignment horizontal="center" vertical="center" shrinkToFit="1"/>
    </xf>
    <xf numFmtId="0" fontId="5" fillId="0" borderId="8"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shrinkToFit="1"/>
    </xf>
    <xf numFmtId="0" fontId="4" fillId="0" borderId="1" xfId="49" applyFont="1" applyFill="1" applyBorder="1" applyAlignment="1" applyProtection="1">
      <alignment horizontal="center" vertical="center" wrapText="1"/>
    </xf>
    <xf numFmtId="0" fontId="7" fillId="0" borderId="1" xfId="49" applyFont="1" applyFill="1" applyBorder="1" applyAlignment="1" applyProtection="1">
      <alignment horizontal="left" vertical="center" wrapText="1"/>
    </xf>
    <xf numFmtId="0" fontId="7" fillId="0" borderId="1" xfId="49" applyFont="1" applyFill="1" applyBorder="1" applyAlignment="1" applyProtection="1">
      <alignment horizontal="center" vertical="center" wrapText="1"/>
    </xf>
    <xf numFmtId="3" fontId="7" fillId="0" borderId="1" xfId="49" applyNumberFormat="1" applyFont="1" applyFill="1" applyBorder="1" applyAlignment="1" applyProtection="1">
      <alignment horizontal="center" vertical="center"/>
    </xf>
    <xf numFmtId="176" fontId="4" fillId="0" borderId="1" xfId="49" applyNumberFormat="1" applyFont="1" applyFill="1" applyBorder="1" applyAlignment="1" applyProtection="1">
      <alignment horizontal="right" vertical="center"/>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vertical="center" wrapText="1"/>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shrinkToFit="1"/>
    </xf>
    <xf numFmtId="0" fontId="5" fillId="0" borderId="7" xfId="49" applyFont="1" applyFill="1" applyBorder="1" applyAlignment="1" applyProtection="1">
      <alignment horizontal="center" vertical="center" shrinkToFit="1"/>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shrinkToFit="1"/>
    </xf>
    <xf numFmtId="0" fontId="10" fillId="0" borderId="1" xfId="49" applyFont="1" applyFill="1" applyBorder="1" applyAlignment="1" applyProtection="1">
      <alignment horizontal="center" vertical="center" shrinkToFit="1"/>
    </xf>
    <xf numFmtId="0" fontId="10" fillId="0" borderId="1" xfId="49" applyFont="1" applyFill="1" applyBorder="1" applyAlignment="1" applyProtection="1">
      <alignment horizontal="center" vertical="center"/>
    </xf>
    <xf numFmtId="0" fontId="4" fillId="0" borderId="1" xfId="49" applyFont="1" applyFill="1" applyBorder="1" applyAlignment="1" applyProtection="1">
      <alignment horizontal="left" vertical="center" wrapText="1"/>
    </xf>
    <xf numFmtId="0" fontId="4" fillId="0" borderId="1" xfId="49" applyFont="1" applyFill="1" applyBorder="1" applyAlignment="1" applyProtection="1">
      <alignment horizontal="right" vertical="center"/>
      <protection locked="0"/>
    </xf>
    <xf numFmtId="0" fontId="8" fillId="0" borderId="1" xfId="49" applyFont="1" applyFill="1" applyBorder="1" applyAlignment="1" applyProtection="1">
      <alignment horizontal="right" vertical="center"/>
      <protection locked="0"/>
    </xf>
    <xf numFmtId="0" fontId="4" fillId="0" borderId="1" xfId="49" applyFont="1" applyFill="1" applyBorder="1" applyAlignment="1" applyProtection="1">
      <alignment vertical="center" wrapText="1"/>
    </xf>
    <xf numFmtId="0" fontId="8" fillId="0" borderId="1" xfId="49" applyFont="1" applyFill="1" applyBorder="1" applyAlignment="1" applyProtection="1">
      <alignment horizontal="center" vertical="center" wrapText="1"/>
      <protection locked="0"/>
    </xf>
    <xf numFmtId="0" fontId="1" fillId="0" borderId="0" xfId="49" applyFont="1" applyFill="1" applyAlignment="1" applyProtection="1">
      <alignment vertical="center"/>
    </xf>
    <xf numFmtId="0" fontId="4" fillId="0" borderId="0" xfId="49" applyFont="1" applyFill="1" applyBorder="1" applyAlignment="1" applyProtection="1">
      <alignment horizontal="right"/>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13" xfId="49" applyFont="1" applyFill="1" applyBorder="1" applyAlignment="1" applyProtection="1">
      <alignment horizontal="left" vertical="center" wrapText="1"/>
    </xf>
    <xf numFmtId="0" fontId="4" fillId="0" borderId="13" xfId="49" applyFont="1" applyFill="1" applyBorder="1" applyAlignment="1" applyProtection="1">
      <alignment horizontal="right" vertical="center"/>
      <protection locked="0"/>
    </xf>
    <xf numFmtId="0" fontId="4" fillId="0" borderId="13" xfId="49" applyFont="1" applyFill="1" applyBorder="1" applyAlignment="1" applyProtection="1">
      <alignment horizontal="left" vertical="center" wrapText="1"/>
      <protection locked="0"/>
    </xf>
    <xf numFmtId="0" fontId="4" fillId="0" borderId="13" xfId="49" applyFont="1" applyFill="1" applyBorder="1" applyAlignment="1" applyProtection="1">
      <alignment horizontal="right" vertical="center"/>
    </xf>
    <xf numFmtId="0" fontId="4" fillId="0" borderId="14" xfId="49" applyFont="1" applyFill="1" applyBorder="1" applyAlignment="1" applyProtection="1">
      <alignment horizontal="center" vertical="center"/>
    </xf>
    <xf numFmtId="0" fontId="4" fillId="0" borderId="15" xfId="49" applyFont="1" applyFill="1" applyBorder="1" applyAlignment="1" applyProtection="1">
      <alignment horizontal="left" vertical="center"/>
    </xf>
    <xf numFmtId="0" fontId="4" fillId="0" borderId="13"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9"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10" fillId="0" borderId="15" xfId="49" applyFont="1" applyFill="1" applyBorder="1" applyAlignment="1" applyProtection="1">
      <alignment horizontal="center" vertical="center"/>
      <protection locked="0"/>
    </xf>
    <xf numFmtId="0" fontId="10" fillId="0" borderId="15"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shrinkToFit="1"/>
    </xf>
    <xf numFmtId="0" fontId="5" fillId="0" borderId="13" xfId="49" applyFont="1" applyFill="1" applyBorder="1" applyAlignment="1" applyProtection="1">
      <alignment horizontal="center" vertical="center" shrinkToFit="1"/>
      <protection locked="0"/>
    </xf>
    <xf numFmtId="0" fontId="4"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13"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wrapText="1"/>
    </xf>
    <xf numFmtId="0" fontId="7" fillId="0" borderId="13" xfId="49" applyFont="1" applyFill="1" applyBorder="1" applyAlignment="1" applyProtection="1">
      <alignment horizontal="left" vertical="center" wrapText="1"/>
    </xf>
    <xf numFmtId="0" fontId="7" fillId="0" borderId="13" xfId="49" applyFont="1" applyFill="1" applyBorder="1" applyAlignment="1" applyProtection="1">
      <alignment horizontal="center" vertical="center" wrapText="1"/>
    </xf>
    <xf numFmtId="3" fontId="7" fillId="0" borderId="13" xfId="49" applyNumberFormat="1" applyFont="1" applyFill="1" applyBorder="1" applyAlignment="1" applyProtection="1">
      <alignment horizontal="center" vertical="center"/>
    </xf>
    <xf numFmtId="4" fontId="7" fillId="0" borderId="13" xfId="49" applyNumberFormat="1" applyFont="1" applyFill="1" applyBorder="1" applyAlignment="1" applyProtection="1">
      <alignment horizontal="center" vertical="center"/>
      <protection locked="0"/>
    </xf>
    <xf numFmtId="4" fontId="7" fillId="0" borderId="13" xfId="49" applyNumberFormat="1" applyFont="1" applyFill="1" applyBorder="1" applyAlignment="1" applyProtection="1">
      <alignment vertical="center"/>
      <protection locked="0"/>
    </xf>
    <xf numFmtId="0" fontId="7" fillId="0" borderId="14" xfId="49" applyFont="1" applyFill="1" applyBorder="1" applyAlignment="1" applyProtection="1">
      <alignment horizontal="center" vertical="center"/>
    </xf>
    <xf numFmtId="0" fontId="7" fillId="0" borderId="15" xfId="49" applyFont="1" applyFill="1" applyBorder="1" applyAlignment="1" applyProtection="1">
      <alignment horizontal="left" vertical="center"/>
    </xf>
    <xf numFmtId="0" fontId="7" fillId="0" borderId="13" xfId="49" applyFont="1" applyFill="1" applyBorder="1" applyAlignment="1" applyProtection="1">
      <alignment horizontal="right" vertical="center"/>
    </xf>
    <xf numFmtId="0" fontId="5" fillId="0" borderId="7" xfId="49" applyFont="1" applyFill="1" applyBorder="1" applyAlignment="1" applyProtection="1">
      <alignment horizontal="center" vertical="center" wrapText="1"/>
      <protection locked="0"/>
    </xf>
    <xf numFmtId="4" fontId="7" fillId="0" borderId="7" xfId="49" applyNumberFormat="1" applyFont="1" applyFill="1" applyBorder="1" applyAlignment="1" applyProtection="1">
      <alignment vertical="center"/>
      <protection locked="0"/>
    </xf>
    <xf numFmtId="0" fontId="4" fillId="0" borderId="0" xfId="49" applyFont="1" applyFill="1" applyBorder="1" applyAlignment="1" applyProtection="1">
      <alignment horizontal="right"/>
    </xf>
    <xf numFmtId="0" fontId="11" fillId="0" borderId="7" xfId="49" applyFont="1" applyFill="1" applyBorder="1" applyAlignment="1" applyProtection="1"/>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14" fillId="0" borderId="1" xfId="49" applyFont="1" applyFill="1" applyBorder="1" applyAlignment="1" applyProtection="1">
      <alignment horizontal="center" vertical="center"/>
      <protection locked="0"/>
    </xf>
    <xf numFmtId="49" fontId="14" fillId="0" borderId="1" xfId="49" applyNumberFormat="1" applyFont="1" applyFill="1" applyBorder="1" applyAlignment="1" applyProtection="1">
      <alignment horizontal="center" vertical="center"/>
      <protection locked="0"/>
    </xf>
    <xf numFmtId="0" fontId="14" fillId="0" borderId="1" xfId="49" applyFont="1" applyFill="1" applyBorder="1" applyAlignment="1" applyProtection="1">
      <alignment horizontal="center" vertical="center"/>
    </xf>
    <xf numFmtId="0" fontId="11" fillId="0" borderId="1" xfId="49" applyFont="1" applyFill="1" applyBorder="1" applyAlignment="1" applyProtection="1">
      <alignment horizontal="center" vertical="center"/>
      <protection locked="0"/>
    </xf>
    <xf numFmtId="4" fontId="7" fillId="0" borderId="1" xfId="49" applyNumberFormat="1" applyFont="1" applyFill="1" applyBorder="1" applyAlignment="1" applyProtection="1">
      <alignment horizontal="right" vertical="center"/>
    </xf>
    <xf numFmtId="4" fontId="6" fillId="0" borderId="1" xfId="49" applyNumberFormat="1" applyFont="1" applyFill="1" applyBorder="1" applyAlignment="1" applyProtection="1">
      <alignment horizontal="right" vertical="center" wrapText="1"/>
    </xf>
    <xf numFmtId="0" fontId="8" fillId="0" borderId="0" xfId="49" applyFont="1" applyFill="1" applyBorder="1" applyAlignment="1" applyProtection="1">
      <alignment horizontal="center" vertical="top"/>
      <protection locked="0"/>
    </xf>
    <xf numFmtId="0" fontId="1" fillId="0" borderId="0" xfId="49" applyFont="1" applyFill="1" applyBorder="1" applyAlignment="1" applyProtection="1">
      <alignment horizontal="center" vertical="center"/>
    </xf>
    <xf numFmtId="0" fontId="14" fillId="0" borderId="1" xfId="49" applyFont="1" applyFill="1" applyBorder="1" applyAlignment="1" applyProtection="1">
      <alignment horizontal="left" vertical="center" wrapText="1"/>
    </xf>
    <xf numFmtId="0" fontId="14" fillId="0" borderId="1" xfId="49" applyFont="1" applyFill="1" applyBorder="1" applyAlignment="1" applyProtection="1">
      <alignment horizontal="left" vertical="center" wrapText="1"/>
      <protection locked="0"/>
    </xf>
    <xf numFmtId="0" fontId="14" fillId="0" borderId="1" xfId="49" applyFont="1" applyFill="1" applyBorder="1" applyAlignment="1" applyProtection="1">
      <alignment horizontal="center" vertical="center" wrapText="1"/>
    </xf>
    <xf numFmtId="0" fontId="14" fillId="0" borderId="1" xfId="49" applyFont="1" applyFill="1" applyBorder="1" applyAlignment="1" applyProtection="1">
      <alignment horizontal="center" vertical="center" wrapText="1"/>
      <protection locked="0"/>
    </xf>
    <xf numFmtId="0" fontId="14" fillId="0" borderId="1" xfId="49" applyFont="1" applyFill="1" applyBorder="1" applyAlignment="1" applyProtection="1">
      <alignment vertical="center" wrapText="1"/>
    </xf>
    <xf numFmtId="0" fontId="14" fillId="0" borderId="1" xfId="49" applyFont="1" applyFill="1" applyBorder="1" applyAlignment="1" applyProtection="1">
      <alignment horizontal="left" vertical="center"/>
    </xf>
    <xf numFmtId="0" fontId="1" fillId="0" borderId="1" xfId="49" applyFont="1" applyFill="1" applyBorder="1" applyAlignment="1" applyProtection="1">
      <alignment vertical="center"/>
    </xf>
    <xf numFmtId="0" fontId="1" fillId="0" borderId="1" xfId="49" applyFont="1" applyFill="1" applyBorder="1" applyAlignment="1" applyProtection="1">
      <alignment vertical="center" wrapText="1"/>
    </xf>
    <xf numFmtId="0" fontId="8" fillId="0" borderId="1" xfId="49" applyFont="1" applyFill="1" applyBorder="1" applyAlignment="1" applyProtection="1">
      <alignment horizontal="center" vertical="top" wrapText="1"/>
      <protection locked="0"/>
    </xf>
    <xf numFmtId="0" fontId="1" fillId="0" borderId="0" xfId="49" applyFont="1" applyFill="1" applyBorder="1" applyAlignment="1" applyProtection="1">
      <alignment horizontal="center" vertical="top"/>
    </xf>
    <xf numFmtId="49" fontId="2" fillId="0" borderId="0" xfId="49" applyNumberFormat="1" applyFont="1" applyFill="1" applyBorder="1" applyAlignment="1" applyProtection="1">
      <alignment horizontal="center"/>
    </xf>
    <xf numFmtId="49" fontId="2" fillId="0" borderId="0" xfId="49" applyNumberFormat="1" applyFont="1" applyFill="1" applyBorder="1" applyAlignment="1" applyProtection="1">
      <alignment horizontal="center" vertical="center"/>
    </xf>
    <xf numFmtId="0" fontId="6" fillId="0" borderId="1" xfId="49" applyFont="1" applyFill="1" applyBorder="1" applyAlignment="1" applyProtection="1">
      <alignment horizontal="left" vertical="top" wrapText="1"/>
      <protection locked="0"/>
    </xf>
    <xf numFmtId="0" fontId="6" fillId="0" borderId="1" xfId="49" applyFont="1" applyFill="1" applyBorder="1" applyAlignment="1" applyProtection="1">
      <alignment vertical="center" wrapText="1" shrinkToFit="1"/>
      <protection locked="0"/>
    </xf>
    <xf numFmtId="0" fontId="6" fillId="0" borderId="1" xfId="49" applyFont="1" applyFill="1" applyBorder="1" applyAlignment="1" applyProtection="1">
      <alignment horizontal="left" vertical="top" wrapText="1" shrinkToFit="1"/>
      <protection locked="0"/>
    </xf>
    <xf numFmtId="0" fontId="6" fillId="0" borderId="1" xfId="49" applyFont="1" applyFill="1" applyBorder="1" applyAlignment="1" applyProtection="1">
      <alignment horizontal="left" vertical="center" wrapText="1"/>
    </xf>
    <xf numFmtId="0" fontId="6" fillId="0" borderId="1" xfId="49" applyFont="1" applyFill="1" applyBorder="1" applyAlignment="1" applyProtection="1">
      <alignment horizontal="center" vertical="center" wrapText="1"/>
    </xf>
    <xf numFmtId="0" fontId="7" fillId="0" borderId="1" xfId="49" applyFont="1" applyFill="1" applyBorder="1" applyAlignment="1" applyProtection="1">
      <alignment vertical="center" wrapText="1" shrinkToFit="1"/>
    </xf>
    <xf numFmtId="0" fontId="6" fillId="0" borderId="1" xfId="49" applyFont="1" applyFill="1" applyBorder="1" applyAlignment="1" applyProtection="1">
      <alignment horizontal="left" vertical="center" wrapText="1" shrinkToFi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1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11"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left" vertical="center"/>
    </xf>
    <xf numFmtId="0" fontId="6" fillId="0" borderId="1" xfId="49" applyFont="1" applyFill="1" applyBorder="1" applyAlignment="1" applyProtection="1">
      <alignment horizontal="left" vertical="center" shrinkToFit="1"/>
    </xf>
    <xf numFmtId="0" fontId="6" fillId="0" borderId="1" xfId="49" applyFont="1" applyFill="1" applyBorder="1" applyAlignment="1" applyProtection="1">
      <alignment horizontal="center" vertical="center"/>
    </xf>
    <xf numFmtId="4" fontId="6" fillId="0" borderId="1" xfId="49" applyNumberFormat="1" applyFont="1" applyFill="1" applyBorder="1" applyAlignment="1" applyProtection="1">
      <alignment horizontal="right" vertical="center" wrapText="1"/>
      <protection locked="0"/>
    </xf>
    <xf numFmtId="0" fontId="1" fillId="0" borderId="1" xfId="49" applyFont="1" applyFill="1" applyBorder="1" applyAlignment="1" applyProtection="1"/>
    <xf numFmtId="0" fontId="1" fillId="0" borderId="0" xfId="49" applyFont="1" applyFill="1" applyBorder="1" applyAlignment="1" applyProtection="1">
      <alignment vertical="top"/>
    </xf>
    <xf numFmtId="0" fontId="1" fillId="0" borderId="0" xfId="49" applyFont="1" applyFill="1" applyBorder="1" applyAlignment="1" applyProtection="1">
      <alignment horizontal="center" vertical="top"/>
      <protection locked="0"/>
    </xf>
    <xf numFmtId="49" fontId="2" fillId="0" borderId="0" xfId="49" applyNumberFormat="1" applyFont="1" applyFill="1" applyBorder="1" applyAlignment="1" applyProtection="1">
      <alignment horizontal="center"/>
      <protection locked="0"/>
    </xf>
    <xf numFmtId="49" fontId="2" fillId="0" borderId="0" xfId="49" applyNumberFormat="1" applyFont="1" applyFill="1" applyBorder="1" applyAlignment="1" applyProtection="1">
      <protection locked="0"/>
    </xf>
    <xf numFmtId="0" fontId="4" fillId="0" borderId="0" xfId="49" applyFont="1" applyFill="1" applyBorder="1" applyAlignment="1" applyProtection="1">
      <alignment vertical="center"/>
      <protection locked="0"/>
    </xf>
    <xf numFmtId="0" fontId="6" fillId="0" borderId="2"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left" vertical="center" wrapText="1"/>
      <protection locked="0"/>
    </xf>
    <xf numFmtId="4" fontId="7" fillId="0" borderId="1" xfId="49" applyNumberFormat="1" applyFont="1" applyFill="1" applyBorder="1" applyAlignment="1" applyProtection="1">
      <alignment horizontal="right" vertical="center"/>
      <protection locked="0"/>
    </xf>
    <xf numFmtId="0" fontId="6" fillId="0" borderId="3"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left" vertical="center" shrinkToFit="1"/>
      <protection locked="0"/>
    </xf>
    <xf numFmtId="0" fontId="6" fillId="0" borderId="16" xfId="49" applyFont="1" applyFill="1" applyBorder="1" applyAlignment="1" applyProtection="1">
      <alignment horizontal="left" vertical="center" wrapText="1"/>
      <protection locked="0"/>
    </xf>
    <xf numFmtId="0" fontId="1"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8"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4" fontId="7" fillId="0" borderId="1" xfId="49" applyNumberFormat="1" applyFont="1" applyFill="1" applyBorder="1" applyAlignment="1" applyProtection="1">
      <alignment horizontal="center" vertical="center"/>
      <protection locked="0"/>
    </xf>
    <xf numFmtId="4" fontId="4" fillId="0" borderId="1" xfId="49" applyNumberFormat="1" applyFont="1" applyFill="1" applyBorder="1" applyAlignment="1" applyProtection="1">
      <alignment horizontal="center" vertical="center"/>
    </xf>
    <xf numFmtId="49" fontId="5" fillId="0" borderId="8" xfId="49" applyNumberFormat="1" applyFont="1" applyFill="1" applyBorder="1" applyAlignment="1" applyProtection="1">
      <alignment horizontal="center" vertical="center" wrapText="1"/>
    </xf>
    <xf numFmtId="49" fontId="5" fillId="0" borderId="10" xfId="49" applyNumberFormat="1"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xf>
    <xf numFmtId="49" fontId="5"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7"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11" fillId="0" borderId="8" xfId="49" applyFont="1" applyFill="1" applyBorder="1" applyAlignment="1" applyProtection="1">
      <alignment horizontal="center" vertical="center"/>
    </xf>
    <xf numFmtId="0" fontId="11" fillId="0" borderId="10"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protection locked="0"/>
    </xf>
    <xf numFmtId="0" fontId="2"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1" xfId="49" applyFont="1" applyFill="1" applyBorder="1" applyAlignment="1" applyProtection="1">
      <alignment vertical="center"/>
    </xf>
    <xf numFmtId="4" fontId="19" fillId="0" borderId="1" xfId="49" applyNumberFormat="1" applyFont="1" applyFill="1" applyBorder="1" applyAlignment="1" applyProtection="1">
      <alignment horizontal="right" vertical="center"/>
    </xf>
    <xf numFmtId="0" fontId="4" fillId="0" borderId="1" xfId="49" applyFont="1" applyFill="1" applyBorder="1" applyAlignment="1" applyProtection="1">
      <alignment horizontal="left" vertical="center"/>
      <protection locked="0"/>
    </xf>
    <xf numFmtId="0" fontId="4" fillId="0" borderId="1" xfId="49" applyFont="1" applyFill="1" applyBorder="1" applyAlignment="1" applyProtection="1">
      <alignment vertical="center"/>
      <protection locked="0"/>
    </xf>
    <xf numFmtId="4" fontId="4" fillId="0" borderId="1" xfId="49" applyNumberFormat="1" applyFont="1" applyFill="1" applyBorder="1" applyAlignment="1" applyProtection="1">
      <alignment horizontal="right" vertical="center"/>
    </xf>
    <xf numFmtId="0" fontId="4" fillId="0" borderId="1" xfId="49" applyFont="1" applyFill="1" applyBorder="1" applyAlignment="1" applyProtection="1">
      <alignment horizontal="left" vertical="center"/>
    </xf>
    <xf numFmtId="0" fontId="20" fillId="0" borderId="1" xfId="49" applyFont="1" applyFill="1" applyBorder="1" applyAlignment="1" applyProtection="1">
      <alignment horizontal="right" vertical="center"/>
    </xf>
    <xf numFmtId="4" fontId="4" fillId="0" borderId="1" xfId="49" applyNumberFormat="1" applyFont="1" applyFill="1" applyBorder="1" applyAlignment="1" applyProtection="1">
      <alignment horizontal="right" vertical="center"/>
      <protection locked="0"/>
    </xf>
    <xf numFmtId="4" fontId="19" fillId="0" borderId="1" xfId="49" applyNumberFormat="1" applyFont="1" applyFill="1" applyBorder="1" applyAlignment="1" applyProtection="1">
      <alignment horizontal="right" vertical="center"/>
      <protection locked="0"/>
    </xf>
    <xf numFmtId="0" fontId="20" fillId="0" borderId="1" xfId="49" applyFont="1" applyFill="1" applyBorder="1" applyAlignment="1" applyProtection="1">
      <alignment horizontal="center" vertical="center"/>
    </xf>
    <xf numFmtId="0" fontId="4" fillId="0" borderId="1" xfId="49" applyFont="1" applyFill="1" applyBorder="1" applyAlignment="1" applyProtection="1">
      <alignment horizontal="right" vertical="center"/>
    </xf>
    <xf numFmtId="0" fontId="20" fillId="0" borderId="1"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shrinkToFit="1"/>
    </xf>
    <xf numFmtId="0" fontId="2" fillId="0" borderId="1" xfId="49" applyFont="1" applyFill="1" applyBorder="1" applyAlignment="1" applyProtection="1">
      <alignment horizontal="center" vertical="center" shrinkToFit="1"/>
    </xf>
    <xf numFmtId="0" fontId="11"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shrinkToFit="1"/>
      <protection locked="0"/>
    </xf>
    <xf numFmtId="0" fontId="9"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xf>
    <xf numFmtId="3" fontId="2" fillId="0" borderId="1"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shrinkToFit="1"/>
      <protection locked="0"/>
    </xf>
    <xf numFmtId="3" fontId="2" fillId="0" borderId="1" xfId="49" applyNumberFormat="1" applyFont="1" applyFill="1" applyBorder="1" applyAlignment="1" applyProtection="1">
      <alignment horizontal="center" vertical="center"/>
      <protection locked="0"/>
    </xf>
    <xf numFmtId="0" fontId="8" fillId="0" borderId="1" xfId="49" applyFont="1" applyFill="1" applyBorder="1" applyAlignment="1" applyProtection="1">
      <alignment vertical="top"/>
      <protection locked="0"/>
    </xf>
    <xf numFmtId="0" fontId="21" fillId="0" borderId="0" xfId="49" applyFont="1" applyFill="1" applyBorder="1" applyAlignment="1" applyProtection="1"/>
    <xf numFmtId="0" fontId="3" fillId="0" borderId="0" xfId="49" applyFont="1" applyFill="1" applyBorder="1" applyAlignment="1" applyProtection="1">
      <alignment horizontal="center" vertical="top"/>
    </xf>
    <xf numFmtId="0" fontId="14" fillId="0" borderId="1" xfId="49" applyFont="1" applyFill="1" applyBorder="1" applyAlignment="1" applyProtection="1" quotePrefix="1">
      <alignment horizontal="center"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abSelected="1" workbookViewId="0">
      <selection activeCell="C25" sqref="C25"/>
    </sheetView>
  </sheetViews>
  <sheetFormatPr defaultColWidth="8" defaultRowHeight="14.25" customHeight="1" outlineLevelCol="3"/>
  <cols>
    <col min="1" max="1" width="39.5714285714286" style="3" customWidth="1"/>
    <col min="2" max="2" width="43.1428571428571" style="3" customWidth="1"/>
    <col min="3" max="3" width="40.4285714285714" style="3" customWidth="1"/>
    <col min="4" max="4" width="46.1428571428571" style="3" customWidth="1"/>
    <col min="5" max="5" width="8" style="51" customWidth="1"/>
    <col min="6" max="16384" width="8" style="51"/>
  </cols>
  <sheetData>
    <row r="1" ht="13.5" customHeight="1" spans="1:4">
      <c r="A1" s="250"/>
      <c r="B1" s="5"/>
      <c r="C1" s="5"/>
      <c r="D1" s="138" t="s">
        <v>0</v>
      </c>
    </row>
    <row r="2" ht="36" customHeight="1" spans="1:4">
      <c r="A2" s="67" t="s">
        <v>1</v>
      </c>
      <c r="B2" s="251"/>
      <c r="C2" s="251"/>
      <c r="D2" s="251"/>
    </row>
    <row r="3" ht="21" customHeight="1" spans="1:4">
      <c r="A3" s="54" t="s">
        <v>2</v>
      </c>
      <c r="B3" s="222"/>
      <c r="C3" s="222"/>
      <c r="D3" s="138" t="s">
        <v>3</v>
      </c>
    </row>
    <row r="4" ht="20" customHeight="1" spans="1:4">
      <c r="A4" s="16" t="s">
        <v>4</v>
      </c>
      <c r="B4" s="16"/>
      <c r="C4" s="16" t="s">
        <v>5</v>
      </c>
      <c r="D4" s="16"/>
    </row>
    <row r="5" ht="20" customHeight="1" spans="1:4">
      <c r="A5" s="16" t="s">
        <v>6</v>
      </c>
      <c r="B5" s="16" t="s">
        <v>7</v>
      </c>
      <c r="C5" s="16" t="s">
        <v>8</v>
      </c>
      <c r="D5" s="16" t="s">
        <v>7</v>
      </c>
    </row>
    <row r="6" ht="20" customHeight="1" spans="1:4">
      <c r="A6" s="16"/>
      <c r="B6" s="16"/>
      <c r="C6" s="16"/>
      <c r="D6" s="16"/>
    </row>
    <row r="7" ht="20" customHeight="1" spans="1:4">
      <c r="A7" s="228" t="s">
        <v>9</v>
      </c>
      <c r="B7" s="153">
        <v>10001352</v>
      </c>
      <c r="C7" s="228" t="s">
        <v>10</v>
      </c>
      <c r="D7" s="153">
        <v>6940738</v>
      </c>
    </row>
    <row r="8" ht="20" customHeight="1" spans="1:4">
      <c r="A8" s="228" t="s">
        <v>11</v>
      </c>
      <c r="B8" s="193"/>
      <c r="C8" s="228" t="s">
        <v>12</v>
      </c>
      <c r="D8" s="193"/>
    </row>
    <row r="9" ht="20" customHeight="1" spans="1:4">
      <c r="A9" s="228" t="s">
        <v>13</v>
      </c>
      <c r="B9" s="227"/>
      <c r="C9" s="228" t="s">
        <v>14</v>
      </c>
      <c r="D9" s="193"/>
    </row>
    <row r="10" ht="20" customHeight="1" spans="1:4">
      <c r="A10" s="228" t="s">
        <v>15</v>
      </c>
      <c r="B10" s="230"/>
      <c r="C10" s="228" t="s">
        <v>16</v>
      </c>
      <c r="D10" s="193"/>
    </row>
    <row r="11" ht="20" customHeight="1" spans="1:4">
      <c r="A11" s="225" t="s">
        <v>17</v>
      </c>
      <c r="B11" s="227"/>
      <c r="C11" s="228" t="s">
        <v>18</v>
      </c>
      <c r="D11" s="193"/>
    </row>
    <row r="12" ht="20" customHeight="1" spans="1:4">
      <c r="A12" s="225" t="s">
        <v>19</v>
      </c>
      <c r="B12" s="230"/>
      <c r="C12" s="228" t="s">
        <v>20</v>
      </c>
      <c r="D12" s="193"/>
    </row>
    <row r="13" ht="20" customHeight="1" spans="1:4">
      <c r="A13" s="225" t="s">
        <v>21</v>
      </c>
      <c r="B13" s="230"/>
      <c r="C13" s="228" t="s">
        <v>22</v>
      </c>
      <c r="D13" s="193"/>
    </row>
    <row r="14" ht="20" customHeight="1" spans="1:4">
      <c r="A14" s="225" t="s">
        <v>23</v>
      </c>
      <c r="B14" s="230"/>
      <c r="C14" s="228" t="s">
        <v>24</v>
      </c>
      <c r="D14" s="153">
        <v>1521340</v>
      </c>
    </row>
    <row r="15" ht="20" customHeight="1" spans="1:4">
      <c r="A15" s="225" t="s">
        <v>25</v>
      </c>
      <c r="B15" s="230"/>
      <c r="C15" s="228" t="s">
        <v>26</v>
      </c>
      <c r="D15" s="153">
        <v>850054</v>
      </c>
    </row>
    <row r="16" ht="20" customHeight="1" spans="1:4">
      <c r="A16" s="225" t="s">
        <v>27</v>
      </c>
      <c r="B16" s="230"/>
      <c r="C16" s="228" t="s">
        <v>28</v>
      </c>
      <c r="D16" s="153"/>
    </row>
    <row r="17" ht="20" customHeight="1" spans="1:4">
      <c r="A17" s="225" t="s">
        <v>29</v>
      </c>
      <c r="B17" s="230"/>
      <c r="C17" s="228" t="s">
        <v>30</v>
      </c>
      <c r="D17" s="193"/>
    </row>
    <row r="18" s="51" customFormat="1" ht="20" customHeight="1" spans="1:4">
      <c r="A18" s="225"/>
      <c r="B18" s="230"/>
      <c r="C18" s="228" t="s">
        <v>31</v>
      </c>
      <c r="D18" s="193"/>
    </row>
    <row r="19" s="51" customFormat="1" ht="20" customHeight="1" spans="1:4">
      <c r="A19" s="225"/>
      <c r="B19" s="230"/>
      <c r="C19" s="228" t="s">
        <v>32</v>
      </c>
      <c r="D19" s="193"/>
    </row>
    <row r="20" s="51" customFormat="1" ht="20" customHeight="1" spans="1:4">
      <c r="A20" s="225"/>
      <c r="B20" s="230"/>
      <c r="C20" s="228" t="s">
        <v>33</v>
      </c>
      <c r="D20" s="193"/>
    </row>
    <row r="21" s="51" customFormat="1" ht="20" customHeight="1" spans="1:4">
      <c r="A21" s="225"/>
      <c r="B21" s="230"/>
      <c r="C21" s="228" t="s">
        <v>34</v>
      </c>
      <c r="D21" s="193"/>
    </row>
    <row r="22" s="51" customFormat="1" ht="20" customHeight="1" spans="1:4">
      <c r="A22" s="225"/>
      <c r="B22" s="230"/>
      <c r="C22" s="228" t="s">
        <v>35</v>
      </c>
      <c r="D22" s="193"/>
    </row>
    <row r="23" s="51" customFormat="1" ht="20" customHeight="1" spans="1:4">
      <c r="A23" s="225"/>
      <c r="B23" s="230"/>
      <c r="C23" s="228" t="s">
        <v>36</v>
      </c>
      <c r="D23" s="193"/>
    </row>
    <row r="24" s="51" customFormat="1" ht="20" customHeight="1" spans="1:4">
      <c r="A24" s="225"/>
      <c r="B24" s="230"/>
      <c r="C24" s="228" t="s">
        <v>37</v>
      </c>
      <c r="D24" s="193"/>
    </row>
    <row r="25" s="51" customFormat="1" ht="20" customHeight="1" spans="1:4">
      <c r="A25" s="225"/>
      <c r="B25" s="230"/>
      <c r="C25" s="228" t="s">
        <v>38</v>
      </c>
      <c r="D25" s="153">
        <v>689220</v>
      </c>
    </row>
    <row r="26" s="51" customFormat="1" ht="20" customHeight="1" spans="1:4">
      <c r="A26" s="225"/>
      <c r="B26" s="230"/>
      <c r="C26" s="228" t="s">
        <v>39</v>
      </c>
      <c r="D26" s="193"/>
    </row>
    <row r="27" s="51" customFormat="1" ht="20" customHeight="1" spans="1:4">
      <c r="A27" s="225"/>
      <c r="B27" s="230"/>
      <c r="C27" s="228" t="s">
        <v>40</v>
      </c>
      <c r="D27" s="229"/>
    </row>
    <row r="28" s="51" customFormat="1" ht="20" customHeight="1" spans="1:4">
      <c r="A28" s="225"/>
      <c r="B28" s="230"/>
      <c r="C28" s="228" t="s">
        <v>41</v>
      </c>
      <c r="D28" s="229"/>
    </row>
    <row r="29" s="51" customFormat="1" ht="20" customHeight="1" spans="1:4">
      <c r="A29" s="225"/>
      <c r="B29" s="230"/>
      <c r="C29" s="228" t="s">
        <v>42</v>
      </c>
      <c r="D29" s="229"/>
    </row>
    <row r="30" ht="20" customHeight="1" spans="1:4">
      <c r="A30" s="232" t="s">
        <v>43</v>
      </c>
      <c r="B30" s="224">
        <v>10001352</v>
      </c>
      <c r="C30" s="232" t="s">
        <v>44</v>
      </c>
      <c r="D30" s="224">
        <v>10001352</v>
      </c>
    </row>
    <row r="31" ht="20" customHeight="1" spans="1:4">
      <c r="A31" s="228" t="s">
        <v>45</v>
      </c>
      <c r="B31" s="227"/>
      <c r="C31" s="228" t="s">
        <v>46</v>
      </c>
      <c r="D31" s="233" t="s">
        <v>47</v>
      </c>
    </row>
    <row r="32" ht="20" customHeight="1" spans="1:4">
      <c r="A32" s="234" t="s">
        <v>48</v>
      </c>
      <c r="B32" s="224">
        <v>10001352</v>
      </c>
      <c r="C32" s="232" t="s">
        <v>49</v>
      </c>
      <c r="D32" s="224">
        <v>10001352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tabSelected="1" topLeftCell="C1" workbookViewId="0">
      <selection activeCell="C25" sqref="C25"/>
    </sheetView>
  </sheetViews>
  <sheetFormatPr defaultColWidth="8" defaultRowHeight="14.25" customHeight="1"/>
  <cols>
    <col min="1" max="1" width="15.5714285714286" style="3" customWidth="1"/>
    <col min="2" max="2" width="31.8571428571429" style="3" customWidth="1"/>
    <col min="3" max="6" width="16.7142857142857" style="3" customWidth="1"/>
    <col min="7" max="8" width="8.28571428571429" style="3" customWidth="1"/>
    <col min="9" max="9" width="8.28571428571429" style="51" customWidth="1"/>
    <col min="10" max="10" width="9.42857142857143" style="3" customWidth="1"/>
    <col min="11" max="11" width="20.7142857142857" style="3" customWidth="1"/>
    <col min="12" max="12" width="15.8571428571429" style="3" customWidth="1"/>
    <col min="13" max="13" width="18.4285714285714" style="3" customWidth="1"/>
    <col min="14" max="14" width="20.7142857142857" style="51" customWidth="1"/>
    <col min="15" max="15" width="9.42857142857143" style="3" customWidth="1"/>
    <col min="16" max="19" width="8.28571428571429" style="51" customWidth="1"/>
    <col min="20" max="21" width="8.28571428571429" style="3" customWidth="1"/>
    <col min="22" max="22" width="8" style="51" customWidth="1"/>
    <col min="23" max="16384" width="8" style="51"/>
  </cols>
  <sheetData>
    <row r="1" customHeight="1" spans="1:21">
      <c r="A1" s="5"/>
      <c r="B1" s="5"/>
      <c r="C1" s="5"/>
      <c r="D1" s="5"/>
      <c r="E1" s="5"/>
      <c r="F1" s="5"/>
      <c r="G1" s="5"/>
      <c r="H1" s="5"/>
      <c r="I1" s="95"/>
      <c r="J1" s="5"/>
      <c r="K1" s="5"/>
      <c r="L1" s="5"/>
      <c r="M1" s="5"/>
      <c r="N1" s="95"/>
      <c r="O1" s="5"/>
      <c r="P1" s="95"/>
      <c r="Q1" s="95"/>
      <c r="R1" s="95"/>
      <c r="S1" s="95"/>
      <c r="T1" s="115" t="s">
        <v>50</v>
      </c>
      <c r="U1" s="6" t="s">
        <v>50</v>
      </c>
    </row>
    <row r="2" ht="36" customHeight="1" spans="1:21">
      <c r="A2" s="240" t="s">
        <v>51</v>
      </c>
      <c r="B2" s="8"/>
      <c r="C2" s="8"/>
      <c r="D2" s="8"/>
      <c r="E2" s="8"/>
      <c r="F2" s="8"/>
      <c r="G2" s="8"/>
      <c r="H2" s="8"/>
      <c r="I2" s="68"/>
      <c r="J2" s="8"/>
      <c r="K2" s="8"/>
      <c r="L2" s="8"/>
      <c r="M2" s="8"/>
      <c r="N2" s="68"/>
      <c r="O2" s="8"/>
      <c r="P2" s="68"/>
      <c r="Q2" s="68"/>
      <c r="R2" s="68"/>
      <c r="S2" s="68"/>
      <c r="T2" s="8"/>
      <c r="U2" s="68"/>
    </row>
    <row r="3" ht="24" customHeight="1" spans="1:21">
      <c r="A3" s="54" t="s">
        <v>2</v>
      </c>
      <c r="B3" s="12"/>
      <c r="C3" s="12"/>
      <c r="D3" s="12"/>
      <c r="E3" s="12"/>
      <c r="F3" s="12"/>
      <c r="G3" s="12"/>
      <c r="H3" s="12"/>
      <c r="I3" s="96"/>
      <c r="J3" s="12"/>
      <c r="K3" s="12"/>
      <c r="L3" s="12"/>
      <c r="M3" s="12"/>
      <c r="N3" s="96"/>
      <c r="O3" s="12"/>
      <c r="P3" s="96"/>
      <c r="Q3" s="96"/>
      <c r="R3" s="96"/>
      <c r="S3" s="96"/>
      <c r="T3" s="115" t="s">
        <v>3</v>
      </c>
      <c r="U3" s="13" t="s">
        <v>52</v>
      </c>
    </row>
    <row r="4" ht="30" customHeight="1" spans="1:21">
      <c r="A4" s="241" t="s">
        <v>53</v>
      </c>
      <c r="B4" s="241" t="s">
        <v>54</v>
      </c>
      <c r="C4" s="241" t="s">
        <v>55</v>
      </c>
      <c r="D4" s="241" t="s">
        <v>56</v>
      </c>
      <c r="E4" s="242"/>
      <c r="F4" s="242"/>
      <c r="G4" s="242"/>
      <c r="H4" s="242"/>
      <c r="I4" s="246"/>
      <c r="J4" s="242"/>
      <c r="K4" s="242"/>
      <c r="L4" s="242"/>
      <c r="M4" s="242"/>
      <c r="N4" s="246"/>
      <c r="O4" s="242"/>
      <c r="P4" s="241" t="s">
        <v>45</v>
      </c>
      <c r="Q4" s="241"/>
      <c r="R4" s="241"/>
      <c r="S4" s="241"/>
      <c r="T4" s="242"/>
      <c r="U4" s="241"/>
    </row>
    <row r="5" ht="30" customHeight="1" spans="1:21">
      <c r="A5" s="242"/>
      <c r="B5" s="242"/>
      <c r="C5" s="242"/>
      <c r="D5" s="242" t="s">
        <v>57</v>
      </c>
      <c r="E5" s="242" t="s">
        <v>58</v>
      </c>
      <c r="F5" s="242" t="s">
        <v>59</v>
      </c>
      <c r="G5" s="242" t="s">
        <v>60</v>
      </c>
      <c r="H5" s="242" t="s">
        <v>61</v>
      </c>
      <c r="I5" s="246" t="s">
        <v>62</v>
      </c>
      <c r="J5" s="242"/>
      <c r="K5" s="242"/>
      <c r="L5" s="242"/>
      <c r="M5" s="242"/>
      <c r="N5" s="246"/>
      <c r="O5" s="242"/>
      <c r="P5" s="241" t="s">
        <v>57</v>
      </c>
      <c r="Q5" s="241" t="s">
        <v>58</v>
      </c>
      <c r="R5" s="241" t="s">
        <v>59</v>
      </c>
      <c r="S5" s="241" t="s">
        <v>60</v>
      </c>
      <c r="T5" s="242" t="s">
        <v>61</v>
      </c>
      <c r="U5" s="241" t="s">
        <v>62</v>
      </c>
    </row>
    <row r="6" ht="47" customHeight="1" spans="1:21">
      <c r="A6" s="18"/>
      <c r="B6" s="18"/>
      <c r="C6" s="18"/>
      <c r="D6" s="18"/>
      <c r="E6" s="18"/>
      <c r="F6" s="18"/>
      <c r="G6" s="18"/>
      <c r="H6" s="18"/>
      <c r="I6" s="239" t="s">
        <v>57</v>
      </c>
      <c r="J6" s="247" t="s">
        <v>63</v>
      </c>
      <c r="K6" s="247" t="s">
        <v>64</v>
      </c>
      <c r="L6" s="247" t="s">
        <v>65</v>
      </c>
      <c r="M6" s="247" t="s">
        <v>66</v>
      </c>
      <c r="N6" s="247" t="s">
        <v>67</v>
      </c>
      <c r="O6" s="247" t="s">
        <v>68</v>
      </c>
      <c r="P6" s="19"/>
      <c r="Q6" s="19"/>
      <c r="R6" s="19"/>
      <c r="S6" s="19"/>
      <c r="T6" s="18"/>
      <c r="U6" s="18"/>
    </row>
    <row r="7" ht="30" customHeight="1" spans="1:21">
      <c r="A7" s="18">
        <v>1</v>
      </c>
      <c r="B7" s="18">
        <v>2</v>
      </c>
      <c r="C7" s="18">
        <v>3</v>
      </c>
      <c r="D7" s="18">
        <v>4</v>
      </c>
      <c r="E7" s="243">
        <v>5</v>
      </c>
      <c r="F7" s="243">
        <v>6</v>
      </c>
      <c r="G7" s="243">
        <v>7</v>
      </c>
      <c r="H7" s="243">
        <v>8</v>
      </c>
      <c r="I7" s="243">
        <v>9</v>
      </c>
      <c r="J7" s="243">
        <v>10</v>
      </c>
      <c r="K7" s="243">
        <v>11</v>
      </c>
      <c r="L7" s="243">
        <v>12</v>
      </c>
      <c r="M7" s="243">
        <v>13</v>
      </c>
      <c r="N7" s="19">
        <v>14</v>
      </c>
      <c r="O7" s="18">
        <v>15</v>
      </c>
      <c r="P7" s="248">
        <v>16</v>
      </c>
      <c r="Q7" s="248">
        <v>17</v>
      </c>
      <c r="R7" s="248">
        <v>18</v>
      </c>
      <c r="S7" s="248">
        <v>19</v>
      </c>
      <c r="T7" s="248">
        <v>20</v>
      </c>
      <c r="U7" s="243">
        <v>0.02</v>
      </c>
    </row>
    <row r="8" ht="30" customHeight="1" spans="1:21">
      <c r="A8" s="61" t="s">
        <v>69</v>
      </c>
      <c r="B8" s="61" t="s">
        <v>70</v>
      </c>
      <c r="C8" s="153">
        <v>10001352</v>
      </c>
      <c r="D8" s="153">
        <v>10001352</v>
      </c>
      <c r="E8" s="193">
        <v>10001352</v>
      </c>
      <c r="F8" s="185"/>
      <c r="G8" s="185"/>
      <c r="H8" s="185"/>
      <c r="I8" s="249"/>
      <c r="J8" s="185"/>
      <c r="K8" s="185"/>
      <c r="L8" s="185"/>
      <c r="M8" s="185"/>
      <c r="N8" s="249"/>
      <c r="O8" s="185"/>
      <c r="P8" s="249"/>
      <c r="Q8" s="249"/>
      <c r="R8" s="249"/>
      <c r="S8" s="249"/>
      <c r="T8" s="185"/>
      <c r="U8" s="185"/>
    </row>
    <row r="9" ht="30" customHeight="1" spans="1:21">
      <c r="A9" s="244" t="s">
        <v>55</v>
      </c>
      <c r="B9" s="245"/>
      <c r="C9" s="193">
        <v>10001352</v>
      </c>
      <c r="D9" s="193">
        <v>10001352</v>
      </c>
      <c r="E9" s="193">
        <v>10001352</v>
      </c>
      <c r="F9" s="185"/>
      <c r="G9" s="185"/>
      <c r="H9" s="185"/>
      <c r="I9" s="249"/>
      <c r="J9" s="185"/>
      <c r="K9" s="185"/>
      <c r="L9" s="185"/>
      <c r="M9" s="185"/>
      <c r="N9" s="249"/>
      <c r="O9" s="185"/>
      <c r="P9" s="249"/>
      <c r="Q9" s="249"/>
      <c r="R9" s="249"/>
      <c r="S9" s="249"/>
      <c r="T9" s="185"/>
      <c r="U9" s="185"/>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471527777777778" right="0.354166666666667" top="0.75" bottom="0.75" header="0" footer="0"/>
  <pageSetup paperSize="9" scale="54"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9"/>
  <sheetViews>
    <sheetView tabSelected="1" topLeftCell="C1" workbookViewId="0">
      <selection activeCell="C25" sqref="C25"/>
    </sheetView>
  </sheetViews>
  <sheetFormatPr defaultColWidth="9.14285714285714" defaultRowHeight="14.25" customHeight="1"/>
  <cols>
    <col min="1" max="1" width="9.28571428571429" style="3" customWidth="1"/>
    <col min="2" max="2" width="34.4285714285714" style="3" customWidth="1"/>
    <col min="3" max="3" width="15.4285714285714" style="3" customWidth="1"/>
    <col min="4" max="6" width="14.7142857142857" style="3" customWidth="1"/>
    <col min="7" max="7" width="16.1428571428571" style="3" customWidth="1"/>
    <col min="8" max="8" width="19.2857142857143" style="3" customWidth="1"/>
    <col min="9" max="9" width="18.5714285714286" style="3" customWidth="1"/>
    <col min="10" max="10" width="9.42857142857143" style="3" customWidth="1"/>
    <col min="11" max="11" width="12" style="3" customWidth="1"/>
    <col min="12" max="12" width="18.8571428571429" style="3" customWidth="1"/>
    <col min="13" max="13" width="15" style="3" customWidth="1"/>
    <col min="14" max="14" width="18.8571428571429" style="3" customWidth="1"/>
    <col min="15" max="15" width="20" style="3" customWidth="1"/>
    <col min="16" max="16" width="13.4285714285714" style="3" customWidth="1"/>
    <col min="17" max="17" width="9.14285714285714" style="3" customWidth="1"/>
    <col min="18" max="16384" width="9.14285714285714" style="3"/>
  </cols>
  <sheetData>
    <row r="1" ht="15.75" customHeight="1" spans="1:16">
      <c r="A1" s="5"/>
      <c r="B1" s="5"/>
      <c r="C1" s="5"/>
      <c r="D1" s="5"/>
      <c r="E1" s="5"/>
      <c r="F1" s="5"/>
      <c r="G1" s="5"/>
      <c r="H1" s="5"/>
      <c r="I1" s="5"/>
      <c r="J1" s="5"/>
      <c r="K1" s="5"/>
      <c r="L1" s="5"/>
      <c r="M1" s="5"/>
      <c r="N1" s="5"/>
      <c r="O1" s="52"/>
      <c r="P1" s="52" t="s">
        <v>71</v>
      </c>
    </row>
    <row r="2" ht="28.5" customHeight="1" spans="1:16">
      <c r="A2" s="8" t="s">
        <v>72</v>
      </c>
      <c r="B2" s="8"/>
      <c r="C2" s="8"/>
      <c r="D2" s="8"/>
      <c r="E2" s="8"/>
      <c r="F2" s="8"/>
      <c r="G2" s="8"/>
      <c r="H2" s="8"/>
      <c r="I2" s="8"/>
      <c r="J2" s="8"/>
      <c r="K2" s="8"/>
      <c r="L2" s="8"/>
      <c r="M2" s="8"/>
      <c r="N2" s="8"/>
      <c r="O2" s="8"/>
      <c r="P2" s="8"/>
    </row>
    <row r="3" ht="28" customHeight="1" spans="1:16">
      <c r="A3" s="9" t="s">
        <v>2</v>
      </c>
      <c r="B3" s="235"/>
      <c r="C3" s="82"/>
      <c r="D3" s="12"/>
      <c r="E3" s="82"/>
      <c r="F3" s="82"/>
      <c r="G3" s="12"/>
      <c r="H3" s="12"/>
      <c r="I3" s="82"/>
      <c r="J3" s="12"/>
      <c r="K3" s="82"/>
      <c r="L3" s="82"/>
      <c r="M3" s="12"/>
      <c r="N3" s="12"/>
      <c r="O3" s="52"/>
      <c r="P3" s="52" t="s">
        <v>3</v>
      </c>
    </row>
    <row r="4" s="3" customFormat="1" ht="30" customHeight="1" spans="1:16">
      <c r="A4" s="17" t="s">
        <v>73</v>
      </c>
      <c r="B4" s="17" t="s">
        <v>74</v>
      </c>
      <c r="C4" s="18" t="s">
        <v>55</v>
      </c>
      <c r="D4" s="18" t="s">
        <v>58</v>
      </c>
      <c r="E4" s="18"/>
      <c r="F4" s="18"/>
      <c r="G4" s="236" t="s">
        <v>59</v>
      </c>
      <c r="H4" s="236" t="s">
        <v>60</v>
      </c>
      <c r="I4" s="237" t="s">
        <v>75</v>
      </c>
      <c r="J4" s="237" t="s">
        <v>62</v>
      </c>
      <c r="K4" s="237"/>
      <c r="L4" s="237"/>
      <c r="M4" s="237"/>
      <c r="N4" s="237"/>
      <c r="O4" s="237"/>
      <c r="P4" s="237"/>
    </row>
    <row r="5" s="3" customFormat="1" ht="39" customHeight="1" spans="1:16">
      <c r="A5" s="18"/>
      <c r="B5" s="18"/>
      <c r="C5" s="18"/>
      <c r="D5" s="18" t="s">
        <v>57</v>
      </c>
      <c r="E5" s="19" t="s">
        <v>76</v>
      </c>
      <c r="F5" s="19" t="s">
        <v>77</v>
      </c>
      <c r="G5" s="237"/>
      <c r="H5" s="237"/>
      <c r="I5" s="237"/>
      <c r="J5" s="237" t="s">
        <v>57</v>
      </c>
      <c r="K5" s="239" t="s">
        <v>78</v>
      </c>
      <c r="L5" s="239" t="s">
        <v>79</v>
      </c>
      <c r="M5" s="239" t="s">
        <v>80</v>
      </c>
      <c r="N5" s="239" t="s">
        <v>81</v>
      </c>
      <c r="O5" s="237" t="s">
        <v>82</v>
      </c>
      <c r="P5" s="239" t="s">
        <v>83</v>
      </c>
    </row>
    <row r="6" ht="20" customHeight="1" spans="1:16">
      <c r="A6" s="16">
        <v>1</v>
      </c>
      <c r="B6" s="16">
        <v>2</v>
      </c>
      <c r="C6" s="16">
        <v>3</v>
      </c>
      <c r="D6" s="16">
        <v>4</v>
      </c>
      <c r="E6" s="16">
        <v>5</v>
      </c>
      <c r="F6" s="16">
        <v>6</v>
      </c>
      <c r="G6" s="16">
        <v>7</v>
      </c>
      <c r="H6" s="16">
        <v>8</v>
      </c>
      <c r="I6" s="16">
        <v>9</v>
      </c>
      <c r="J6" s="16">
        <v>10</v>
      </c>
      <c r="K6" s="16">
        <v>11</v>
      </c>
      <c r="L6" s="16">
        <v>12</v>
      </c>
      <c r="M6" s="16">
        <v>13</v>
      </c>
      <c r="N6" s="16">
        <v>14</v>
      </c>
      <c r="O6" s="16">
        <v>15</v>
      </c>
      <c r="P6" s="16">
        <v>16</v>
      </c>
    </row>
    <row r="7" ht="20" customHeight="1" spans="1:16">
      <c r="A7" s="61" t="s">
        <v>84</v>
      </c>
      <c r="B7" s="61" t="s">
        <v>85</v>
      </c>
      <c r="C7" s="153">
        <v>6940738</v>
      </c>
      <c r="D7" s="153">
        <v>6940738</v>
      </c>
      <c r="E7" s="153">
        <v>6074538</v>
      </c>
      <c r="F7" s="153">
        <v>866200</v>
      </c>
      <c r="G7" s="185"/>
      <c r="H7" s="185"/>
      <c r="I7" s="185"/>
      <c r="J7" s="185"/>
      <c r="K7" s="185"/>
      <c r="L7" s="185"/>
      <c r="M7" s="185"/>
      <c r="N7" s="185"/>
      <c r="O7" s="185"/>
      <c r="P7" s="185"/>
    </row>
    <row r="8" ht="20" customHeight="1" spans="1:16">
      <c r="A8" s="61" t="s">
        <v>86</v>
      </c>
      <c r="B8" s="61" t="s">
        <v>87</v>
      </c>
      <c r="C8" s="153">
        <v>6923618</v>
      </c>
      <c r="D8" s="153">
        <v>6923618</v>
      </c>
      <c r="E8" s="153">
        <v>6074538</v>
      </c>
      <c r="F8" s="153">
        <v>849080</v>
      </c>
      <c r="G8" s="185"/>
      <c r="H8" s="185"/>
      <c r="I8" s="185"/>
      <c r="J8" s="185"/>
      <c r="K8" s="185"/>
      <c r="L8" s="185"/>
      <c r="M8" s="185"/>
      <c r="N8" s="185"/>
      <c r="O8" s="185"/>
      <c r="P8" s="185"/>
    </row>
    <row r="9" ht="20" customHeight="1" spans="1:16">
      <c r="A9" s="61" t="s">
        <v>88</v>
      </c>
      <c r="B9" s="61" t="s">
        <v>89</v>
      </c>
      <c r="C9" s="153">
        <v>6074538</v>
      </c>
      <c r="D9" s="153">
        <v>6074538</v>
      </c>
      <c r="E9" s="153">
        <v>6074538</v>
      </c>
      <c r="F9" s="153"/>
      <c r="G9" s="185"/>
      <c r="H9" s="185"/>
      <c r="I9" s="185"/>
      <c r="J9" s="185"/>
      <c r="K9" s="185"/>
      <c r="L9" s="185"/>
      <c r="M9" s="185"/>
      <c r="N9" s="185"/>
      <c r="O9" s="185"/>
      <c r="P9" s="185"/>
    </row>
    <row r="10" ht="20" customHeight="1" spans="1:16">
      <c r="A10" s="61" t="s">
        <v>90</v>
      </c>
      <c r="B10" s="61" t="s">
        <v>91</v>
      </c>
      <c r="C10" s="153">
        <v>849080</v>
      </c>
      <c r="D10" s="153">
        <v>849080</v>
      </c>
      <c r="E10" s="153"/>
      <c r="F10" s="153">
        <v>849080</v>
      </c>
      <c r="G10" s="185"/>
      <c r="H10" s="185"/>
      <c r="I10" s="185"/>
      <c r="J10" s="185"/>
      <c r="K10" s="185"/>
      <c r="L10" s="185"/>
      <c r="M10" s="185"/>
      <c r="N10" s="185"/>
      <c r="O10" s="185"/>
      <c r="P10" s="185"/>
    </row>
    <row r="11" ht="20" customHeight="1" spans="1:16">
      <c r="A11" s="61" t="s">
        <v>92</v>
      </c>
      <c r="B11" s="61" t="s">
        <v>93</v>
      </c>
      <c r="C11" s="153">
        <v>17120</v>
      </c>
      <c r="D11" s="153">
        <v>17120</v>
      </c>
      <c r="E11" s="153"/>
      <c r="F11" s="153">
        <v>17120</v>
      </c>
      <c r="G11" s="185"/>
      <c r="H11" s="185"/>
      <c r="I11" s="185"/>
      <c r="J11" s="185"/>
      <c r="K11" s="185"/>
      <c r="L11" s="185"/>
      <c r="M11" s="185"/>
      <c r="N11" s="185"/>
      <c r="O11" s="185"/>
      <c r="P11" s="185"/>
    </row>
    <row r="12" ht="20" customHeight="1" spans="1:16">
      <c r="A12" s="61" t="s">
        <v>94</v>
      </c>
      <c r="B12" s="61" t="s">
        <v>95</v>
      </c>
      <c r="C12" s="153">
        <v>17120</v>
      </c>
      <c r="D12" s="153">
        <v>17120</v>
      </c>
      <c r="E12" s="153"/>
      <c r="F12" s="153">
        <v>17120</v>
      </c>
      <c r="G12" s="185"/>
      <c r="H12" s="185"/>
      <c r="I12" s="185"/>
      <c r="J12" s="185"/>
      <c r="K12" s="185"/>
      <c r="L12" s="185"/>
      <c r="M12" s="185"/>
      <c r="N12" s="185"/>
      <c r="O12" s="185"/>
      <c r="P12" s="185"/>
    </row>
    <row r="13" ht="20" customHeight="1" spans="1:16">
      <c r="A13" s="61" t="s">
        <v>96</v>
      </c>
      <c r="B13" s="61" t="s">
        <v>97</v>
      </c>
      <c r="C13" s="153">
        <v>1521340</v>
      </c>
      <c r="D13" s="153">
        <v>1521340</v>
      </c>
      <c r="E13" s="153">
        <v>1427620</v>
      </c>
      <c r="F13" s="153">
        <v>93720</v>
      </c>
      <c r="G13" s="185"/>
      <c r="H13" s="185"/>
      <c r="I13" s="185"/>
      <c r="J13" s="185"/>
      <c r="K13" s="185"/>
      <c r="L13" s="185"/>
      <c r="M13" s="185"/>
      <c r="N13" s="185"/>
      <c r="O13" s="185"/>
      <c r="P13" s="185"/>
    </row>
    <row r="14" ht="20" customHeight="1" spans="1:16">
      <c r="A14" s="61" t="s">
        <v>98</v>
      </c>
      <c r="B14" s="61" t="s">
        <v>99</v>
      </c>
      <c r="C14" s="153">
        <v>1427620</v>
      </c>
      <c r="D14" s="153">
        <v>1427620</v>
      </c>
      <c r="E14" s="153">
        <v>1427620</v>
      </c>
      <c r="F14" s="153"/>
      <c r="G14" s="185"/>
      <c r="H14" s="185"/>
      <c r="I14" s="185"/>
      <c r="J14" s="185"/>
      <c r="K14" s="185"/>
      <c r="L14" s="185"/>
      <c r="M14" s="185"/>
      <c r="N14" s="185"/>
      <c r="O14" s="185"/>
      <c r="P14" s="185"/>
    </row>
    <row r="15" ht="20" customHeight="1" spans="1:16">
      <c r="A15" s="61" t="s">
        <v>100</v>
      </c>
      <c r="B15" s="61" t="s">
        <v>101</v>
      </c>
      <c r="C15" s="153">
        <v>312900</v>
      </c>
      <c r="D15" s="153">
        <v>312900</v>
      </c>
      <c r="E15" s="153">
        <v>312900</v>
      </c>
      <c r="F15" s="153"/>
      <c r="G15" s="185"/>
      <c r="H15" s="185"/>
      <c r="I15" s="185"/>
      <c r="J15" s="185"/>
      <c r="K15" s="185"/>
      <c r="L15" s="185"/>
      <c r="M15" s="185"/>
      <c r="N15" s="185"/>
      <c r="O15" s="185"/>
      <c r="P15" s="185"/>
    </row>
    <row r="16" ht="20" customHeight="1" spans="1:16">
      <c r="A16" s="61" t="s">
        <v>102</v>
      </c>
      <c r="B16" s="61" t="s">
        <v>103</v>
      </c>
      <c r="C16" s="153">
        <v>302400</v>
      </c>
      <c r="D16" s="153">
        <v>302400</v>
      </c>
      <c r="E16" s="153">
        <v>302400</v>
      </c>
      <c r="F16" s="153"/>
      <c r="G16" s="185"/>
      <c r="H16" s="185"/>
      <c r="I16" s="185"/>
      <c r="J16" s="185"/>
      <c r="K16" s="185"/>
      <c r="L16" s="185"/>
      <c r="M16" s="185"/>
      <c r="N16" s="185"/>
      <c r="O16" s="185"/>
      <c r="P16" s="185"/>
    </row>
    <row r="17" ht="20" customHeight="1" spans="1:16">
      <c r="A17" s="61" t="s">
        <v>104</v>
      </c>
      <c r="B17" s="61" t="s">
        <v>105</v>
      </c>
      <c r="C17" s="153">
        <v>812320</v>
      </c>
      <c r="D17" s="153">
        <v>812320</v>
      </c>
      <c r="E17" s="153">
        <v>812320</v>
      </c>
      <c r="F17" s="153"/>
      <c r="G17" s="185"/>
      <c r="H17" s="185"/>
      <c r="I17" s="185"/>
      <c r="J17" s="185"/>
      <c r="K17" s="185"/>
      <c r="L17" s="185"/>
      <c r="M17" s="185"/>
      <c r="N17" s="185"/>
      <c r="O17" s="185"/>
      <c r="P17" s="185"/>
    </row>
    <row r="18" ht="20" customHeight="1" spans="1:16">
      <c r="A18" s="61" t="s">
        <v>106</v>
      </c>
      <c r="B18" s="61" t="s">
        <v>107</v>
      </c>
      <c r="C18" s="153">
        <v>93720</v>
      </c>
      <c r="D18" s="153">
        <v>93720</v>
      </c>
      <c r="E18" s="153"/>
      <c r="F18" s="153">
        <v>93720</v>
      </c>
      <c r="G18" s="185"/>
      <c r="H18" s="185"/>
      <c r="I18" s="185"/>
      <c r="J18" s="185"/>
      <c r="K18" s="185"/>
      <c r="L18" s="185"/>
      <c r="M18" s="185"/>
      <c r="N18" s="185"/>
      <c r="O18" s="185"/>
      <c r="P18" s="185"/>
    </row>
    <row r="19" ht="20" customHeight="1" spans="1:16">
      <c r="A19" s="61" t="s">
        <v>108</v>
      </c>
      <c r="B19" s="61" t="s">
        <v>109</v>
      </c>
      <c r="C19" s="153">
        <v>93720</v>
      </c>
      <c r="D19" s="153">
        <v>93720</v>
      </c>
      <c r="E19" s="153"/>
      <c r="F19" s="153">
        <v>93720</v>
      </c>
      <c r="G19" s="185"/>
      <c r="H19" s="185"/>
      <c r="I19" s="185"/>
      <c r="J19" s="185"/>
      <c r="K19" s="185"/>
      <c r="L19" s="185"/>
      <c r="M19" s="185"/>
      <c r="N19" s="185"/>
      <c r="O19" s="185"/>
      <c r="P19" s="185"/>
    </row>
    <row r="20" ht="20" customHeight="1" spans="1:16">
      <c r="A20" s="61" t="s">
        <v>110</v>
      </c>
      <c r="B20" s="61" t="s">
        <v>111</v>
      </c>
      <c r="C20" s="153">
        <v>850054</v>
      </c>
      <c r="D20" s="153">
        <v>850054</v>
      </c>
      <c r="E20" s="153">
        <v>850054</v>
      </c>
      <c r="F20" s="153"/>
      <c r="G20" s="185"/>
      <c r="H20" s="185"/>
      <c r="I20" s="185"/>
      <c r="J20" s="185"/>
      <c r="K20" s="185"/>
      <c r="L20" s="185"/>
      <c r="M20" s="185"/>
      <c r="N20" s="185"/>
      <c r="O20" s="185"/>
      <c r="P20" s="185"/>
    </row>
    <row r="21" ht="20" customHeight="1" spans="1:16">
      <c r="A21" s="61" t="s">
        <v>112</v>
      </c>
      <c r="B21" s="61" t="s">
        <v>113</v>
      </c>
      <c r="C21" s="153">
        <v>850054</v>
      </c>
      <c r="D21" s="153">
        <v>850054</v>
      </c>
      <c r="E21" s="153">
        <v>850054</v>
      </c>
      <c r="F21" s="153"/>
      <c r="G21" s="185"/>
      <c r="H21" s="185"/>
      <c r="I21" s="185"/>
      <c r="J21" s="185"/>
      <c r="K21" s="185"/>
      <c r="L21" s="185"/>
      <c r="M21" s="185"/>
      <c r="N21" s="185"/>
      <c r="O21" s="185"/>
      <c r="P21" s="185"/>
    </row>
    <row r="22" ht="20" customHeight="1" spans="1:16">
      <c r="A22" s="61" t="s">
        <v>114</v>
      </c>
      <c r="B22" s="61" t="s">
        <v>115</v>
      </c>
      <c r="C22" s="153">
        <v>430779</v>
      </c>
      <c r="D22" s="153">
        <v>430779</v>
      </c>
      <c r="E22" s="153">
        <v>430779</v>
      </c>
      <c r="F22" s="153"/>
      <c r="G22" s="185"/>
      <c r="H22" s="185"/>
      <c r="I22" s="185"/>
      <c r="J22" s="185"/>
      <c r="K22" s="185"/>
      <c r="L22" s="185"/>
      <c r="M22" s="185"/>
      <c r="N22" s="185"/>
      <c r="O22" s="185"/>
      <c r="P22" s="185"/>
    </row>
    <row r="23" ht="20" customHeight="1" spans="1:16">
      <c r="A23" s="61" t="s">
        <v>116</v>
      </c>
      <c r="B23" s="61" t="s">
        <v>117</v>
      </c>
      <c r="C23" s="153">
        <v>10464</v>
      </c>
      <c r="D23" s="153">
        <v>10464</v>
      </c>
      <c r="E23" s="153">
        <v>10464</v>
      </c>
      <c r="F23" s="153"/>
      <c r="G23" s="185"/>
      <c r="H23" s="185"/>
      <c r="I23" s="185"/>
      <c r="J23" s="185"/>
      <c r="K23" s="185"/>
      <c r="L23" s="185"/>
      <c r="M23" s="185"/>
      <c r="N23" s="185"/>
      <c r="O23" s="185"/>
      <c r="P23" s="185"/>
    </row>
    <row r="24" ht="20" customHeight="1" spans="1:16">
      <c r="A24" s="61" t="s">
        <v>118</v>
      </c>
      <c r="B24" s="61" t="s">
        <v>119</v>
      </c>
      <c r="C24" s="153">
        <v>389519</v>
      </c>
      <c r="D24" s="153">
        <v>389519</v>
      </c>
      <c r="E24" s="153">
        <v>389519</v>
      </c>
      <c r="F24" s="153"/>
      <c r="G24" s="185"/>
      <c r="H24" s="185"/>
      <c r="I24" s="185"/>
      <c r="J24" s="185"/>
      <c r="K24" s="185"/>
      <c r="L24" s="185"/>
      <c r="M24" s="185"/>
      <c r="N24" s="185"/>
      <c r="O24" s="185"/>
      <c r="P24" s="185"/>
    </row>
    <row r="25" ht="20" customHeight="1" spans="1:16">
      <c r="A25" s="61" t="s">
        <v>120</v>
      </c>
      <c r="B25" s="61" t="s">
        <v>121</v>
      </c>
      <c r="C25" s="153">
        <v>19292</v>
      </c>
      <c r="D25" s="153">
        <v>19292</v>
      </c>
      <c r="E25" s="153">
        <v>19292</v>
      </c>
      <c r="F25" s="153"/>
      <c r="G25" s="185"/>
      <c r="H25" s="185"/>
      <c r="I25" s="185"/>
      <c r="J25" s="185"/>
      <c r="K25" s="185"/>
      <c r="L25" s="185"/>
      <c r="M25" s="185"/>
      <c r="N25" s="185"/>
      <c r="O25" s="185"/>
      <c r="P25" s="185"/>
    </row>
    <row r="26" ht="20" customHeight="1" spans="1:16">
      <c r="A26" s="61" t="s">
        <v>122</v>
      </c>
      <c r="B26" s="61" t="s">
        <v>123</v>
      </c>
      <c r="C26" s="153">
        <v>689220</v>
      </c>
      <c r="D26" s="153">
        <v>689220</v>
      </c>
      <c r="E26" s="153">
        <v>689220</v>
      </c>
      <c r="F26" s="153"/>
      <c r="G26" s="185"/>
      <c r="H26" s="185"/>
      <c r="I26" s="185"/>
      <c r="J26" s="185"/>
      <c r="K26" s="185"/>
      <c r="L26" s="185"/>
      <c r="M26" s="185"/>
      <c r="N26" s="185"/>
      <c r="O26" s="185"/>
      <c r="P26" s="185"/>
    </row>
    <row r="27" ht="20" customHeight="1" spans="1:16">
      <c r="A27" s="61" t="s">
        <v>124</v>
      </c>
      <c r="B27" s="61" t="s">
        <v>125</v>
      </c>
      <c r="C27" s="153">
        <v>689220</v>
      </c>
      <c r="D27" s="153">
        <v>689220</v>
      </c>
      <c r="E27" s="153">
        <v>689220</v>
      </c>
      <c r="F27" s="153"/>
      <c r="G27" s="185"/>
      <c r="H27" s="185"/>
      <c r="I27" s="185"/>
      <c r="J27" s="185"/>
      <c r="K27" s="185"/>
      <c r="L27" s="185"/>
      <c r="M27" s="185"/>
      <c r="N27" s="185"/>
      <c r="O27" s="185"/>
      <c r="P27" s="185"/>
    </row>
    <row r="28" ht="20" customHeight="1" spans="1:16">
      <c r="A28" s="61" t="s">
        <v>126</v>
      </c>
      <c r="B28" s="61" t="s">
        <v>127</v>
      </c>
      <c r="C28" s="153">
        <v>689220</v>
      </c>
      <c r="D28" s="153">
        <v>689220</v>
      </c>
      <c r="E28" s="153">
        <v>689220</v>
      </c>
      <c r="F28" s="153"/>
      <c r="G28" s="185"/>
      <c r="H28" s="185"/>
      <c r="I28" s="185"/>
      <c r="J28" s="185"/>
      <c r="K28" s="185"/>
      <c r="L28" s="185"/>
      <c r="M28" s="185"/>
      <c r="N28" s="185"/>
      <c r="O28" s="185"/>
      <c r="P28" s="185"/>
    </row>
    <row r="29" ht="20" customHeight="1" spans="1:16">
      <c r="A29" s="180" t="s">
        <v>128</v>
      </c>
      <c r="B29" s="238"/>
      <c r="C29" s="153">
        <v>10001352</v>
      </c>
      <c r="D29" s="153">
        <v>10001352</v>
      </c>
      <c r="E29" s="153">
        <v>9041432</v>
      </c>
      <c r="F29" s="153">
        <v>959920</v>
      </c>
      <c r="G29" s="185"/>
      <c r="H29" s="185"/>
      <c r="I29" s="185"/>
      <c r="J29" s="185"/>
      <c r="K29" s="185"/>
      <c r="L29" s="185"/>
      <c r="M29" s="185"/>
      <c r="N29" s="185"/>
      <c r="O29" s="185"/>
      <c r="P29" s="185"/>
    </row>
  </sheetData>
  <mergeCells count="11">
    <mergeCell ref="A2:P2"/>
    <mergeCell ref="A3:L3"/>
    <mergeCell ref="D4:F4"/>
    <mergeCell ref="J4:P4"/>
    <mergeCell ref="A29:B29"/>
    <mergeCell ref="A4:A5"/>
    <mergeCell ref="B4:B5"/>
    <mergeCell ref="C4:C5"/>
    <mergeCell ref="G4:G5"/>
    <mergeCell ref="H4:H5"/>
    <mergeCell ref="I4:I5"/>
  </mergeCells>
  <printOptions horizontalCentered="1"/>
  <pageMargins left="0.235416666666667" right="0.15625" top="0.582638888888889" bottom="0.582638888888889" header="0.5" footer="0.5"/>
  <pageSetup paperSize="9" scale="6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abSelected="1" workbookViewId="0">
      <selection activeCell="C25" sqref="C25"/>
    </sheetView>
  </sheetViews>
  <sheetFormatPr defaultColWidth="9.14285714285714" defaultRowHeight="14.25" customHeight="1" outlineLevelCol="3"/>
  <cols>
    <col min="1" max="1" width="49.2857142857143" style="46" customWidth="1"/>
    <col min="2" max="2" width="38.8571428571429" style="46" customWidth="1"/>
    <col min="3" max="3" width="48.5714285714286" style="46" customWidth="1"/>
    <col min="4" max="4" width="36.4285714285714" style="46" customWidth="1"/>
    <col min="5" max="5" width="9.14285714285714" style="51" customWidth="1"/>
    <col min="6" max="16384" width="9.14285714285714" style="51"/>
  </cols>
  <sheetData>
    <row r="1" customHeight="1" spans="1:4">
      <c r="A1" s="220"/>
      <c r="B1" s="220"/>
      <c r="C1" s="220"/>
      <c r="D1" s="52" t="s">
        <v>129</v>
      </c>
    </row>
    <row r="2" ht="31.5" customHeight="1" spans="1:4">
      <c r="A2" s="67" t="s">
        <v>130</v>
      </c>
      <c r="B2" s="221"/>
      <c r="C2" s="221"/>
      <c r="D2" s="221"/>
    </row>
    <row r="3" ht="27" customHeight="1" spans="1:4">
      <c r="A3" s="28" t="s">
        <v>2</v>
      </c>
      <c r="B3" s="222"/>
      <c r="C3" s="222"/>
      <c r="D3" s="138" t="s">
        <v>3</v>
      </c>
    </row>
    <row r="4" ht="20" customHeight="1" spans="1:4">
      <c r="A4" s="16" t="s">
        <v>4</v>
      </c>
      <c r="B4" s="16"/>
      <c r="C4" s="16" t="s">
        <v>5</v>
      </c>
      <c r="D4" s="16"/>
    </row>
    <row r="5" ht="20" customHeight="1" spans="1:4">
      <c r="A5" s="16" t="s">
        <v>6</v>
      </c>
      <c r="B5" s="147" t="s">
        <v>7</v>
      </c>
      <c r="C5" s="16" t="s">
        <v>131</v>
      </c>
      <c r="D5" s="147" t="s">
        <v>7</v>
      </c>
    </row>
    <row r="6" ht="20" customHeight="1" spans="1:4">
      <c r="A6" s="16"/>
      <c r="B6" s="15"/>
      <c r="C6" s="16"/>
      <c r="D6" s="15"/>
    </row>
    <row r="7" ht="20" customHeight="1" spans="1:4">
      <c r="A7" s="223" t="s">
        <v>132</v>
      </c>
      <c r="B7" s="224">
        <v>10001352</v>
      </c>
      <c r="C7" s="225" t="s">
        <v>133</v>
      </c>
      <c r="D7" s="224">
        <v>10001352</v>
      </c>
    </row>
    <row r="8" s="51" customFormat="1" ht="20" customHeight="1" spans="1:4">
      <c r="A8" s="226" t="s">
        <v>134</v>
      </c>
      <c r="B8" s="153">
        <v>10001352</v>
      </c>
      <c r="C8" s="225" t="s">
        <v>135</v>
      </c>
      <c r="D8" s="153">
        <v>6940738</v>
      </c>
    </row>
    <row r="9" s="51" customFormat="1" ht="20" customHeight="1" spans="1:4">
      <c r="A9" s="226" t="s">
        <v>136</v>
      </c>
      <c r="B9" s="193"/>
      <c r="C9" s="225" t="s">
        <v>137</v>
      </c>
      <c r="D9" s="193"/>
    </row>
    <row r="10" s="51" customFormat="1" ht="20" customHeight="1" spans="1:4">
      <c r="A10" s="226" t="s">
        <v>138</v>
      </c>
      <c r="B10" s="227"/>
      <c r="C10" s="225" t="s">
        <v>139</v>
      </c>
      <c r="D10" s="193"/>
    </row>
    <row r="11" s="51" customFormat="1" ht="20" customHeight="1" spans="1:4">
      <c r="A11" s="226" t="s">
        <v>140</v>
      </c>
      <c r="B11" s="227"/>
      <c r="C11" s="225" t="s">
        <v>141</v>
      </c>
      <c r="D11" s="193"/>
    </row>
    <row r="12" s="51" customFormat="1" ht="20" customHeight="1" spans="1:4">
      <c r="A12" s="226" t="s">
        <v>134</v>
      </c>
      <c r="B12" s="227"/>
      <c r="C12" s="225" t="s">
        <v>142</v>
      </c>
      <c r="D12" s="193"/>
    </row>
    <row r="13" s="51" customFormat="1" ht="20" customHeight="1" spans="1:4">
      <c r="A13" s="228" t="s">
        <v>136</v>
      </c>
      <c r="B13" s="227"/>
      <c r="C13" s="225" t="s">
        <v>143</v>
      </c>
      <c r="D13" s="193"/>
    </row>
    <row r="14" s="51" customFormat="1" ht="20" customHeight="1" spans="1:4">
      <c r="A14" s="228" t="s">
        <v>138</v>
      </c>
      <c r="B14" s="227"/>
      <c r="C14" s="225" t="s">
        <v>144</v>
      </c>
      <c r="D14" s="193"/>
    </row>
    <row r="15" s="51" customFormat="1" ht="20" customHeight="1" spans="1:4">
      <c r="A15" s="223"/>
      <c r="B15" s="227"/>
      <c r="C15" s="225" t="s">
        <v>145</v>
      </c>
      <c r="D15" s="153">
        <v>1521340</v>
      </c>
    </row>
    <row r="16" s="51" customFormat="1" ht="20" customHeight="1" spans="1:4">
      <c r="A16" s="223"/>
      <c r="B16" s="227"/>
      <c r="C16" s="225" t="s">
        <v>146</v>
      </c>
      <c r="D16" s="153">
        <v>850054</v>
      </c>
    </row>
    <row r="17" s="51" customFormat="1" ht="20" customHeight="1" spans="1:4">
      <c r="A17" s="223"/>
      <c r="B17" s="227"/>
      <c r="C17" s="225" t="s">
        <v>147</v>
      </c>
      <c r="D17" s="153"/>
    </row>
    <row r="18" s="51" customFormat="1" ht="20" customHeight="1" spans="1:4">
      <c r="A18" s="223"/>
      <c r="B18" s="227"/>
      <c r="C18" s="225" t="s">
        <v>148</v>
      </c>
      <c r="D18" s="193"/>
    </row>
    <row r="19" s="51" customFormat="1" ht="20" customHeight="1" spans="1:4">
      <c r="A19" s="223"/>
      <c r="B19" s="227"/>
      <c r="C19" s="225" t="s">
        <v>149</v>
      </c>
      <c r="D19" s="193"/>
    </row>
    <row r="20" s="51" customFormat="1" ht="20" customHeight="1" spans="1:4">
      <c r="A20" s="223"/>
      <c r="B20" s="227"/>
      <c r="C20" s="225" t="s">
        <v>150</v>
      </c>
      <c r="D20" s="193"/>
    </row>
    <row r="21" s="51" customFormat="1" ht="20" customHeight="1" spans="1:4">
      <c r="A21" s="223"/>
      <c r="B21" s="227"/>
      <c r="C21" s="225" t="s">
        <v>151</v>
      </c>
      <c r="D21" s="193"/>
    </row>
    <row r="22" s="51" customFormat="1" ht="20" customHeight="1" spans="1:4">
      <c r="A22" s="223"/>
      <c r="B22" s="227"/>
      <c r="C22" s="225" t="s">
        <v>152</v>
      </c>
      <c r="D22" s="193"/>
    </row>
    <row r="23" s="51" customFormat="1" ht="20" customHeight="1" spans="1:4">
      <c r="A23" s="223"/>
      <c r="B23" s="227"/>
      <c r="C23" s="225" t="s">
        <v>153</v>
      </c>
      <c r="D23" s="193"/>
    </row>
    <row r="24" s="51" customFormat="1" ht="20" customHeight="1" spans="1:4">
      <c r="A24" s="223"/>
      <c r="B24" s="227"/>
      <c r="C24" s="225" t="s">
        <v>154</v>
      </c>
      <c r="D24" s="193"/>
    </row>
    <row r="25" s="51" customFormat="1" ht="20" customHeight="1" spans="1:4">
      <c r="A25" s="223"/>
      <c r="B25" s="227"/>
      <c r="C25" s="225" t="s">
        <v>155</v>
      </c>
      <c r="D25" s="193"/>
    </row>
    <row r="26" s="51" customFormat="1" ht="20" customHeight="1" spans="1:4">
      <c r="A26" s="223"/>
      <c r="B26" s="227"/>
      <c r="C26" s="225" t="s">
        <v>156</v>
      </c>
      <c r="D26" s="153">
        <v>689220</v>
      </c>
    </row>
    <row r="27" s="51" customFormat="1" ht="20" customHeight="1" spans="1:4">
      <c r="A27" s="223"/>
      <c r="B27" s="227"/>
      <c r="C27" s="225" t="s">
        <v>157</v>
      </c>
      <c r="D27" s="229"/>
    </row>
    <row r="28" s="51" customFormat="1" ht="20" customHeight="1" spans="1:4">
      <c r="A28" s="223"/>
      <c r="B28" s="227"/>
      <c r="C28" s="225" t="s">
        <v>158</v>
      </c>
      <c r="D28" s="229"/>
    </row>
    <row r="29" ht="20" customHeight="1" spans="1:4">
      <c r="A29" s="226"/>
      <c r="B29" s="227"/>
      <c r="C29" s="225" t="s">
        <v>159</v>
      </c>
      <c r="D29" s="229"/>
    </row>
    <row r="30" ht="20" customHeight="1" spans="1:4">
      <c r="A30" s="226"/>
      <c r="B30" s="230"/>
      <c r="C30" s="228" t="s">
        <v>160</v>
      </c>
      <c r="D30" s="231"/>
    </row>
    <row r="31" ht="20" customHeight="1" spans="1:4">
      <c r="A31" s="232"/>
      <c r="B31" s="229"/>
      <c r="C31" s="228" t="s">
        <v>161</v>
      </c>
      <c r="D31" s="233" t="s">
        <v>47</v>
      </c>
    </row>
    <row r="32" ht="20" customHeight="1" spans="1:4">
      <c r="A32" s="234" t="s">
        <v>162</v>
      </c>
      <c r="B32" s="224">
        <v>10001352</v>
      </c>
      <c r="C32" s="232" t="s">
        <v>49</v>
      </c>
      <c r="D32" s="224">
        <v>10001352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tabSelected="1" workbookViewId="0">
      <selection activeCell="C25" sqref="C25"/>
    </sheetView>
  </sheetViews>
  <sheetFormatPr defaultColWidth="9.14285714285714" defaultRowHeight="14.25" customHeight="1" outlineLevelCol="6"/>
  <cols>
    <col min="1" max="1" width="20.1428571428571" style="140" customWidth="1"/>
    <col min="2" max="2" width="44" style="140" customWidth="1"/>
    <col min="3" max="3" width="24.2857142857143" style="3" customWidth="1"/>
    <col min="4" max="4" width="21.8571428571429" style="3" customWidth="1"/>
    <col min="5" max="7" width="21" style="3" customWidth="1"/>
    <col min="8" max="8" width="9.14285714285714" style="3" customWidth="1"/>
    <col min="9" max="16384" width="9.14285714285714" style="3"/>
  </cols>
  <sheetData>
    <row r="1" customHeight="1" spans="4:7">
      <c r="D1" s="186"/>
      <c r="F1" s="80"/>
      <c r="G1" s="52" t="s">
        <v>163</v>
      </c>
    </row>
    <row r="2" ht="39" customHeight="1" spans="1:7">
      <c r="A2" s="146" t="s">
        <v>164</v>
      </c>
      <c r="B2" s="146"/>
      <c r="C2" s="146"/>
      <c r="D2" s="146"/>
      <c r="E2" s="146"/>
      <c r="F2" s="146"/>
      <c r="G2" s="146"/>
    </row>
    <row r="3" ht="24" customHeight="1" spans="1:7">
      <c r="A3" s="28" t="s">
        <v>2</v>
      </c>
      <c r="F3" s="143"/>
      <c r="G3" s="138" t="s">
        <v>3</v>
      </c>
    </row>
    <row r="4" ht="20" customHeight="1" spans="1:7">
      <c r="A4" s="208" t="s">
        <v>165</v>
      </c>
      <c r="B4" s="209"/>
      <c r="C4" s="210" t="s">
        <v>55</v>
      </c>
      <c r="D4" s="211" t="s">
        <v>76</v>
      </c>
      <c r="E4" s="48"/>
      <c r="F4" s="49"/>
      <c r="G4" s="212" t="s">
        <v>77</v>
      </c>
    </row>
    <row r="5" ht="20" customHeight="1" spans="1:7">
      <c r="A5" s="213" t="s">
        <v>73</v>
      </c>
      <c r="B5" s="213" t="s">
        <v>74</v>
      </c>
      <c r="C5" s="37"/>
      <c r="D5" s="214" t="s">
        <v>57</v>
      </c>
      <c r="E5" s="214" t="s">
        <v>166</v>
      </c>
      <c r="F5" s="214" t="s">
        <v>167</v>
      </c>
      <c r="G5" s="103"/>
    </row>
    <row r="6" ht="20" customHeight="1" spans="1:7">
      <c r="A6" s="213" t="s">
        <v>168</v>
      </c>
      <c r="B6" s="213" t="s">
        <v>169</v>
      </c>
      <c r="C6" s="213" t="s">
        <v>170</v>
      </c>
      <c r="D6" s="214"/>
      <c r="E6" s="213" t="s">
        <v>171</v>
      </c>
      <c r="F6" s="213" t="s">
        <v>172</v>
      </c>
      <c r="G6" s="213" t="s">
        <v>173</v>
      </c>
    </row>
    <row r="7" ht="20" customHeight="1" spans="1:7">
      <c r="A7" s="215" t="s">
        <v>84</v>
      </c>
      <c r="B7" s="215" t="s">
        <v>85</v>
      </c>
      <c r="C7" s="216">
        <v>6940738</v>
      </c>
      <c r="D7" s="216">
        <v>6074538</v>
      </c>
      <c r="E7" s="216">
        <v>5277638</v>
      </c>
      <c r="F7" s="216">
        <v>796900</v>
      </c>
      <c r="G7" s="216">
        <v>866200</v>
      </c>
    </row>
    <row r="8" ht="20" customHeight="1" spans="1:7">
      <c r="A8" s="215" t="s">
        <v>86</v>
      </c>
      <c r="B8" s="215" t="s">
        <v>87</v>
      </c>
      <c r="C8" s="216">
        <v>6923618</v>
      </c>
      <c r="D8" s="216">
        <v>6074538</v>
      </c>
      <c r="E8" s="216">
        <v>5277638</v>
      </c>
      <c r="F8" s="216">
        <v>796900</v>
      </c>
      <c r="G8" s="216">
        <v>849080</v>
      </c>
    </row>
    <row r="9" ht="20" customHeight="1" spans="1:7">
      <c r="A9" s="215" t="s">
        <v>88</v>
      </c>
      <c r="B9" s="215" t="s">
        <v>89</v>
      </c>
      <c r="C9" s="216">
        <v>6074538</v>
      </c>
      <c r="D9" s="216">
        <v>6074538</v>
      </c>
      <c r="E9" s="216">
        <v>5277638</v>
      </c>
      <c r="F9" s="216">
        <v>796900</v>
      </c>
      <c r="G9" s="216"/>
    </row>
    <row r="10" ht="20" customHeight="1" spans="1:7">
      <c r="A10" s="215" t="s">
        <v>90</v>
      </c>
      <c r="B10" s="215" t="s">
        <v>91</v>
      </c>
      <c r="C10" s="216">
        <v>849080</v>
      </c>
      <c r="D10" s="216"/>
      <c r="E10" s="216"/>
      <c r="F10" s="216"/>
      <c r="G10" s="216">
        <v>849080</v>
      </c>
    </row>
    <row r="11" ht="20" customHeight="1" spans="1:7">
      <c r="A11" s="215" t="s">
        <v>92</v>
      </c>
      <c r="B11" s="215" t="s">
        <v>93</v>
      </c>
      <c r="C11" s="216">
        <v>17120</v>
      </c>
      <c r="D11" s="216"/>
      <c r="E11" s="216"/>
      <c r="F11" s="216"/>
      <c r="G11" s="216">
        <v>17120</v>
      </c>
    </row>
    <row r="12" ht="20" customHeight="1" spans="1:7">
      <c r="A12" s="215" t="s">
        <v>94</v>
      </c>
      <c r="B12" s="215" t="s">
        <v>95</v>
      </c>
      <c r="C12" s="216">
        <v>17120</v>
      </c>
      <c r="D12" s="216"/>
      <c r="E12" s="216"/>
      <c r="F12" s="216"/>
      <c r="G12" s="216">
        <v>17120</v>
      </c>
    </row>
    <row r="13" ht="20" customHeight="1" spans="1:7">
      <c r="A13" s="215" t="s">
        <v>96</v>
      </c>
      <c r="B13" s="215" t="s">
        <v>97</v>
      </c>
      <c r="C13" s="216">
        <v>1521340</v>
      </c>
      <c r="D13" s="216">
        <v>1427620</v>
      </c>
      <c r="E13" s="216">
        <v>1417120</v>
      </c>
      <c r="F13" s="216">
        <v>10500</v>
      </c>
      <c r="G13" s="216">
        <v>93720</v>
      </c>
    </row>
    <row r="14" ht="20" customHeight="1" spans="1:7">
      <c r="A14" s="215" t="s">
        <v>98</v>
      </c>
      <c r="B14" s="215" t="s">
        <v>99</v>
      </c>
      <c r="C14" s="216">
        <v>1427620</v>
      </c>
      <c r="D14" s="216">
        <v>1427620</v>
      </c>
      <c r="E14" s="216">
        <v>1417120</v>
      </c>
      <c r="F14" s="216">
        <v>10500</v>
      </c>
      <c r="G14" s="216"/>
    </row>
    <row r="15" ht="20" customHeight="1" spans="1:7">
      <c r="A15" s="215" t="s">
        <v>100</v>
      </c>
      <c r="B15" s="215" t="s">
        <v>101</v>
      </c>
      <c r="C15" s="216">
        <v>312900</v>
      </c>
      <c r="D15" s="216">
        <v>312900</v>
      </c>
      <c r="E15" s="216">
        <v>302400</v>
      </c>
      <c r="F15" s="216">
        <v>10500</v>
      </c>
      <c r="G15" s="216"/>
    </row>
    <row r="16" ht="20" customHeight="1" spans="1:7">
      <c r="A16" s="215" t="s">
        <v>102</v>
      </c>
      <c r="B16" s="215" t="s">
        <v>103</v>
      </c>
      <c r="C16" s="216">
        <v>302400</v>
      </c>
      <c r="D16" s="216">
        <v>302400</v>
      </c>
      <c r="E16" s="216">
        <v>302400</v>
      </c>
      <c r="F16" s="216"/>
      <c r="G16" s="216"/>
    </row>
    <row r="17" ht="20" customHeight="1" spans="1:7">
      <c r="A17" s="215" t="s">
        <v>104</v>
      </c>
      <c r="B17" s="215" t="s">
        <v>105</v>
      </c>
      <c r="C17" s="216">
        <v>812320</v>
      </c>
      <c r="D17" s="216">
        <v>812320</v>
      </c>
      <c r="E17" s="216">
        <v>812320</v>
      </c>
      <c r="F17" s="216"/>
      <c r="G17" s="216"/>
    </row>
    <row r="18" ht="20" customHeight="1" spans="1:7">
      <c r="A18" s="215" t="s">
        <v>106</v>
      </c>
      <c r="B18" s="215" t="s">
        <v>107</v>
      </c>
      <c r="C18" s="216">
        <v>93720</v>
      </c>
      <c r="D18" s="216"/>
      <c r="E18" s="216"/>
      <c r="F18" s="216"/>
      <c r="G18" s="216">
        <v>93720</v>
      </c>
    </row>
    <row r="19" ht="20" customHeight="1" spans="1:7">
      <c r="A19" s="215" t="s">
        <v>108</v>
      </c>
      <c r="B19" s="215" t="s">
        <v>109</v>
      </c>
      <c r="C19" s="216">
        <v>93720</v>
      </c>
      <c r="D19" s="216"/>
      <c r="E19" s="216"/>
      <c r="F19" s="216"/>
      <c r="G19" s="216">
        <v>93720</v>
      </c>
    </row>
    <row r="20" ht="20" customHeight="1" spans="1:7">
      <c r="A20" s="215" t="s">
        <v>110</v>
      </c>
      <c r="B20" s="215" t="s">
        <v>111</v>
      </c>
      <c r="C20" s="216">
        <v>850054</v>
      </c>
      <c r="D20" s="216">
        <v>850054</v>
      </c>
      <c r="E20" s="216">
        <v>850054</v>
      </c>
      <c r="F20" s="216"/>
      <c r="G20" s="216"/>
    </row>
    <row r="21" ht="20" customHeight="1" spans="1:7">
      <c r="A21" s="215" t="s">
        <v>112</v>
      </c>
      <c r="B21" s="215" t="s">
        <v>113</v>
      </c>
      <c r="C21" s="216">
        <v>850054</v>
      </c>
      <c r="D21" s="216">
        <v>850054</v>
      </c>
      <c r="E21" s="216">
        <v>850054</v>
      </c>
      <c r="F21" s="216"/>
      <c r="G21" s="216"/>
    </row>
    <row r="22" ht="20" customHeight="1" spans="1:7">
      <c r="A22" s="215" t="s">
        <v>114</v>
      </c>
      <c r="B22" s="215" t="s">
        <v>115</v>
      </c>
      <c r="C22" s="216">
        <v>430779</v>
      </c>
      <c r="D22" s="216">
        <v>430779</v>
      </c>
      <c r="E22" s="216">
        <v>430779</v>
      </c>
      <c r="F22" s="216"/>
      <c r="G22" s="216"/>
    </row>
    <row r="23" ht="20" customHeight="1" spans="1:7">
      <c r="A23" s="215" t="s">
        <v>116</v>
      </c>
      <c r="B23" s="215" t="s">
        <v>117</v>
      </c>
      <c r="C23" s="216">
        <v>10464</v>
      </c>
      <c r="D23" s="216">
        <v>10464</v>
      </c>
      <c r="E23" s="216">
        <v>10464</v>
      </c>
      <c r="F23" s="216"/>
      <c r="G23" s="216"/>
    </row>
    <row r="24" ht="20" customHeight="1" spans="1:7">
      <c r="A24" s="215" t="s">
        <v>118</v>
      </c>
      <c r="B24" s="215" t="s">
        <v>119</v>
      </c>
      <c r="C24" s="216">
        <v>389519</v>
      </c>
      <c r="D24" s="216">
        <v>389519</v>
      </c>
      <c r="E24" s="216">
        <v>389519</v>
      </c>
      <c r="F24" s="216"/>
      <c r="G24" s="216"/>
    </row>
    <row r="25" ht="20" customHeight="1" spans="1:7">
      <c r="A25" s="215" t="s">
        <v>120</v>
      </c>
      <c r="B25" s="215" t="s">
        <v>121</v>
      </c>
      <c r="C25" s="216">
        <v>19292</v>
      </c>
      <c r="D25" s="216">
        <v>19292</v>
      </c>
      <c r="E25" s="216">
        <v>19292</v>
      </c>
      <c r="F25" s="216"/>
      <c r="G25" s="216"/>
    </row>
    <row r="26" ht="20" customHeight="1" spans="1:7">
      <c r="A26" s="215" t="s">
        <v>122</v>
      </c>
      <c r="B26" s="215" t="s">
        <v>123</v>
      </c>
      <c r="C26" s="216">
        <v>689220</v>
      </c>
      <c r="D26" s="216">
        <v>689220</v>
      </c>
      <c r="E26" s="216">
        <v>689220</v>
      </c>
      <c r="F26" s="216"/>
      <c r="G26" s="216"/>
    </row>
    <row r="27" ht="20" customHeight="1" spans="1:7">
      <c r="A27" s="215" t="s">
        <v>124</v>
      </c>
      <c r="B27" s="215" t="s">
        <v>125</v>
      </c>
      <c r="C27" s="216">
        <v>689220</v>
      </c>
      <c r="D27" s="216">
        <v>689220</v>
      </c>
      <c r="E27" s="216">
        <v>689220</v>
      </c>
      <c r="F27" s="216"/>
      <c r="G27" s="216"/>
    </row>
    <row r="28" ht="20" customHeight="1" spans="1:7">
      <c r="A28" s="215" t="s">
        <v>126</v>
      </c>
      <c r="B28" s="215" t="s">
        <v>127</v>
      </c>
      <c r="C28" s="216">
        <v>689220</v>
      </c>
      <c r="D28" s="216">
        <v>689220</v>
      </c>
      <c r="E28" s="216">
        <v>689220</v>
      </c>
      <c r="F28" s="216"/>
      <c r="G28" s="216"/>
    </row>
    <row r="29" ht="20" customHeight="1" spans="1:7">
      <c r="A29" s="217" t="s">
        <v>128</v>
      </c>
      <c r="B29" s="218"/>
      <c r="C29" s="219">
        <v>10001352</v>
      </c>
      <c r="D29" s="216">
        <v>9041432</v>
      </c>
      <c r="E29" s="219">
        <v>8234032</v>
      </c>
      <c r="F29" s="219">
        <v>807400</v>
      </c>
      <c r="G29" s="219">
        <v>959920</v>
      </c>
    </row>
  </sheetData>
  <mergeCells count="7">
    <mergeCell ref="A2:G2"/>
    <mergeCell ref="A3:E3"/>
    <mergeCell ref="A4:B4"/>
    <mergeCell ref="D4:F4"/>
    <mergeCell ref="A29:B29"/>
    <mergeCell ref="C4:C5"/>
    <mergeCell ref="G4:G5"/>
  </mergeCells>
  <printOptions horizontalCentered="1"/>
  <pageMargins left="0.385416666666667" right="0.385416666666667" top="0.582638888888889" bottom="0.582638888888889" header="0.5" footer="0.5"/>
  <pageSetup paperSize="9" scale="8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tabSelected="1" workbookViewId="0">
      <selection activeCell="C25" sqref="C25"/>
    </sheetView>
  </sheetViews>
  <sheetFormatPr defaultColWidth="9.14285714285714" defaultRowHeight="14.25" customHeight="1" outlineLevelRow="6" outlineLevelCol="5"/>
  <cols>
    <col min="1" max="2" width="27.4285714285714" style="199" customWidth="1"/>
    <col min="3" max="3" width="17.2857142857143" style="200" customWidth="1"/>
    <col min="4" max="5" width="26.2857142857143" style="201" customWidth="1"/>
    <col min="6" max="6" width="18.7142857142857" style="201" customWidth="1"/>
    <col min="7" max="7" width="9.14285714285714" style="3" customWidth="1"/>
    <col min="8" max="16384" width="9.14285714285714" style="3"/>
  </cols>
  <sheetData>
    <row r="1" s="3" customFormat="1" customHeight="1" spans="1:6">
      <c r="A1" s="202"/>
      <c r="B1" s="202"/>
      <c r="C1" s="1"/>
      <c r="F1" s="203" t="s">
        <v>174</v>
      </c>
    </row>
    <row r="2" ht="25.5" customHeight="1" spans="1:6">
      <c r="A2" s="204" t="s">
        <v>175</v>
      </c>
      <c r="B2" s="204"/>
      <c r="C2" s="204"/>
      <c r="D2" s="204"/>
      <c r="E2" s="204"/>
      <c r="F2" s="204"/>
    </row>
    <row r="3" s="3" customFormat="1" ht="26" customHeight="1" spans="1:6">
      <c r="A3" s="28" t="s">
        <v>2</v>
      </c>
      <c r="B3" s="202"/>
      <c r="C3" s="1"/>
      <c r="F3" s="203" t="s">
        <v>176</v>
      </c>
    </row>
    <row r="4" s="198" customFormat="1" ht="30" customHeight="1" spans="1:6">
      <c r="A4" s="15" t="s">
        <v>177</v>
      </c>
      <c r="B4" s="16" t="s">
        <v>178</v>
      </c>
      <c r="C4" s="16" t="s">
        <v>179</v>
      </c>
      <c r="D4" s="16"/>
      <c r="E4" s="16"/>
      <c r="F4" s="16" t="s">
        <v>180</v>
      </c>
    </row>
    <row r="5" s="198" customFormat="1" ht="30" customHeight="1" spans="1:6">
      <c r="A5" s="15"/>
      <c r="B5" s="16"/>
      <c r="C5" s="16" t="s">
        <v>57</v>
      </c>
      <c r="D5" s="16" t="s">
        <v>181</v>
      </c>
      <c r="E5" s="16" t="s">
        <v>182</v>
      </c>
      <c r="F5" s="16"/>
    </row>
    <row r="6" s="198" customFormat="1" ht="30" customHeight="1" spans="1:6">
      <c r="A6" s="205">
        <v>1</v>
      </c>
      <c r="B6" s="205">
        <v>2</v>
      </c>
      <c r="C6" s="205">
        <v>3</v>
      </c>
      <c r="D6" s="205">
        <v>4</v>
      </c>
      <c r="E6" s="205">
        <v>5</v>
      </c>
      <c r="F6" s="205">
        <v>6</v>
      </c>
    </row>
    <row r="7" ht="30" customHeight="1" spans="1:6">
      <c r="A7" s="206">
        <v>310000</v>
      </c>
      <c r="B7" s="207"/>
      <c r="C7" s="206">
        <v>310000</v>
      </c>
      <c r="D7" s="207"/>
      <c r="E7" s="206">
        <v>310000</v>
      </c>
      <c r="F7" s="206"/>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7"/>
  <sheetViews>
    <sheetView tabSelected="1" workbookViewId="0">
      <pane xSplit="2" ySplit="7" topLeftCell="F8" activePane="bottomRight" state="frozen"/>
      <selection/>
      <selection pane="topRight"/>
      <selection pane="bottomLeft"/>
      <selection pane="bottomRight" activeCell="C25" sqref="C25"/>
    </sheetView>
  </sheetViews>
  <sheetFormatPr defaultColWidth="9.14285714285714" defaultRowHeight="14.25" customHeight="1"/>
  <cols>
    <col min="1" max="1" width="13.5714285714286" style="3" customWidth="1"/>
    <col min="2" max="2" width="22" style="2" customWidth="1"/>
    <col min="3" max="3" width="20.1428571428571" style="3" customWidth="1"/>
    <col min="4" max="4" width="10" style="2" customWidth="1"/>
    <col min="5" max="5" width="26.5714285714286" style="3" customWidth="1"/>
    <col min="6" max="6" width="11.4285714285714" style="2" customWidth="1"/>
    <col min="7" max="7" width="26.4285714285714" style="3" customWidth="1"/>
    <col min="8" max="9" width="15.1428571428571" style="3" customWidth="1"/>
    <col min="10" max="10" width="13.7142857142857" style="3" customWidth="1"/>
    <col min="11" max="12" width="8" style="3" customWidth="1"/>
    <col min="13" max="13" width="13.8571428571429" style="3" customWidth="1"/>
    <col min="14" max="17" width="8.42857142857143" style="3" customWidth="1"/>
    <col min="18" max="23" width="6.71428571428571" style="3" customWidth="1"/>
    <col min="24" max="24" width="7.85714285714286" style="3" customWidth="1"/>
    <col min="25" max="25" width="6.71428571428571" style="3" customWidth="1"/>
    <col min="26" max="26" width="9.14285714285714" style="3" customWidth="1"/>
    <col min="27" max="16384" width="9.14285714285714" style="3"/>
  </cols>
  <sheetData>
    <row r="1" ht="13.5" customHeight="1" spans="2:25">
      <c r="B1" s="187"/>
      <c r="D1" s="188"/>
      <c r="E1" s="189"/>
      <c r="F1" s="188"/>
      <c r="G1" s="189"/>
      <c r="H1" s="95"/>
      <c r="I1" s="95"/>
      <c r="J1" s="5"/>
      <c r="K1" s="95"/>
      <c r="L1" s="95"/>
      <c r="M1" s="95"/>
      <c r="N1" s="95"/>
      <c r="O1" s="5"/>
      <c r="P1" s="5"/>
      <c r="Q1" s="5"/>
      <c r="R1" s="95"/>
      <c r="V1" s="197"/>
      <c r="X1" s="52"/>
      <c r="Y1" s="79" t="s">
        <v>183</v>
      </c>
    </row>
    <row r="2" ht="27.75" customHeight="1" spans="1:25">
      <c r="A2" s="68" t="s">
        <v>184</v>
      </c>
      <c r="B2" s="68"/>
      <c r="C2" s="68"/>
      <c r="D2" s="68"/>
      <c r="E2" s="68"/>
      <c r="F2" s="68"/>
      <c r="G2" s="68"/>
      <c r="H2" s="68"/>
      <c r="I2" s="68"/>
      <c r="J2" s="8"/>
      <c r="K2" s="68"/>
      <c r="L2" s="68"/>
      <c r="M2" s="68"/>
      <c r="N2" s="68"/>
      <c r="O2" s="8"/>
      <c r="P2" s="8"/>
      <c r="Q2" s="8"/>
      <c r="R2" s="68"/>
      <c r="S2" s="68"/>
      <c r="T2" s="68"/>
      <c r="U2" s="68"/>
      <c r="V2" s="68"/>
      <c r="W2" s="68"/>
      <c r="X2" s="8"/>
      <c r="Y2" s="68"/>
    </row>
    <row r="3" ht="18.75" customHeight="1" spans="1:25">
      <c r="A3" s="190" t="s">
        <v>2</v>
      </c>
      <c r="B3" s="190"/>
      <c r="C3" s="190"/>
      <c r="D3" s="190"/>
      <c r="E3" s="190"/>
      <c r="F3" s="190"/>
      <c r="G3" s="190"/>
      <c r="H3" s="96"/>
      <c r="I3" s="96"/>
      <c r="J3" s="12"/>
      <c r="K3" s="96"/>
      <c r="L3" s="96"/>
      <c r="M3" s="96"/>
      <c r="N3" s="96"/>
      <c r="O3" s="12"/>
      <c r="P3" s="12"/>
      <c r="Q3" s="12"/>
      <c r="R3" s="96"/>
      <c r="V3" s="197"/>
      <c r="X3" s="138"/>
      <c r="Y3" s="93" t="s">
        <v>176</v>
      </c>
    </row>
    <row r="4" ht="20" customHeight="1" spans="1:25">
      <c r="A4" s="14" t="s">
        <v>185</v>
      </c>
      <c r="B4" s="14" t="s">
        <v>186</v>
      </c>
      <c r="C4" s="14" t="s">
        <v>187</v>
      </c>
      <c r="D4" s="14" t="s">
        <v>188</v>
      </c>
      <c r="E4" s="14" t="s">
        <v>189</v>
      </c>
      <c r="F4" s="14" t="s">
        <v>190</v>
      </c>
      <c r="G4" s="14" t="s">
        <v>191</v>
      </c>
      <c r="H4" s="147" t="s">
        <v>192</v>
      </c>
      <c r="I4" s="147" t="s">
        <v>192</v>
      </c>
      <c r="J4" s="16"/>
      <c r="K4" s="147"/>
      <c r="L4" s="147"/>
      <c r="M4" s="147"/>
      <c r="N4" s="147"/>
      <c r="O4" s="16"/>
      <c r="P4" s="16"/>
      <c r="Q4" s="16"/>
      <c r="R4" s="14" t="s">
        <v>61</v>
      </c>
      <c r="S4" s="147" t="s">
        <v>62</v>
      </c>
      <c r="T4" s="147"/>
      <c r="U4" s="147"/>
      <c r="V4" s="147"/>
      <c r="W4" s="147"/>
      <c r="X4" s="16"/>
      <c r="Y4" s="147"/>
    </row>
    <row r="5" ht="20" customHeight="1" spans="1:25">
      <c r="A5" s="14"/>
      <c r="B5" s="147"/>
      <c r="C5" s="14"/>
      <c r="D5" s="14"/>
      <c r="E5" s="14"/>
      <c r="F5" s="14"/>
      <c r="G5" s="14"/>
      <c r="H5" s="147" t="s">
        <v>193</v>
      </c>
      <c r="I5" s="147" t="s">
        <v>58</v>
      </c>
      <c r="J5" s="16"/>
      <c r="K5" s="147"/>
      <c r="L5" s="147"/>
      <c r="M5" s="147"/>
      <c r="N5" s="147"/>
      <c r="O5" s="16" t="s">
        <v>194</v>
      </c>
      <c r="P5" s="16"/>
      <c r="Q5" s="16"/>
      <c r="R5" s="14" t="s">
        <v>61</v>
      </c>
      <c r="S5" s="147" t="s">
        <v>62</v>
      </c>
      <c r="T5" s="14" t="s">
        <v>63</v>
      </c>
      <c r="U5" s="147" t="s">
        <v>62</v>
      </c>
      <c r="V5" s="14" t="s">
        <v>65</v>
      </c>
      <c r="W5" s="14" t="s">
        <v>66</v>
      </c>
      <c r="X5" s="16"/>
      <c r="Y5" s="14" t="s">
        <v>68</v>
      </c>
    </row>
    <row r="6" ht="20" customHeight="1" spans="1:25">
      <c r="A6" s="16"/>
      <c r="B6" s="16"/>
      <c r="C6" s="16"/>
      <c r="D6" s="16"/>
      <c r="E6" s="16"/>
      <c r="F6" s="16"/>
      <c r="G6" s="16"/>
      <c r="H6" s="16"/>
      <c r="I6" s="14" t="s">
        <v>195</v>
      </c>
      <c r="J6" s="16"/>
      <c r="K6" s="14" t="s">
        <v>196</v>
      </c>
      <c r="L6" s="14" t="s">
        <v>197</v>
      </c>
      <c r="M6" s="14" t="s">
        <v>198</v>
      </c>
      <c r="N6" s="14" t="s">
        <v>199</v>
      </c>
      <c r="O6" s="14" t="s">
        <v>58</v>
      </c>
      <c r="P6" s="14" t="s">
        <v>59</v>
      </c>
      <c r="Q6" s="14" t="s">
        <v>60</v>
      </c>
      <c r="R6" s="16"/>
      <c r="S6" s="14" t="s">
        <v>57</v>
      </c>
      <c r="T6" s="14" t="s">
        <v>63</v>
      </c>
      <c r="U6" s="14" t="s">
        <v>64</v>
      </c>
      <c r="V6" s="14" t="s">
        <v>65</v>
      </c>
      <c r="W6" s="14" t="s">
        <v>66</v>
      </c>
      <c r="X6" s="15" t="s">
        <v>67</v>
      </c>
      <c r="Y6" s="14" t="s">
        <v>68</v>
      </c>
    </row>
    <row r="7" ht="62" customHeight="1" spans="1:25">
      <c r="A7" s="147"/>
      <c r="B7" s="147"/>
      <c r="C7" s="147"/>
      <c r="D7" s="147"/>
      <c r="E7" s="147"/>
      <c r="F7" s="147"/>
      <c r="G7" s="147"/>
      <c r="H7" s="147"/>
      <c r="I7" s="14" t="s">
        <v>57</v>
      </c>
      <c r="J7" s="17" t="s">
        <v>200</v>
      </c>
      <c r="K7" s="14" t="s">
        <v>201</v>
      </c>
      <c r="L7" s="14" t="s">
        <v>197</v>
      </c>
      <c r="M7" s="14" t="s">
        <v>198</v>
      </c>
      <c r="N7" s="14" t="s">
        <v>199</v>
      </c>
      <c r="O7" s="14" t="s">
        <v>197</v>
      </c>
      <c r="P7" s="14" t="s">
        <v>198</v>
      </c>
      <c r="Q7" s="14" t="s">
        <v>199</v>
      </c>
      <c r="R7" s="14" t="s">
        <v>61</v>
      </c>
      <c r="S7" s="14" t="s">
        <v>57</v>
      </c>
      <c r="T7" s="14" t="s">
        <v>63</v>
      </c>
      <c r="U7" s="14" t="s">
        <v>202</v>
      </c>
      <c r="V7" s="14" t="s">
        <v>65</v>
      </c>
      <c r="W7" s="14" t="s">
        <v>66</v>
      </c>
      <c r="X7" s="15"/>
      <c r="Y7" s="14" t="s">
        <v>68</v>
      </c>
    </row>
    <row r="8" ht="20" customHeight="1" spans="1:25">
      <c r="A8" s="19">
        <v>1</v>
      </c>
      <c r="B8" s="19">
        <v>2</v>
      </c>
      <c r="C8" s="19">
        <v>3</v>
      </c>
      <c r="D8" s="19">
        <v>4</v>
      </c>
      <c r="E8" s="19">
        <v>5</v>
      </c>
      <c r="F8" s="19">
        <v>6</v>
      </c>
      <c r="G8" s="19">
        <v>7</v>
      </c>
      <c r="H8" s="19">
        <v>8</v>
      </c>
      <c r="I8" s="19">
        <v>9</v>
      </c>
      <c r="J8" s="19">
        <v>10</v>
      </c>
      <c r="K8" s="19">
        <v>11</v>
      </c>
      <c r="L8" s="19">
        <v>12</v>
      </c>
      <c r="M8" s="19">
        <v>13</v>
      </c>
      <c r="N8" s="19">
        <v>14</v>
      </c>
      <c r="O8" s="19">
        <v>15</v>
      </c>
      <c r="P8" s="19">
        <v>16</v>
      </c>
      <c r="Q8" s="19">
        <v>17</v>
      </c>
      <c r="R8" s="19">
        <v>18</v>
      </c>
      <c r="S8" s="19">
        <v>19</v>
      </c>
      <c r="T8" s="19">
        <v>20</v>
      </c>
      <c r="U8" s="19">
        <v>21</v>
      </c>
      <c r="V8" s="19">
        <v>22</v>
      </c>
      <c r="W8" s="19">
        <v>23</v>
      </c>
      <c r="X8" s="19">
        <v>24</v>
      </c>
      <c r="Y8" s="19">
        <v>25</v>
      </c>
    </row>
    <row r="9" ht="20" customHeight="1" spans="1:25">
      <c r="A9" s="191" t="s">
        <v>203</v>
      </c>
      <c r="B9" s="27" t="s">
        <v>204</v>
      </c>
      <c r="C9" s="192" t="s">
        <v>205</v>
      </c>
      <c r="D9" s="27" t="s">
        <v>88</v>
      </c>
      <c r="E9" s="192" t="s">
        <v>206</v>
      </c>
      <c r="F9" s="27" t="s">
        <v>207</v>
      </c>
      <c r="G9" s="192" t="s">
        <v>208</v>
      </c>
      <c r="H9" s="193">
        <v>1439040</v>
      </c>
      <c r="I9" s="193">
        <v>1439040</v>
      </c>
      <c r="J9" s="193"/>
      <c r="K9" s="193"/>
      <c r="L9" s="193"/>
      <c r="M9" s="193">
        <v>1439040</v>
      </c>
      <c r="N9" s="193"/>
      <c r="O9" s="193"/>
      <c r="P9" s="193"/>
      <c r="Q9" s="193"/>
      <c r="R9" s="193"/>
      <c r="S9" s="193"/>
      <c r="T9" s="193"/>
      <c r="U9" s="193"/>
      <c r="V9" s="193"/>
      <c r="W9" s="193"/>
      <c r="X9" s="193"/>
      <c r="Y9" s="185"/>
    </row>
    <row r="10" ht="20" customHeight="1" spans="1:25">
      <c r="A10" s="194"/>
      <c r="B10" s="27" t="s">
        <v>209</v>
      </c>
      <c r="C10" s="192" t="s">
        <v>210</v>
      </c>
      <c r="D10" s="27" t="s">
        <v>88</v>
      </c>
      <c r="E10" s="192" t="s">
        <v>206</v>
      </c>
      <c r="F10" s="27" t="s">
        <v>207</v>
      </c>
      <c r="G10" s="192" t="s">
        <v>208</v>
      </c>
      <c r="H10" s="193">
        <v>383580</v>
      </c>
      <c r="I10" s="193">
        <v>383580</v>
      </c>
      <c r="J10" s="193"/>
      <c r="K10" s="193"/>
      <c r="L10" s="193"/>
      <c r="M10" s="193">
        <v>383580</v>
      </c>
      <c r="N10" s="193"/>
      <c r="O10" s="193"/>
      <c r="P10" s="193"/>
      <c r="Q10" s="193"/>
      <c r="R10" s="193"/>
      <c r="S10" s="193"/>
      <c r="T10" s="193"/>
      <c r="U10" s="193"/>
      <c r="V10" s="193"/>
      <c r="W10" s="193"/>
      <c r="X10" s="193"/>
      <c r="Y10" s="185"/>
    </row>
    <row r="11" ht="20" customHeight="1" spans="1:25">
      <c r="A11" s="194"/>
      <c r="B11" s="27" t="s">
        <v>204</v>
      </c>
      <c r="C11" s="192" t="s">
        <v>205</v>
      </c>
      <c r="D11" s="27" t="s">
        <v>88</v>
      </c>
      <c r="E11" s="192" t="s">
        <v>206</v>
      </c>
      <c r="F11" s="27" t="s">
        <v>211</v>
      </c>
      <c r="G11" s="192" t="s">
        <v>212</v>
      </c>
      <c r="H11" s="193">
        <v>2038308</v>
      </c>
      <c r="I11" s="193">
        <v>2038308</v>
      </c>
      <c r="J11" s="193"/>
      <c r="K11" s="193"/>
      <c r="L11" s="193"/>
      <c r="M11" s="193">
        <v>2038308</v>
      </c>
      <c r="N11" s="193"/>
      <c r="O11" s="193"/>
      <c r="P11" s="193"/>
      <c r="Q11" s="193"/>
      <c r="R11" s="193"/>
      <c r="S11" s="193"/>
      <c r="T11" s="193"/>
      <c r="U11" s="193"/>
      <c r="V11" s="193"/>
      <c r="W11" s="193"/>
      <c r="X11" s="193"/>
      <c r="Y11" s="185"/>
    </row>
    <row r="12" ht="20" customHeight="1" spans="1:25">
      <c r="A12" s="194"/>
      <c r="B12" s="27" t="s">
        <v>209</v>
      </c>
      <c r="C12" s="192" t="s">
        <v>210</v>
      </c>
      <c r="D12" s="27" t="s">
        <v>88</v>
      </c>
      <c r="E12" s="192" t="s">
        <v>206</v>
      </c>
      <c r="F12" s="27" t="s">
        <v>211</v>
      </c>
      <c r="G12" s="192" t="s">
        <v>212</v>
      </c>
      <c r="H12" s="193">
        <v>43080</v>
      </c>
      <c r="I12" s="193">
        <v>43080</v>
      </c>
      <c r="J12" s="193"/>
      <c r="K12" s="193"/>
      <c r="L12" s="193"/>
      <c r="M12" s="193">
        <v>43080</v>
      </c>
      <c r="N12" s="193"/>
      <c r="O12" s="193"/>
      <c r="P12" s="193"/>
      <c r="Q12" s="193"/>
      <c r="R12" s="193"/>
      <c r="S12" s="193"/>
      <c r="T12" s="193"/>
      <c r="U12" s="193"/>
      <c r="V12" s="193"/>
      <c r="W12" s="193"/>
      <c r="X12" s="193"/>
      <c r="Y12" s="185"/>
    </row>
    <row r="13" ht="20" customHeight="1" spans="1:25">
      <c r="A13" s="194"/>
      <c r="B13" s="27" t="s">
        <v>213</v>
      </c>
      <c r="C13" s="192" t="s">
        <v>214</v>
      </c>
      <c r="D13" s="27" t="s">
        <v>88</v>
      </c>
      <c r="E13" s="192" t="s">
        <v>206</v>
      </c>
      <c r="F13" s="27" t="s">
        <v>215</v>
      </c>
      <c r="G13" s="192" t="s">
        <v>216</v>
      </c>
      <c r="H13" s="193">
        <v>580464</v>
      </c>
      <c r="I13" s="193">
        <v>580464</v>
      </c>
      <c r="J13" s="193"/>
      <c r="K13" s="193"/>
      <c r="L13" s="193"/>
      <c r="M13" s="193">
        <v>580464</v>
      </c>
      <c r="N13" s="193"/>
      <c r="O13" s="193"/>
      <c r="P13" s="193"/>
      <c r="Q13" s="193"/>
      <c r="R13" s="193"/>
      <c r="S13" s="193"/>
      <c r="T13" s="193"/>
      <c r="U13" s="193"/>
      <c r="V13" s="193"/>
      <c r="W13" s="193"/>
      <c r="X13" s="193"/>
      <c r="Y13" s="185"/>
    </row>
    <row r="14" ht="20" customHeight="1" spans="1:25">
      <c r="A14" s="194"/>
      <c r="B14" s="27" t="s">
        <v>209</v>
      </c>
      <c r="C14" s="192" t="s">
        <v>210</v>
      </c>
      <c r="D14" s="27" t="s">
        <v>88</v>
      </c>
      <c r="E14" s="192" t="s">
        <v>206</v>
      </c>
      <c r="F14" s="27" t="s">
        <v>217</v>
      </c>
      <c r="G14" s="192" t="s">
        <v>218</v>
      </c>
      <c r="H14" s="193">
        <v>330000</v>
      </c>
      <c r="I14" s="193">
        <v>330000</v>
      </c>
      <c r="J14" s="193"/>
      <c r="K14" s="193"/>
      <c r="L14" s="193"/>
      <c r="M14" s="193">
        <v>330000</v>
      </c>
      <c r="N14" s="193"/>
      <c r="O14" s="193"/>
      <c r="P14" s="193"/>
      <c r="Q14" s="193"/>
      <c r="R14" s="193"/>
      <c r="S14" s="193"/>
      <c r="T14" s="193"/>
      <c r="U14" s="193"/>
      <c r="V14" s="193"/>
      <c r="W14" s="193"/>
      <c r="X14" s="193"/>
      <c r="Y14" s="185"/>
    </row>
    <row r="15" ht="20" customHeight="1" spans="1:25">
      <c r="A15" s="194"/>
      <c r="B15" s="27" t="s">
        <v>219</v>
      </c>
      <c r="C15" s="192" t="s">
        <v>220</v>
      </c>
      <c r="D15" s="27" t="s">
        <v>88</v>
      </c>
      <c r="E15" s="192" t="s">
        <v>206</v>
      </c>
      <c r="F15" s="27" t="s">
        <v>217</v>
      </c>
      <c r="G15" s="192" t="s">
        <v>218</v>
      </c>
      <c r="H15" s="193">
        <v>198000</v>
      </c>
      <c r="I15" s="193">
        <v>198000</v>
      </c>
      <c r="J15" s="193"/>
      <c r="K15" s="193"/>
      <c r="L15" s="193"/>
      <c r="M15" s="193">
        <v>198000</v>
      </c>
      <c r="N15" s="193"/>
      <c r="O15" s="193"/>
      <c r="P15" s="193"/>
      <c r="Q15" s="193"/>
      <c r="R15" s="193"/>
      <c r="S15" s="193"/>
      <c r="T15" s="193"/>
      <c r="U15" s="193"/>
      <c r="V15" s="193"/>
      <c r="W15" s="193"/>
      <c r="X15" s="193"/>
      <c r="Y15" s="185"/>
    </row>
    <row r="16" ht="20" customHeight="1" spans="1:25">
      <c r="A16" s="194"/>
      <c r="B16" s="27" t="s">
        <v>209</v>
      </c>
      <c r="C16" s="192" t="s">
        <v>210</v>
      </c>
      <c r="D16" s="27" t="s">
        <v>88</v>
      </c>
      <c r="E16" s="192" t="s">
        <v>206</v>
      </c>
      <c r="F16" s="27" t="s">
        <v>217</v>
      </c>
      <c r="G16" s="192" t="s">
        <v>218</v>
      </c>
      <c r="H16" s="193">
        <v>166680</v>
      </c>
      <c r="I16" s="193">
        <v>166680</v>
      </c>
      <c r="J16" s="193"/>
      <c r="K16" s="193"/>
      <c r="L16" s="193"/>
      <c r="M16" s="193">
        <v>166680</v>
      </c>
      <c r="N16" s="193"/>
      <c r="O16" s="193"/>
      <c r="P16" s="193"/>
      <c r="Q16" s="193"/>
      <c r="R16" s="193"/>
      <c r="S16" s="193"/>
      <c r="T16" s="193"/>
      <c r="U16" s="193"/>
      <c r="V16" s="193"/>
      <c r="W16" s="193"/>
      <c r="X16" s="193"/>
      <c r="Y16" s="185"/>
    </row>
    <row r="17" ht="20" customHeight="1" spans="1:25">
      <c r="A17" s="194"/>
      <c r="B17" s="27" t="s">
        <v>221</v>
      </c>
      <c r="C17" s="192" t="s">
        <v>222</v>
      </c>
      <c r="D17" s="27" t="s">
        <v>104</v>
      </c>
      <c r="E17" s="195" t="s">
        <v>223</v>
      </c>
      <c r="F17" s="27" t="s">
        <v>224</v>
      </c>
      <c r="G17" s="192" t="s">
        <v>225</v>
      </c>
      <c r="H17" s="193">
        <v>812320</v>
      </c>
      <c r="I17" s="193">
        <v>812320</v>
      </c>
      <c r="J17" s="193"/>
      <c r="K17" s="193"/>
      <c r="L17" s="193"/>
      <c r="M17" s="193">
        <v>812320</v>
      </c>
      <c r="N17" s="193"/>
      <c r="O17" s="193"/>
      <c r="P17" s="193"/>
      <c r="Q17" s="193"/>
      <c r="R17" s="193"/>
      <c r="S17" s="193"/>
      <c r="T17" s="193"/>
      <c r="U17" s="193"/>
      <c r="V17" s="193"/>
      <c r="W17" s="193"/>
      <c r="X17" s="193"/>
      <c r="Y17" s="185"/>
    </row>
    <row r="18" ht="20" customHeight="1" spans="1:25">
      <c r="A18" s="194"/>
      <c r="B18" s="27" t="s">
        <v>221</v>
      </c>
      <c r="C18" s="192" t="s">
        <v>222</v>
      </c>
      <c r="D18" s="27" t="s">
        <v>114</v>
      </c>
      <c r="E18" s="192" t="s">
        <v>226</v>
      </c>
      <c r="F18" s="27" t="s">
        <v>227</v>
      </c>
      <c r="G18" s="192" t="s">
        <v>228</v>
      </c>
      <c r="H18" s="193">
        <v>413448</v>
      </c>
      <c r="I18" s="193">
        <v>413448</v>
      </c>
      <c r="J18" s="193"/>
      <c r="K18" s="193"/>
      <c r="L18" s="193"/>
      <c r="M18" s="193">
        <v>413448</v>
      </c>
      <c r="N18" s="193"/>
      <c r="O18" s="193"/>
      <c r="P18" s="193"/>
      <c r="Q18" s="193"/>
      <c r="R18" s="193"/>
      <c r="S18" s="193"/>
      <c r="T18" s="193"/>
      <c r="U18" s="193"/>
      <c r="V18" s="193"/>
      <c r="W18" s="193"/>
      <c r="X18" s="193"/>
      <c r="Y18" s="185"/>
    </row>
    <row r="19" ht="20" customHeight="1" spans="1:25">
      <c r="A19" s="194"/>
      <c r="B19" s="27" t="s">
        <v>221</v>
      </c>
      <c r="C19" s="192" t="s">
        <v>222</v>
      </c>
      <c r="D19" s="27" t="s">
        <v>118</v>
      </c>
      <c r="E19" s="192" t="s">
        <v>229</v>
      </c>
      <c r="F19" s="27" t="s">
        <v>230</v>
      </c>
      <c r="G19" s="192" t="s">
        <v>231</v>
      </c>
      <c r="H19" s="193">
        <v>389519</v>
      </c>
      <c r="I19" s="193">
        <v>389519</v>
      </c>
      <c r="J19" s="193"/>
      <c r="K19" s="193"/>
      <c r="L19" s="193"/>
      <c r="M19" s="193">
        <v>389519</v>
      </c>
      <c r="N19" s="193"/>
      <c r="O19" s="193"/>
      <c r="P19" s="193"/>
      <c r="Q19" s="193"/>
      <c r="R19" s="193"/>
      <c r="S19" s="193"/>
      <c r="T19" s="193"/>
      <c r="U19" s="193"/>
      <c r="V19" s="193"/>
      <c r="W19" s="193"/>
      <c r="X19" s="193"/>
      <c r="Y19" s="185"/>
    </row>
    <row r="20" ht="20" customHeight="1" spans="1:25">
      <c r="A20" s="194"/>
      <c r="B20" s="27" t="s">
        <v>221</v>
      </c>
      <c r="C20" s="192" t="s">
        <v>222</v>
      </c>
      <c r="D20" s="27" t="s">
        <v>120</v>
      </c>
      <c r="E20" s="192" t="s">
        <v>232</v>
      </c>
      <c r="F20" s="27" t="s">
        <v>233</v>
      </c>
      <c r="G20" s="192" t="s">
        <v>234</v>
      </c>
      <c r="H20" s="193">
        <v>19292</v>
      </c>
      <c r="I20" s="193">
        <v>19292</v>
      </c>
      <c r="J20" s="193"/>
      <c r="K20" s="193"/>
      <c r="L20" s="193"/>
      <c r="M20" s="193">
        <v>19292</v>
      </c>
      <c r="N20" s="193"/>
      <c r="O20" s="193"/>
      <c r="P20" s="193"/>
      <c r="Q20" s="193"/>
      <c r="R20" s="193"/>
      <c r="S20" s="193"/>
      <c r="T20" s="193"/>
      <c r="U20" s="193"/>
      <c r="V20" s="193"/>
      <c r="W20" s="193"/>
      <c r="X20" s="193"/>
      <c r="Y20" s="185"/>
    </row>
    <row r="21" ht="20" customHeight="1" spans="1:25">
      <c r="A21" s="194"/>
      <c r="B21" s="27" t="s">
        <v>221</v>
      </c>
      <c r="C21" s="192" t="s">
        <v>222</v>
      </c>
      <c r="D21" s="27" t="s">
        <v>88</v>
      </c>
      <c r="E21" s="192" t="s">
        <v>206</v>
      </c>
      <c r="F21" s="27" t="s">
        <v>233</v>
      </c>
      <c r="G21" s="192" t="s">
        <v>234</v>
      </c>
      <c r="H21" s="193">
        <v>12886</v>
      </c>
      <c r="I21" s="193">
        <v>12886</v>
      </c>
      <c r="J21" s="193"/>
      <c r="K21" s="193"/>
      <c r="L21" s="193"/>
      <c r="M21" s="193">
        <v>12886</v>
      </c>
      <c r="N21" s="193"/>
      <c r="O21" s="193"/>
      <c r="P21" s="193"/>
      <c r="Q21" s="193"/>
      <c r="R21" s="193"/>
      <c r="S21" s="193"/>
      <c r="T21" s="193"/>
      <c r="U21" s="193"/>
      <c r="V21" s="193"/>
      <c r="W21" s="193"/>
      <c r="X21" s="193"/>
      <c r="Y21" s="185"/>
    </row>
    <row r="22" ht="20" customHeight="1" spans="1:25">
      <c r="A22" s="194"/>
      <c r="B22" s="27" t="s">
        <v>221</v>
      </c>
      <c r="C22" s="192" t="s">
        <v>222</v>
      </c>
      <c r="D22" s="27" t="s">
        <v>116</v>
      </c>
      <c r="E22" s="192" t="s">
        <v>235</v>
      </c>
      <c r="F22" s="27" t="s">
        <v>227</v>
      </c>
      <c r="G22" s="192" t="s">
        <v>228</v>
      </c>
      <c r="H22" s="193">
        <v>10464</v>
      </c>
      <c r="I22" s="193">
        <v>10464</v>
      </c>
      <c r="J22" s="193"/>
      <c r="K22" s="193"/>
      <c r="L22" s="193"/>
      <c r="M22" s="193">
        <v>10464</v>
      </c>
      <c r="N22" s="193"/>
      <c r="O22" s="193"/>
      <c r="P22" s="193"/>
      <c r="Q22" s="193"/>
      <c r="R22" s="193"/>
      <c r="S22" s="193"/>
      <c r="T22" s="193"/>
      <c r="U22" s="193"/>
      <c r="V22" s="193"/>
      <c r="W22" s="193"/>
      <c r="X22" s="193"/>
      <c r="Y22" s="185"/>
    </row>
    <row r="23" ht="20" customHeight="1" spans="1:25">
      <c r="A23" s="194"/>
      <c r="B23" s="27" t="s">
        <v>221</v>
      </c>
      <c r="C23" s="192" t="s">
        <v>222</v>
      </c>
      <c r="D23" s="27" t="s">
        <v>114</v>
      </c>
      <c r="E23" s="192" t="s">
        <v>226</v>
      </c>
      <c r="F23" s="27" t="s">
        <v>227</v>
      </c>
      <c r="G23" s="192" t="s">
        <v>228</v>
      </c>
      <c r="H23" s="193">
        <v>17331</v>
      </c>
      <c r="I23" s="193">
        <v>17331</v>
      </c>
      <c r="J23" s="193"/>
      <c r="K23" s="193"/>
      <c r="L23" s="193"/>
      <c r="M23" s="193">
        <v>17331</v>
      </c>
      <c r="N23" s="193"/>
      <c r="O23" s="193"/>
      <c r="P23" s="193"/>
      <c r="Q23" s="193"/>
      <c r="R23" s="193"/>
      <c r="S23" s="193"/>
      <c r="T23" s="193"/>
      <c r="U23" s="193"/>
      <c r="V23" s="193"/>
      <c r="W23" s="193"/>
      <c r="X23" s="193"/>
      <c r="Y23" s="185"/>
    </row>
    <row r="24" ht="20" customHeight="1" spans="1:25">
      <c r="A24" s="194"/>
      <c r="B24" s="27" t="s">
        <v>236</v>
      </c>
      <c r="C24" s="192" t="s">
        <v>237</v>
      </c>
      <c r="D24" s="27" t="s">
        <v>126</v>
      </c>
      <c r="E24" s="192" t="s">
        <v>237</v>
      </c>
      <c r="F24" s="27" t="s">
        <v>238</v>
      </c>
      <c r="G24" s="192" t="s">
        <v>237</v>
      </c>
      <c r="H24" s="193">
        <v>689220</v>
      </c>
      <c r="I24" s="193">
        <v>689220</v>
      </c>
      <c r="J24" s="193"/>
      <c r="K24" s="193"/>
      <c r="L24" s="193"/>
      <c r="M24" s="193">
        <v>689220</v>
      </c>
      <c r="N24" s="193"/>
      <c r="O24" s="193"/>
      <c r="P24" s="193"/>
      <c r="Q24" s="193"/>
      <c r="R24" s="193"/>
      <c r="S24" s="193"/>
      <c r="T24" s="193"/>
      <c r="U24" s="193"/>
      <c r="V24" s="193"/>
      <c r="W24" s="193"/>
      <c r="X24" s="193"/>
      <c r="Y24" s="185"/>
    </row>
    <row r="25" ht="20" customHeight="1" spans="1:25">
      <c r="A25" s="194"/>
      <c r="B25" s="27" t="s">
        <v>239</v>
      </c>
      <c r="C25" s="192" t="s">
        <v>240</v>
      </c>
      <c r="D25" s="27" t="s">
        <v>88</v>
      </c>
      <c r="E25" s="192" t="s">
        <v>206</v>
      </c>
      <c r="F25" s="27" t="s">
        <v>241</v>
      </c>
      <c r="G25" s="192" t="s">
        <v>240</v>
      </c>
      <c r="H25" s="193">
        <v>55000</v>
      </c>
      <c r="I25" s="193">
        <v>55000</v>
      </c>
      <c r="J25" s="193"/>
      <c r="K25" s="193"/>
      <c r="L25" s="193"/>
      <c r="M25" s="193">
        <v>55000</v>
      </c>
      <c r="N25" s="193"/>
      <c r="O25" s="193"/>
      <c r="P25" s="193"/>
      <c r="Q25" s="193"/>
      <c r="R25" s="193"/>
      <c r="S25" s="193"/>
      <c r="T25" s="193"/>
      <c r="U25" s="193"/>
      <c r="V25" s="193"/>
      <c r="W25" s="193"/>
      <c r="X25" s="193"/>
      <c r="Y25" s="185"/>
    </row>
    <row r="26" ht="20" customHeight="1" spans="1:25">
      <c r="A26" s="194"/>
      <c r="B26" s="27" t="s">
        <v>242</v>
      </c>
      <c r="C26" s="192" t="s">
        <v>180</v>
      </c>
      <c r="D26" s="27" t="s">
        <v>88</v>
      </c>
      <c r="E26" s="192" t="s">
        <v>206</v>
      </c>
      <c r="F26" s="27" t="s">
        <v>243</v>
      </c>
      <c r="G26" s="192" t="s">
        <v>180</v>
      </c>
      <c r="H26" s="193">
        <v>35000</v>
      </c>
      <c r="I26" s="193">
        <v>35000</v>
      </c>
      <c r="J26" s="193"/>
      <c r="K26" s="193"/>
      <c r="L26" s="193"/>
      <c r="M26" s="193">
        <v>35000</v>
      </c>
      <c r="N26" s="193"/>
      <c r="O26" s="193"/>
      <c r="P26" s="193"/>
      <c r="Q26" s="193"/>
      <c r="R26" s="193"/>
      <c r="S26" s="193"/>
      <c r="T26" s="193"/>
      <c r="U26" s="193"/>
      <c r="V26" s="193"/>
      <c r="W26" s="193"/>
      <c r="X26" s="193"/>
      <c r="Y26" s="185"/>
    </row>
    <row r="27" ht="20" customHeight="1" spans="1:25">
      <c r="A27" s="194"/>
      <c r="B27" s="27" t="s">
        <v>244</v>
      </c>
      <c r="C27" s="192" t="s">
        <v>245</v>
      </c>
      <c r="D27" s="27" t="s">
        <v>88</v>
      </c>
      <c r="E27" s="192" t="s">
        <v>206</v>
      </c>
      <c r="F27" s="27" t="s">
        <v>246</v>
      </c>
      <c r="G27" s="192" t="s">
        <v>247</v>
      </c>
      <c r="H27" s="193">
        <v>201500</v>
      </c>
      <c r="I27" s="193">
        <v>201500</v>
      </c>
      <c r="J27" s="193"/>
      <c r="K27" s="193"/>
      <c r="L27" s="193"/>
      <c r="M27" s="193">
        <v>201500</v>
      </c>
      <c r="N27" s="193"/>
      <c r="O27" s="193"/>
      <c r="P27" s="193"/>
      <c r="Q27" s="193"/>
      <c r="R27" s="193"/>
      <c r="S27" s="193"/>
      <c r="T27" s="193"/>
      <c r="U27" s="193"/>
      <c r="V27" s="193"/>
      <c r="W27" s="193"/>
      <c r="X27" s="193"/>
      <c r="Y27" s="185"/>
    </row>
    <row r="28" ht="20" customHeight="1" spans="1:25">
      <c r="A28" s="194"/>
      <c r="B28" s="27" t="s">
        <v>248</v>
      </c>
      <c r="C28" s="192" t="s">
        <v>249</v>
      </c>
      <c r="D28" s="27" t="s">
        <v>100</v>
      </c>
      <c r="E28" s="192" t="s">
        <v>250</v>
      </c>
      <c r="F28" s="27" t="s">
        <v>246</v>
      </c>
      <c r="G28" s="192" t="s">
        <v>247</v>
      </c>
      <c r="H28" s="193">
        <v>10500</v>
      </c>
      <c r="I28" s="193">
        <v>10500</v>
      </c>
      <c r="J28" s="193"/>
      <c r="K28" s="193"/>
      <c r="L28" s="193"/>
      <c r="M28" s="193">
        <v>10500</v>
      </c>
      <c r="N28" s="193"/>
      <c r="O28" s="193"/>
      <c r="P28" s="193"/>
      <c r="Q28" s="193"/>
      <c r="R28" s="193"/>
      <c r="S28" s="193"/>
      <c r="T28" s="193"/>
      <c r="U28" s="193"/>
      <c r="V28" s="193"/>
      <c r="W28" s="193"/>
      <c r="X28" s="193"/>
      <c r="Y28" s="185"/>
    </row>
    <row r="29" ht="20" customHeight="1" spans="1:25">
      <c r="A29" s="194"/>
      <c r="B29" s="27" t="s">
        <v>244</v>
      </c>
      <c r="C29" s="192" t="s">
        <v>245</v>
      </c>
      <c r="D29" s="27" t="s">
        <v>88</v>
      </c>
      <c r="E29" s="192" t="s">
        <v>206</v>
      </c>
      <c r="F29" s="27" t="s">
        <v>251</v>
      </c>
      <c r="G29" s="192" t="s">
        <v>252</v>
      </c>
      <c r="H29" s="193">
        <v>40000</v>
      </c>
      <c r="I29" s="193">
        <v>40000</v>
      </c>
      <c r="J29" s="193"/>
      <c r="K29" s="193"/>
      <c r="L29" s="193"/>
      <c r="M29" s="193">
        <v>40000</v>
      </c>
      <c r="N29" s="193"/>
      <c r="O29" s="193"/>
      <c r="P29" s="193"/>
      <c r="Q29" s="193"/>
      <c r="R29" s="193"/>
      <c r="S29" s="193"/>
      <c r="T29" s="193"/>
      <c r="U29" s="193"/>
      <c r="V29" s="193"/>
      <c r="W29" s="193"/>
      <c r="X29" s="193"/>
      <c r="Y29" s="185"/>
    </row>
    <row r="30" ht="20" customHeight="1" spans="1:25">
      <c r="A30" s="194"/>
      <c r="B30" s="27" t="s">
        <v>253</v>
      </c>
      <c r="C30" s="192" t="s">
        <v>254</v>
      </c>
      <c r="D30" s="27" t="s">
        <v>88</v>
      </c>
      <c r="E30" s="192" t="s">
        <v>206</v>
      </c>
      <c r="F30" s="27" t="s">
        <v>255</v>
      </c>
      <c r="G30" s="192" t="s">
        <v>254</v>
      </c>
      <c r="H30" s="193">
        <v>68800</v>
      </c>
      <c r="I30" s="193">
        <v>68800</v>
      </c>
      <c r="J30" s="193"/>
      <c r="K30" s="193"/>
      <c r="L30" s="193"/>
      <c r="M30" s="193">
        <v>68800</v>
      </c>
      <c r="N30" s="193"/>
      <c r="O30" s="193"/>
      <c r="P30" s="193"/>
      <c r="Q30" s="193"/>
      <c r="R30" s="193"/>
      <c r="S30" s="193"/>
      <c r="T30" s="193"/>
      <c r="U30" s="193"/>
      <c r="V30" s="193"/>
      <c r="W30" s="193"/>
      <c r="X30" s="193"/>
      <c r="Y30" s="185"/>
    </row>
    <row r="31" ht="20" customHeight="1" spans="1:25">
      <c r="A31" s="194"/>
      <c r="B31" s="27" t="s">
        <v>244</v>
      </c>
      <c r="C31" s="192" t="s">
        <v>245</v>
      </c>
      <c r="D31" s="27" t="s">
        <v>88</v>
      </c>
      <c r="E31" s="192" t="s">
        <v>206</v>
      </c>
      <c r="F31" s="27" t="s">
        <v>256</v>
      </c>
      <c r="G31" s="192" t="s">
        <v>257</v>
      </c>
      <c r="H31" s="193">
        <v>43000</v>
      </c>
      <c r="I31" s="193">
        <v>43000</v>
      </c>
      <c r="J31" s="193"/>
      <c r="K31" s="193"/>
      <c r="L31" s="193"/>
      <c r="M31" s="193">
        <v>43000</v>
      </c>
      <c r="N31" s="193"/>
      <c r="O31" s="193"/>
      <c r="P31" s="193"/>
      <c r="Q31" s="193"/>
      <c r="R31" s="193"/>
      <c r="S31" s="193"/>
      <c r="T31" s="193"/>
      <c r="U31" s="193"/>
      <c r="V31" s="193"/>
      <c r="W31" s="193"/>
      <c r="X31" s="193"/>
      <c r="Y31" s="185"/>
    </row>
    <row r="32" ht="20" customHeight="1" spans="1:25">
      <c r="A32" s="194"/>
      <c r="B32" s="27" t="s">
        <v>258</v>
      </c>
      <c r="C32" s="192" t="s">
        <v>259</v>
      </c>
      <c r="D32" s="27" t="s">
        <v>88</v>
      </c>
      <c r="E32" s="192" t="s">
        <v>206</v>
      </c>
      <c r="F32" s="27" t="s">
        <v>260</v>
      </c>
      <c r="G32" s="192" t="s">
        <v>261</v>
      </c>
      <c r="H32" s="193">
        <v>111000</v>
      </c>
      <c r="I32" s="193">
        <v>111000</v>
      </c>
      <c r="J32" s="193"/>
      <c r="K32" s="193"/>
      <c r="L32" s="193"/>
      <c r="M32" s="193">
        <v>111000</v>
      </c>
      <c r="N32" s="193"/>
      <c r="O32" s="193"/>
      <c r="P32" s="193"/>
      <c r="Q32" s="193"/>
      <c r="R32" s="193"/>
      <c r="S32" s="193"/>
      <c r="T32" s="193"/>
      <c r="U32" s="193"/>
      <c r="V32" s="193"/>
      <c r="W32" s="193"/>
      <c r="X32" s="193"/>
      <c r="Y32" s="185"/>
    </row>
    <row r="33" ht="20" customHeight="1" spans="1:25">
      <c r="A33" s="194"/>
      <c r="B33" s="27" t="s">
        <v>262</v>
      </c>
      <c r="C33" s="192" t="s">
        <v>263</v>
      </c>
      <c r="D33" s="27" t="s">
        <v>88</v>
      </c>
      <c r="E33" s="192" t="s">
        <v>206</v>
      </c>
      <c r="F33" s="27" t="s">
        <v>264</v>
      </c>
      <c r="G33" s="192" t="s">
        <v>265</v>
      </c>
      <c r="H33" s="193">
        <v>297600</v>
      </c>
      <c r="I33" s="193">
        <v>297600</v>
      </c>
      <c r="J33" s="193"/>
      <c r="K33" s="193"/>
      <c r="L33" s="193"/>
      <c r="M33" s="193">
        <v>297600</v>
      </c>
      <c r="N33" s="193"/>
      <c r="O33" s="193"/>
      <c r="P33" s="193"/>
      <c r="Q33" s="193"/>
      <c r="R33" s="193"/>
      <c r="S33" s="193"/>
      <c r="T33" s="193"/>
      <c r="U33" s="193"/>
      <c r="V33" s="193"/>
      <c r="W33" s="193"/>
      <c r="X33" s="193"/>
      <c r="Y33" s="185"/>
    </row>
    <row r="34" ht="20" customHeight="1" spans="1:25">
      <c r="A34" s="194"/>
      <c r="B34" s="27" t="s">
        <v>266</v>
      </c>
      <c r="C34" s="192" t="s">
        <v>267</v>
      </c>
      <c r="D34" s="27" t="s">
        <v>100</v>
      </c>
      <c r="E34" s="192" t="s">
        <v>250</v>
      </c>
      <c r="F34" s="27" t="s">
        <v>268</v>
      </c>
      <c r="G34" s="192" t="s">
        <v>269</v>
      </c>
      <c r="H34" s="193">
        <v>302400</v>
      </c>
      <c r="I34" s="193">
        <v>302400</v>
      </c>
      <c r="J34" s="193"/>
      <c r="K34" s="193"/>
      <c r="L34" s="193"/>
      <c r="M34" s="193">
        <v>302400</v>
      </c>
      <c r="N34" s="193"/>
      <c r="O34" s="193"/>
      <c r="P34" s="193"/>
      <c r="Q34" s="193"/>
      <c r="R34" s="193"/>
      <c r="S34" s="193"/>
      <c r="T34" s="193"/>
      <c r="U34" s="193"/>
      <c r="V34" s="193"/>
      <c r="W34" s="193"/>
      <c r="X34" s="193"/>
      <c r="Y34" s="185"/>
    </row>
    <row r="35" ht="20" customHeight="1" spans="1:25">
      <c r="A35" s="194"/>
      <c r="B35" s="27" t="s">
        <v>266</v>
      </c>
      <c r="C35" s="192" t="s">
        <v>267</v>
      </c>
      <c r="D35" s="27" t="s">
        <v>102</v>
      </c>
      <c r="E35" s="192" t="s">
        <v>270</v>
      </c>
      <c r="F35" s="27" t="s">
        <v>268</v>
      </c>
      <c r="G35" s="192" t="s">
        <v>269</v>
      </c>
      <c r="H35" s="193">
        <v>302400</v>
      </c>
      <c r="I35" s="193">
        <v>302400</v>
      </c>
      <c r="J35" s="193"/>
      <c r="K35" s="193"/>
      <c r="L35" s="193"/>
      <c r="M35" s="193">
        <v>302400</v>
      </c>
      <c r="N35" s="193"/>
      <c r="O35" s="193"/>
      <c r="P35" s="193"/>
      <c r="Q35" s="193"/>
      <c r="R35" s="193"/>
      <c r="S35" s="193"/>
      <c r="T35" s="193"/>
      <c r="U35" s="193"/>
      <c r="V35" s="193"/>
      <c r="W35" s="193"/>
      <c r="X35" s="193"/>
      <c r="Y35" s="185"/>
    </row>
    <row r="36" ht="20" customHeight="1" spans="1:25">
      <c r="A36" s="196"/>
      <c r="B36" s="27" t="s">
        <v>271</v>
      </c>
      <c r="C36" s="192" t="s">
        <v>272</v>
      </c>
      <c r="D36" s="27" t="s">
        <v>88</v>
      </c>
      <c r="E36" s="192" t="s">
        <v>206</v>
      </c>
      <c r="F36" s="27" t="s">
        <v>241</v>
      </c>
      <c r="G36" s="192" t="s">
        <v>240</v>
      </c>
      <c r="H36" s="193">
        <v>30600</v>
      </c>
      <c r="I36" s="193">
        <v>30600</v>
      </c>
      <c r="J36" s="193"/>
      <c r="K36" s="193"/>
      <c r="L36" s="193"/>
      <c r="M36" s="193">
        <v>30600</v>
      </c>
      <c r="N36" s="193"/>
      <c r="O36" s="193"/>
      <c r="P36" s="193"/>
      <c r="Q36" s="193"/>
      <c r="R36" s="193"/>
      <c r="S36" s="193"/>
      <c r="T36" s="193"/>
      <c r="U36" s="193"/>
      <c r="V36" s="193"/>
      <c r="W36" s="193"/>
      <c r="X36" s="193"/>
      <c r="Y36" s="185"/>
    </row>
    <row r="37" ht="20" customHeight="1" spans="1:25">
      <c r="A37" s="180" t="s">
        <v>128</v>
      </c>
      <c r="B37" s="21"/>
      <c r="C37" s="22"/>
      <c r="D37" s="21"/>
      <c r="E37" s="22"/>
      <c r="F37" s="21"/>
      <c r="G37" s="22"/>
      <c r="H37" s="193">
        <f t="shared" ref="H37:M37" si="0">SUM(H9:H36)</f>
        <v>9041432</v>
      </c>
      <c r="I37" s="193">
        <f t="shared" si="0"/>
        <v>9041432</v>
      </c>
      <c r="J37" s="193"/>
      <c r="K37" s="193"/>
      <c r="L37" s="193"/>
      <c r="M37" s="193">
        <f t="shared" si="0"/>
        <v>9041432</v>
      </c>
      <c r="N37" s="193"/>
      <c r="O37" s="193"/>
      <c r="P37" s="193"/>
      <c r="Q37" s="193"/>
      <c r="R37" s="193"/>
      <c r="S37" s="193"/>
      <c r="T37" s="193"/>
      <c r="U37" s="193"/>
      <c r="V37" s="193"/>
      <c r="W37" s="193"/>
      <c r="X37" s="193"/>
      <c r="Y37" s="185"/>
    </row>
  </sheetData>
  <mergeCells count="31">
    <mergeCell ref="A2:Y2"/>
    <mergeCell ref="H4:Y4"/>
    <mergeCell ref="I5:N5"/>
    <mergeCell ref="O5:Q5"/>
    <mergeCell ref="S5:Y5"/>
    <mergeCell ref="I6:J6"/>
    <mergeCell ref="A37:G37"/>
    <mergeCell ref="A4:A7"/>
    <mergeCell ref="A9:A36"/>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196527777777778" right="0.15625" top="0.582638888888889" bottom="0.15625" header="0.393055555555556" footer="0.15625"/>
  <pageSetup paperSize="9" scale="55"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1"/>
  <sheetViews>
    <sheetView tabSelected="1" topLeftCell="D13" workbookViewId="0">
      <selection activeCell="C24" sqref="C24:C30"/>
    </sheetView>
  </sheetViews>
  <sheetFormatPr defaultColWidth="9.14285714285714" defaultRowHeight="14.25" customHeight="1"/>
  <cols>
    <col min="1" max="1" width="10.2857142857143" style="3" customWidth="1"/>
    <col min="2" max="2" width="26.1428571428571" style="2" customWidth="1"/>
    <col min="3" max="3" width="26.1428571428571" style="3" customWidth="1"/>
    <col min="4" max="4" width="22.2857142857143" style="3" customWidth="1"/>
    <col min="5" max="5" width="11.1428571428571" style="2" customWidth="1"/>
    <col min="6" max="6" width="17.7142857142857" style="3" customWidth="1"/>
    <col min="7" max="7" width="12" style="156" customWidth="1"/>
    <col min="8" max="8" width="17.7142857142857" style="156" customWidth="1"/>
    <col min="9" max="10" width="14.7142857142857" style="3" customWidth="1"/>
    <col min="11" max="11" width="18.7142857142857" style="3" customWidth="1"/>
    <col min="12" max="24" width="8.14285714285714" style="3" customWidth="1"/>
    <col min="25" max="25" width="9.14285714285714" style="3" customWidth="1"/>
    <col min="26" max="16384" width="9.14285714285714" style="3"/>
  </cols>
  <sheetData>
    <row r="1" ht="13.5" customHeight="1" spans="2:24">
      <c r="B1" s="166"/>
      <c r="E1" s="167"/>
      <c r="F1" s="4"/>
      <c r="G1" s="168"/>
      <c r="H1" s="168"/>
      <c r="I1" s="5"/>
      <c r="J1" s="5"/>
      <c r="K1" s="5"/>
      <c r="L1" s="5"/>
      <c r="M1" s="5"/>
      <c r="N1" s="5"/>
      <c r="O1" s="5"/>
      <c r="P1" s="5"/>
      <c r="Q1" s="5"/>
      <c r="U1" s="186"/>
      <c r="W1" s="52"/>
      <c r="X1" s="52" t="s">
        <v>273</v>
      </c>
    </row>
    <row r="2" ht="27.75" customHeight="1" spans="1:24">
      <c r="A2" s="8" t="s">
        <v>274</v>
      </c>
      <c r="B2" s="8"/>
      <c r="C2" s="8"/>
      <c r="D2" s="8"/>
      <c r="E2" s="8"/>
      <c r="F2" s="8"/>
      <c r="G2" s="8"/>
      <c r="H2" s="8"/>
      <c r="I2" s="8"/>
      <c r="J2" s="8"/>
      <c r="K2" s="8"/>
      <c r="L2" s="8"/>
      <c r="M2" s="8"/>
      <c r="N2" s="8"/>
      <c r="O2" s="8"/>
      <c r="P2" s="8"/>
      <c r="Q2" s="8"/>
      <c r="R2" s="8"/>
      <c r="S2" s="8"/>
      <c r="T2" s="8"/>
      <c r="U2" s="8"/>
      <c r="V2" s="8"/>
      <c r="W2" s="8"/>
      <c r="X2" s="8"/>
    </row>
    <row r="3" ht="23" customHeight="1" spans="1:24">
      <c r="A3" s="28" t="s">
        <v>2</v>
      </c>
      <c r="B3" s="10"/>
      <c r="C3" s="11"/>
      <c r="D3" s="11"/>
      <c r="E3" s="10"/>
      <c r="F3" s="11"/>
      <c r="G3" s="10"/>
      <c r="H3" s="10"/>
      <c r="I3" s="12"/>
      <c r="J3" s="12"/>
      <c r="K3" s="12"/>
      <c r="L3" s="12"/>
      <c r="M3" s="12"/>
      <c r="N3" s="12"/>
      <c r="O3" s="12"/>
      <c r="P3" s="12"/>
      <c r="Q3" s="12"/>
      <c r="U3" s="186"/>
      <c r="W3" s="138"/>
      <c r="X3" s="138" t="s">
        <v>176</v>
      </c>
    </row>
    <row r="4" ht="20" customHeight="1" spans="1:24">
      <c r="A4" s="14" t="s">
        <v>275</v>
      </c>
      <c r="B4" s="15" t="s">
        <v>186</v>
      </c>
      <c r="C4" s="14" t="s">
        <v>187</v>
      </c>
      <c r="D4" s="14" t="s">
        <v>185</v>
      </c>
      <c r="E4" s="15" t="s">
        <v>188</v>
      </c>
      <c r="F4" s="15" t="s">
        <v>189</v>
      </c>
      <c r="G4" s="15" t="s">
        <v>276</v>
      </c>
      <c r="H4" s="15" t="s">
        <v>277</v>
      </c>
      <c r="I4" s="16" t="s">
        <v>55</v>
      </c>
      <c r="J4" s="16" t="s">
        <v>278</v>
      </c>
      <c r="K4" s="16"/>
      <c r="L4" s="16"/>
      <c r="M4" s="16"/>
      <c r="N4" s="16" t="s">
        <v>194</v>
      </c>
      <c r="O4" s="16"/>
      <c r="P4" s="16"/>
      <c r="Q4" s="15" t="s">
        <v>61</v>
      </c>
      <c r="R4" s="16" t="s">
        <v>62</v>
      </c>
      <c r="S4" s="16"/>
      <c r="T4" s="16"/>
      <c r="U4" s="16"/>
      <c r="V4" s="16"/>
      <c r="W4" s="16"/>
      <c r="X4" s="16"/>
    </row>
    <row r="5" ht="20" customHeight="1" spans="1:24">
      <c r="A5" s="14"/>
      <c r="B5" s="16"/>
      <c r="C5" s="14"/>
      <c r="D5" s="14"/>
      <c r="E5" s="15"/>
      <c r="F5" s="15"/>
      <c r="G5" s="15"/>
      <c r="H5" s="15"/>
      <c r="I5" s="16"/>
      <c r="J5" s="16" t="s">
        <v>58</v>
      </c>
      <c r="K5" s="16"/>
      <c r="L5" s="15" t="s">
        <v>59</v>
      </c>
      <c r="M5" s="15" t="s">
        <v>60</v>
      </c>
      <c r="N5" s="15" t="s">
        <v>58</v>
      </c>
      <c r="O5" s="15" t="s">
        <v>59</v>
      </c>
      <c r="P5" s="15" t="s">
        <v>60</v>
      </c>
      <c r="Q5" s="15"/>
      <c r="R5" s="15" t="s">
        <v>57</v>
      </c>
      <c r="S5" s="15" t="s">
        <v>63</v>
      </c>
      <c r="T5" s="15" t="s">
        <v>64</v>
      </c>
      <c r="U5" s="15" t="s">
        <v>65</v>
      </c>
      <c r="V5" s="15" t="s">
        <v>66</v>
      </c>
      <c r="W5" s="15" t="s">
        <v>67</v>
      </c>
      <c r="X5" s="15" t="s">
        <v>68</v>
      </c>
    </row>
    <row r="6" ht="20" customHeight="1" spans="1:24">
      <c r="A6" s="16"/>
      <c r="B6" s="16"/>
      <c r="C6" s="16"/>
      <c r="D6" s="16"/>
      <c r="E6" s="16"/>
      <c r="F6" s="16"/>
      <c r="G6" s="16"/>
      <c r="H6" s="16"/>
      <c r="I6" s="16"/>
      <c r="J6" s="14" t="s">
        <v>57</v>
      </c>
      <c r="K6" s="16"/>
      <c r="L6" s="16"/>
      <c r="M6" s="16"/>
      <c r="N6" s="16"/>
      <c r="O6" s="16"/>
      <c r="P6" s="16"/>
      <c r="Q6" s="16"/>
      <c r="R6" s="16"/>
      <c r="S6" s="16"/>
      <c r="T6" s="16"/>
      <c r="U6" s="16"/>
      <c r="V6" s="16"/>
      <c r="W6" s="15"/>
      <c r="X6" s="16"/>
    </row>
    <row r="7" ht="38" customHeight="1" spans="1:24">
      <c r="A7" s="14"/>
      <c r="B7" s="16"/>
      <c r="C7" s="14"/>
      <c r="D7" s="14"/>
      <c r="E7" s="15"/>
      <c r="F7" s="15"/>
      <c r="G7" s="15"/>
      <c r="H7" s="15"/>
      <c r="I7" s="16"/>
      <c r="J7" s="15" t="s">
        <v>57</v>
      </c>
      <c r="K7" s="15" t="s">
        <v>279</v>
      </c>
      <c r="L7" s="15"/>
      <c r="M7" s="15"/>
      <c r="N7" s="15"/>
      <c r="O7" s="15"/>
      <c r="P7" s="15"/>
      <c r="Q7" s="15"/>
      <c r="R7" s="15"/>
      <c r="S7" s="15"/>
      <c r="T7" s="15"/>
      <c r="U7" s="16"/>
      <c r="V7" s="15"/>
      <c r="W7" s="15"/>
      <c r="X7" s="15"/>
    </row>
    <row r="8" ht="20" customHeight="1" spans="1:24">
      <c r="A8" s="18">
        <v>1</v>
      </c>
      <c r="B8" s="18">
        <v>2</v>
      </c>
      <c r="C8" s="18">
        <v>3</v>
      </c>
      <c r="D8" s="18">
        <v>4</v>
      </c>
      <c r="E8" s="18">
        <v>5</v>
      </c>
      <c r="F8" s="18">
        <v>6</v>
      </c>
      <c r="G8" s="18">
        <v>7</v>
      </c>
      <c r="H8" s="18">
        <v>8</v>
      </c>
      <c r="I8" s="18">
        <v>9</v>
      </c>
      <c r="J8" s="18">
        <v>10</v>
      </c>
      <c r="K8" s="18">
        <v>11</v>
      </c>
      <c r="L8" s="19">
        <v>12</v>
      </c>
      <c r="M8" s="19">
        <v>13</v>
      </c>
      <c r="N8" s="19">
        <v>14</v>
      </c>
      <c r="O8" s="19">
        <v>15</v>
      </c>
      <c r="P8" s="19">
        <v>16</v>
      </c>
      <c r="Q8" s="19">
        <v>17</v>
      </c>
      <c r="R8" s="19">
        <v>18</v>
      </c>
      <c r="S8" s="19">
        <v>19</v>
      </c>
      <c r="T8" s="19">
        <v>20</v>
      </c>
      <c r="U8" s="18">
        <v>21</v>
      </c>
      <c r="V8" s="18">
        <v>22</v>
      </c>
      <c r="W8" s="19">
        <v>23</v>
      </c>
      <c r="X8" s="18">
        <v>24</v>
      </c>
    </row>
    <row r="9" s="3" customFormat="1" ht="25" customHeight="1" spans="1:24">
      <c r="A9" s="169"/>
      <c r="B9" s="169"/>
      <c r="C9" s="170" t="s">
        <v>280</v>
      </c>
      <c r="D9" s="171"/>
      <c r="E9" s="169"/>
      <c r="F9" s="169"/>
      <c r="G9" s="27"/>
      <c r="H9" s="27"/>
      <c r="I9" s="184">
        <f t="shared" ref="I9:K9" si="0">SUM(I10:I20)</f>
        <v>616200</v>
      </c>
      <c r="J9" s="184">
        <f t="shared" si="0"/>
        <v>616200</v>
      </c>
      <c r="K9" s="184">
        <f t="shared" si="0"/>
        <v>616200</v>
      </c>
      <c r="L9" s="184"/>
      <c r="M9" s="185"/>
      <c r="N9" s="185"/>
      <c r="O9" s="185"/>
      <c r="P9" s="185"/>
      <c r="Q9" s="185"/>
      <c r="R9" s="185"/>
      <c r="S9" s="185"/>
      <c r="T9" s="185"/>
      <c r="U9" s="185"/>
      <c r="V9" s="185"/>
      <c r="W9" s="185"/>
      <c r="X9" s="185"/>
    </row>
    <row r="10" s="3" customFormat="1" ht="25" customHeight="1" spans="1:24">
      <c r="A10" s="172" t="s">
        <v>281</v>
      </c>
      <c r="B10" s="173" t="s">
        <v>282</v>
      </c>
      <c r="C10" s="174" t="s">
        <v>280</v>
      </c>
      <c r="D10" s="175" t="s">
        <v>70</v>
      </c>
      <c r="E10" s="176" t="s">
        <v>90</v>
      </c>
      <c r="F10" s="176" t="s">
        <v>283</v>
      </c>
      <c r="G10" s="173" t="s">
        <v>246</v>
      </c>
      <c r="H10" s="173" t="s">
        <v>247</v>
      </c>
      <c r="I10" s="154">
        <v>85344.72</v>
      </c>
      <c r="J10" s="154">
        <v>85344.72</v>
      </c>
      <c r="K10" s="154">
        <v>85344.72</v>
      </c>
      <c r="L10" s="154"/>
      <c r="M10" s="185"/>
      <c r="N10" s="185"/>
      <c r="O10" s="185"/>
      <c r="P10" s="185"/>
      <c r="Q10" s="185"/>
      <c r="R10" s="185"/>
      <c r="S10" s="185"/>
      <c r="T10" s="185"/>
      <c r="U10" s="185"/>
      <c r="V10" s="185"/>
      <c r="W10" s="185"/>
      <c r="X10" s="185"/>
    </row>
    <row r="11" s="3" customFormat="1" ht="25" customHeight="1" spans="1:24">
      <c r="A11" s="172"/>
      <c r="B11" s="173"/>
      <c r="C11" s="174"/>
      <c r="D11" s="175"/>
      <c r="E11" s="177"/>
      <c r="F11" s="177"/>
      <c r="G11" s="173" t="s">
        <v>284</v>
      </c>
      <c r="H11" s="173" t="s">
        <v>285</v>
      </c>
      <c r="I11" s="154">
        <v>40000</v>
      </c>
      <c r="J11" s="154">
        <v>40000</v>
      </c>
      <c r="K11" s="154">
        <v>40000</v>
      </c>
      <c r="L11" s="154"/>
      <c r="M11" s="185"/>
      <c r="N11" s="185"/>
      <c r="O11" s="185"/>
      <c r="P11" s="185"/>
      <c r="Q11" s="185"/>
      <c r="R11" s="185"/>
      <c r="S11" s="185"/>
      <c r="T11" s="185"/>
      <c r="U11" s="185"/>
      <c r="V11" s="185"/>
      <c r="W11" s="185"/>
      <c r="X11" s="185"/>
    </row>
    <row r="12" s="3" customFormat="1" ht="25" customHeight="1" spans="1:24">
      <c r="A12" s="172"/>
      <c r="B12" s="173"/>
      <c r="C12" s="174"/>
      <c r="D12" s="175"/>
      <c r="E12" s="177"/>
      <c r="F12" s="177"/>
      <c r="G12" s="173" t="s">
        <v>286</v>
      </c>
      <c r="H12" s="173" t="s">
        <v>287</v>
      </c>
      <c r="I12" s="154">
        <v>4900</v>
      </c>
      <c r="J12" s="154">
        <v>4900</v>
      </c>
      <c r="K12" s="154">
        <v>4900</v>
      </c>
      <c r="L12" s="154"/>
      <c r="M12" s="185"/>
      <c r="N12" s="185"/>
      <c r="O12" s="185"/>
      <c r="P12" s="185"/>
      <c r="Q12" s="185"/>
      <c r="R12" s="185"/>
      <c r="S12" s="185"/>
      <c r="T12" s="185"/>
      <c r="U12" s="185"/>
      <c r="V12" s="185"/>
      <c r="W12" s="185"/>
      <c r="X12" s="185"/>
    </row>
    <row r="13" s="3" customFormat="1" ht="25" customHeight="1" spans="1:24">
      <c r="A13" s="172"/>
      <c r="B13" s="173"/>
      <c r="C13" s="174"/>
      <c r="D13" s="175"/>
      <c r="E13" s="177"/>
      <c r="F13" s="177"/>
      <c r="G13" s="173" t="s">
        <v>288</v>
      </c>
      <c r="H13" s="173" t="s">
        <v>289</v>
      </c>
      <c r="I13" s="154">
        <v>29900.28</v>
      </c>
      <c r="J13" s="154">
        <v>29900.28</v>
      </c>
      <c r="K13" s="154">
        <v>29900.28</v>
      </c>
      <c r="L13" s="154"/>
      <c r="M13" s="185"/>
      <c r="N13" s="185"/>
      <c r="O13" s="185"/>
      <c r="P13" s="185"/>
      <c r="Q13" s="185"/>
      <c r="R13" s="185"/>
      <c r="S13" s="185"/>
      <c r="T13" s="185"/>
      <c r="U13" s="185"/>
      <c r="V13" s="185"/>
      <c r="W13" s="185"/>
      <c r="X13" s="185"/>
    </row>
    <row r="14" s="3" customFormat="1" ht="25" customHeight="1" spans="1:24">
      <c r="A14" s="172"/>
      <c r="B14" s="173"/>
      <c r="C14" s="174"/>
      <c r="D14" s="175"/>
      <c r="E14" s="177"/>
      <c r="F14" s="177"/>
      <c r="G14" s="173" t="s">
        <v>290</v>
      </c>
      <c r="H14" s="173" t="s">
        <v>291</v>
      </c>
      <c r="I14" s="154">
        <v>204845</v>
      </c>
      <c r="J14" s="154">
        <v>204845</v>
      </c>
      <c r="K14" s="154">
        <v>204845</v>
      </c>
      <c r="L14" s="154"/>
      <c r="M14" s="185"/>
      <c r="N14" s="185"/>
      <c r="O14" s="185"/>
      <c r="P14" s="185"/>
      <c r="Q14" s="185"/>
      <c r="R14" s="185"/>
      <c r="S14" s="185"/>
      <c r="T14" s="185"/>
      <c r="U14" s="185"/>
      <c r="V14" s="185"/>
      <c r="W14" s="185"/>
      <c r="X14" s="185"/>
    </row>
    <row r="15" s="3" customFormat="1" ht="25" customHeight="1" spans="1:24">
      <c r="A15" s="172"/>
      <c r="B15" s="173"/>
      <c r="C15" s="174"/>
      <c r="D15" s="175"/>
      <c r="E15" s="177"/>
      <c r="F15" s="177"/>
      <c r="G15" s="173" t="s">
        <v>292</v>
      </c>
      <c r="H15" s="173" t="s">
        <v>293</v>
      </c>
      <c r="I15" s="154">
        <v>48300</v>
      </c>
      <c r="J15" s="154">
        <v>48300</v>
      </c>
      <c r="K15" s="154">
        <v>48300</v>
      </c>
      <c r="L15" s="154"/>
      <c r="M15" s="185"/>
      <c r="N15" s="185"/>
      <c r="O15" s="185"/>
      <c r="P15" s="185"/>
      <c r="Q15" s="185"/>
      <c r="R15" s="185"/>
      <c r="S15" s="185"/>
      <c r="T15" s="185"/>
      <c r="U15" s="185"/>
      <c r="V15" s="185"/>
      <c r="W15" s="185"/>
      <c r="X15" s="185"/>
    </row>
    <row r="16" s="3" customFormat="1" ht="25" customHeight="1" spans="1:24">
      <c r="A16" s="172"/>
      <c r="B16" s="173"/>
      <c r="C16" s="174"/>
      <c r="D16" s="175"/>
      <c r="E16" s="177"/>
      <c r="F16" s="177"/>
      <c r="G16" s="173" t="s">
        <v>260</v>
      </c>
      <c r="H16" s="173" t="s">
        <v>261</v>
      </c>
      <c r="I16" s="154">
        <v>155990</v>
      </c>
      <c r="J16" s="154">
        <v>155990</v>
      </c>
      <c r="K16" s="154">
        <v>155990</v>
      </c>
      <c r="L16" s="154"/>
      <c r="M16" s="185"/>
      <c r="N16" s="185"/>
      <c r="O16" s="185"/>
      <c r="P16" s="185"/>
      <c r="Q16" s="185"/>
      <c r="R16" s="185"/>
      <c r="S16" s="185"/>
      <c r="T16" s="185"/>
      <c r="U16" s="185"/>
      <c r="V16" s="185"/>
      <c r="W16" s="185"/>
      <c r="X16" s="185"/>
    </row>
    <row r="17" s="3" customFormat="1" ht="25" customHeight="1" spans="1:24">
      <c r="A17" s="172"/>
      <c r="B17" s="173"/>
      <c r="C17" s="174"/>
      <c r="D17" s="175"/>
      <c r="E17" s="178"/>
      <c r="F17" s="178"/>
      <c r="G17" s="173" t="s">
        <v>294</v>
      </c>
      <c r="H17" s="173" t="s">
        <v>295</v>
      </c>
      <c r="I17" s="154">
        <v>29800</v>
      </c>
      <c r="J17" s="154">
        <v>29800</v>
      </c>
      <c r="K17" s="154">
        <v>29800</v>
      </c>
      <c r="L17" s="154"/>
      <c r="M17" s="185"/>
      <c r="N17" s="185"/>
      <c r="O17" s="185"/>
      <c r="P17" s="185"/>
      <c r="Q17" s="185"/>
      <c r="R17" s="185"/>
      <c r="S17" s="185"/>
      <c r="T17" s="185"/>
      <c r="U17" s="185"/>
      <c r="V17" s="185"/>
      <c r="W17" s="185"/>
      <c r="X17" s="185"/>
    </row>
    <row r="18" s="3" customFormat="1" ht="25" customHeight="1" spans="1:24">
      <c r="A18" s="172"/>
      <c r="B18" s="173"/>
      <c r="C18" s="174"/>
      <c r="D18" s="175"/>
      <c r="E18" s="176" t="s">
        <v>94</v>
      </c>
      <c r="F18" s="176" t="s">
        <v>296</v>
      </c>
      <c r="G18" s="173" t="s">
        <v>246</v>
      </c>
      <c r="H18" s="173" t="s">
        <v>247</v>
      </c>
      <c r="I18" s="154">
        <v>10000</v>
      </c>
      <c r="J18" s="154">
        <v>10000</v>
      </c>
      <c r="K18" s="154">
        <v>10000</v>
      </c>
      <c r="L18" s="154"/>
      <c r="M18" s="185"/>
      <c r="N18" s="185"/>
      <c r="O18" s="185"/>
      <c r="P18" s="185"/>
      <c r="Q18" s="185"/>
      <c r="R18" s="185"/>
      <c r="S18" s="185"/>
      <c r="T18" s="185"/>
      <c r="U18" s="185"/>
      <c r="V18" s="185"/>
      <c r="W18" s="185"/>
      <c r="X18" s="185"/>
    </row>
    <row r="19" s="3" customFormat="1" ht="25" customHeight="1" spans="1:24">
      <c r="A19" s="172"/>
      <c r="B19" s="173"/>
      <c r="C19" s="174"/>
      <c r="D19" s="175"/>
      <c r="E19" s="177"/>
      <c r="F19" s="177"/>
      <c r="G19" s="173" t="s">
        <v>297</v>
      </c>
      <c r="H19" s="173" t="s">
        <v>298</v>
      </c>
      <c r="I19" s="154">
        <v>4000</v>
      </c>
      <c r="J19" s="154">
        <v>4000</v>
      </c>
      <c r="K19" s="154">
        <v>4000</v>
      </c>
      <c r="L19" s="154"/>
      <c r="M19" s="185"/>
      <c r="N19" s="185"/>
      <c r="O19" s="185"/>
      <c r="P19" s="185"/>
      <c r="Q19" s="185"/>
      <c r="R19" s="185"/>
      <c r="S19" s="185"/>
      <c r="T19" s="185"/>
      <c r="U19" s="185"/>
      <c r="V19" s="185"/>
      <c r="W19" s="185"/>
      <c r="X19" s="185"/>
    </row>
    <row r="20" s="3" customFormat="1" ht="25" customHeight="1" spans="1:24">
      <c r="A20" s="172"/>
      <c r="B20" s="173"/>
      <c r="C20" s="174"/>
      <c r="D20" s="175"/>
      <c r="E20" s="178"/>
      <c r="F20" s="178"/>
      <c r="G20" s="173" t="s">
        <v>268</v>
      </c>
      <c r="H20" s="173" t="s">
        <v>269</v>
      </c>
      <c r="I20" s="154">
        <v>3120</v>
      </c>
      <c r="J20" s="154">
        <v>3120</v>
      </c>
      <c r="K20" s="154">
        <v>3120</v>
      </c>
      <c r="L20" s="154"/>
      <c r="M20" s="185"/>
      <c r="N20" s="185"/>
      <c r="O20" s="185"/>
      <c r="P20" s="185"/>
      <c r="Q20" s="185"/>
      <c r="R20" s="185"/>
      <c r="S20" s="185"/>
      <c r="T20" s="185"/>
      <c r="U20" s="185"/>
      <c r="V20" s="185"/>
      <c r="W20" s="185"/>
      <c r="X20" s="185"/>
    </row>
    <row r="21" s="3" customFormat="1" ht="25" customHeight="1" spans="1:24">
      <c r="A21" s="172"/>
      <c r="B21" s="173"/>
      <c r="C21" s="170" t="s">
        <v>299</v>
      </c>
      <c r="D21" s="175"/>
      <c r="E21" s="173"/>
      <c r="F21" s="172"/>
      <c r="G21" s="179"/>
      <c r="H21" s="179"/>
      <c r="I21" s="184">
        <v>93720</v>
      </c>
      <c r="J21" s="184">
        <v>93720</v>
      </c>
      <c r="K21" s="184">
        <v>93720</v>
      </c>
      <c r="L21" s="184"/>
      <c r="M21" s="185"/>
      <c r="N21" s="185"/>
      <c r="O21" s="185"/>
      <c r="P21" s="185"/>
      <c r="Q21" s="185"/>
      <c r="R21" s="185"/>
      <c r="S21" s="185"/>
      <c r="T21" s="185"/>
      <c r="U21" s="185"/>
      <c r="V21" s="185"/>
      <c r="W21" s="185"/>
      <c r="X21" s="185"/>
    </row>
    <row r="22" s="3" customFormat="1" ht="25" customHeight="1" spans="1:24">
      <c r="A22" s="172" t="s">
        <v>300</v>
      </c>
      <c r="B22" s="173" t="s">
        <v>301</v>
      </c>
      <c r="C22" s="174" t="s">
        <v>299</v>
      </c>
      <c r="D22" s="175" t="s">
        <v>70</v>
      </c>
      <c r="E22" s="173" t="s">
        <v>108</v>
      </c>
      <c r="F22" s="172" t="s">
        <v>302</v>
      </c>
      <c r="G22" s="173" t="s">
        <v>268</v>
      </c>
      <c r="H22" s="173" t="s">
        <v>269</v>
      </c>
      <c r="I22" s="184">
        <v>93720</v>
      </c>
      <c r="J22" s="184">
        <v>93720</v>
      </c>
      <c r="K22" s="184">
        <v>93720</v>
      </c>
      <c r="L22" s="154"/>
      <c r="M22" s="185"/>
      <c r="N22" s="185"/>
      <c r="O22" s="185"/>
      <c r="P22" s="185"/>
      <c r="Q22" s="185"/>
      <c r="R22" s="185"/>
      <c r="S22" s="185"/>
      <c r="T22" s="185"/>
      <c r="U22" s="185"/>
      <c r="V22" s="185"/>
      <c r="W22" s="185"/>
      <c r="X22" s="185"/>
    </row>
    <row r="23" s="3" customFormat="1" ht="25" customHeight="1" spans="1:24">
      <c r="A23" s="172"/>
      <c r="B23" s="173"/>
      <c r="C23" s="170" t="s">
        <v>303</v>
      </c>
      <c r="D23" s="175"/>
      <c r="E23" s="173"/>
      <c r="F23" s="172"/>
      <c r="G23" s="179"/>
      <c r="H23" s="179"/>
      <c r="I23" s="184">
        <f t="shared" ref="I23:K23" si="1">SUM(I24:I30)</f>
        <v>250000</v>
      </c>
      <c r="J23" s="184">
        <f t="shared" si="1"/>
        <v>250000</v>
      </c>
      <c r="K23" s="184">
        <f t="shared" si="1"/>
        <v>250000</v>
      </c>
      <c r="L23" s="184"/>
      <c r="M23" s="185"/>
      <c r="N23" s="185"/>
      <c r="O23" s="185"/>
      <c r="P23" s="185"/>
      <c r="Q23" s="185"/>
      <c r="R23" s="185"/>
      <c r="S23" s="185"/>
      <c r="T23" s="185"/>
      <c r="U23" s="185"/>
      <c r="V23" s="185"/>
      <c r="W23" s="185"/>
      <c r="X23" s="185"/>
    </row>
    <row r="24" s="3" customFormat="1" ht="25" customHeight="1" spans="1:24">
      <c r="A24" s="172" t="s">
        <v>281</v>
      </c>
      <c r="B24" s="173" t="s">
        <v>304</v>
      </c>
      <c r="C24" s="174" t="s">
        <v>303</v>
      </c>
      <c r="D24" s="175" t="s">
        <v>70</v>
      </c>
      <c r="E24" s="176" t="s">
        <v>90</v>
      </c>
      <c r="F24" s="176" t="s">
        <v>283</v>
      </c>
      <c r="G24" s="173" t="s">
        <v>246</v>
      </c>
      <c r="H24" s="173" t="s">
        <v>247</v>
      </c>
      <c r="I24" s="154">
        <v>119000</v>
      </c>
      <c r="J24" s="154">
        <v>119000</v>
      </c>
      <c r="K24" s="154">
        <v>119000</v>
      </c>
      <c r="L24" s="154"/>
      <c r="M24" s="185"/>
      <c r="N24" s="185"/>
      <c r="O24" s="185"/>
      <c r="P24" s="185"/>
      <c r="Q24" s="185"/>
      <c r="R24" s="185"/>
      <c r="S24" s="185"/>
      <c r="T24" s="185"/>
      <c r="U24" s="185"/>
      <c r="V24" s="185"/>
      <c r="W24" s="185"/>
      <c r="X24" s="185"/>
    </row>
    <row r="25" s="3" customFormat="1" ht="25" customHeight="1" spans="1:24">
      <c r="A25" s="172"/>
      <c r="B25" s="173"/>
      <c r="C25" s="174"/>
      <c r="D25" s="175"/>
      <c r="E25" s="177"/>
      <c r="F25" s="177"/>
      <c r="G25" s="173" t="s">
        <v>305</v>
      </c>
      <c r="H25" s="173" t="s">
        <v>306</v>
      </c>
      <c r="I25" s="154">
        <v>60000</v>
      </c>
      <c r="J25" s="154">
        <v>60000</v>
      </c>
      <c r="K25" s="154">
        <v>60000</v>
      </c>
      <c r="L25" s="154"/>
      <c r="M25" s="185"/>
      <c r="N25" s="185"/>
      <c r="O25" s="185"/>
      <c r="P25" s="185"/>
      <c r="Q25" s="185"/>
      <c r="R25" s="185"/>
      <c r="S25" s="185"/>
      <c r="T25" s="185"/>
      <c r="U25" s="185"/>
      <c r="V25" s="185"/>
      <c r="W25" s="185"/>
      <c r="X25" s="185"/>
    </row>
    <row r="26" s="3" customFormat="1" ht="25" customHeight="1" spans="1:24">
      <c r="A26" s="172"/>
      <c r="B26" s="173"/>
      <c r="C26" s="174"/>
      <c r="D26" s="175"/>
      <c r="E26" s="177"/>
      <c r="F26" s="177"/>
      <c r="G26" s="173" t="s">
        <v>286</v>
      </c>
      <c r="H26" s="173" t="s">
        <v>287</v>
      </c>
      <c r="I26" s="154">
        <v>6000</v>
      </c>
      <c r="J26" s="154">
        <v>6000</v>
      </c>
      <c r="K26" s="154">
        <v>6000</v>
      </c>
      <c r="L26" s="154"/>
      <c r="M26" s="185"/>
      <c r="N26" s="185"/>
      <c r="O26" s="185"/>
      <c r="P26" s="185"/>
      <c r="Q26" s="185"/>
      <c r="R26" s="185"/>
      <c r="S26" s="185"/>
      <c r="T26" s="185"/>
      <c r="U26" s="185"/>
      <c r="V26" s="185"/>
      <c r="W26" s="185"/>
      <c r="X26" s="185"/>
    </row>
    <row r="27" s="3" customFormat="1" ht="25" customHeight="1" spans="1:24">
      <c r="A27" s="172"/>
      <c r="B27" s="173"/>
      <c r="C27" s="174"/>
      <c r="D27" s="175"/>
      <c r="E27" s="177"/>
      <c r="F27" s="177"/>
      <c r="G27" s="173" t="s">
        <v>288</v>
      </c>
      <c r="H27" s="173" t="s">
        <v>289</v>
      </c>
      <c r="I27" s="154">
        <v>10000</v>
      </c>
      <c r="J27" s="154">
        <v>10000</v>
      </c>
      <c r="K27" s="154">
        <v>10000</v>
      </c>
      <c r="L27" s="154"/>
      <c r="M27" s="185"/>
      <c r="N27" s="185"/>
      <c r="O27" s="185"/>
      <c r="P27" s="185"/>
      <c r="Q27" s="185"/>
      <c r="R27" s="185"/>
      <c r="S27" s="185"/>
      <c r="T27" s="185"/>
      <c r="U27" s="185"/>
      <c r="V27" s="185"/>
      <c r="W27" s="185"/>
      <c r="X27" s="185"/>
    </row>
    <row r="28" s="3" customFormat="1" ht="25" customHeight="1" spans="1:24">
      <c r="A28" s="172"/>
      <c r="B28" s="173"/>
      <c r="C28" s="174"/>
      <c r="D28" s="175"/>
      <c r="E28" s="177"/>
      <c r="F28" s="177"/>
      <c r="G28" s="173" t="s">
        <v>290</v>
      </c>
      <c r="H28" s="173" t="s">
        <v>291</v>
      </c>
      <c r="I28" s="154">
        <v>30000</v>
      </c>
      <c r="J28" s="154">
        <v>30000</v>
      </c>
      <c r="K28" s="154">
        <v>30000</v>
      </c>
      <c r="L28" s="154"/>
      <c r="M28" s="185"/>
      <c r="N28" s="185"/>
      <c r="O28" s="185"/>
      <c r="P28" s="185"/>
      <c r="Q28" s="185"/>
      <c r="R28" s="185"/>
      <c r="S28" s="185"/>
      <c r="T28" s="185"/>
      <c r="U28" s="185"/>
      <c r="V28" s="185"/>
      <c r="W28" s="185"/>
      <c r="X28" s="185"/>
    </row>
    <row r="29" s="3" customFormat="1" ht="25" customHeight="1" spans="1:24">
      <c r="A29" s="172"/>
      <c r="B29" s="173"/>
      <c r="C29" s="174"/>
      <c r="D29" s="175"/>
      <c r="E29" s="177"/>
      <c r="F29" s="177"/>
      <c r="G29" s="173" t="s">
        <v>307</v>
      </c>
      <c r="H29" s="173" t="s">
        <v>308</v>
      </c>
      <c r="I29" s="154">
        <v>5000</v>
      </c>
      <c r="J29" s="154">
        <v>5000</v>
      </c>
      <c r="K29" s="154">
        <v>5000</v>
      </c>
      <c r="L29" s="154"/>
      <c r="M29" s="185"/>
      <c r="N29" s="185"/>
      <c r="O29" s="185"/>
      <c r="P29" s="185"/>
      <c r="Q29" s="185"/>
      <c r="R29" s="185"/>
      <c r="S29" s="185"/>
      <c r="T29" s="185"/>
      <c r="U29" s="185"/>
      <c r="V29" s="185"/>
      <c r="W29" s="185"/>
      <c r="X29" s="185"/>
    </row>
    <row r="30" s="3" customFormat="1" ht="25" customHeight="1" spans="1:24">
      <c r="A30" s="172"/>
      <c r="B30" s="173"/>
      <c r="C30" s="174"/>
      <c r="D30" s="175"/>
      <c r="E30" s="178"/>
      <c r="F30" s="178"/>
      <c r="G30" s="173" t="s">
        <v>260</v>
      </c>
      <c r="H30" s="173" t="s">
        <v>261</v>
      </c>
      <c r="I30" s="154">
        <v>20000</v>
      </c>
      <c r="J30" s="154">
        <v>20000</v>
      </c>
      <c r="K30" s="154">
        <v>20000</v>
      </c>
      <c r="L30" s="154"/>
      <c r="M30" s="185"/>
      <c r="N30" s="185"/>
      <c r="O30" s="185"/>
      <c r="P30" s="185"/>
      <c r="Q30" s="185"/>
      <c r="R30" s="185"/>
      <c r="S30" s="185"/>
      <c r="T30" s="185"/>
      <c r="U30" s="185"/>
      <c r="V30" s="185"/>
      <c r="W30" s="185"/>
      <c r="X30" s="185"/>
    </row>
    <row r="31" s="3" customFormat="1" ht="25" customHeight="1" spans="1:24">
      <c r="A31" s="180" t="s">
        <v>128</v>
      </c>
      <c r="B31" s="181"/>
      <c r="C31" s="182"/>
      <c r="D31" s="182"/>
      <c r="E31" s="181"/>
      <c r="F31" s="172"/>
      <c r="G31" s="183"/>
      <c r="H31" s="183"/>
      <c r="I31" s="184">
        <f>I23+I22+I9</f>
        <v>959920</v>
      </c>
      <c r="J31" s="184">
        <f>J23+J22+J9</f>
        <v>959920</v>
      </c>
      <c r="K31" s="184">
        <f>K23+K22+K9</f>
        <v>959920</v>
      </c>
      <c r="L31" s="184"/>
      <c r="M31" s="185"/>
      <c r="N31" s="185"/>
      <c r="O31" s="185"/>
      <c r="P31" s="185"/>
      <c r="Q31" s="185"/>
      <c r="R31" s="185"/>
      <c r="S31" s="185"/>
      <c r="T31" s="185"/>
      <c r="U31" s="185"/>
      <c r="V31" s="185"/>
      <c r="W31" s="185"/>
      <c r="X31" s="185"/>
    </row>
  </sheetData>
  <mergeCells count="43">
    <mergeCell ref="A2:X2"/>
    <mergeCell ref="A3:H3"/>
    <mergeCell ref="J4:M4"/>
    <mergeCell ref="N4:P4"/>
    <mergeCell ref="R4:X4"/>
    <mergeCell ref="A31:H31"/>
    <mergeCell ref="A4:A7"/>
    <mergeCell ref="A10:A20"/>
    <mergeCell ref="A24:A30"/>
    <mergeCell ref="B4:B7"/>
    <mergeCell ref="B10:B20"/>
    <mergeCell ref="B24:B30"/>
    <mergeCell ref="C4:C7"/>
    <mergeCell ref="C10:C20"/>
    <mergeCell ref="C24:C30"/>
    <mergeCell ref="D4:D7"/>
    <mergeCell ref="D10:D20"/>
    <mergeCell ref="D24:D30"/>
    <mergeCell ref="E4:E7"/>
    <mergeCell ref="E10:E17"/>
    <mergeCell ref="E18:E20"/>
    <mergeCell ref="E24:E30"/>
    <mergeCell ref="F4:F7"/>
    <mergeCell ref="F10:F17"/>
    <mergeCell ref="F18:F20"/>
    <mergeCell ref="F24:F30"/>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2"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8"/>
  <sheetViews>
    <sheetView tabSelected="1" topLeftCell="B16" workbookViewId="0">
      <selection activeCell="C17" sqref="C17:C33"/>
    </sheetView>
  </sheetViews>
  <sheetFormatPr defaultColWidth="9.14285714285714" defaultRowHeight="37" customHeight="1"/>
  <cols>
    <col min="1" max="1" width="22.8571428571429" style="46" customWidth="1"/>
    <col min="2" max="2" width="25.2857142857143" style="51" customWidth="1"/>
    <col min="3" max="3" width="40.4285714285714" style="46" customWidth="1"/>
    <col min="4" max="4" width="15" style="46" customWidth="1"/>
    <col min="5" max="5" width="24" style="46" customWidth="1"/>
    <col min="6" max="6" width="30.2857142857143" style="46" customWidth="1"/>
    <col min="7" max="7" width="13.5714285714286" style="155" customWidth="1"/>
    <col min="8" max="8" width="13.5714285714286" style="156" customWidth="1"/>
    <col min="9" max="10" width="13.5714285714286" style="155" customWidth="1"/>
    <col min="11" max="11" width="87.5714285714286" style="46" customWidth="1"/>
    <col min="12" max="12" width="9.14285714285714" style="51" customWidth="1"/>
    <col min="13" max="16384" width="9.14285714285714" style="51"/>
  </cols>
  <sheetData>
    <row r="1" ht="27" customHeight="1" spans="11:11">
      <c r="K1" s="113" t="s">
        <v>309</v>
      </c>
    </row>
    <row r="2" customHeight="1" spans="1:11">
      <c r="A2" s="67" t="s">
        <v>310</v>
      </c>
      <c r="B2" s="68"/>
      <c r="C2" s="8"/>
      <c r="D2" s="8"/>
      <c r="E2" s="8"/>
      <c r="F2" s="8"/>
      <c r="G2" s="68"/>
      <c r="H2" s="8"/>
      <c r="I2" s="68"/>
      <c r="J2" s="68"/>
      <c r="K2" s="8"/>
    </row>
    <row r="3" ht="21" customHeight="1" spans="1:2">
      <c r="A3" s="69" t="s">
        <v>2</v>
      </c>
      <c r="B3" s="70"/>
    </row>
    <row r="4" ht="31" customHeight="1" spans="1:11">
      <c r="A4" s="15" t="s">
        <v>311</v>
      </c>
      <c r="B4" s="147" t="s">
        <v>186</v>
      </c>
      <c r="C4" s="15" t="s">
        <v>312</v>
      </c>
      <c r="D4" s="15" t="s">
        <v>313</v>
      </c>
      <c r="E4" s="15" t="s">
        <v>314</v>
      </c>
      <c r="F4" s="15" t="s">
        <v>315</v>
      </c>
      <c r="G4" s="147" t="s">
        <v>316</v>
      </c>
      <c r="H4" s="15" t="s">
        <v>317</v>
      </c>
      <c r="I4" s="147" t="s">
        <v>318</v>
      </c>
      <c r="J4" s="147" t="s">
        <v>319</v>
      </c>
      <c r="K4" s="15" t="s">
        <v>320</v>
      </c>
    </row>
    <row r="5" ht="31" customHeight="1" spans="1:11">
      <c r="A5" s="15">
        <v>1</v>
      </c>
      <c r="B5" s="147">
        <v>2</v>
      </c>
      <c r="C5" s="15">
        <v>3</v>
      </c>
      <c r="D5" s="15">
        <v>4</v>
      </c>
      <c r="E5" s="15">
        <v>5</v>
      </c>
      <c r="F5" s="15">
        <v>6</v>
      </c>
      <c r="G5" s="147">
        <v>7</v>
      </c>
      <c r="H5" s="15">
        <v>8</v>
      </c>
      <c r="I5" s="147">
        <v>9</v>
      </c>
      <c r="J5" s="147">
        <v>10</v>
      </c>
      <c r="K5" s="15">
        <v>11</v>
      </c>
    </row>
    <row r="6" ht="31" customHeight="1" spans="1:11">
      <c r="A6" s="157" t="s">
        <v>321</v>
      </c>
      <c r="B6" s="158" t="s">
        <v>322</v>
      </c>
      <c r="C6" s="157" t="s">
        <v>322</v>
      </c>
      <c r="D6" s="159"/>
      <c r="E6" s="159"/>
      <c r="F6" s="159"/>
      <c r="G6" s="160"/>
      <c r="H6" s="159"/>
      <c r="I6" s="160"/>
      <c r="J6" s="160"/>
      <c r="K6" s="160"/>
    </row>
    <row r="7" ht="32" customHeight="1" spans="1:11">
      <c r="A7" s="161" t="s">
        <v>323</v>
      </c>
      <c r="B7" s="252" t="s">
        <v>304</v>
      </c>
      <c r="C7" s="157" t="s">
        <v>324</v>
      </c>
      <c r="D7" s="157" t="s">
        <v>325</v>
      </c>
      <c r="E7" s="157" t="s">
        <v>326</v>
      </c>
      <c r="F7" s="157" t="s">
        <v>327</v>
      </c>
      <c r="G7" s="160" t="s">
        <v>328</v>
      </c>
      <c r="H7" s="159" t="s">
        <v>329</v>
      </c>
      <c r="I7" s="160" t="s">
        <v>330</v>
      </c>
      <c r="J7" s="160" t="s">
        <v>331</v>
      </c>
      <c r="K7" s="158" t="s">
        <v>332</v>
      </c>
    </row>
    <row r="8" ht="32" customHeight="1" spans="1:11">
      <c r="A8" s="161"/>
      <c r="B8" s="160"/>
      <c r="C8" s="157"/>
      <c r="D8" s="157"/>
      <c r="E8" s="157"/>
      <c r="F8" s="157" t="s">
        <v>333</v>
      </c>
      <c r="G8" s="160" t="s">
        <v>328</v>
      </c>
      <c r="H8" s="159" t="s">
        <v>334</v>
      </c>
      <c r="I8" s="160" t="s">
        <v>335</v>
      </c>
      <c r="J8" s="160" t="s">
        <v>331</v>
      </c>
      <c r="K8" s="158" t="s">
        <v>336</v>
      </c>
    </row>
    <row r="9" ht="32" customHeight="1" spans="1:11">
      <c r="A9" s="161"/>
      <c r="B9" s="160"/>
      <c r="C9" s="157"/>
      <c r="D9" s="157"/>
      <c r="E9" s="157"/>
      <c r="F9" s="157" t="s">
        <v>337</v>
      </c>
      <c r="G9" s="160" t="s">
        <v>338</v>
      </c>
      <c r="H9" s="159" t="s">
        <v>171</v>
      </c>
      <c r="I9" s="160" t="s">
        <v>339</v>
      </c>
      <c r="J9" s="160" t="s">
        <v>331</v>
      </c>
      <c r="K9" s="158" t="s">
        <v>340</v>
      </c>
    </row>
    <row r="10" ht="32" customHeight="1" spans="1:11">
      <c r="A10" s="161"/>
      <c r="B10" s="160"/>
      <c r="C10" s="157"/>
      <c r="D10" s="157"/>
      <c r="E10" s="157"/>
      <c r="F10" s="157" t="s">
        <v>341</v>
      </c>
      <c r="G10" s="160" t="s">
        <v>328</v>
      </c>
      <c r="H10" s="159" t="s">
        <v>342</v>
      </c>
      <c r="I10" s="160" t="s">
        <v>343</v>
      </c>
      <c r="J10" s="160" t="s">
        <v>331</v>
      </c>
      <c r="K10" s="158" t="s">
        <v>344</v>
      </c>
    </row>
    <row r="11" ht="32" customHeight="1" spans="1:11">
      <c r="A11" s="161"/>
      <c r="B11" s="160"/>
      <c r="C11" s="157"/>
      <c r="D11" s="157"/>
      <c r="E11" s="157"/>
      <c r="F11" s="157" t="s">
        <v>345</v>
      </c>
      <c r="G11" s="160" t="s">
        <v>328</v>
      </c>
      <c r="H11" s="159" t="s">
        <v>346</v>
      </c>
      <c r="I11" s="160" t="s">
        <v>330</v>
      </c>
      <c r="J11" s="160" t="s">
        <v>331</v>
      </c>
      <c r="K11" s="158" t="s">
        <v>347</v>
      </c>
    </row>
    <row r="12" ht="32" customHeight="1" spans="1:11">
      <c r="A12" s="161"/>
      <c r="B12" s="160"/>
      <c r="C12" s="157"/>
      <c r="D12" s="157"/>
      <c r="E12" s="157"/>
      <c r="F12" s="157" t="s">
        <v>348</v>
      </c>
      <c r="G12" s="160" t="s">
        <v>328</v>
      </c>
      <c r="H12" s="159" t="s">
        <v>169</v>
      </c>
      <c r="I12" s="160" t="s">
        <v>330</v>
      </c>
      <c r="J12" s="160" t="s">
        <v>331</v>
      </c>
      <c r="K12" s="158" t="s">
        <v>348</v>
      </c>
    </row>
    <row r="13" ht="32" customHeight="1" spans="1:11">
      <c r="A13" s="161"/>
      <c r="B13" s="160"/>
      <c r="C13" s="157"/>
      <c r="D13" s="157"/>
      <c r="E13" s="157" t="s">
        <v>349</v>
      </c>
      <c r="F13" s="157" t="s">
        <v>350</v>
      </c>
      <c r="G13" s="160" t="s">
        <v>338</v>
      </c>
      <c r="H13" s="159" t="s">
        <v>351</v>
      </c>
      <c r="I13" s="160" t="s">
        <v>352</v>
      </c>
      <c r="J13" s="160" t="s">
        <v>331</v>
      </c>
      <c r="K13" s="164" t="s">
        <v>353</v>
      </c>
    </row>
    <row r="14" ht="32" customHeight="1" spans="1:11">
      <c r="A14" s="161"/>
      <c r="B14" s="160"/>
      <c r="C14" s="157"/>
      <c r="D14" s="157"/>
      <c r="E14" s="157" t="s">
        <v>354</v>
      </c>
      <c r="F14" s="157" t="s">
        <v>355</v>
      </c>
      <c r="G14" s="160" t="s">
        <v>338</v>
      </c>
      <c r="H14" s="159" t="s">
        <v>168</v>
      </c>
      <c r="I14" s="165" t="s">
        <v>356</v>
      </c>
      <c r="J14" s="160" t="s">
        <v>331</v>
      </c>
      <c r="K14" s="164" t="s">
        <v>357</v>
      </c>
    </row>
    <row r="15" ht="32" customHeight="1" spans="1:11">
      <c r="A15" s="161"/>
      <c r="B15" s="160"/>
      <c r="C15" s="157"/>
      <c r="D15" s="161" t="s">
        <v>358</v>
      </c>
      <c r="E15" s="157" t="s">
        <v>359</v>
      </c>
      <c r="F15" s="157" t="s">
        <v>360</v>
      </c>
      <c r="G15" s="160" t="s">
        <v>338</v>
      </c>
      <c r="H15" s="159" t="s">
        <v>361</v>
      </c>
      <c r="I15" s="160" t="s">
        <v>352</v>
      </c>
      <c r="J15" s="160" t="s">
        <v>362</v>
      </c>
      <c r="K15" s="164" t="s">
        <v>363</v>
      </c>
    </row>
    <row r="16" ht="32" customHeight="1" spans="1:11">
      <c r="A16" s="161"/>
      <c r="B16" s="160"/>
      <c r="C16" s="157"/>
      <c r="D16" s="157" t="s">
        <v>364</v>
      </c>
      <c r="E16" s="157" t="s">
        <v>365</v>
      </c>
      <c r="F16" s="157" t="s">
        <v>366</v>
      </c>
      <c r="G16" s="160" t="s">
        <v>328</v>
      </c>
      <c r="H16" s="159" t="s">
        <v>367</v>
      </c>
      <c r="I16" s="160" t="s">
        <v>352</v>
      </c>
      <c r="J16" s="160" t="s">
        <v>331</v>
      </c>
      <c r="K16" s="164" t="s">
        <v>363</v>
      </c>
    </row>
    <row r="17" ht="32" customHeight="1" spans="1:11">
      <c r="A17" s="157" t="s">
        <v>368</v>
      </c>
      <c r="B17" s="252" t="s">
        <v>282</v>
      </c>
      <c r="C17" s="157" t="s">
        <v>369</v>
      </c>
      <c r="D17" s="157" t="s">
        <v>325</v>
      </c>
      <c r="E17" s="157" t="s">
        <v>326</v>
      </c>
      <c r="F17" s="157" t="s">
        <v>370</v>
      </c>
      <c r="G17" s="160" t="s">
        <v>338</v>
      </c>
      <c r="H17" s="159" t="s">
        <v>168</v>
      </c>
      <c r="I17" s="160" t="s">
        <v>371</v>
      </c>
      <c r="J17" s="160" t="s">
        <v>331</v>
      </c>
      <c r="K17" s="158" t="s">
        <v>372</v>
      </c>
    </row>
    <row r="18" ht="32" customHeight="1" spans="1:11">
      <c r="A18" s="157"/>
      <c r="B18" s="160"/>
      <c r="C18" s="157"/>
      <c r="D18" s="157"/>
      <c r="E18" s="157"/>
      <c r="F18" s="157" t="s">
        <v>373</v>
      </c>
      <c r="G18" s="160" t="s">
        <v>374</v>
      </c>
      <c r="H18" s="159" t="s">
        <v>375</v>
      </c>
      <c r="I18" s="160" t="s">
        <v>343</v>
      </c>
      <c r="J18" s="160" t="s">
        <v>331</v>
      </c>
      <c r="K18" s="158" t="s">
        <v>376</v>
      </c>
    </row>
    <row r="19" ht="32" customHeight="1" spans="1:11">
      <c r="A19" s="157"/>
      <c r="B19" s="160"/>
      <c r="C19" s="157"/>
      <c r="D19" s="157"/>
      <c r="E19" s="157"/>
      <c r="F19" s="157" t="s">
        <v>337</v>
      </c>
      <c r="G19" s="160" t="s">
        <v>338</v>
      </c>
      <c r="H19" s="159" t="s">
        <v>171</v>
      </c>
      <c r="I19" s="160" t="s">
        <v>339</v>
      </c>
      <c r="J19" s="160" t="s">
        <v>331</v>
      </c>
      <c r="K19" s="158" t="s">
        <v>377</v>
      </c>
    </row>
    <row r="20" ht="32" customHeight="1" spans="1:11">
      <c r="A20" s="157"/>
      <c r="B20" s="160"/>
      <c r="C20" s="157"/>
      <c r="D20" s="157"/>
      <c r="E20" s="157"/>
      <c r="F20" s="157" t="s">
        <v>378</v>
      </c>
      <c r="G20" s="160" t="s">
        <v>338</v>
      </c>
      <c r="H20" s="159" t="s">
        <v>379</v>
      </c>
      <c r="I20" s="160" t="s">
        <v>380</v>
      </c>
      <c r="J20" s="160" t="s">
        <v>331</v>
      </c>
      <c r="K20" s="158" t="s">
        <v>381</v>
      </c>
    </row>
    <row r="21" ht="32" customHeight="1" spans="1:11">
      <c r="A21" s="157"/>
      <c r="B21" s="160"/>
      <c r="C21" s="157"/>
      <c r="D21" s="157"/>
      <c r="E21" s="157"/>
      <c r="F21" s="157" t="s">
        <v>382</v>
      </c>
      <c r="G21" s="160" t="s">
        <v>338</v>
      </c>
      <c r="H21" s="159" t="s">
        <v>169</v>
      </c>
      <c r="I21" s="160" t="s">
        <v>371</v>
      </c>
      <c r="J21" s="160" t="s">
        <v>331</v>
      </c>
      <c r="K21" s="158" t="s">
        <v>383</v>
      </c>
    </row>
    <row r="22" ht="32" customHeight="1" spans="1:11">
      <c r="A22" s="157"/>
      <c r="B22" s="160"/>
      <c r="C22" s="157"/>
      <c r="D22" s="157"/>
      <c r="E22" s="157"/>
      <c r="F22" s="157" t="s">
        <v>384</v>
      </c>
      <c r="G22" s="160" t="s">
        <v>328</v>
      </c>
      <c r="H22" s="159" t="s">
        <v>385</v>
      </c>
      <c r="I22" s="160" t="s">
        <v>386</v>
      </c>
      <c r="J22" s="160" t="s">
        <v>331</v>
      </c>
      <c r="K22" s="158" t="s">
        <v>387</v>
      </c>
    </row>
    <row r="23" ht="32" customHeight="1" spans="1:11">
      <c r="A23" s="157"/>
      <c r="B23" s="160"/>
      <c r="C23" s="157"/>
      <c r="D23" s="157"/>
      <c r="E23" s="157"/>
      <c r="F23" s="157" t="s">
        <v>388</v>
      </c>
      <c r="G23" s="160" t="s">
        <v>328</v>
      </c>
      <c r="H23" s="159" t="s">
        <v>110</v>
      </c>
      <c r="I23" s="160" t="s">
        <v>386</v>
      </c>
      <c r="J23" s="160" t="s">
        <v>331</v>
      </c>
      <c r="K23" s="158" t="s">
        <v>389</v>
      </c>
    </row>
    <row r="24" ht="32" customHeight="1" spans="1:11">
      <c r="A24" s="157"/>
      <c r="B24" s="160"/>
      <c r="C24" s="157"/>
      <c r="D24" s="157"/>
      <c r="E24" s="157" t="s">
        <v>349</v>
      </c>
      <c r="F24" s="157" t="s">
        <v>390</v>
      </c>
      <c r="G24" s="160" t="s">
        <v>338</v>
      </c>
      <c r="H24" s="159" t="s">
        <v>351</v>
      </c>
      <c r="I24" s="160" t="s">
        <v>352</v>
      </c>
      <c r="J24" s="160" t="s">
        <v>331</v>
      </c>
      <c r="K24" s="158" t="s">
        <v>391</v>
      </c>
    </row>
    <row r="25" ht="32" customHeight="1" spans="1:11">
      <c r="A25" s="157"/>
      <c r="B25" s="160"/>
      <c r="C25" s="157"/>
      <c r="D25" s="157"/>
      <c r="E25" s="157"/>
      <c r="F25" s="157" t="s">
        <v>392</v>
      </c>
      <c r="G25" s="160" t="s">
        <v>328</v>
      </c>
      <c r="H25" s="159" t="s">
        <v>393</v>
      </c>
      <c r="I25" s="160" t="s">
        <v>352</v>
      </c>
      <c r="J25" s="160" t="s">
        <v>331</v>
      </c>
      <c r="K25" s="158" t="s">
        <v>394</v>
      </c>
    </row>
    <row r="26" ht="32" customHeight="1" spans="1:11">
      <c r="A26" s="157"/>
      <c r="B26" s="160"/>
      <c r="C26" s="157"/>
      <c r="D26" s="157"/>
      <c r="E26" s="157" t="s">
        <v>354</v>
      </c>
      <c r="F26" s="157" t="s">
        <v>355</v>
      </c>
      <c r="G26" s="160" t="s">
        <v>338</v>
      </c>
      <c r="H26" s="159" t="s">
        <v>395</v>
      </c>
      <c r="I26" s="160" t="s">
        <v>396</v>
      </c>
      <c r="J26" s="160" t="s">
        <v>331</v>
      </c>
      <c r="K26" s="158" t="s">
        <v>397</v>
      </c>
    </row>
    <row r="27" ht="32" customHeight="1" spans="1:11">
      <c r="A27" s="157"/>
      <c r="B27" s="160"/>
      <c r="C27" s="157"/>
      <c r="D27" s="157"/>
      <c r="E27" s="157" t="s">
        <v>398</v>
      </c>
      <c r="F27" s="157" t="s">
        <v>399</v>
      </c>
      <c r="G27" s="160" t="s">
        <v>374</v>
      </c>
      <c r="H27" s="159" t="s">
        <v>400</v>
      </c>
      <c r="I27" s="160" t="s">
        <v>401</v>
      </c>
      <c r="J27" s="160" t="s">
        <v>331</v>
      </c>
      <c r="K27" s="158" t="s">
        <v>402</v>
      </c>
    </row>
    <row r="28" ht="32" customHeight="1" spans="1:11">
      <c r="A28" s="157"/>
      <c r="B28" s="160"/>
      <c r="C28" s="157"/>
      <c r="D28" s="157"/>
      <c r="E28" s="157"/>
      <c r="F28" s="157" t="s">
        <v>403</v>
      </c>
      <c r="G28" s="160" t="s">
        <v>374</v>
      </c>
      <c r="H28" s="159" t="s">
        <v>404</v>
      </c>
      <c r="I28" s="160" t="s">
        <v>405</v>
      </c>
      <c r="J28" s="160" t="s">
        <v>331</v>
      </c>
      <c r="K28" s="158" t="s">
        <v>406</v>
      </c>
    </row>
    <row r="29" ht="32" customHeight="1" spans="1:11">
      <c r="A29" s="157"/>
      <c r="B29" s="160"/>
      <c r="C29" s="157"/>
      <c r="D29" s="157" t="s">
        <v>358</v>
      </c>
      <c r="E29" s="157" t="s">
        <v>359</v>
      </c>
      <c r="F29" s="157" t="s">
        <v>407</v>
      </c>
      <c r="G29" s="160" t="s">
        <v>338</v>
      </c>
      <c r="H29" s="159" t="s">
        <v>361</v>
      </c>
      <c r="I29" s="160" t="s">
        <v>352</v>
      </c>
      <c r="J29" s="160" t="s">
        <v>362</v>
      </c>
      <c r="K29" s="158" t="s">
        <v>408</v>
      </c>
    </row>
    <row r="30" ht="32" customHeight="1" spans="1:11">
      <c r="A30" s="157"/>
      <c r="B30" s="160"/>
      <c r="C30" s="157"/>
      <c r="D30" s="157"/>
      <c r="E30" s="157"/>
      <c r="F30" s="157" t="s">
        <v>409</v>
      </c>
      <c r="G30" s="160" t="s">
        <v>338</v>
      </c>
      <c r="H30" s="159" t="s">
        <v>410</v>
      </c>
      <c r="I30" s="160" t="s">
        <v>352</v>
      </c>
      <c r="J30" s="160" t="s">
        <v>362</v>
      </c>
      <c r="K30" s="158" t="s">
        <v>411</v>
      </c>
    </row>
    <row r="31" ht="32" customHeight="1" spans="1:11">
      <c r="A31" s="157"/>
      <c r="B31" s="160"/>
      <c r="C31" s="157"/>
      <c r="D31" s="157"/>
      <c r="E31" s="157" t="s">
        <v>412</v>
      </c>
      <c r="F31" s="157" t="s">
        <v>413</v>
      </c>
      <c r="G31" s="160" t="s">
        <v>338</v>
      </c>
      <c r="H31" s="159" t="s">
        <v>414</v>
      </c>
      <c r="I31" s="160" t="s">
        <v>352</v>
      </c>
      <c r="J31" s="160" t="s">
        <v>362</v>
      </c>
      <c r="K31" s="158" t="s">
        <v>415</v>
      </c>
    </row>
    <row r="32" ht="32" customHeight="1" spans="1:11">
      <c r="A32" s="157"/>
      <c r="B32" s="160"/>
      <c r="C32" s="157"/>
      <c r="D32" s="157" t="s">
        <v>364</v>
      </c>
      <c r="E32" s="157" t="s">
        <v>365</v>
      </c>
      <c r="F32" s="157" t="s">
        <v>416</v>
      </c>
      <c r="G32" s="160" t="s">
        <v>328</v>
      </c>
      <c r="H32" s="159" t="s">
        <v>367</v>
      </c>
      <c r="I32" s="160" t="s">
        <v>352</v>
      </c>
      <c r="J32" s="160" t="s">
        <v>331</v>
      </c>
      <c r="K32" s="158" t="s">
        <v>417</v>
      </c>
    </row>
    <row r="33" ht="32" customHeight="1" spans="1:11">
      <c r="A33" s="157"/>
      <c r="B33" s="160"/>
      <c r="C33" s="157"/>
      <c r="D33" s="157"/>
      <c r="E33" s="157"/>
      <c r="F33" s="157" t="s">
        <v>418</v>
      </c>
      <c r="G33" s="160" t="s">
        <v>328</v>
      </c>
      <c r="H33" s="159" t="s">
        <v>367</v>
      </c>
      <c r="I33" s="160" t="s">
        <v>352</v>
      </c>
      <c r="J33" s="160" t="s">
        <v>331</v>
      </c>
      <c r="K33" s="158" t="s">
        <v>419</v>
      </c>
    </row>
    <row r="34" ht="32" customHeight="1" spans="1:11">
      <c r="A34" s="157" t="s">
        <v>420</v>
      </c>
      <c r="B34" s="252" t="s">
        <v>301</v>
      </c>
      <c r="C34" s="157" t="s">
        <v>421</v>
      </c>
      <c r="D34" s="157" t="s">
        <v>325</v>
      </c>
      <c r="E34" s="157" t="s">
        <v>326</v>
      </c>
      <c r="F34" s="162" t="s">
        <v>422</v>
      </c>
      <c r="G34" s="149" t="s">
        <v>338</v>
      </c>
      <c r="H34" s="151" t="s">
        <v>423</v>
      </c>
      <c r="I34" s="149" t="s">
        <v>424</v>
      </c>
      <c r="J34" s="149" t="s">
        <v>331</v>
      </c>
      <c r="K34" s="158" t="s">
        <v>425</v>
      </c>
    </row>
    <row r="35" ht="32" customHeight="1" spans="1:11">
      <c r="A35" s="157"/>
      <c r="B35" s="160"/>
      <c r="C35" s="157"/>
      <c r="D35" s="157"/>
      <c r="E35" s="157" t="s">
        <v>349</v>
      </c>
      <c r="F35" s="162" t="s">
        <v>426</v>
      </c>
      <c r="G35" s="149" t="s">
        <v>338</v>
      </c>
      <c r="H35" s="151" t="s">
        <v>351</v>
      </c>
      <c r="I35" s="149" t="s">
        <v>352</v>
      </c>
      <c r="J35" s="149" t="s">
        <v>331</v>
      </c>
      <c r="K35" s="158" t="s">
        <v>427</v>
      </c>
    </row>
    <row r="36" ht="32" customHeight="1" spans="1:11">
      <c r="A36" s="157"/>
      <c r="B36" s="160"/>
      <c r="C36" s="157"/>
      <c r="D36" s="157"/>
      <c r="E36" s="157" t="s">
        <v>354</v>
      </c>
      <c r="F36" s="162" t="s">
        <v>428</v>
      </c>
      <c r="G36" s="149" t="s">
        <v>338</v>
      </c>
      <c r="H36" s="151" t="s">
        <v>351</v>
      </c>
      <c r="I36" s="149" t="s">
        <v>352</v>
      </c>
      <c r="J36" s="149" t="s">
        <v>331</v>
      </c>
      <c r="K36" s="158" t="s">
        <v>429</v>
      </c>
    </row>
    <row r="37" ht="32" customHeight="1" spans="1:11">
      <c r="A37" s="157"/>
      <c r="B37" s="160"/>
      <c r="C37" s="157"/>
      <c r="D37" s="157" t="s">
        <v>358</v>
      </c>
      <c r="E37" s="157" t="s">
        <v>359</v>
      </c>
      <c r="F37" s="162" t="s">
        <v>430</v>
      </c>
      <c r="G37" s="149" t="s">
        <v>328</v>
      </c>
      <c r="H37" s="151" t="s">
        <v>367</v>
      </c>
      <c r="I37" s="149" t="s">
        <v>352</v>
      </c>
      <c r="J37" s="149" t="s">
        <v>331</v>
      </c>
      <c r="K37" s="158" t="s">
        <v>431</v>
      </c>
    </row>
    <row r="38" ht="32" customHeight="1" spans="1:11">
      <c r="A38" s="157"/>
      <c r="B38" s="160"/>
      <c r="C38" s="157"/>
      <c r="D38" s="161" t="s">
        <v>364</v>
      </c>
      <c r="E38" s="161" t="s">
        <v>365</v>
      </c>
      <c r="F38" s="163" t="s">
        <v>432</v>
      </c>
      <c r="G38" s="149" t="s">
        <v>328</v>
      </c>
      <c r="H38" s="151" t="s">
        <v>393</v>
      </c>
      <c r="I38" s="149" t="s">
        <v>352</v>
      </c>
      <c r="J38" s="149" t="s">
        <v>331</v>
      </c>
      <c r="K38" s="158" t="s">
        <v>433</v>
      </c>
    </row>
  </sheetData>
  <mergeCells count="22">
    <mergeCell ref="A2:K2"/>
    <mergeCell ref="A3:I3"/>
    <mergeCell ref="A7:A16"/>
    <mergeCell ref="A17:A33"/>
    <mergeCell ref="A34:A38"/>
    <mergeCell ref="B7:B16"/>
    <mergeCell ref="B17:B33"/>
    <mergeCell ref="B34:B38"/>
    <mergeCell ref="C7:C16"/>
    <mergeCell ref="C17:C33"/>
    <mergeCell ref="C34:C38"/>
    <mergeCell ref="D7:D14"/>
    <mergeCell ref="D17:D28"/>
    <mergeCell ref="D29:D31"/>
    <mergeCell ref="D32:D33"/>
    <mergeCell ref="D34:D36"/>
    <mergeCell ref="E7:E12"/>
    <mergeCell ref="E17:E23"/>
    <mergeCell ref="E24:E25"/>
    <mergeCell ref="E27:E28"/>
    <mergeCell ref="E29:E30"/>
    <mergeCell ref="E32:E33"/>
  </mergeCells>
  <printOptions horizontalCentered="1"/>
  <pageMargins left="0.275" right="0.118055555555556" top="0.196527777777778" bottom="0.275" header="0" footer="0"/>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tabSelected="1" workbookViewId="0">
      <selection activeCell="C25" sqref="C25"/>
    </sheetView>
  </sheetViews>
  <sheetFormatPr defaultColWidth="9.14285714285714" defaultRowHeight="14.25" customHeight="1"/>
  <cols>
    <col min="1" max="1" width="32.1428571428571" style="3" customWidth="1"/>
    <col min="2" max="2" width="20.7142857142857" style="140" customWidth="1"/>
    <col min="3" max="3" width="32.1428571428571" style="3" customWidth="1"/>
    <col min="4" max="4" width="27.7142857142857" style="3" customWidth="1"/>
    <col min="5" max="6" width="36.7142857142857" style="3" customWidth="1"/>
    <col min="7" max="7" width="9.14285714285714" style="3" customWidth="1"/>
    <col min="8" max="16384" width="9.14285714285714" style="3"/>
  </cols>
  <sheetData>
    <row r="1" ht="12" customHeight="1" spans="1:6">
      <c r="A1" s="141">
        <v>1</v>
      </c>
      <c r="B1" s="142">
        <v>0</v>
      </c>
      <c r="C1" s="141">
        <v>1</v>
      </c>
      <c r="D1" s="143"/>
      <c r="E1" s="143"/>
      <c r="F1" s="138" t="s">
        <v>434</v>
      </c>
    </row>
    <row r="2" ht="26.25" customHeight="1" spans="1:6">
      <c r="A2" s="144" t="s">
        <v>435</v>
      </c>
      <c r="B2" s="144" t="s">
        <v>435</v>
      </c>
      <c r="C2" s="145"/>
      <c r="D2" s="146"/>
      <c r="E2" s="146"/>
      <c r="F2" s="146"/>
    </row>
    <row r="3" ht="24" customHeight="1" spans="1:6">
      <c r="A3" s="28" t="s">
        <v>2</v>
      </c>
      <c r="B3" s="28" t="s">
        <v>436</v>
      </c>
      <c r="C3" s="141"/>
      <c r="D3" s="143"/>
      <c r="E3" s="143"/>
      <c r="F3" s="138" t="s">
        <v>3</v>
      </c>
    </row>
    <row r="4" ht="20" customHeight="1" spans="1:6">
      <c r="A4" s="147" t="s">
        <v>437</v>
      </c>
      <c r="B4" s="148" t="s">
        <v>73</v>
      </c>
      <c r="C4" s="147" t="s">
        <v>74</v>
      </c>
      <c r="D4" s="16" t="s">
        <v>438</v>
      </c>
      <c r="E4" s="16"/>
      <c r="F4" s="16"/>
    </row>
    <row r="5" ht="20" customHeight="1" spans="1:6">
      <c r="A5" s="147"/>
      <c r="B5" s="148"/>
      <c r="C5" s="147"/>
      <c r="D5" s="16" t="s">
        <v>55</v>
      </c>
      <c r="E5" s="16" t="s">
        <v>76</v>
      </c>
      <c r="F5" s="16" t="s">
        <v>77</v>
      </c>
    </row>
    <row r="6" ht="20" customHeight="1" spans="1:6">
      <c r="A6" s="149">
        <v>1</v>
      </c>
      <c r="B6" s="150" t="s">
        <v>169</v>
      </c>
      <c r="C6" s="149">
        <v>3</v>
      </c>
      <c r="D6" s="151">
        <v>4</v>
      </c>
      <c r="E6" s="151">
        <v>5</v>
      </c>
      <c r="F6" s="151">
        <v>6</v>
      </c>
    </row>
    <row r="7" ht="20" customHeight="1" spans="1:6">
      <c r="A7" s="149"/>
      <c r="B7" s="150"/>
      <c r="C7" s="149"/>
      <c r="D7" s="151"/>
      <c r="E7" s="151"/>
      <c r="F7" s="151"/>
    </row>
    <row r="8" ht="20" customHeight="1" spans="1:6">
      <c r="A8" s="149"/>
      <c r="B8" s="150"/>
      <c r="C8" s="149"/>
      <c r="D8" s="151"/>
      <c r="E8" s="151"/>
      <c r="F8" s="151"/>
    </row>
    <row r="9" ht="20" customHeight="1" spans="1:6">
      <c r="A9" s="152" t="s">
        <v>128</v>
      </c>
      <c r="B9" s="152"/>
      <c r="C9" s="152" t="s">
        <v>128</v>
      </c>
      <c r="D9" s="153"/>
      <c r="E9" s="154"/>
      <c r="F9" s="154"/>
    </row>
    <row r="10" ht="26" customHeight="1" spans="1:16">
      <c r="A10" s="92" t="s">
        <v>439</v>
      </c>
      <c r="B10" s="92"/>
      <c r="C10" s="92"/>
      <c r="D10" s="92"/>
      <c r="E10" s="92"/>
      <c r="F10" s="92"/>
      <c r="G10" s="92"/>
      <c r="H10" s="92"/>
      <c r="I10" s="92"/>
      <c r="J10" s="92"/>
      <c r="K10" s="92"/>
      <c r="L10" s="92"/>
      <c r="M10" s="92"/>
      <c r="N10" s="92"/>
      <c r="O10" s="92"/>
      <c r="P10" s="92"/>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0"/>
  <sheetViews>
    <sheetView tabSelected="1" topLeftCell="C1" workbookViewId="0">
      <selection activeCell="C25" sqref="C25"/>
    </sheetView>
  </sheetViews>
  <sheetFormatPr defaultColWidth="9.14285714285714" defaultRowHeight="14.25" customHeight="1"/>
  <cols>
    <col min="1" max="1" width="32.5714285714286" style="3" customWidth="1"/>
    <col min="2" max="2" width="12.8571428571429" style="3" customWidth="1"/>
    <col min="3" max="3" width="21.8571428571429" style="3" customWidth="1"/>
    <col min="4" max="4" width="12.4285714285714" style="3" customWidth="1"/>
    <col min="5" max="5" width="11.8571428571429" style="3" customWidth="1"/>
    <col min="6" max="6" width="10.8571428571429" style="3" customWidth="1"/>
    <col min="7" max="8" width="14.4285714285714" style="3" customWidth="1"/>
    <col min="9" max="10" width="12.5714285714286" style="3" customWidth="1"/>
    <col min="11" max="11" width="12.5714285714286" style="51" customWidth="1"/>
    <col min="12" max="13" width="12.5714285714286" style="3" customWidth="1"/>
    <col min="14" max="14" width="21.5714285714286" style="3" customWidth="1"/>
    <col min="15" max="15" width="18.2857142857143" style="51" customWidth="1"/>
    <col min="16" max="16" width="19.2857142857143" style="51" customWidth="1"/>
    <col min="17" max="17" width="22.1428571428571" style="51" customWidth="1"/>
    <col min="18" max="18" width="11.2857142857143" style="3" customWidth="1"/>
    <col min="19" max="19" width="9.14285714285714" style="51" customWidth="1"/>
    <col min="20" max="16384" width="9.14285714285714" style="51"/>
  </cols>
  <sheetData>
    <row r="1" ht="13.5" customHeight="1" spans="1:18">
      <c r="A1" s="5"/>
      <c r="B1" s="5"/>
      <c r="C1" s="5"/>
      <c r="D1" s="5"/>
      <c r="E1" s="5"/>
      <c r="F1" s="5"/>
      <c r="G1" s="5"/>
      <c r="H1" s="5"/>
      <c r="I1" s="5"/>
      <c r="J1" s="5"/>
      <c r="O1" s="79"/>
      <c r="P1" s="79"/>
      <c r="Q1" s="79"/>
      <c r="R1" s="52" t="s">
        <v>440</v>
      </c>
    </row>
    <row r="2" ht="27.75" customHeight="1" spans="1:18">
      <c r="A2" s="53" t="s">
        <v>441</v>
      </c>
      <c r="B2" s="8"/>
      <c r="C2" s="8"/>
      <c r="D2" s="8"/>
      <c r="E2" s="8"/>
      <c r="F2" s="8"/>
      <c r="G2" s="8"/>
      <c r="H2" s="8"/>
      <c r="I2" s="8"/>
      <c r="J2" s="8"/>
      <c r="K2" s="68"/>
      <c r="L2" s="8"/>
      <c r="M2" s="8"/>
      <c r="N2" s="8"/>
      <c r="O2" s="68"/>
      <c r="P2" s="68"/>
      <c r="Q2" s="68"/>
      <c r="R2" s="8"/>
    </row>
    <row r="3" ht="18.75" customHeight="1" spans="1:18">
      <c r="A3" s="54" t="s">
        <v>2</v>
      </c>
      <c r="B3" s="12"/>
      <c r="C3" s="12"/>
      <c r="D3" s="12"/>
      <c r="E3" s="12"/>
      <c r="F3" s="12"/>
      <c r="G3" s="12"/>
      <c r="H3" s="12"/>
      <c r="I3" s="12"/>
      <c r="J3" s="12"/>
      <c r="O3" s="93"/>
      <c r="P3" s="93"/>
      <c r="Q3" s="93"/>
      <c r="R3" s="138" t="s">
        <v>176</v>
      </c>
    </row>
    <row r="4" ht="20" customHeight="1" spans="1:18">
      <c r="A4" s="30" t="s">
        <v>442</v>
      </c>
      <c r="B4" s="97" t="s">
        <v>443</v>
      </c>
      <c r="C4" s="97" t="s">
        <v>444</v>
      </c>
      <c r="D4" s="97" t="s">
        <v>445</v>
      </c>
      <c r="E4" s="97" t="s">
        <v>446</v>
      </c>
      <c r="F4" s="97" t="s">
        <v>447</v>
      </c>
      <c r="G4" s="57" t="s">
        <v>192</v>
      </c>
      <c r="H4" s="57"/>
      <c r="I4" s="57"/>
      <c r="J4" s="57"/>
      <c r="K4" s="116"/>
      <c r="L4" s="57"/>
      <c r="M4" s="57"/>
      <c r="N4" s="57"/>
      <c r="O4" s="117"/>
      <c r="P4" s="116"/>
      <c r="Q4" s="117"/>
      <c r="R4" s="58"/>
    </row>
    <row r="5" ht="20" customHeight="1" spans="1:18">
      <c r="A5" s="33"/>
      <c r="B5" s="99"/>
      <c r="C5" s="99"/>
      <c r="D5" s="99"/>
      <c r="E5" s="99"/>
      <c r="F5" s="99"/>
      <c r="G5" s="99" t="s">
        <v>55</v>
      </c>
      <c r="H5" s="99" t="s">
        <v>58</v>
      </c>
      <c r="I5" s="99" t="s">
        <v>448</v>
      </c>
      <c r="J5" s="99" t="s">
        <v>449</v>
      </c>
      <c r="K5" s="100" t="s">
        <v>450</v>
      </c>
      <c r="L5" s="118" t="s">
        <v>62</v>
      </c>
      <c r="M5" s="118"/>
      <c r="N5" s="118"/>
      <c r="O5" s="119"/>
      <c r="P5" s="120"/>
      <c r="Q5" s="119"/>
      <c r="R5" s="101"/>
    </row>
    <row r="6" ht="42" customHeight="1" spans="1:18">
      <c r="A6" s="36"/>
      <c r="B6" s="101"/>
      <c r="C6" s="101"/>
      <c r="D6" s="101"/>
      <c r="E6" s="101"/>
      <c r="F6" s="101"/>
      <c r="G6" s="101"/>
      <c r="H6" s="101" t="s">
        <v>57</v>
      </c>
      <c r="I6" s="101"/>
      <c r="J6" s="101"/>
      <c r="K6" s="102"/>
      <c r="L6" s="101" t="s">
        <v>57</v>
      </c>
      <c r="M6" s="101" t="s">
        <v>63</v>
      </c>
      <c r="N6" s="101" t="s">
        <v>64</v>
      </c>
      <c r="O6" s="136" t="s">
        <v>65</v>
      </c>
      <c r="P6" s="102" t="s">
        <v>66</v>
      </c>
      <c r="Q6" s="102" t="s">
        <v>67</v>
      </c>
      <c r="R6" s="101" t="s">
        <v>68</v>
      </c>
    </row>
    <row r="7" ht="20" customHeight="1" spans="1:18">
      <c r="A7" s="37">
        <v>1</v>
      </c>
      <c r="B7" s="103">
        <v>2</v>
      </c>
      <c r="C7" s="103">
        <v>3</v>
      </c>
      <c r="D7" s="103">
        <v>4</v>
      </c>
      <c r="E7" s="103">
        <v>5</v>
      </c>
      <c r="F7" s="103">
        <v>6</v>
      </c>
      <c r="G7" s="126">
        <v>7</v>
      </c>
      <c r="H7" s="126">
        <v>8</v>
      </c>
      <c r="I7" s="126">
        <v>9</v>
      </c>
      <c r="J7" s="126">
        <v>10</v>
      </c>
      <c r="K7" s="126">
        <v>11</v>
      </c>
      <c r="L7" s="126">
        <v>12</v>
      </c>
      <c r="M7" s="126">
        <v>13</v>
      </c>
      <c r="N7" s="126">
        <v>14</v>
      </c>
      <c r="O7" s="126">
        <v>15</v>
      </c>
      <c r="P7" s="126">
        <v>16</v>
      </c>
      <c r="Q7" s="126">
        <v>17</v>
      </c>
      <c r="R7" s="126">
        <v>18</v>
      </c>
    </row>
    <row r="8" ht="20" customHeight="1" spans="1:18">
      <c r="A8" s="127" t="s">
        <v>368</v>
      </c>
      <c r="B8" s="128" t="s">
        <v>451</v>
      </c>
      <c r="C8" s="128" t="s">
        <v>452</v>
      </c>
      <c r="D8" s="129" t="s">
        <v>453</v>
      </c>
      <c r="E8" s="130">
        <v>2</v>
      </c>
      <c r="F8" s="131"/>
      <c r="G8" s="132">
        <v>1600</v>
      </c>
      <c r="H8" s="132">
        <v>1600</v>
      </c>
      <c r="I8" s="132"/>
      <c r="J8" s="132"/>
      <c r="K8" s="132"/>
      <c r="L8" s="132"/>
      <c r="M8" s="132"/>
      <c r="N8" s="132"/>
      <c r="O8" s="137"/>
      <c r="P8" s="132"/>
      <c r="Q8" s="132"/>
      <c r="R8" s="139"/>
    </row>
    <row r="9" ht="20" customHeight="1" spans="1:18">
      <c r="A9" s="127" t="s">
        <v>368</v>
      </c>
      <c r="B9" s="128" t="s">
        <v>454</v>
      </c>
      <c r="C9" s="128" t="s">
        <v>455</v>
      </c>
      <c r="D9" s="129" t="s">
        <v>456</v>
      </c>
      <c r="E9" s="130">
        <v>3</v>
      </c>
      <c r="F9" s="131"/>
      <c r="G9" s="132">
        <v>2400</v>
      </c>
      <c r="H9" s="132">
        <v>2400</v>
      </c>
      <c r="I9" s="132"/>
      <c r="J9" s="132"/>
      <c r="K9" s="132"/>
      <c r="L9" s="132"/>
      <c r="M9" s="132"/>
      <c r="N9" s="132"/>
      <c r="O9" s="137"/>
      <c r="P9" s="132"/>
      <c r="Q9" s="132"/>
      <c r="R9" s="139"/>
    </row>
    <row r="10" ht="20" customHeight="1" spans="1:18">
      <c r="A10" s="127" t="s">
        <v>368</v>
      </c>
      <c r="B10" s="128" t="s">
        <v>457</v>
      </c>
      <c r="C10" s="128" t="s">
        <v>458</v>
      </c>
      <c r="D10" s="129" t="s">
        <v>456</v>
      </c>
      <c r="E10" s="130">
        <v>3</v>
      </c>
      <c r="F10" s="131"/>
      <c r="G10" s="132">
        <v>3000</v>
      </c>
      <c r="H10" s="132">
        <v>3000</v>
      </c>
      <c r="I10" s="132"/>
      <c r="J10" s="132"/>
      <c r="K10" s="132"/>
      <c r="L10" s="132"/>
      <c r="M10" s="132"/>
      <c r="N10" s="132"/>
      <c r="O10" s="137"/>
      <c r="P10" s="132"/>
      <c r="Q10" s="132"/>
      <c r="R10" s="139"/>
    </row>
    <row r="11" ht="20" customHeight="1" spans="1:18">
      <c r="A11" s="127" t="s">
        <v>368</v>
      </c>
      <c r="B11" s="128" t="s">
        <v>459</v>
      </c>
      <c r="C11" s="128" t="s">
        <v>460</v>
      </c>
      <c r="D11" s="129" t="s">
        <v>456</v>
      </c>
      <c r="E11" s="130">
        <v>10</v>
      </c>
      <c r="F11" s="131"/>
      <c r="G11" s="132">
        <v>10000</v>
      </c>
      <c r="H11" s="132">
        <v>10000</v>
      </c>
      <c r="I11" s="132"/>
      <c r="J11" s="132"/>
      <c r="K11" s="132"/>
      <c r="L11" s="132"/>
      <c r="M11" s="132"/>
      <c r="N11" s="132"/>
      <c r="O11" s="137"/>
      <c r="P11" s="132"/>
      <c r="Q11" s="132"/>
      <c r="R11" s="139"/>
    </row>
    <row r="12" s="51" customFormat="1" ht="20" customHeight="1" spans="1:18">
      <c r="A12" s="127" t="s">
        <v>368</v>
      </c>
      <c r="B12" s="128" t="s">
        <v>461</v>
      </c>
      <c r="C12" s="128" t="s">
        <v>462</v>
      </c>
      <c r="D12" s="129" t="s">
        <v>463</v>
      </c>
      <c r="E12" s="130">
        <v>50</v>
      </c>
      <c r="F12" s="131"/>
      <c r="G12" s="132">
        <v>8500</v>
      </c>
      <c r="H12" s="132">
        <v>8500</v>
      </c>
      <c r="I12" s="132"/>
      <c r="J12" s="132"/>
      <c r="K12" s="132"/>
      <c r="L12" s="132"/>
      <c r="M12" s="132"/>
      <c r="N12" s="132"/>
      <c r="O12" s="137"/>
      <c r="P12" s="132"/>
      <c r="Q12" s="132"/>
      <c r="R12" s="139"/>
    </row>
    <row r="13" ht="20" customHeight="1" spans="1:18">
      <c r="A13" s="127" t="s">
        <v>368</v>
      </c>
      <c r="B13" s="128" t="s">
        <v>464</v>
      </c>
      <c r="C13" s="128" t="s">
        <v>465</v>
      </c>
      <c r="D13" s="129" t="s">
        <v>453</v>
      </c>
      <c r="E13" s="130">
        <v>1</v>
      </c>
      <c r="F13" s="131"/>
      <c r="G13" s="132">
        <v>2800</v>
      </c>
      <c r="H13" s="132">
        <v>2800</v>
      </c>
      <c r="I13" s="132"/>
      <c r="J13" s="132"/>
      <c r="K13" s="132"/>
      <c r="L13" s="132"/>
      <c r="M13" s="132"/>
      <c r="N13" s="132"/>
      <c r="O13" s="137"/>
      <c r="P13" s="132"/>
      <c r="Q13" s="132"/>
      <c r="R13" s="139"/>
    </row>
    <row r="14" ht="20" customHeight="1" spans="1:18">
      <c r="A14" s="127" t="s">
        <v>323</v>
      </c>
      <c r="B14" s="128" t="s">
        <v>461</v>
      </c>
      <c r="C14" s="128" t="s">
        <v>462</v>
      </c>
      <c r="D14" s="129" t="s">
        <v>463</v>
      </c>
      <c r="E14" s="130">
        <v>300</v>
      </c>
      <c r="F14" s="131"/>
      <c r="G14" s="132">
        <v>51000</v>
      </c>
      <c r="H14" s="132">
        <v>51000</v>
      </c>
      <c r="I14" s="132"/>
      <c r="J14" s="132"/>
      <c r="K14" s="132"/>
      <c r="L14" s="132"/>
      <c r="M14" s="132"/>
      <c r="N14" s="132"/>
      <c r="O14" s="137"/>
      <c r="P14" s="132"/>
      <c r="Q14" s="132"/>
      <c r="R14" s="139"/>
    </row>
    <row r="15" ht="20" customHeight="1" spans="1:18">
      <c r="A15" s="127" t="s">
        <v>323</v>
      </c>
      <c r="B15" s="128" t="s">
        <v>466</v>
      </c>
      <c r="C15" s="128" t="s">
        <v>467</v>
      </c>
      <c r="D15" s="129" t="s">
        <v>468</v>
      </c>
      <c r="E15" s="130">
        <v>60000</v>
      </c>
      <c r="F15" s="131"/>
      <c r="G15" s="132">
        <v>60000</v>
      </c>
      <c r="H15" s="132">
        <v>60000</v>
      </c>
      <c r="I15" s="132"/>
      <c r="J15" s="132"/>
      <c r="K15" s="132"/>
      <c r="L15" s="132"/>
      <c r="M15" s="132"/>
      <c r="N15" s="132"/>
      <c r="O15" s="137"/>
      <c r="P15" s="132"/>
      <c r="Q15" s="132"/>
      <c r="R15" s="139"/>
    </row>
    <row r="16" ht="20" customHeight="1" spans="1:18">
      <c r="A16" s="127" t="s">
        <v>368</v>
      </c>
      <c r="B16" s="128" t="s">
        <v>469</v>
      </c>
      <c r="C16" s="128" t="s">
        <v>470</v>
      </c>
      <c r="D16" s="129" t="s">
        <v>468</v>
      </c>
      <c r="E16" s="130">
        <v>3</v>
      </c>
      <c r="F16" s="131"/>
      <c r="G16" s="132">
        <v>6000</v>
      </c>
      <c r="H16" s="132">
        <v>6000</v>
      </c>
      <c r="I16" s="132"/>
      <c r="J16" s="132"/>
      <c r="K16" s="132"/>
      <c r="L16" s="132"/>
      <c r="M16" s="132"/>
      <c r="N16" s="132"/>
      <c r="O16" s="137"/>
      <c r="P16" s="132"/>
      <c r="Q16" s="132"/>
      <c r="R16" s="139"/>
    </row>
    <row r="17" ht="20" customHeight="1" spans="1:18">
      <c r="A17" s="127" t="s">
        <v>368</v>
      </c>
      <c r="B17" s="128" t="s">
        <v>471</v>
      </c>
      <c r="C17" s="128" t="s">
        <v>472</v>
      </c>
      <c r="D17" s="129" t="s">
        <v>330</v>
      </c>
      <c r="E17" s="130">
        <v>60</v>
      </c>
      <c r="F17" s="131"/>
      <c r="G17" s="132">
        <v>12300</v>
      </c>
      <c r="H17" s="132">
        <v>12300</v>
      </c>
      <c r="I17" s="132"/>
      <c r="J17" s="132"/>
      <c r="K17" s="132"/>
      <c r="L17" s="132"/>
      <c r="M17" s="132"/>
      <c r="N17" s="132"/>
      <c r="O17" s="137"/>
      <c r="P17" s="132"/>
      <c r="Q17" s="132"/>
      <c r="R17" s="139"/>
    </row>
    <row r="18" ht="20" customHeight="1" spans="1:18">
      <c r="A18" s="127" t="s">
        <v>323</v>
      </c>
      <c r="B18" s="128" t="s">
        <v>471</v>
      </c>
      <c r="C18" s="128" t="s">
        <v>472</v>
      </c>
      <c r="D18" s="129" t="s">
        <v>330</v>
      </c>
      <c r="E18" s="130">
        <v>205</v>
      </c>
      <c r="F18" s="131"/>
      <c r="G18" s="132">
        <v>30750</v>
      </c>
      <c r="H18" s="132">
        <v>30750</v>
      </c>
      <c r="I18" s="132"/>
      <c r="J18" s="132"/>
      <c r="K18" s="132"/>
      <c r="L18" s="132"/>
      <c r="M18" s="132"/>
      <c r="N18" s="132"/>
      <c r="O18" s="137"/>
      <c r="P18" s="132"/>
      <c r="Q18" s="132"/>
      <c r="R18" s="139"/>
    </row>
    <row r="19" ht="20" customHeight="1" spans="1:18">
      <c r="A19" s="127" t="s">
        <v>368</v>
      </c>
      <c r="B19" s="128" t="s">
        <v>473</v>
      </c>
      <c r="C19" s="128" t="s">
        <v>474</v>
      </c>
      <c r="D19" s="129" t="s">
        <v>475</v>
      </c>
      <c r="E19" s="130">
        <v>5</v>
      </c>
      <c r="F19" s="131"/>
      <c r="G19" s="132">
        <v>4000</v>
      </c>
      <c r="H19" s="132">
        <v>4000</v>
      </c>
      <c r="I19" s="132"/>
      <c r="J19" s="132"/>
      <c r="K19" s="132"/>
      <c r="L19" s="132"/>
      <c r="M19" s="132"/>
      <c r="N19" s="132"/>
      <c r="O19" s="137"/>
      <c r="P19" s="132"/>
      <c r="Q19" s="132"/>
      <c r="R19" s="139"/>
    </row>
    <row r="20" ht="20" customHeight="1" spans="1:18">
      <c r="A20" s="133" t="s">
        <v>128</v>
      </c>
      <c r="B20" s="134"/>
      <c r="C20" s="134"/>
      <c r="D20" s="134"/>
      <c r="E20" s="135"/>
      <c r="F20" s="132"/>
      <c r="G20" s="132">
        <v>192350</v>
      </c>
      <c r="H20" s="132">
        <v>192350</v>
      </c>
      <c r="I20" s="132"/>
      <c r="J20" s="132"/>
      <c r="K20" s="132"/>
      <c r="L20" s="132"/>
      <c r="M20" s="132"/>
      <c r="N20" s="132"/>
      <c r="O20" s="137"/>
      <c r="P20" s="132"/>
      <c r="Q20" s="132"/>
      <c r="R20" s="132"/>
    </row>
  </sheetData>
  <mergeCells count="16">
    <mergeCell ref="A2:R2"/>
    <mergeCell ref="A3:F3"/>
    <mergeCell ref="G4:R4"/>
    <mergeCell ref="L5:R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235416666666667" top="0.75" bottom="0.75" header="0" footer="0"/>
  <pageSetup paperSize="9" scale="5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tabSelected="1" topLeftCell="C1" workbookViewId="0">
      <selection activeCell="C25" sqref="C25"/>
    </sheetView>
  </sheetViews>
  <sheetFormatPr defaultColWidth="9.14285714285714" defaultRowHeight="14.25" customHeight="1"/>
  <cols>
    <col min="1" max="3" width="15.8571428571429" style="3" customWidth="1"/>
    <col min="4" max="6" width="15.8571428571429" style="51" customWidth="1"/>
    <col min="7" max="7" width="12" style="3" customWidth="1"/>
    <col min="8" max="10" width="10" style="3" customWidth="1"/>
    <col min="11" max="11" width="13.1428571428571" style="51" customWidth="1"/>
    <col min="12" max="12" width="9.14285714285714" style="3" customWidth="1"/>
    <col min="13" max="13" width="12.2857142857143" style="3" customWidth="1"/>
    <col min="14" max="14" width="22.2857142857143" style="3" customWidth="1"/>
    <col min="15" max="15" width="16.7142857142857" style="51" customWidth="1"/>
    <col min="16" max="17" width="22.2857142857143" style="51" customWidth="1"/>
    <col min="18" max="18" width="13.4285714285714" style="3" customWidth="1"/>
    <col min="19" max="19" width="9.14285714285714" style="51" customWidth="1"/>
    <col min="20" max="16384" width="9.14285714285714" style="51"/>
  </cols>
  <sheetData>
    <row r="1" ht="13.5" customHeight="1" spans="1:18">
      <c r="A1" s="94"/>
      <c r="B1" s="94"/>
      <c r="C1" s="94"/>
      <c r="D1" s="95"/>
      <c r="E1" s="95"/>
      <c r="F1" s="95"/>
      <c r="G1" s="94"/>
      <c r="H1" s="94"/>
      <c r="I1" s="94"/>
      <c r="J1" s="94"/>
      <c r="K1" s="112"/>
      <c r="L1" s="1"/>
      <c r="M1" s="1"/>
      <c r="N1" s="1"/>
      <c r="O1" s="79"/>
      <c r="P1" s="113"/>
      <c r="Q1" s="79"/>
      <c r="R1" s="124" t="s">
        <v>476</v>
      </c>
    </row>
    <row r="2" ht="27.75" customHeight="1" spans="1:18">
      <c r="A2" s="53" t="s">
        <v>477</v>
      </c>
      <c r="B2" s="7"/>
      <c r="C2" s="7"/>
      <c r="D2" s="68"/>
      <c r="E2" s="68"/>
      <c r="F2" s="68"/>
      <c r="G2" s="7"/>
      <c r="H2" s="7"/>
      <c r="I2" s="7"/>
      <c r="J2" s="7"/>
      <c r="K2" s="114"/>
      <c r="L2" s="7"/>
      <c r="M2" s="7"/>
      <c r="N2" s="7"/>
      <c r="O2" s="68"/>
      <c r="P2" s="114"/>
      <c r="Q2" s="68"/>
      <c r="R2" s="7"/>
    </row>
    <row r="3" ht="18.75" customHeight="1" spans="1:18">
      <c r="A3" s="81" t="s">
        <v>2</v>
      </c>
      <c r="B3" s="82"/>
      <c r="C3" s="82"/>
      <c r="D3" s="96"/>
      <c r="E3" s="96"/>
      <c r="F3" s="96"/>
      <c r="G3" s="82"/>
      <c r="H3" s="82"/>
      <c r="I3" s="82"/>
      <c r="J3" s="82"/>
      <c r="K3" s="112"/>
      <c r="L3" s="1"/>
      <c r="M3" s="1"/>
      <c r="N3" s="1"/>
      <c r="O3" s="93"/>
      <c r="P3" s="115"/>
      <c r="Q3" s="93"/>
      <c r="R3" s="125" t="s">
        <v>176</v>
      </c>
    </row>
    <row r="4" ht="20" customHeight="1" spans="1:18">
      <c r="A4" s="30" t="s">
        <v>442</v>
      </c>
      <c r="B4" s="97" t="s">
        <v>478</v>
      </c>
      <c r="C4" s="97" t="s">
        <v>479</v>
      </c>
      <c r="D4" s="98" t="s">
        <v>480</v>
      </c>
      <c r="E4" s="98" t="s">
        <v>481</v>
      </c>
      <c r="F4" s="98" t="s">
        <v>482</v>
      </c>
      <c r="G4" s="57" t="s">
        <v>192</v>
      </c>
      <c r="H4" s="57"/>
      <c r="I4" s="57"/>
      <c r="J4" s="57"/>
      <c r="K4" s="116"/>
      <c r="L4" s="57"/>
      <c r="M4" s="57"/>
      <c r="N4" s="57"/>
      <c r="O4" s="117"/>
      <c r="P4" s="116"/>
      <c r="Q4" s="117"/>
      <c r="R4" s="58"/>
    </row>
    <row r="5" ht="20" customHeight="1" spans="1:18">
      <c r="A5" s="33"/>
      <c r="B5" s="99"/>
      <c r="C5" s="99"/>
      <c r="D5" s="100"/>
      <c r="E5" s="100"/>
      <c r="F5" s="100"/>
      <c r="G5" s="99" t="s">
        <v>55</v>
      </c>
      <c r="H5" s="99" t="s">
        <v>58</v>
      </c>
      <c r="I5" s="99" t="s">
        <v>448</v>
      </c>
      <c r="J5" s="99" t="s">
        <v>449</v>
      </c>
      <c r="K5" s="100" t="s">
        <v>450</v>
      </c>
      <c r="L5" s="118" t="s">
        <v>483</v>
      </c>
      <c r="M5" s="118"/>
      <c r="N5" s="118"/>
      <c r="O5" s="119"/>
      <c r="P5" s="120"/>
      <c r="Q5" s="119"/>
      <c r="R5" s="101"/>
    </row>
    <row r="6" ht="36" customHeight="1" spans="1:18">
      <c r="A6" s="36"/>
      <c r="B6" s="101"/>
      <c r="C6" s="101"/>
      <c r="D6" s="102"/>
      <c r="E6" s="102"/>
      <c r="F6" s="102"/>
      <c r="G6" s="101"/>
      <c r="H6" s="101" t="s">
        <v>57</v>
      </c>
      <c r="I6" s="101"/>
      <c r="J6" s="101"/>
      <c r="K6" s="102"/>
      <c r="L6" s="101" t="s">
        <v>57</v>
      </c>
      <c r="M6" s="121" t="s">
        <v>63</v>
      </c>
      <c r="N6" s="121" t="s">
        <v>64</v>
      </c>
      <c r="O6" s="72" t="s">
        <v>65</v>
      </c>
      <c r="P6" s="122" t="s">
        <v>66</v>
      </c>
      <c r="Q6" s="122" t="s">
        <v>67</v>
      </c>
      <c r="R6" s="121" t="s">
        <v>68</v>
      </c>
    </row>
    <row r="7" ht="20" customHeight="1" spans="1:18">
      <c r="A7" s="37">
        <v>1</v>
      </c>
      <c r="B7" s="103">
        <v>2</v>
      </c>
      <c r="C7" s="103">
        <v>3</v>
      </c>
      <c r="D7" s="37">
        <v>4</v>
      </c>
      <c r="E7" s="103">
        <v>5</v>
      </c>
      <c r="F7" s="103">
        <v>6</v>
      </c>
      <c r="G7" s="37">
        <v>7</v>
      </c>
      <c r="H7" s="103">
        <v>8</v>
      </c>
      <c r="I7" s="103">
        <v>9</v>
      </c>
      <c r="J7" s="37">
        <v>10</v>
      </c>
      <c r="K7" s="103">
        <v>11</v>
      </c>
      <c r="L7" s="103">
        <v>12</v>
      </c>
      <c r="M7" s="37">
        <v>13</v>
      </c>
      <c r="N7" s="103">
        <v>14</v>
      </c>
      <c r="O7" s="103">
        <v>15</v>
      </c>
      <c r="P7" s="37">
        <v>16</v>
      </c>
      <c r="Q7" s="103">
        <v>17</v>
      </c>
      <c r="R7" s="103">
        <v>18</v>
      </c>
    </row>
    <row r="8" ht="20" customHeight="1" spans="1:18">
      <c r="A8" s="104" t="s">
        <v>322</v>
      </c>
      <c r="B8" s="105"/>
      <c r="C8" s="105"/>
      <c r="D8" s="106"/>
      <c r="E8" s="106"/>
      <c r="F8" s="106"/>
      <c r="G8" s="106" t="s">
        <v>322</v>
      </c>
      <c r="H8" s="106" t="s">
        <v>322</v>
      </c>
      <c r="I8" s="106" t="s">
        <v>322</v>
      </c>
      <c r="J8" s="106" t="s">
        <v>322</v>
      </c>
      <c r="K8" s="106" t="s">
        <v>322</v>
      </c>
      <c r="L8" s="106" t="s">
        <v>322</v>
      </c>
      <c r="M8" s="106" t="s">
        <v>322</v>
      </c>
      <c r="N8" s="106" t="s">
        <v>322</v>
      </c>
      <c r="O8" s="123" t="s">
        <v>322</v>
      </c>
      <c r="P8" s="106" t="s">
        <v>322</v>
      </c>
      <c r="Q8" s="106" t="s">
        <v>322</v>
      </c>
      <c r="R8" s="106" t="s">
        <v>322</v>
      </c>
    </row>
    <row r="9" ht="20" customHeight="1" spans="1:18">
      <c r="A9" s="104" t="s">
        <v>322</v>
      </c>
      <c r="B9" s="105" t="s">
        <v>322</v>
      </c>
      <c r="C9" s="105" t="s">
        <v>322</v>
      </c>
      <c r="D9" s="107" t="s">
        <v>322</v>
      </c>
      <c r="E9" s="107" t="s">
        <v>322</v>
      </c>
      <c r="F9" s="107" t="s">
        <v>322</v>
      </c>
      <c r="G9" s="108" t="s">
        <v>322</v>
      </c>
      <c r="H9" s="108" t="s">
        <v>322</v>
      </c>
      <c r="I9" s="108" t="s">
        <v>322</v>
      </c>
      <c r="J9" s="108" t="s">
        <v>322</v>
      </c>
      <c r="K9" s="106" t="s">
        <v>322</v>
      </c>
      <c r="L9" s="108" t="s">
        <v>322</v>
      </c>
      <c r="M9" s="108" t="s">
        <v>322</v>
      </c>
      <c r="N9" s="108" t="s">
        <v>322</v>
      </c>
      <c r="O9" s="123" t="s">
        <v>322</v>
      </c>
      <c r="P9" s="106" t="s">
        <v>322</v>
      </c>
      <c r="Q9" s="106" t="s">
        <v>322</v>
      </c>
      <c r="R9" s="108" t="s">
        <v>322</v>
      </c>
    </row>
    <row r="10" ht="20" customHeight="1" spans="1:18">
      <c r="A10" s="109" t="s">
        <v>128</v>
      </c>
      <c r="B10" s="110"/>
      <c r="C10" s="111"/>
      <c r="D10" s="106"/>
      <c r="E10" s="106"/>
      <c r="F10" s="106"/>
      <c r="G10" s="106" t="s">
        <v>322</v>
      </c>
      <c r="H10" s="106" t="s">
        <v>322</v>
      </c>
      <c r="I10" s="106" t="s">
        <v>322</v>
      </c>
      <c r="J10" s="106" t="s">
        <v>322</v>
      </c>
      <c r="K10" s="106" t="s">
        <v>322</v>
      </c>
      <c r="L10" s="106" t="s">
        <v>322</v>
      </c>
      <c r="M10" s="106" t="s">
        <v>322</v>
      </c>
      <c r="N10" s="106" t="s">
        <v>322</v>
      </c>
      <c r="O10" s="123" t="s">
        <v>322</v>
      </c>
      <c r="P10" s="106" t="s">
        <v>322</v>
      </c>
      <c r="Q10" s="106" t="s">
        <v>322</v>
      </c>
      <c r="R10" s="106" t="s">
        <v>322</v>
      </c>
    </row>
    <row r="11" ht="24" customHeight="1" spans="1:16">
      <c r="A11" s="92" t="s">
        <v>439</v>
      </c>
      <c r="B11" s="92"/>
      <c r="C11" s="92"/>
      <c r="D11" s="92"/>
      <c r="E11" s="92"/>
      <c r="F11" s="92"/>
      <c r="G11" s="92"/>
      <c r="H11" s="92"/>
      <c r="I11" s="92"/>
      <c r="J11" s="92"/>
      <c r="K11" s="92"/>
      <c r="L11" s="92"/>
      <c r="M11" s="92"/>
      <c r="N11" s="92"/>
      <c r="O11" s="92"/>
      <c r="P11" s="92"/>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0.354166666666667" right="0.235416666666667" top="0.75" bottom="0.75" header="0" footer="0"/>
  <pageSetup paperSize="9" scale="5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tabSelected="1" workbookViewId="0">
      <selection activeCell="C25" sqref="C25"/>
    </sheetView>
  </sheetViews>
  <sheetFormatPr defaultColWidth="9.14285714285714" defaultRowHeight="14.25" customHeight="1"/>
  <cols>
    <col min="1" max="1" width="20" style="3" customWidth="1"/>
    <col min="2" max="2" width="13.4285714285714" style="3" customWidth="1"/>
    <col min="3" max="4" width="15.4285714285714" style="3" customWidth="1"/>
    <col min="5" max="15" width="10.2857142857143" style="3" customWidth="1"/>
    <col min="16" max="16" width="9.71428571428571" style="3" customWidth="1"/>
    <col min="17" max="17" width="9.14285714285714" style="51" customWidth="1"/>
    <col min="18" max="16384" width="9.14285714285714" style="51"/>
  </cols>
  <sheetData>
    <row r="1" ht="13.5" customHeight="1" spans="1:16">
      <c r="A1" s="5"/>
      <c r="B1" s="5"/>
      <c r="C1" s="5"/>
      <c r="D1" s="80"/>
      <c r="P1" s="79" t="s">
        <v>484</v>
      </c>
    </row>
    <row r="2" ht="27.75" customHeight="1" spans="1:16">
      <c r="A2" s="53" t="s">
        <v>485</v>
      </c>
      <c r="B2" s="8"/>
      <c r="C2" s="8"/>
      <c r="D2" s="8"/>
      <c r="E2" s="8"/>
      <c r="F2" s="8"/>
      <c r="G2" s="8"/>
      <c r="H2" s="8"/>
      <c r="I2" s="8"/>
      <c r="J2" s="8"/>
      <c r="K2" s="8"/>
      <c r="L2" s="8"/>
      <c r="M2" s="8"/>
      <c r="N2" s="8"/>
      <c r="O2" s="8"/>
      <c r="P2" s="8"/>
    </row>
    <row r="3" ht="26" customHeight="1" spans="1:16">
      <c r="A3" s="81" t="s">
        <v>2</v>
      </c>
      <c r="B3" s="82"/>
      <c r="C3" s="82"/>
      <c r="D3" s="83"/>
      <c r="E3" s="1"/>
      <c r="F3" s="1"/>
      <c r="G3" s="1"/>
      <c r="H3" s="1"/>
      <c r="I3" s="1"/>
      <c r="P3" s="93" t="s">
        <v>176</v>
      </c>
    </row>
    <row r="4" ht="20" customHeight="1" spans="1:16">
      <c r="A4" s="16" t="s">
        <v>486</v>
      </c>
      <c r="B4" s="16" t="s">
        <v>192</v>
      </c>
      <c r="C4" s="16"/>
      <c r="D4" s="16"/>
      <c r="E4" s="16" t="s">
        <v>487</v>
      </c>
      <c r="F4" s="16"/>
      <c r="G4" s="16"/>
      <c r="H4" s="16"/>
      <c r="I4" s="16"/>
      <c r="J4" s="16"/>
      <c r="K4" s="16"/>
      <c r="L4" s="16"/>
      <c r="M4" s="16"/>
      <c r="N4" s="16"/>
      <c r="O4" s="16"/>
      <c r="P4" s="16"/>
    </row>
    <row r="5" ht="20" customHeight="1" spans="1:16">
      <c r="A5" s="16"/>
      <c r="B5" s="84" t="s">
        <v>55</v>
      </c>
      <c r="C5" s="84" t="s">
        <v>58</v>
      </c>
      <c r="D5" s="84" t="s">
        <v>488</v>
      </c>
      <c r="E5" s="85" t="s">
        <v>489</v>
      </c>
      <c r="F5" s="85" t="s">
        <v>490</v>
      </c>
      <c r="G5" s="85" t="s">
        <v>491</v>
      </c>
      <c r="H5" s="85" t="s">
        <v>492</v>
      </c>
      <c r="I5" s="85" t="s">
        <v>493</v>
      </c>
      <c r="J5" s="85" t="s">
        <v>494</v>
      </c>
      <c r="K5" s="85" t="s">
        <v>495</v>
      </c>
      <c r="L5" s="85" t="s">
        <v>496</v>
      </c>
      <c r="M5" s="85" t="s">
        <v>497</v>
      </c>
      <c r="N5" s="85" t="s">
        <v>498</v>
      </c>
      <c r="O5" s="85" t="s">
        <v>499</v>
      </c>
      <c r="P5" s="85" t="s">
        <v>500</v>
      </c>
    </row>
    <row r="6" ht="20" customHeight="1" spans="1:16">
      <c r="A6" s="16">
        <v>1</v>
      </c>
      <c r="B6" s="16">
        <v>2</v>
      </c>
      <c r="C6" s="16">
        <v>3</v>
      </c>
      <c r="D6" s="86">
        <v>4</v>
      </c>
      <c r="E6" s="16">
        <v>5</v>
      </c>
      <c r="F6" s="16">
        <v>6</v>
      </c>
      <c r="G6" s="16">
        <v>7</v>
      </c>
      <c r="H6" s="86">
        <v>8</v>
      </c>
      <c r="I6" s="16">
        <v>9</v>
      </c>
      <c r="J6" s="16">
        <v>10</v>
      </c>
      <c r="K6" s="16">
        <v>11</v>
      </c>
      <c r="L6" s="86">
        <v>12</v>
      </c>
      <c r="M6" s="16">
        <v>13</v>
      </c>
      <c r="N6" s="16">
        <v>14</v>
      </c>
      <c r="O6" s="16">
        <v>15</v>
      </c>
      <c r="P6" s="86">
        <v>16</v>
      </c>
    </row>
    <row r="7" ht="20" customHeight="1" spans="1:16">
      <c r="A7" s="87" t="s">
        <v>322</v>
      </c>
      <c r="B7" s="88" t="s">
        <v>322</v>
      </c>
      <c r="C7" s="88" t="s">
        <v>322</v>
      </c>
      <c r="D7" s="89" t="s">
        <v>322</v>
      </c>
      <c r="E7" s="88" t="s">
        <v>322</v>
      </c>
      <c r="F7" s="88" t="s">
        <v>322</v>
      </c>
      <c r="G7" s="88" t="s">
        <v>322</v>
      </c>
      <c r="H7" s="88" t="s">
        <v>322</v>
      </c>
      <c r="I7" s="88" t="s">
        <v>322</v>
      </c>
      <c r="J7" s="88" t="s">
        <v>322</v>
      </c>
      <c r="K7" s="88" t="s">
        <v>322</v>
      </c>
      <c r="L7" s="88" t="s">
        <v>322</v>
      </c>
      <c r="M7" s="88" t="s">
        <v>322</v>
      </c>
      <c r="N7" s="88" t="s">
        <v>322</v>
      </c>
      <c r="O7" s="88" t="s">
        <v>322</v>
      </c>
      <c r="P7" s="88" t="s">
        <v>322</v>
      </c>
    </row>
    <row r="8" ht="20" customHeight="1" spans="1:16">
      <c r="A8" s="90" t="s">
        <v>322</v>
      </c>
      <c r="B8" s="88" t="s">
        <v>322</v>
      </c>
      <c r="C8" s="88" t="s">
        <v>322</v>
      </c>
      <c r="D8" s="89" t="s">
        <v>322</v>
      </c>
      <c r="E8" s="88" t="s">
        <v>322</v>
      </c>
      <c r="F8" s="88" t="s">
        <v>322</v>
      </c>
      <c r="G8" s="88" t="s">
        <v>322</v>
      </c>
      <c r="H8" s="88" t="s">
        <v>322</v>
      </c>
      <c r="I8" s="88" t="s">
        <v>322</v>
      </c>
      <c r="J8" s="88" t="s">
        <v>322</v>
      </c>
      <c r="K8" s="88" t="s">
        <v>322</v>
      </c>
      <c r="L8" s="88" t="s">
        <v>322</v>
      </c>
      <c r="M8" s="88" t="s">
        <v>322</v>
      </c>
      <c r="N8" s="88" t="s">
        <v>322</v>
      </c>
      <c r="O8" s="88" t="s">
        <v>322</v>
      </c>
      <c r="P8" s="88" t="s">
        <v>322</v>
      </c>
    </row>
    <row r="9" ht="20" customHeight="1" spans="1:16">
      <c r="A9" s="91" t="s">
        <v>55</v>
      </c>
      <c r="B9" s="88" t="s">
        <v>322</v>
      </c>
      <c r="C9" s="88" t="s">
        <v>322</v>
      </c>
      <c r="D9" s="89" t="s">
        <v>322</v>
      </c>
      <c r="E9" s="88" t="s">
        <v>322</v>
      </c>
      <c r="F9" s="88" t="s">
        <v>322</v>
      </c>
      <c r="G9" s="88" t="s">
        <v>322</v>
      </c>
      <c r="H9" s="88" t="s">
        <v>322</v>
      </c>
      <c r="I9" s="88" t="s">
        <v>322</v>
      </c>
      <c r="J9" s="88" t="s">
        <v>322</v>
      </c>
      <c r="K9" s="88" t="s">
        <v>322</v>
      </c>
      <c r="L9" s="88" t="s">
        <v>322</v>
      </c>
      <c r="M9" s="88" t="s">
        <v>322</v>
      </c>
      <c r="N9" s="88" t="s">
        <v>322</v>
      </c>
      <c r="O9" s="88" t="s">
        <v>322</v>
      </c>
      <c r="P9" s="88" t="s">
        <v>322</v>
      </c>
    </row>
    <row r="10" ht="31" customHeight="1" spans="1:16">
      <c r="A10" s="92" t="s">
        <v>439</v>
      </c>
      <c r="B10" s="92"/>
      <c r="C10" s="92"/>
      <c r="D10" s="92"/>
      <c r="E10" s="92"/>
      <c r="F10" s="92"/>
      <c r="G10" s="92"/>
      <c r="H10" s="92"/>
      <c r="I10" s="92"/>
      <c r="J10" s="92"/>
      <c r="K10" s="92"/>
      <c r="L10" s="92"/>
      <c r="M10" s="92"/>
      <c r="N10" s="92"/>
      <c r="O10" s="92"/>
      <c r="P10" s="92"/>
    </row>
  </sheetData>
  <mergeCells count="5">
    <mergeCell ref="A2:P2"/>
    <mergeCell ref="A3:I3"/>
    <mergeCell ref="B4:D4"/>
    <mergeCell ref="E4:P4"/>
    <mergeCell ref="A4:A5"/>
  </mergeCells>
  <printOptions horizontalCentered="1"/>
  <pageMargins left="0.55" right="0.354166666666667" top="0.75" bottom="0.75" header="0" footer="0"/>
  <pageSetup paperSize="9" scale="82"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tabSelected="1" workbookViewId="0">
      <selection activeCell="C25" sqref="C25"/>
    </sheetView>
  </sheetViews>
  <sheetFormatPr defaultColWidth="9.14285714285714" defaultRowHeight="12" customHeight="1" outlineLevelRow="7"/>
  <cols>
    <col min="1" max="1" width="27.8571428571429" style="46" customWidth="1"/>
    <col min="2" max="2" width="27.8571428571429" style="51" customWidth="1"/>
    <col min="3" max="3" width="27.8571428571429" style="46" customWidth="1"/>
    <col min="4" max="4" width="15" style="46" customWidth="1"/>
    <col min="5" max="5" width="14.5714285714286" style="46" customWidth="1"/>
    <col min="6" max="6" width="23.5714285714286" style="46" customWidth="1"/>
    <col min="7" max="7" width="11.2857142857143" style="51" customWidth="1"/>
    <col min="8" max="8" width="18.7142857142857" style="46" customWidth="1"/>
    <col min="9" max="9" width="15.5714285714286" style="51" customWidth="1"/>
    <col min="10" max="10" width="18.8571428571429" style="51" customWidth="1"/>
    <col min="11" max="11" width="23.2857142857143" style="46" customWidth="1"/>
    <col min="12" max="12" width="9.14285714285714" style="51" customWidth="1"/>
    <col min="13" max="16384" width="9.14285714285714" style="51"/>
  </cols>
  <sheetData>
    <row r="1" customHeight="1" spans="11:11">
      <c r="K1" s="79" t="s">
        <v>501</v>
      </c>
    </row>
    <row r="2" ht="28.5" customHeight="1" spans="1:11">
      <c r="A2" s="67" t="s">
        <v>502</v>
      </c>
      <c r="B2" s="68"/>
      <c r="C2" s="8"/>
      <c r="D2" s="8"/>
      <c r="E2" s="8"/>
      <c r="F2" s="8"/>
      <c r="G2" s="68"/>
      <c r="H2" s="8"/>
      <c r="I2" s="68"/>
      <c r="J2" s="68"/>
      <c r="K2" s="8"/>
    </row>
    <row r="3" ht="26" customHeight="1" spans="1:2">
      <c r="A3" s="69" t="s">
        <v>2</v>
      </c>
      <c r="B3" s="70"/>
    </row>
    <row r="4" ht="20" customHeight="1" spans="1:11">
      <c r="A4" s="71" t="s">
        <v>311</v>
      </c>
      <c r="B4" s="72" t="s">
        <v>186</v>
      </c>
      <c r="C4" s="71" t="s">
        <v>312</v>
      </c>
      <c r="D4" s="71" t="s">
        <v>313</v>
      </c>
      <c r="E4" s="71" t="s">
        <v>314</v>
      </c>
      <c r="F4" s="71" t="s">
        <v>315</v>
      </c>
      <c r="G4" s="72" t="s">
        <v>316</v>
      </c>
      <c r="H4" s="71" t="s">
        <v>317</v>
      </c>
      <c r="I4" s="72" t="s">
        <v>318</v>
      </c>
      <c r="J4" s="72" t="s">
        <v>319</v>
      </c>
      <c r="K4" s="71" t="s">
        <v>320</v>
      </c>
    </row>
    <row r="5" ht="20" customHeight="1" spans="1:11">
      <c r="A5" s="73">
        <v>1</v>
      </c>
      <c r="B5" s="74">
        <v>2</v>
      </c>
      <c r="C5" s="73">
        <v>3</v>
      </c>
      <c r="D5" s="73">
        <v>4</v>
      </c>
      <c r="E5" s="73">
        <v>5</v>
      </c>
      <c r="F5" s="73">
        <v>6</v>
      </c>
      <c r="G5" s="74">
        <v>7</v>
      </c>
      <c r="H5" s="73">
        <v>8</v>
      </c>
      <c r="I5" s="74">
        <v>9</v>
      </c>
      <c r="J5" s="74">
        <v>10</v>
      </c>
      <c r="K5" s="73">
        <v>11</v>
      </c>
    </row>
    <row r="6" ht="20" customHeight="1" spans="1:11">
      <c r="A6" s="39" t="s">
        <v>322</v>
      </c>
      <c r="B6" s="75"/>
      <c r="C6" s="76"/>
      <c r="D6" s="76"/>
      <c r="E6" s="76"/>
      <c r="F6" s="77"/>
      <c r="G6" s="78"/>
      <c r="H6" s="77"/>
      <c r="I6" s="78"/>
      <c r="J6" s="78"/>
      <c r="K6" s="77"/>
    </row>
    <row r="7" ht="20" customHeight="1" spans="1:11">
      <c r="A7" s="40" t="s">
        <v>322</v>
      </c>
      <c r="B7" s="40" t="s">
        <v>322</v>
      </c>
      <c r="C7" s="40" t="s">
        <v>322</v>
      </c>
      <c r="D7" s="40" t="s">
        <v>322</v>
      </c>
      <c r="E7" s="40" t="s">
        <v>322</v>
      </c>
      <c r="F7" s="39" t="s">
        <v>322</v>
      </c>
      <c r="G7" s="40" t="s">
        <v>322</v>
      </c>
      <c r="H7" s="39" t="s">
        <v>322</v>
      </c>
      <c r="I7" s="40" t="s">
        <v>322</v>
      </c>
      <c r="J7" s="40" t="s">
        <v>322</v>
      </c>
      <c r="K7" s="39" t="s">
        <v>322</v>
      </c>
    </row>
    <row r="8" ht="30" customHeight="1" spans="1:10">
      <c r="A8" s="46" t="s">
        <v>439</v>
      </c>
      <c r="B8" s="46"/>
      <c r="G8" s="46"/>
      <c r="I8" s="46"/>
      <c r="J8" s="46"/>
    </row>
  </sheetData>
  <mergeCells count="2">
    <mergeCell ref="A2:K2"/>
    <mergeCell ref="A3:I3"/>
  </mergeCells>
  <printOptions horizontalCentered="1"/>
  <pageMargins left="1" right="1" top="0.75" bottom="0.75" header="0" footer="0"/>
  <pageSetup paperSize="9" scale="6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4"/>
  <sheetViews>
    <sheetView tabSelected="1" workbookViewId="0">
      <selection activeCell="C25" sqref="C25"/>
    </sheetView>
  </sheetViews>
  <sheetFormatPr defaultColWidth="9.14285714285714" defaultRowHeight="12" customHeight="1" outlineLevelCol="7"/>
  <cols>
    <col min="1" max="1" width="34.1428571428571" style="46" customWidth="1"/>
    <col min="2" max="2" width="18.7142857142857" style="46" customWidth="1"/>
    <col min="3" max="3" width="24.8571428571429" style="46" customWidth="1"/>
    <col min="4" max="4" width="23.5714285714286" style="46" customWidth="1"/>
    <col min="5" max="5" width="17.8571428571429" style="46" customWidth="1"/>
    <col min="6" max="6" width="15.7142857142857" style="46" customWidth="1"/>
    <col min="7" max="8" width="20.1428571428571" style="46" customWidth="1"/>
    <col min="9" max="9" width="9.14285714285714" style="51" customWidth="1"/>
    <col min="10" max="16384" width="9.14285714285714" style="51"/>
  </cols>
  <sheetData>
    <row r="1" ht="14.25" customHeight="1" spans="8:8">
      <c r="H1" s="52" t="s">
        <v>503</v>
      </c>
    </row>
    <row r="2" ht="28.5" customHeight="1" spans="1:8">
      <c r="A2" s="53" t="s">
        <v>504</v>
      </c>
      <c r="B2" s="8"/>
      <c r="C2" s="8"/>
      <c r="D2" s="8"/>
      <c r="E2" s="8"/>
      <c r="F2" s="8"/>
      <c r="G2" s="8"/>
      <c r="H2" s="8"/>
    </row>
    <row r="3" ht="28" customHeight="1" spans="1:2">
      <c r="A3" s="54" t="s">
        <v>2</v>
      </c>
      <c r="B3" s="11"/>
    </row>
    <row r="4" ht="20" customHeight="1" spans="1:8">
      <c r="A4" s="30" t="s">
        <v>437</v>
      </c>
      <c r="B4" s="30" t="s">
        <v>505</v>
      </c>
      <c r="C4" s="55" t="s">
        <v>506</v>
      </c>
      <c r="D4" s="30" t="s">
        <v>507</v>
      </c>
      <c r="E4" s="30" t="s">
        <v>508</v>
      </c>
      <c r="F4" s="56" t="s">
        <v>509</v>
      </c>
      <c r="G4" s="57"/>
      <c r="H4" s="58"/>
    </row>
    <row r="5" ht="20" customHeight="1" spans="1:8">
      <c r="A5" s="33"/>
      <c r="B5" s="33"/>
      <c r="C5" s="59"/>
      <c r="D5" s="33"/>
      <c r="E5" s="33"/>
      <c r="F5" s="30" t="s">
        <v>446</v>
      </c>
      <c r="G5" s="30" t="s">
        <v>510</v>
      </c>
      <c r="H5" s="30" t="s">
        <v>511</v>
      </c>
    </row>
    <row r="6" ht="20" customHeight="1" spans="1:8">
      <c r="A6" s="15">
        <v>1</v>
      </c>
      <c r="B6" s="15">
        <v>2</v>
      </c>
      <c r="C6" s="15">
        <v>3</v>
      </c>
      <c r="D6" s="15">
        <v>4</v>
      </c>
      <c r="E6" s="15">
        <v>5</v>
      </c>
      <c r="F6" s="15">
        <v>6</v>
      </c>
      <c r="G6" s="15">
        <v>7</v>
      </c>
      <c r="H6" s="15">
        <v>8</v>
      </c>
    </row>
    <row r="7" ht="20" customHeight="1" spans="1:8">
      <c r="A7" s="60" t="s">
        <v>70</v>
      </c>
      <c r="B7" s="60" t="s">
        <v>512</v>
      </c>
      <c r="C7" s="61" t="s">
        <v>452</v>
      </c>
      <c r="D7" s="61" t="s">
        <v>451</v>
      </c>
      <c r="E7" s="62" t="s">
        <v>453</v>
      </c>
      <c r="F7" s="63">
        <v>2</v>
      </c>
      <c r="G7" s="64">
        <f>H7/F7</f>
        <v>800</v>
      </c>
      <c r="H7" s="64">
        <v>1600</v>
      </c>
    </row>
    <row r="8" ht="20" customHeight="1" spans="1:8">
      <c r="A8" s="60"/>
      <c r="B8" s="60"/>
      <c r="C8" s="61" t="s">
        <v>455</v>
      </c>
      <c r="D8" s="61" t="s">
        <v>454</v>
      </c>
      <c r="E8" s="62" t="s">
        <v>456</v>
      </c>
      <c r="F8" s="63">
        <v>3</v>
      </c>
      <c r="G8" s="64">
        <f t="shared" ref="G8:G13" si="0">H8/F8</f>
        <v>800</v>
      </c>
      <c r="H8" s="64">
        <v>2400</v>
      </c>
    </row>
    <row r="9" ht="20" customHeight="1" spans="1:8">
      <c r="A9" s="60"/>
      <c r="B9" s="60"/>
      <c r="C9" s="61" t="s">
        <v>458</v>
      </c>
      <c r="D9" s="61" t="s">
        <v>513</v>
      </c>
      <c r="E9" s="62" t="s">
        <v>456</v>
      </c>
      <c r="F9" s="63">
        <v>3</v>
      </c>
      <c r="G9" s="64">
        <f t="shared" si="0"/>
        <v>1000</v>
      </c>
      <c r="H9" s="64">
        <v>3000</v>
      </c>
    </row>
    <row r="10" ht="20" customHeight="1" spans="1:8">
      <c r="A10" s="60"/>
      <c r="B10" s="60"/>
      <c r="C10" s="61" t="s">
        <v>460</v>
      </c>
      <c r="D10" s="61" t="s">
        <v>459</v>
      </c>
      <c r="E10" s="62" t="s">
        <v>456</v>
      </c>
      <c r="F10" s="63">
        <v>10</v>
      </c>
      <c r="G10" s="64">
        <f t="shared" si="0"/>
        <v>1000</v>
      </c>
      <c r="H10" s="64">
        <v>10000</v>
      </c>
    </row>
    <row r="11" ht="20" customHeight="1" spans="1:8">
      <c r="A11" s="60"/>
      <c r="B11" s="60"/>
      <c r="C11" s="61" t="s">
        <v>465</v>
      </c>
      <c r="D11" s="61" t="s">
        <v>514</v>
      </c>
      <c r="E11" s="62" t="s">
        <v>453</v>
      </c>
      <c r="F11" s="63">
        <v>1</v>
      </c>
      <c r="G11" s="64">
        <f t="shared" si="0"/>
        <v>2800</v>
      </c>
      <c r="H11" s="64">
        <v>2800</v>
      </c>
    </row>
    <row r="12" ht="20" customHeight="1" spans="1:8">
      <c r="A12" s="60"/>
      <c r="B12" s="60"/>
      <c r="C12" s="61" t="s">
        <v>470</v>
      </c>
      <c r="D12" s="61" t="s">
        <v>469</v>
      </c>
      <c r="E12" s="62" t="s">
        <v>468</v>
      </c>
      <c r="F12" s="63">
        <v>3</v>
      </c>
      <c r="G12" s="64">
        <f t="shared" si="0"/>
        <v>2000</v>
      </c>
      <c r="H12" s="64">
        <v>6000</v>
      </c>
    </row>
    <row r="13" ht="20" customHeight="1" spans="1:8">
      <c r="A13" s="60"/>
      <c r="B13" s="60"/>
      <c r="C13" s="61" t="s">
        <v>474</v>
      </c>
      <c r="D13" s="61" t="s">
        <v>473</v>
      </c>
      <c r="E13" s="62" t="s">
        <v>475</v>
      </c>
      <c r="F13" s="63">
        <v>5</v>
      </c>
      <c r="G13" s="64">
        <f t="shared" si="0"/>
        <v>800</v>
      </c>
      <c r="H13" s="64">
        <v>4000</v>
      </c>
    </row>
    <row r="14" ht="20" customHeight="1" spans="1:8">
      <c r="A14" s="65" t="s">
        <v>55</v>
      </c>
      <c r="B14" s="66"/>
      <c r="C14" s="66"/>
      <c r="D14" s="66"/>
      <c r="E14" s="66"/>
      <c r="F14" s="65">
        <f>SUM(F7:F13)</f>
        <v>27</v>
      </c>
      <c r="G14" s="64">
        <f>SUM(G7:G13)</f>
        <v>9200</v>
      </c>
      <c r="H14" s="64">
        <f>SUM(H7:H13)</f>
        <v>29800</v>
      </c>
    </row>
  </sheetData>
  <mergeCells count="10">
    <mergeCell ref="A2:H2"/>
    <mergeCell ref="A3:C3"/>
    <mergeCell ref="F4:H4"/>
    <mergeCell ref="A4:A5"/>
    <mergeCell ref="A7:A13"/>
    <mergeCell ref="B4:B5"/>
    <mergeCell ref="B7:B13"/>
    <mergeCell ref="C4:C5"/>
    <mergeCell ref="D4:D5"/>
    <mergeCell ref="E4:E5"/>
  </mergeCells>
  <pageMargins left="1.10138888888889" right="0.104166666666667" top="1.02291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tabSelected="1" workbookViewId="0">
      <selection activeCell="C25" sqref="C25"/>
    </sheetView>
  </sheetViews>
  <sheetFormatPr defaultColWidth="9.14285714285714" defaultRowHeight="14.25" customHeight="1"/>
  <cols>
    <col min="1" max="1" width="10.2857142857143" style="3" customWidth="1"/>
    <col min="2" max="3" width="23.8571428571429" style="3" customWidth="1"/>
    <col min="4" max="4" width="15.1428571428571" style="3" customWidth="1"/>
    <col min="5" max="5" width="17.7142857142857" style="3" customWidth="1"/>
    <col min="6" max="6" width="15.1428571428571" style="3" customWidth="1"/>
    <col min="7" max="7" width="17.7142857142857" style="3" customWidth="1"/>
    <col min="8" max="9" width="15.4285714285714" style="3" customWidth="1"/>
    <col min="10" max="10" width="21" style="3" customWidth="1"/>
    <col min="11" max="11" width="24" style="3" customWidth="1"/>
    <col min="12" max="12" width="9.14285714285714" style="3" customWidth="1"/>
    <col min="13" max="16384" width="9.14285714285714" style="3"/>
  </cols>
  <sheetData>
    <row r="1" ht="13.5" customHeight="1" spans="4:11">
      <c r="D1" s="4"/>
      <c r="E1" s="4"/>
      <c r="F1" s="4"/>
      <c r="G1" s="4"/>
      <c r="H1" s="5"/>
      <c r="I1" s="5"/>
      <c r="J1" s="5"/>
      <c r="K1" s="6" t="s">
        <v>515</v>
      </c>
    </row>
    <row r="2" ht="27.75" customHeight="1" spans="1:11">
      <c r="A2" s="8" t="s">
        <v>516</v>
      </c>
      <c r="B2" s="8"/>
      <c r="C2" s="8"/>
      <c r="D2" s="8"/>
      <c r="E2" s="8"/>
      <c r="F2" s="8"/>
      <c r="G2" s="8"/>
      <c r="H2" s="8"/>
      <c r="I2" s="8"/>
      <c r="J2" s="8"/>
      <c r="K2" s="8"/>
    </row>
    <row r="3" ht="24" customHeight="1" spans="1:11">
      <c r="A3" s="28" t="s">
        <v>2</v>
      </c>
      <c r="B3" s="11"/>
      <c r="C3" s="11"/>
      <c r="D3" s="11"/>
      <c r="E3" s="11"/>
      <c r="F3" s="11"/>
      <c r="G3" s="11"/>
      <c r="H3" s="12"/>
      <c r="I3" s="12"/>
      <c r="J3" s="12"/>
      <c r="K3" s="13" t="s">
        <v>176</v>
      </c>
    </row>
    <row r="4" ht="20" customHeight="1" spans="1:11">
      <c r="A4" s="29" t="s">
        <v>275</v>
      </c>
      <c r="B4" s="29" t="s">
        <v>187</v>
      </c>
      <c r="C4" s="29" t="s">
        <v>185</v>
      </c>
      <c r="D4" s="30" t="s">
        <v>188</v>
      </c>
      <c r="E4" s="30" t="s">
        <v>189</v>
      </c>
      <c r="F4" s="30" t="s">
        <v>276</v>
      </c>
      <c r="G4" s="30" t="s">
        <v>277</v>
      </c>
      <c r="H4" s="31" t="s">
        <v>55</v>
      </c>
      <c r="I4" s="47" t="s">
        <v>517</v>
      </c>
      <c r="J4" s="48"/>
      <c r="K4" s="49"/>
    </row>
    <row r="5" ht="20" customHeight="1" spans="1:11">
      <c r="A5" s="32"/>
      <c r="B5" s="32"/>
      <c r="C5" s="32"/>
      <c r="D5" s="33"/>
      <c r="E5" s="33"/>
      <c r="F5" s="33"/>
      <c r="G5" s="33"/>
      <c r="H5" s="34"/>
      <c r="I5" s="30" t="s">
        <v>58</v>
      </c>
      <c r="J5" s="30" t="s">
        <v>59</v>
      </c>
      <c r="K5" s="30" t="s">
        <v>60</v>
      </c>
    </row>
    <row r="6" ht="20" customHeight="1" spans="1:11">
      <c r="A6" s="35"/>
      <c r="B6" s="35"/>
      <c r="C6" s="35"/>
      <c r="D6" s="36"/>
      <c r="E6" s="36"/>
      <c r="F6" s="36"/>
      <c r="G6" s="36"/>
      <c r="H6" s="37"/>
      <c r="I6" s="36" t="s">
        <v>57</v>
      </c>
      <c r="J6" s="36"/>
      <c r="K6" s="36"/>
    </row>
    <row r="7" ht="20" customHeight="1" spans="1:11">
      <c r="A7" s="38">
        <v>1</v>
      </c>
      <c r="B7" s="38">
        <v>2</v>
      </c>
      <c r="C7" s="38">
        <v>3</v>
      </c>
      <c r="D7" s="38">
        <v>4</v>
      </c>
      <c r="E7" s="38">
        <v>5</v>
      </c>
      <c r="F7" s="38">
        <v>6</v>
      </c>
      <c r="G7" s="38">
        <v>7</v>
      </c>
      <c r="H7" s="38">
        <v>8</v>
      </c>
      <c r="I7" s="38">
        <v>9</v>
      </c>
      <c r="J7" s="50">
        <v>10</v>
      </c>
      <c r="K7" s="50">
        <v>11</v>
      </c>
    </row>
    <row r="8" ht="20" customHeight="1" spans="1:11">
      <c r="A8" s="39"/>
      <c r="B8" s="40" t="s">
        <v>322</v>
      </c>
      <c r="C8" s="39"/>
      <c r="D8" s="39"/>
      <c r="E8" s="39"/>
      <c r="F8" s="39"/>
      <c r="G8" s="39"/>
      <c r="H8" s="41" t="s">
        <v>322</v>
      </c>
      <c r="I8" s="41" t="s">
        <v>322</v>
      </c>
      <c r="J8" s="41" t="s">
        <v>322</v>
      </c>
      <c r="K8" s="41"/>
    </row>
    <row r="9" ht="20" customHeight="1" spans="1:11">
      <c r="A9" s="40" t="s">
        <v>322</v>
      </c>
      <c r="B9" s="40" t="s">
        <v>322</v>
      </c>
      <c r="C9" s="40" t="s">
        <v>322</v>
      </c>
      <c r="D9" s="40" t="s">
        <v>322</v>
      </c>
      <c r="E9" s="40" t="s">
        <v>322</v>
      </c>
      <c r="F9" s="40" t="s">
        <v>322</v>
      </c>
      <c r="G9" s="40" t="s">
        <v>322</v>
      </c>
      <c r="H9" s="42" t="s">
        <v>322</v>
      </c>
      <c r="I9" s="42" t="s">
        <v>322</v>
      </c>
      <c r="J9" s="42" t="s">
        <v>322</v>
      </c>
      <c r="K9" s="42"/>
    </row>
    <row r="10" ht="20" customHeight="1" spans="1:11">
      <c r="A10" s="43" t="s">
        <v>128</v>
      </c>
      <c r="B10" s="44"/>
      <c r="C10" s="44"/>
      <c r="D10" s="44"/>
      <c r="E10" s="44"/>
      <c r="F10" s="44"/>
      <c r="G10" s="45"/>
      <c r="H10" s="42" t="s">
        <v>322</v>
      </c>
      <c r="I10" s="42" t="s">
        <v>322</v>
      </c>
      <c r="J10" s="42" t="s">
        <v>322</v>
      </c>
      <c r="K10" s="42"/>
    </row>
    <row r="11" ht="34" customHeight="1" spans="1:10">
      <c r="A11" s="46" t="s">
        <v>439</v>
      </c>
      <c r="B11" s="46"/>
      <c r="C11" s="46"/>
      <c r="D11" s="46"/>
      <c r="E11" s="46"/>
      <c r="F11" s="46"/>
      <c r="G11" s="46"/>
      <c r="H11" s="46"/>
      <c r="I11" s="46"/>
      <c r="J11" s="4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7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tabSelected="1" workbookViewId="0">
      <selection activeCell="C25" sqref="C25"/>
    </sheetView>
  </sheetViews>
  <sheetFormatPr defaultColWidth="9.14285714285714" defaultRowHeight="14.25" customHeight="1" outlineLevelCol="6"/>
  <cols>
    <col min="1" max="1" width="35.2857142857143" style="1" customWidth="1"/>
    <col min="2" max="2" width="28" style="2" customWidth="1"/>
    <col min="3" max="3" width="34.1428571428571" style="3" customWidth="1"/>
    <col min="4" max="4" width="28" style="3" customWidth="1"/>
    <col min="5" max="7" width="23.8571428571429" style="3" customWidth="1"/>
    <col min="8" max="8" width="9.14285714285714" style="3" customWidth="1"/>
    <col min="9" max="16384" width="9.14285714285714" style="3"/>
  </cols>
  <sheetData>
    <row r="1" ht="13.5" customHeight="1" spans="4:7">
      <c r="D1" s="4"/>
      <c r="E1" s="5"/>
      <c r="F1" s="5"/>
      <c r="G1" s="6" t="s">
        <v>518</v>
      </c>
    </row>
    <row r="2" ht="27.75" customHeight="1" spans="1:7">
      <c r="A2" s="7" t="s">
        <v>519</v>
      </c>
      <c r="B2" s="8"/>
      <c r="C2" s="8"/>
      <c r="D2" s="8"/>
      <c r="E2" s="8"/>
      <c r="F2" s="8"/>
      <c r="G2" s="8"/>
    </row>
    <row r="3" ht="27" customHeight="1" spans="1:7">
      <c r="A3" s="9" t="s">
        <v>2</v>
      </c>
      <c r="B3" s="10"/>
      <c r="C3" s="11"/>
      <c r="D3" s="11"/>
      <c r="E3" s="12"/>
      <c r="F3" s="12"/>
      <c r="G3" s="13" t="s">
        <v>176</v>
      </c>
    </row>
    <row r="4" ht="20" customHeight="1" spans="1:7">
      <c r="A4" s="14" t="s">
        <v>185</v>
      </c>
      <c r="B4" s="14" t="s">
        <v>275</v>
      </c>
      <c r="C4" s="14" t="s">
        <v>187</v>
      </c>
      <c r="D4" s="15" t="s">
        <v>520</v>
      </c>
      <c r="E4" s="16" t="s">
        <v>58</v>
      </c>
      <c r="F4" s="16"/>
      <c r="G4" s="16"/>
    </row>
    <row r="5" ht="20" customHeight="1" spans="1:7">
      <c r="A5" s="14"/>
      <c r="B5" s="14"/>
      <c r="C5" s="14"/>
      <c r="D5" s="15"/>
      <c r="E5" s="16" t="s">
        <v>521</v>
      </c>
      <c r="F5" s="15" t="s">
        <v>522</v>
      </c>
      <c r="G5" s="15" t="s">
        <v>523</v>
      </c>
    </row>
    <row r="6" ht="20" customHeight="1" spans="1:7">
      <c r="A6" s="14"/>
      <c r="B6" s="14"/>
      <c r="C6" s="14"/>
      <c r="D6" s="15"/>
      <c r="E6" s="16"/>
      <c r="F6" s="15" t="s">
        <v>57</v>
      </c>
      <c r="G6" s="15"/>
    </row>
    <row r="7" ht="20" customHeight="1" spans="1:7">
      <c r="A7" s="17">
        <v>1</v>
      </c>
      <c r="B7" s="18">
        <v>2</v>
      </c>
      <c r="C7" s="18">
        <v>3</v>
      </c>
      <c r="D7" s="18">
        <v>4</v>
      </c>
      <c r="E7" s="18">
        <v>8</v>
      </c>
      <c r="F7" s="18">
        <v>9</v>
      </c>
      <c r="G7" s="19">
        <v>10</v>
      </c>
    </row>
    <row r="8" ht="20" customHeight="1" spans="1:7">
      <c r="A8" s="20" t="s">
        <v>321</v>
      </c>
      <c r="B8" s="21" t="s">
        <v>524</v>
      </c>
      <c r="C8" s="22" t="s">
        <v>280</v>
      </c>
      <c r="D8" s="21" t="s">
        <v>525</v>
      </c>
      <c r="E8" s="23">
        <v>616200</v>
      </c>
      <c r="F8" s="24">
        <v>647000</v>
      </c>
      <c r="G8" s="24">
        <v>679400</v>
      </c>
    </row>
    <row r="9" ht="20" customHeight="1" spans="1:7">
      <c r="A9" s="25"/>
      <c r="B9" s="21" t="s">
        <v>524</v>
      </c>
      <c r="C9" s="22" t="s">
        <v>303</v>
      </c>
      <c r="D9" s="21" t="s">
        <v>525</v>
      </c>
      <c r="E9" s="23">
        <v>250000</v>
      </c>
      <c r="F9" s="24">
        <v>262500</v>
      </c>
      <c r="G9" s="24">
        <v>275600</v>
      </c>
    </row>
    <row r="10" ht="20" customHeight="1" spans="1:7">
      <c r="A10" s="25"/>
      <c r="B10" s="22" t="s">
        <v>526</v>
      </c>
      <c r="C10" s="26" t="s">
        <v>299</v>
      </c>
      <c r="D10" s="21" t="s">
        <v>525</v>
      </c>
      <c r="E10" s="23">
        <v>93720</v>
      </c>
      <c r="F10" s="23">
        <v>93720</v>
      </c>
      <c r="G10" s="23">
        <v>93720</v>
      </c>
    </row>
    <row r="11" ht="20" customHeight="1" spans="1:7">
      <c r="A11" s="27" t="s">
        <v>55</v>
      </c>
      <c r="B11" s="21"/>
      <c r="C11" s="21"/>
      <c r="D11" s="21"/>
      <c r="E11" s="23">
        <f>SUM(E8:E10)</f>
        <v>959920</v>
      </c>
      <c r="F11" s="23">
        <f>SUM(F8:F10)</f>
        <v>1003220</v>
      </c>
      <c r="G11" s="23">
        <f>SUM(G8:G10)</f>
        <v>1048720</v>
      </c>
    </row>
  </sheetData>
  <mergeCells count="12">
    <mergeCell ref="A2:G2"/>
    <mergeCell ref="A3:D3"/>
    <mergeCell ref="E4:G4"/>
    <mergeCell ref="A11:D11"/>
    <mergeCell ref="A4:A6"/>
    <mergeCell ref="A8:A10"/>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7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2025-06-05T02:36:22Z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6E92AFB9758F4740BC928B07E1CD32C0</vt:lpwstr>
  </property>
</Properties>
</file>