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76" firstSheet="9" activeTab="1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_FilterDatabase" localSheetId="7" hidden="1">'部门项目支出预算表05-1'!$A$9:$W$51</definedName>
  </definedNames>
  <calcPr calcId="144525"/>
</workbook>
</file>

<file path=xl/sharedStrings.xml><?xml version="1.0" encoding="utf-8"?>
<sst xmlns="http://schemas.openxmlformats.org/spreadsheetml/2006/main" count="1229" uniqueCount="422">
  <si>
    <t>预算01-1表</t>
  </si>
  <si>
    <t>2025年财务收支预算总表</t>
  </si>
  <si>
    <t>单位名称：新平彝族傣族自治县人民政府办公室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</si>
  <si>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</si>
  <si>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</si>
  <si>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</si>
  <si>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</si>
  <si>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</si>
  <si>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</si>
  <si>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</si>
  <si>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</si>
  <si>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</si>
  <si>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</si>
  <si>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</si>
  <si>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</si>
  <si>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</si>
  <si>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</si>
  <si>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</si>
  <si>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</si>
  <si>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</si>
  <si>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</si>
  <si>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</si>
  <si>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</si>
  <si>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</si>
  <si>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</si>
  <si>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</si>
  <si>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</si>
  <si>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</si>
  <si>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</si>
  <si>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</si>
  <si>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</si>
  <si>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</si>
  <si>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</si>
  <si>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</si>
  <si>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</si>
  <si>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</si>
  <si>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</si>
  <si>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</si>
  <si>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</si>
  <si>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</si>
  <si>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</si>
  <si>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</si>
  <si>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</si>
  <si>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</si>
  <si>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</si>
  <si>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</si>
  <si>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</si>
  <si>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</si>
  <si>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</si>
  <si>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</si>
  <si>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101</t>
  </si>
  <si>
    <t>新平彝族傣族自治县人民政府办公室</t>
  </si>
  <si>
    <t>101004</t>
  </si>
  <si>
    <t>新平彝族傣族自治县机关事务服务中心</t>
  </si>
  <si>
    <t>101001</t>
  </si>
  <si>
    <t>新平彝族傣族自治县人民政府办公室（本级）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</si>
  <si>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</si>
  <si>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</si>
  <si>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</si>
  <si>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</si>
  <si>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</si>
  <si>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</si>
  <si>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</si>
  <si>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</si>
  <si>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</si>
  <si>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</si>
  <si>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</si>
  <si>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</si>
  <si>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</si>
  <si>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</si>
  <si>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</si>
  <si>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</si>
  <si>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</si>
  <si>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</si>
  <si>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</si>
  <si>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</si>
  <si>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</si>
  <si>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2010305</t>
  </si>
  <si>
    <t>专项业务及机关事务管理</t>
  </si>
  <si>
    <t>2010350</t>
  </si>
  <si>
    <t>事业运行</t>
  </si>
  <si>
    <t>20136</t>
  </si>
  <si>
    <t>其他共产党事务支出</t>
  </si>
  <si>
    <t>2013699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</si>
  <si>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</si>
  <si>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</si>
  <si>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</si>
  <si>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</si>
  <si>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</si>
  <si>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</si>
  <si>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</si>
  <si>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</si>
  <si>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</si>
  <si>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</si>
  <si>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</si>
  <si>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</si>
  <si>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</si>
  <si>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</si>
  <si>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</si>
  <si>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</si>
  <si>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</si>
  <si>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</si>
  <si>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</si>
  <si>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</si>
  <si>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</si>
  <si>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</si>
  <si>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</si>
  <si>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</si>
  <si>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</si>
  <si>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</si>
  <si>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</si>
  <si>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</si>
  <si>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</si>
  <si>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</si>
  <si>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</si>
  <si>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</si>
  <si>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</si>
  <si>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</si>
  <si>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</si>
  <si>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</si>
  <si>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</si>
  <si>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</si>
  <si>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</si>
  <si>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</si>
  <si>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</si>
  <si>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</si>
  <si>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</si>
  <si>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</si>
  <si>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</si>
  <si>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</si>
  <si>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</si>
  <si>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</si>
  <si>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</si>
  <si>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</si>
  <si>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</si>
  <si>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</si>
  <si>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</si>
  <si>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</si>
  <si>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</si>
  <si>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</si>
  <si>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</si>
  <si>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</si>
  <si>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</si>
  <si>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</si>
  <si>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</si>
  <si>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</si>
  <si>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</si>
  <si>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</si>
  <si>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</si>
  <si>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</si>
  <si>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</si>
  <si>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</si>
  <si>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</si>
  <si>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</si>
  <si>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</si>
  <si>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</si>
  <si>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</si>
  <si>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</si>
  <si>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</si>
  <si>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</si>
  <si>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</si>
  <si>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</si>
  <si>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</si>
  <si>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</si>
  <si>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530427210000000014944</t>
  </si>
  <si>
    <t>事业人员工资支出</t>
  </si>
  <si>
    <t>基本工资</t>
  </si>
  <si>
    <t>530427210000000014946</t>
  </si>
  <si>
    <t>津贴补贴</t>
  </si>
  <si>
    <t>绩效工资</t>
  </si>
  <si>
    <t>530427231100001447936</t>
  </si>
  <si>
    <t>奖励性绩效工资(地方)</t>
  </si>
  <si>
    <t>530427251100003853539</t>
  </si>
  <si>
    <t>社会保险经费</t>
  </si>
  <si>
    <t>其他社会保障缴费</t>
  </si>
  <si>
    <t>530427231100001530178</t>
  </si>
  <si>
    <t>部门临聘人员支出</t>
  </si>
  <si>
    <t>其他工资福利支出</t>
  </si>
  <si>
    <t>530427241100002237127</t>
  </si>
  <si>
    <t>其他人员支出经费</t>
  </si>
  <si>
    <t>530427210000000014954</t>
  </si>
  <si>
    <t>一般公用经费</t>
  </si>
  <si>
    <t>办公费</t>
  </si>
  <si>
    <t>邮电费</t>
  </si>
  <si>
    <t>差旅费</t>
  </si>
  <si>
    <t>530427210000000014953</t>
  </si>
  <si>
    <t>工会经费</t>
  </si>
  <si>
    <t>福利费</t>
  </si>
  <si>
    <t>530427231100001447952</t>
  </si>
  <si>
    <t>退休干部公用经费</t>
  </si>
  <si>
    <t>530427210000000014945</t>
  </si>
  <si>
    <t>社会保障缴费</t>
  </si>
  <si>
    <t>职工基本医疗保险缴费</t>
  </si>
  <si>
    <t>机关事业单位基本养老保险缴费</t>
  </si>
  <si>
    <t>530427210000000014951</t>
  </si>
  <si>
    <t>公车购置及运维费</t>
  </si>
  <si>
    <t>公务用车运行维护费</t>
  </si>
  <si>
    <t>公务员医疗补助缴费</t>
  </si>
  <si>
    <t>530427210000000016249</t>
  </si>
  <si>
    <t>水费</t>
  </si>
  <si>
    <t>电费</t>
  </si>
  <si>
    <t>其他商品和服务支出</t>
  </si>
  <si>
    <t>530427210000000016244</t>
  </si>
  <si>
    <t>530427210000000016247</t>
  </si>
  <si>
    <t>行政人员公务交通补贴</t>
  </si>
  <si>
    <t>其他交通费用</t>
  </si>
  <si>
    <t>530427251100003612860</t>
  </si>
  <si>
    <t>530427231100001446407</t>
  </si>
  <si>
    <t>公务员基础绩效奖</t>
  </si>
  <si>
    <t>奖金</t>
  </si>
  <si>
    <t>530427210000000016248</t>
  </si>
  <si>
    <t>530427210000000016242</t>
  </si>
  <si>
    <t>行政人员工资支出</t>
  </si>
  <si>
    <t>530427221100000601375</t>
  </si>
  <si>
    <t>530427251100003853536</t>
  </si>
  <si>
    <t>530427210000000016243</t>
  </si>
  <si>
    <t>530427231100001446667</t>
  </si>
  <si>
    <t>530427241100002229027</t>
  </si>
  <si>
    <t>2024年邮电经费</t>
  </si>
  <si>
    <t>530427210000000019832</t>
  </si>
  <si>
    <t>驻村工作队员生活补助</t>
  </si>
  <si>
    <t>生活补助</t>
  </si>
  <si>
    <t>530427241100002235499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</si>
  <si>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</si>
  <si>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</si>
  <si>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</si>
  <si>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</si>
  <si>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</si>
  <si>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</si>
  <si>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县级五个集中办公区域管理服务经费</t>
  </si>
  <si>
    <t>311 专项业务类</t>
  </si>
  <si>
    <t>530427211100000158930</t>
  </si>
  <si>
    <t>委托业务费</t>
  </si>
  <si>
    <t>劳务费</t>
  </si>
  <si>
    <t>食堂区域委托管理服务经费</t>
  </si>
  <si>
    <t>313 事业发展类</t>
  </si>
  <si>
    <t>530427251100003834162</t>
  </si>
  <si>
    <t>专项业务工作经费</t>
  </si>
  <si>
    <t>530427251100003938904</t>
  </si>
  <si>
    <t>办公设备购置</t>
  </si>
  <si>
    <t>租赁费</t>
  </si>
  <si>
    <t>公务业务专项经费</t>
  </si>
  <si>
    <t>530427210000000016207</t>
  </si>
  <si>
    <t>会议费</t>
  </si>
  <si>
    <t>机关事业单位职工及军人抚恤补助资金</t>
  </si>
  <si>
    <t>312 民生类</t>
  </si>
  <si>
    <t>530427231100001366391</t>
  </si>
  <si>
    <t>抚恤金</t>
  </si>
  <si>
    <t>新平县政府办党建工作专项经费</t>
  </si>
  <si>
    <t>530427210000000017075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</si>
  <si>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</si>
  <si>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</si>
  <si>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</si>
  <si>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</si>
  <si>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</si>
  <si>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</si>
  <si>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</si>
  <si>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</si>
  <si>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</si>
  <si>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</si>
  <si>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</si>
  <si>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</si>
  <si>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2021年4月19日签订合同约定第六条服务费用由机关事务服务中心即时结算，按月支付。根据服务合同内物业管理服务费用测算表，共需经费2415118.29元。明细如下：(一)人员待遇及保障经费1760500.00元。(二)公共设施设备运行维护费346250.00元。其中：日常维修维护283250.00元/年；污水清理：30000.00元/年；化粪池清理24000.00元/年。(三)绿化养护费25000元/年。其中：肥料2000.00元/年；农药3000.00元/年；树木防冻、修剪18000.00元/年；工具及浇水等2000元/年。(四)保洁服务费23400.00元)。其中：保洁工具、用品23400.00元/年。(五)运营服务管理费1549240.00元。(六)税费80097.09元。（七）工会经费39031.2元加强日常管理。该项目主要开展内容为：办公区卫生清扫、消毒等保洁服务；办公区用电设施、消防设施、给排水系统、桌椅门窗等设施设备运行维护；办公区巡逻及出入大门值勤、登记等秩序维护；办公区绿化养护服务；办公区下水道、排水沟、化粪池等清理；日常会议服务；餐饮服务。我单位始终把“周到、节约、务实”作为做好后勤服务的宗旨，重点做好五个方面的工作。一是做好会务保障服务。严格按照会议会务工作的程序和要求，有力的保障各项会议的保障工作，实现零失误，全年高质量完成各类会议服务480余场次。二是做好机关卫生服务。坚持卫生打扫日常制，安排专人每日对会议室、接待室、走廊、厕所进行打扫，确保机关内外保持整洁。促进各项工作的顺利开展。三是做好供电、供水等设施设备检查检修保养工作，确保管辖范围内设施设备正常运转和水、电的正常供应。四是安全保卫管理措施有力。经常性开展安全保卫检查，不断提高安全保卫管理水平。按时检修县委、县政府、第二办公区、老一小办公区的消防设施和消防设备。以确保机关重要部位、敏感时期安全稳定为重点，扎实做好安全和消防工作。做好县委、县政府大院的安保工作，注重防火、防盗，确保安全无事故。</t>
  </si>
  <si>
    <t>产出指标</t>
  </si>
  <si>
    <t>数量指标</t>
  </si>
  <si>
    <t>公共设施设备运行维护面积</t>
  </si>
  <si>
    <t>&gt;=</t>
  </si>
  <si>
    <t>25000</t>
  </si>
  <si>
    <t>平方米</t>
  </si>
  <si>
    <t>定量指标</t>
  </si>
  <si>
    <t>反映五个集中办公区公共设施设备运行维护情况。</t>
  </si>
  <si>
    <t>人员待遇用工保障涉及</t>
  </si>
  <si>
    <t>=</t>
  </si>
  <si>
    <t>39</t>
  </si>
  <si>
    <t>人</t>
  </si>
  <si>
    <t>反映五个集中办公区用工人员数量情况。</t>
  </si>
  <si>
    <t>绿化管养面积</t>
  </si>
  <si>
    <t>2500</t>
  </si>
  <si>
    <t>反映办公区室外绿化管养面积的情况。</t>
  </si>
  <si>
    <t>质量指标</t>
  </si>
  <si>
    <t>涉及人员待遇发放准确率</t>
  </si>
  <si>
    <t>100</t>
  </si>
  <si>
    <t>%</t>
  </si>
  <si>
    <t>反映发放待遇人员情况</t>
  </si>
  <si>
    <t>购买保洁用品工具合格率</t>
  </si>
  <si>
    <t>反映购买保洁用品工具的质量。</t>
  </si>
  <si>
    <t>时效指标</t>
  </si>
  <si>
    <t>费用支付及时率</t>
  </si>
  <si>
    <t>反映合同规定及时支付费用。</t>
  </si>
  <si>
    <t>效益指标</t>
  </si>
  <si>
    <t>社会效益</t>
  </si>
  <si>
    <t>五个集中办公区服务质量提升</t>
  </si>
  <si>
    <t>90</t>
  </si>
  <si>
    <t>反映绿化、安保、安防、保洁等服务质量提升程度。</t>
  </si>
  <si>
    <t>满意度指标</t>
  </si>
  <si>
    <t>服务对象满意度</t>
  </si>
  <si>
    <t>服务受益人员满意度</t>
  </si>
  <si>
    <t>95</t>
  </si>
  <si>
    <t>反映保安、保洁、餐饮服务、绿化养护服务受益人员满意程度。</t>
  </si>
  <si>
    <t>一是提升以文辅政能力。坚持以习近平新时代中国特色社会主义思想为主导，深入学习贯彻党的十九大和十九届历次全会精神，及习近平总书记考察云南重要讲话精神，围绕省、市、县党委政府一系列决策部署，认真抓好2023年政府工作报告目标任务落实，推动办公室全体领导干部职工对县域社会经济发展状况再认识、再谋划，及时掌握好第一手资料信息，有计划、高质量撰写行政公文和调研信息等。
二是提升办文办会效能。认真贯彻《云南省推进作风革命加强机关效能建设的若干规定（试行）》和《玉溪市贯彻省推进作风革命加强机关效能建设若干规定的通知》，树牢“今天再晚也是早、明天再早也是晚”的效率意识，大力弘扬“马上就办、真抓实干”的作风，对领导交办的工作，第一时间研究、第一时间安排，第一时间督促，坚决做到有部署、有推动、有检查、有反馈，以钉钉子精神抓好工作落实。
三是提升综合协调水平。加强同县直各部门、乡镇（街道）及县内企业的沟通联系，深入基层开展调研，畅通上传下达的通道，全面收集问题，掌握基层实际，多为群众、为企业办事实，发挥好政府系统协调各方的枢纽作用，面向社会的窗口作用。
四是加强学习教育。健全学习制度，通过走出去、引进来的方式，有计划、有针对性的开展学习培训。
五是加强机关党建。按照要求开展各项党建活动，严格规范党组织生活，认真开展“三会一课”，加强党组织标准化建设，充分发挥支部核心堡垒作用和党员先锋模范作用，不断提高办公室党的建设质量和水平，着力打造一支信念坚定、服务为民、敢于担当、务实清廉的党员干部队伍。
六是加强正风肃纪。严格落实党风廉政“一岗双责”，深入开展党章党规党纪教育，注重“三重一大”、资金管理等重点环节风险把控，通过风险隐患梳理、定期提醒约谈、线索摸排等措施，常态长效开展警示教育，让党员知敬畏、守纪律。
七是持续精文减会。按照基层减负要求，严控发文数量，严格审核发文内容，提高发文质量。减少不必要会议，可合并召开的会议尽量合并，尽量开短会，少开会，让基层更多时间服务于群众、服务于企业发展。每季度按时报送文件、会议统计表，落实好精文减会要求
八是提升信息质量。按照省市信息报送要点，深入开展信息调研，压实各级各部门的政务信息责任，将信息完成质量纳入年度综合目标考评内容。力争年度上报政务信息279条以上，被省市采用120条以上，全市综合排名在5名以上。</t>
  </si>
  <si>
    <t>参加会议人次</t>
  </si>
  <si>
    <t>1000</t>
  </si>
  <si>
    <t>人次</t>
  </si>
  <si>
    <t>反映参加会议人数</t>
  </si>
  <si>
    <t>公务接待人次</t>
  </si>
  <si>
    <t>1640</t>
  </si>
  <si>
    <t>反映公务接待人数人数</t>
  </si>
  <si>
    <t>深入基层调研人次</t>
  </si>
  <si>
    <t>800</t>
  </si>
  <si>
    <t>反映深入基层调研人数</t>
  </si>
  <si>
    <t>开展全市重点项目活动</t>
  </si>
  <si>
    <t>次</t>
  </si>
  <si>
    <t>反映全市重点项目开展次数</t>
  </si>
  <si>
    <t>2024年聘请律师事务所</t>
  </si>
  <si>
    <t>所</t>
  </si>
  <si>
    <t>反映聘请律师事务所的数量</t>
  </si>
  <si>
    <t>会议参会率</t>
  </si>
  <si>
    <t>反映参加会议参会率</t>
  </si>
  <si>
    <t>深入基层调研出勤率</t>
  </si>
  <si>
    <t>反映深入基层调研出勤率</t>
  </si>
  <si>
    <t>促使各方面工作相互衔接</t>
  </si>
  <si>
    <t>衔接</t>
  </si>
  <si>
    <t>定性指标</t>
  </si>
  <si>
    <t>反映开展各项工作预期达到的效果</t>
  </si>
  <si>
    <t>反映服务对象的满意程度</t>
  </si>
  <si>
    <t>遗属生活困难补助项目是为了保障遗属的基本生活需求，特别是对于那些失去亲人且生活困难的遗属提供一定的经济支持。此项目旨在帮助遗属度过难关，减轻他们的经济压力，并体现社会对遗属的关爱和尊重。为妥善解决机关事业单位工作人员死亡后遗属生活困难问题，根据县级定额年初安排，通过测算，2025 年我部门机关事业单位死亡职工遗属生活困难补助 606,673.60元。其中：遗属生活困难补助31,242.00元；离退休人员死亡一次性抚恤金 575,431.60元。通过为因工死亡职工家属提供生活困难补助，减轻他们的经济压力，有助于减少社会不稳定因素的产生，维护社会的和谐与稳定。通过提供补助项目，减轻因工死亡职工家属的经济负担，实现对他们的公平待遇。这有助于缩小贫富差距，促进社会的公平和谐发展。</t>
  </si>
  <si>
    <t>获补对象</t>
  </si>
  <si>
    <t>反映遗属生活补助发放人数</t>
  </si>
  <si>
    <t>获补对象准确率</t>
  </si>
  <si>
    <t>反映遗属生活补助发放准确情况</t>
  </si>
  <si>
    <t>发放及时率</t>
  </si>
  <si>
    <t>反映遗属生活补助发放及时情况</t>
  </si>
  <si>
    <t>生活状态改善</t>
  </si>
  <si>
    <t>有一定改善</t>
  </si>
  <si>
    <t>是/否</t>
  </si>
  <si>
    <t>反映获补对象生活状态情况</t>
  </si>
  <si>
    <t>遗属补助领取人满意度</t>
  </si>
  <si>
    <t>反映遗属补助领取人满意程度。</t>
  </si>
  <si>
    <t>2025年，深入学习贯彻党的二十大精神，以习近平新时代中国特色社会主义思想为指导，认真落实新时代党的建设总要求，坚持和加强党的全面领导，以党的政治建设为统领，牢固树立“四个意识”，深入推进机关党的政治建设、思想建设、组织建设、作风建设、纪律建设，认真落实中央关于全面从严治党的战略部署，依据《中国共产党党和国家机关基层组织工作条例》、新办通〔2020〕10号关于贯彻落实《中共玉溪市委关于加强和改进全市机关党的建设的实施意见》的通知精神，以“两学一做”学习教育制度化常态化、深入开展“不忘初心、牢记使命”主题教育为抓手，认真开展“三会一课”、主题党日活动，深入推进“党员积分制”工作和结对共建工作。该项目实施后，各机关党组织各项党的活动得以正常开展，支部活动、党员学习积极性将进一步提高，基层党组织战斗堡垒作用和党员先锋模范作用得到充分发挥，为新平经济社会发展提供强有力的组治保障。预算年度资金16120元。</t>
  </si>
  <si>
    <t>党支部数量</t>
  </si>
  <si>
    <t>反映党支部数量</t>
  </si>
  <si>
    <t>订购党报党刊数量</t>
  </si>
  <si>
    <t>48</t>
  </si>
  <si>
    <t>份</t>
  </si>
  <si>
    <t>反映订阅报刊的数量</t>
  </si>
  <si>
    <t>离退休党支部数量</t>
  </si>
  <si>
    <t>个</t>
  </si>
  <si>
    <t>反映离退休党支部数量</t>
  </si>
  <si>
    <t>政府办党支部党员人数</t>
  </si>
  <si>
    <t>29</t>
  </si>
  <si>
    <t>反映政府办党支部党员数量</t>
  </si>
  <si>
    <t>政府办离退休党支部党员人数</t>
  </si>
  <si>
    <t>18</t>
  </si>
  <si>
    <t>反映政府办离退休党支部党员数量</t>
  </si>
  <si>
    <t>党员活动人员到位率</t>
  </si>
  <si>
    <t>反映党员参加党员活动的参与率</t>
  </si>
  <si>
    <t>党员先锋模范作用</t>
  </si>
  <si>
    <t>发挥</t>
  </si>
  <si>
    <t>反映党员先锋模范作用得到充分发挥</t>
  </si>
  <si>
    <t>党员满意度</t>
  </si>
  <si>
    <t>反映党员满意度</t>
  </si>
  <si>
    <t>预算06表</t>
  </si>
  <si>
    <t>2025年部门政府性基金预算支出预算表</t>
  </si>
  <si>
    <t>政府性基金预算支出</t>
  </si>
  <si>
    <t>备注：本单位无此事项。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</si>
  <si>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</si>
  <si>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</si>
  <si>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</si>
  <si>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</si>
  <si>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</si>
  <si>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</si>
  <si>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</si>
  <si>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</si>
  <si>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</si>
  <si>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</si>
  <si>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</si>
  <si>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</si>
  <si>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</si>
  <si>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</si>
  <si>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</si>
  <si>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</si>
  <si>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</si>
  <si>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2025年对下转移支付预算表</t>
  </si>
  <si>
    <t>单位名称（项目）</t>
  </si>
  <si>
    <t>乡镇、街道</t>
  </si>
  <si>
    <t>政府性基金</t>
  </si>
  <si>
    <t>桂山街道</t>
  </si>
  <si>
    <t>古城街道</t>
  </si>
  <si>
    <t>平甸乡</t>
  </si>
  <si>
    <t>扬武镇</t>
  </si>
  <si>
    <t>新化乡</t>
  </si>
  <si>
    <t>老厂乡</t>
  </si>
  <si>
    <t>戛洒镇</t>
  </si>
  <si>
    <t>水塘镇</t>
  </si>
  <si>
    <t>者竜乡</t>
  </si>
  <si>
    <t>漠沙镇</t>
  </si>
  <si>
    <t>建兴乡</t>
  </si>
  <si>
    <t>平掌乡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</si>
  <si>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</si>
  <si>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</si>
  <si>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</si>
  <si>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</si>
  <si>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</si>
  <si>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</si>
  <si>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</si>
  <si>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</si>
  <si>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</si>
  <si>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</si>
  <si>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</si>
  <si>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</si>
  <si>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</si>
  <si>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预算11表</t>
  </si>
  <si>
    <t>2025年上级转移支付补助项目支出预算表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</si>
  <si>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</si>
  <si>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</si>
  <si>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</si>
  <si>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</si>
  <si>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</si>
  <si>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</si>
  <si>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</si>
  <si>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</si>
  <si>
    <t/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</si>
</sst>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0.00_ "/>
    <numFmt numFmtId="178" formatCode="#,##0.00_ "/>
    <numFmt numFmtId="179" formatCode="#,##0.00;\-#,##0.00;;@"/>
    <numFmt numFmtId="180" formatCode="yyyy/mm/dd"/>
    <numFmt numFmtId="181" formatCode="#,##0;\-#,##0;;@"/>
    <numFmt numFmtId="182" formatCode="hh:mm:ss"/>
  </numFmts>
  <fonts count="44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11"/>
      <name val="宋体"/>
      <charset val="134"/>
      <scheme val="minor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5" fillId="0" borderId="7">
      <alignment horizontal="right"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5" fillId="0" borderId="7">
      <alignment horizontal="right" vertical="center"/>
    </xf>
    <xf numFmtId="0" fontId="30" fillId="0" borderId="0" applyNumberFormat="0" applyFill="0" applyBorder="0" applyAlignment="0" applyProtection="0">
      <alignment vertical="center"/>
    </xf>
    <xf numFmtId="0" fontId="0" fillId="7" borderId="23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26" applyNumberFormat="0" applyAlignment="0" applyProtection="0">
      <alignment vertical="center"/>
    </xf>
    <xf numFmtId="0" fontId="38" fillId="11" borderId="22" applyNumberFormat="0" applyAlignment="0" applyProtection="0">
      <alignment vertical="center"/>
    </xf>
    <xf numFmtId="0" fontId="39" fillId="12" borderId="27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10" fontId="5" fillId="0" borderId="7">
      <alignment horizontal="right"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181" fontId="5" fillId="0" borderId="7">
      <alignment horizontal="right" vertical="center"/>
    </xf>
    <xf numFmtId="179" fontId="5" fillId="0" borderId="7">
      <alignment horizontal="right" vertical="center"/>
    </xf>
    <xf numFmtId="179" fontId="5" fillId="0" borderId="7">
      <alignment horizontal="right" vertical="center"/>
    </xf>
    <xf numFmtId="49" fontId="5" fillId="0" borderId="7">
      <alignment horizontal="left" vertical="center" wrapText="1"/>
    </xf>
    <xf numFmtId="182" fontId="5" fillId="0" borderId="7">
      <alignment horizontal="right" vertical="center"/>
    </xf>
    <xf numFmtId="0" fontId="5" fillId="0" borderId="0">
      <alignment vertical="top"/>
      <protection locked="0"/>
    </xf>
  </cellStyleXfs>
  <cellXfs count="209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179" fontId="5" fillId="0" borderId="4" xfId="53" applyBorder="1">
      <alignment horizontal="right" vertical="center"/>
    </xf>
    <xf numFmtId="179" fontId="5" fillId="0" borderId="7" xfId="53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79" fontId="6" fillId="0" borderId="7" xfId="53" applyFo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179" fontId="6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49" fontId="5" fillId="0" borderId="0" xfId="55" applyBorder="1">
      <alignment horizontal="left" vertical="center" wrapText="1"/>
    </xf>
    <xf numFmtId="49" fontId="5" fillId="0" borderId="0" xfId="55" applyBorder="1" applyAlignment="1">
      <alignment horizontal="right" vertical="center" wrapText="1"/>
    </xf>
    <xf numFmtId="49" fontId="9" fillId="0" borderId="0" xfId="55" applyFont="1" applyBorder="1" applyAlignment="1">
      <alignment horizontal="center" vertical="center" wrapText="1"/>
    </xf>
    <xf numFmtId="0" fontId="5" fillId="0" borderId="0" xfId="55" applyNumberFormat="1" applyBorder="1">
      <alignment horizontal="left" vertical="center" wrapText="1"/>
    </xf>
    <xf numFmtId="49" fontId="10" fillId="0" borderId="7" xfId="55" applyFont="1" applyAlignment="1">
      <alignment horizontal="center" vertical="center" wrapText="1"/>
    </xf>
    <xf numFmtId="49" fontId="11" fillId="0" borderId="7" xfId="55" applyFont="1" applyAlignment="1">
      <alignment horizontal="center" vertical="center" wrapText="1"/>
    </xf>
    <xf numFmtId="49" fontId="10" fillId="0" borderId="7" xfId="55" applyFont="1">
      <alignment horizontal="left" vertical="center" wrapText="1"/>
    </xf>
    <xf numFmtId="181" fontId="5" fillId="0" borderId="7" xfId="52">
      <alignment horizontal="right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7" xfId="57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4" fillId="0" borderId="1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 wrapText="1"/>
    </xf>
    <xf numFmtId="181" fontId="6" fillId="0" borderId="7" xfId="52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0" fillId="0" borderId="8" xfId="0" applyFill="1" applyBorder="1" applyAlignment="1">
      <alignment vertical="top"/>
    </xf>
    <xf numFmtId="179" fontId="5" fillId="0" borderId="8" xfId="0" applyNumberFormat="1" applyFont="1" applyFill="1" applyBorder="1" applyAlignment="1">
      <alignment horizontal="right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49" fontId="5" fillId="0" borderId="18" xfId="0" applyNumberFormat="1" applyFont="1" applyFill="1" applyBorder="1" applyAlignment="1">
      <alignment horizontal="left" vertical="center" wrapText="1"/>
    </xf>
    <xf numFmtId="179" fontId="5" fillId="0" borderId="18" xfId="53" applyBorder="1" applyAlignment="1">
      <alignment horizontal="left" vertical="center" wrapText="1"/>
    </xf>
    <xf numFmtId="179" fontId="5" fillId="0" borderId="18" xfId="0" applyNumberFormat="1" applyFont="1" applyFill="1" applyBorder="1" applyAlignment="1">
      <alignment horizontal="left" vertical="center" wrapText="1"/>
    </xf>
    <xf numFmtId="179" fontId="5" fillId="0" borderId="18" xfId="0" applyNumberFormat="1" applyFont="1" applyFill="1" applyBorder="1" applyAlignment="1">
      <alignment horizontal="center" vertical="center" wrapText="1"/>
    </xf>
    <xf numFmtId="179" fontId="5" fillId="0" borderId="18" xfId="53" applyBorder="1" applyAlignment="1">
      <alignment horizontal="right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center" wrapText="1"/>
    </xf>
    <xf numFmtId="49" fontId="5" fillId="0" borderId="18" xfId="55" applyBorder="1">
      <alignment horizontal="left" vertical="center" wrapText="1"/>
    </xf>
    <xf numFmtId="0" fontId="14" fillId="0" borderId="18" xfId="0" applyFont="1" applyBorder="1" applyAlignment="1">
      <alignment horizontal="left" vertical="center"/>
    </xf>
    <xf numFmtId="49" fontId="5" fillId="0" borderId="9" xfId="55" applyBorder="1" applyAlignment="1">
      <alignment horizontal="center" vertical="center" wrapText="1"/>
    </xf>
    <xf numFmtId="49" fontId="5" fillId="0" borderId="21" xfId="55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/>
    </xf>
    <xf numFmtId="49" fontId="5" fillId="0" borderId="8" xfId="55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6" fillId="0" borderId="6" xfId="55" applyFont="1" applyBorder="1" applyAlignment="1">
      <alignment horizontal="left" vertical="center" wrapText="1"/>
    </xf>
    <xf numFmtId="49" fontId="6" fillId="0" borderId="7" xfId="55" applyFont="1" applyAlignment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top"/>
    </xf>
    <xf numFmtId="0" fontId="16" fillId="0" borderId="7" xfId="0" applyFont="1" applyBorder="1" applyAlignment="1">
      <alignment horizontal="center"/>
    </xf>
    <xf numFmtId="178" fontId="17" fillId="0" borderId="18" xfId="57" applyNumberFormat="1" applyFont="1" applyFill="1" applyBorder="1" applyAlignment="1" applyProtection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179" fontId="18" fillId="0" borderId="7" xfId="53" applyFont="1">
      <alignment horizontal="right" vertical="center"/>
    </xf>
    <xf numFmtId="0" fontId="1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 indent="1"/>
    </xf>
    <xf numFmtId="0" fontId="5" fillId="0" borderId="7" xfId="0" applyFont="1" applyFill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>
      <alignment vertical="center"/>
    </xf>
    <xf numFmtId="4" fontId="23" fillId="0" borderId="7" xfId="0" applyNumberFormat="1" applyFont="1" applyBorder="1" applyAlignment="1" applyProtection="1">
      <alignment horizontal="right" vertical="center"/>
      <protection locked="0"/>
    </xf>
    <xf numFmtId="49" fontId="6" fillId="0" borderId="7" xfId="55" applyFont="1">
      <alignment horizontal="left" vertical="center" wrapText="1"/>
    </xf>
    <xf numFmtId="0" fontId="6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23" fillId="0" borderId="7" xfId="0" applyNumberFormat="1" applyFont="1" applyBorder="1" applyAlignment="1">
      <alignment horizontal="right" vertical="center"/>
    </xf>
    <xf numFmtId="0" fontId="23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2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vertical="top"/>
    </xf>
    <xf numFmtId="179" fontId="6" fillId="0" borderId="0" xfId="0" applyNumberFormat="1" applyFont="1" applyBorder="1" applyAlignment="1">
      <alignment horizontal="right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179" fontId="5" fillId="0" borderId="2" xfId="53" applyBorder="1">
      <alignment horizontal="right" vertical="center"/>
    </xf>
    <xf numFmtId="0" fontId="0" fillId="0" borderId="18" xfId="0" applyFill="1" applyBorder="1" applyAlignment="1">
      <alignment vertical="top"/>
    </xf>
    <xf numFmtId="4" fontId="3" fillId="0" borderId="2" xfId="0" applyNumberFormat="1" applyFont="1" applyBorder="1" applyAlignment="1" applyProtection="1">
      <alignment horizontal="right" vertical="center"/>
      <protection locked="0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179" fontId="23" fillId="0" borderId="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23" fillId="0" borderId="6" xfId="0" applyFont="1" applyBorder="1" applyAlignment="1" applyProtection="1">
      <alignment horizontal="center" vertical="center"/>
      <protection locked="0"/>
    </xf>
    <xf numFmtId="177" fontId="0" fillId="0" borderId="0" xfId="0" applyNumberFormat="1"/>
    <xf numFmtId="10" fontId="0" fillId="0" borderId="0" xfId="0" applyNumberFormat="1"/>
    <xf numFmtId="0" fontId="3" fillId="0" borderId="3" xfId="0" applyFont="1" applyBorder="1" applyAlignment="1" quotePrefix="1">
      <alignment horizontal="left" vertical="center"/>
    </xf>
    <xf numFmtId="0" fontId="5" fillId="0" borderId="7" xfId="0" applyFont="1" applyFill="1" applyBorder="1" applyAlignment="1" quotePrefix="1">
      <alignment horizontal="left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IntegralNumberStyle" xfId="52"/>
    <cellStyle name="MoneyStyle" xfId="53"/>
    <cellStyle name="NumberStyle" xfId="54"/>
    <cellStyle name="TextStyle" xfId="55"/>
    <cellStyle name="Time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Right="0"/>
    <pageSetUpPr fitToPage="1"/>
  </sheetPr>
  <dimension ref="A1:D24"/>
  <sheetViews>
    <sheetView showZeros="0" workbookViewId="0">
      <pane ySplit="1" topLeftCell="A2" activePane="bottomLeft" state="frozen"/>
      <selection/>
      <selection pane="bottomLeft" activeCell="G11" sqref="G11"/>
    </sheetView>
  </sheetViews>
  <sheetFormatPr defaultColWidth="8" defaultRowHeight="14.25" customHeight="1" outlineLevelCol="3"/>
  <cols>
    <col min="1" max="1" width="39.55" customWidth="1"/>
    <col min="2" max="2" width="46.3333333333333" customWidth="1"/>
    <col min="3" max="3" width="40.4416666666667" customWidth="1"/>
    <col min="4" max="4" width="50.2166666666667" customWidth="1"/>
  </cols>
  <sheetData>
    <row r="1" customHeight="1" spans="1:4">
      <c r="A1" s="1"/>
      <c r="B1" s="1"/>
      <c r="C1" s="1"/>
      <c r="D1" s="1"/>
    </row>
    <row r="2" ht="11.95" customHeight="1" spans="4:4">
      <c r="D2" s="104" t="s">
        <v>0</v>
      </c>
    </row>
    <row r="3" ht="36" customHeight="1" spans="1:4">
      <c r="A3" s="48" t="s">
        <v>1</v>
      </c>
      <c r="B3" s="199"/>
      <c r="C3" s="199"/>
      <c r="D3" s="199"/>
    </row>
    <row r="4" ht="20.95" customHeight="1" spans="1:4">
      <c r="A4" s="97" t="s">
        <v>2</v>
      </c>
      <c r="B4" s="159"/>
      <c r="C4" s="159"/>
      <c r="D4" s="103" t="s">
        <v>3</v>
      </c>
    </row>
    <row r="5" ht="19.5" customHeight="1" spans="1:4">
      <c r="A5" s="11" t="s">
        <v>4</v>
      </c>
      <c r="B5" s="13"/>
      <c r="C5" s="11" t="s">
        <v>5</v>
      </c>
      <c r="D5" s="13"/>
    </row>
    <row r="6" ht="19.5" customHeight="1" spans="1:4">
      <c r="A6" s="16" t="s">
        <v>6</v>
      </c>
      <c r="B6" s="16" t="s">
        <v>7</v>
      </c>
      <c r="C6" s="16" t="s">
        <v>8</v>
      </c>
      <c r="D6" s="16" t="s">
        <v>7</v>
      </c>
    </row>
    <row r="7" ht="19.5" customHeight="1" spans="1:4">
      <c r="A7" s="19"/>
      <c r="B7" s="19"/>
      <c r="C7" s="19"/>
      <c r="D7" s="19"/>
    </row>
    <row r="8" ht="25.4" customHeight="1" spans="1:4">
      <c r="A8" s="170" t="s">
        <v>9</v>
      </c>
      <c r="B8" s="147">
        <v>13364079.6</v>
      </c>
      <c r="C8" s="163" t="s">
        <v>10</v>
      </c>
      <c r="D8" s="147">
        <v>10349060</v>
      </c>
    </row>
    <row r="9" ht="25.4" customHeight="1" spans="1:4">
      <c r="A9" s="170" t="s">
        <v>11</v>
      </c>
      <c r="B9" s="147"/>
      <c r="C9" s="163" t="s">
        <v>12</v>
      </c>
      <c r="D9" s="147">
        <v>1459153.6</v>
      </c>
    </row>
    <row r="10" ht="25.4" customHeight="1" spans="1:4">
      <c r="A10" s="170" t="s">
        <v>13</v>
      </c>
      <c r="B10" s="147"/>
      <c r="C10" s="163" t="s">
        <v>14</v>
      </c>
      <c r="D10" s="147">
        <v>634410</v>
      </c>
    </row>
    <row r="11" ht="25.4" customHeight="1" spans="1:4">
      <c r="A11" s="170" t="s">
        <v>15</v>
      </c>
      <c r="B11" s="96"/>
      <c r="C11" s="163" t="s">
        <v>16</v>
      </c>
      <c r="D11" s="147">
        <v>921456</v>
      </c>
    </row>
    <row r="12" ht="25.4" customHeight="1" spans="1:4">
      <c r="A12" s="170" t="s">
        <v>17</v>
      </c>
      <c r="B12" s="147"/>
      <c r="C12" s="163"/>
      <c r="D12" s="147"/>
    </row>
    <row r="13" ht="25.4" customHeight="1" spans="1:4">
      <c r="A13" s="170" t="s">
        <v>18</v>
      </c>
      <c r="B13" s="96"/>
      <c r="C13" s="163"/>
      <c r="D13" s="147"/>
    </row>
    <row r="14" ht="25.4" customHeight="1" spans="1:4">
      <c r="A14" s="170" t="s">
        <v>19</v>
      </c>
      <c r="B14" s="96"/>
      <c r="C14" s="163"/>
      <c r="D14" s="147"/>
    </row>
    <row r="15" ht="25.4" customHeight="1" spans="1:4">
      <c r="A15" s="170" t="s">
        <v>20</v>
      </c>
      <c r="B15" s="96"/>
      <c r="C15" s="163"/>
      <c r="D15" s="147"/>
    </row>
    <row r="16" ht="25.4" customHeight="1" spans="1:4">
      <c r="A16" s="200" t="s">
        <v>21</v>
      </c>
      <c r="B16" s="96"/>
      <c r="C16" s="163"/>
      <c r="D16" s="147"/>
    </row>
    <row r="17" ht="25.4" customHeight="1" spans="1:4">
      <c r="A17" s="200" t="s">
        <v>22</v>
      </c>
      <c r="B17" s="147"/>
      <c r="C17" s="163"/>
      <c r="D17" s="147"/>
    </row>
    <row r="18" ht="25.4" customHeight="1" spans="1:4">
      <c r="A18" s="201" t="s">
        <v>23</v>
      </c>
      <c r="B18" s="166">
        <v>13364079.6</v>
      </c>
      <c r="C18" s="167" t="s">
        <v>24</v>
      </c>
      <c r="D18" s="166">
        <v>13364079.6</v>
      </c>
    </row>
    <row r="19" ht="25.4" customHeight="1" spans="1:4">
      <c r="A19" s="202" t="s">
        <v>25</v>
      </c>
      <c r="B19" s="166"/>
      <c r="C19" s="203" t="s">
        <v>26</v>
      </c>
      <c r="D19" s="204"/>
    </row>
    <row r="20" ht="25.4" customHeight="1" spans="1:4">
      <c r="A20" s="205" t="s">
        <v>27</v>
      </c>
      <c r="B20" s="147"/>
      <c r="C20" s="168" t="s">
        <v>27</v>
      </c>
      <c r="D20" s="96"/>
    </row>
    <row r="21" ht="25.4" customHeight="1" spans="1:4">
      <c r="A21" s="205" t="s">
        <v>28</v>
      </c>
      <c r="B21" s="147"/>
      <c r="C21" s="168" t="s">
        <v>29</v>
      </c>
      <c r="D21" s="96"/>
    </row>
    <row r="22" ht="25.4" customHeight="1" spans="1:4">
      <c r="A22" s="206" t="s">
        <v>30</v>
      </c>
      <c r="B22" s="166">
        <v>13364079.6</v>
      </c>
      <c r="C22" s="167" t="s">
        <v>31</v>
      </c>
      <c r="D22" s="162">
        <v>13364079.6</v>
      </c>
    </row>
    <row r="23" customHeight="1" spans="2:2">
      <c r="B23" s="207"/>
    </row>
    <row r="24" customHeight="1" spans="2:2">
      <c r="B24" s="208"/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7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0833333333333" defaultRowHeight="14.25" customHeight="1" outlineLevelCol="5"/>
  <cols>
    <col min="1" max="1" width="29" customWidth="1"/>
    <col min="2" max="2" width="28.55" customWidth="1"/>
    <col min="3" max="3" width="31.55" customWidth="1"/>
    <col min="4" max="6" width="33.4416666666667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6:6">
      <c r="F2" s="58" t="s">
        <v>361</v>
      </c>
    </row>
    <row r="3" ht="28.5" customHeight="1" spans="1:6">
      <c r="A3" s="31" t="s">
        <v>362</v>
      </c>
      <c r="B3" s="31"/>
      <c r="C3" s="31"/>
      <c r="D3" s="31"/>
      <c r="E3" s="31"/>
      <c r="F3" s="31"/>
    </row>
    <row r="4" ht="15.05" customHeight="1" spans="1:6">
      <c r="A4" s="105" t="str">
        <f>'部门财务收支预算总表01-1'!A4</f>
        <v>单位名称：新平彝族傣族自治县人民政府办公室</v>
      </c>
      <c r="B4" s="106"/>
      <c r="C4" s="106"/>
      <c r="D4" s="61"/>
      <c r="E4" s="61"/>
      <c r="F4" s="107" t="s">
        <v>3</v>
      </c>
    </row>
    <row r="5" ht="18.85" customHeight="1" spans="1:6">
      <c r="A5" s="10" t="s">
        <v>149</v>
      </c>
      <c r="B5" s="10" t="s">
        <v>58</v>
      </c>
      <c r="C5" s="10" t="s">
        <v>59</v>
      </c>
      <c r="D5" s="16" t="s">
        <v>363</v>
      </c>
      <c r="E5" s="66"/>
      <c r="F5" s="66"/>
    </row>
    <row r="6" ht="29.95" customHeight="1" spans="1:6">
      <c r="A6" s="19"/>
      <c r="B6" s="19"/>
      <c r="C6" s="19"/>
      <c r="D6" s="16" t="s">
        <v>36</v>
      </c>
      <c r="E6" s="66" t="s">
        <v>67</v>
      </c>
      <c r="F6" s="66" t="s">
        <v>68</v>
      </c>
    </row>
    <row r="7" ht="16.55" customHeight="1" spans="1:6">
      <c r="A7" s="6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</row>
    <row r="8" ht="20.3" customHeight="1" spans="1:6">
      <c r="A8" s="33"/>
      <c r="B8" s="33"/>
      <c r="C8" s="33"/>
      <c r="D8" s="30"/>
      <c r="E8" s="30"/>
      <c r="F8" s="30"/>
    </row>
    <row r="9" ht="17.2" customHeight="1" spans="1:6">
      <c r="A9" s="108" t="s">
        <v>116</v>
      </c>
      <c r="B9" s="109"/>
      <c r="C9" s="109"/>
      <c r="D9" s="30"/>
      <c r="E9" s="30"/>
      <c r="F9" s="30"/>
    </row>
    <row r="10" customHeight="1" spans="1:1">
      <c r="A10" t="s">
        <v>364</v>
      </c>
    </row>
  </sheetData>
  <mergeCells count="6">
    <mergeCell ref="A3:F3"/>
    <mergeCell ref="D5:F5"/>
    <mergeCell ref="A9:C9"/>
    <mergeCell ref="A5:A6"/>
    <mergeCell ref="B5:B6"/>
    <mergeCell ref="C5:C6"/>
  </mergeCells>
  <pageMargins left="0.75" right="0.75" top="1" bottom="1" header="0.5" footer="0.5"/>
  <pageSetup paperSize="9" scale="7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Right="0"/>
    <pageSetUpPr fitToPage="1"/>
  </sheetPr>
  <dimension ref="A1:Q12"/>
  <sheetViews>
    <sheetView showZeros="0" tabSelected="1" workbookViewId="0">
      <pane ySplit="1" topLeftCell="A2" activePane="bottomLeft" state="frozen"/>
      <selection/>
      <selection pane="bottomLeft" activeCell="D25" sqref="D25"/>
    </sheetView>
  </sheetViews>
  <sheetFormatPr defaultColWidth="9.10833333333333" defaultRowHeight="14.25" customHeight="1"/>
  <cols>
    <col min="1" max="1" width="39.1083333333333" customWidth="1"/>
    <col min="2" max="2" width="21.6583333333333" customWidth="1"/>
    <col min="3" max="3" width="35.2166666666667" customWidth="1"/>
    <col min="4" max="4" width="7.65833333333333" customWidth="1"/>
    <col min="5" max="5" width="10.2166666666667" customWidth="1"/>
    <col min="6" max="11" width="14.7833333333333" customWidth="1"/>
    <col min="12" max="16" width="12.55" customWidth="1"/>
    <col min="17" max="17" width="10.4416666666667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6" customHeight="1" spans="15:17">
      <c r="O2" s="57"/>
      <c r="P2" s="57"/>
      <c r="Q2" s="103" t="s">
        <v>365</v>
      </c>
    </row>
    <row r="3" ht="27.85" customHeight="1" spans="1:17">
      <c r="A3" s="59" t="s">
        <v>366</v>
      </c>
      <c r="B3" s="31"/>
      <c r="C3" s="31"/>
      <c r="D3" s="31"/>
      <c r="E3" s="31"/>
      <c r="F3" s="31"/>
      <c r="G3" s="31"/>
      <c r="H3" s="31"/>
      <c r="I3" s="31"/>
      <c r="J3" s="31"/>
      <c r="K3" s="49"/>
      <c r="L3" s="31"/>
      <c r="M3" s="31"/>
      <c r="N3" s="31"/>
      <c r="O3" s="49"/>
      <c r="P3" s="49"/>
      <c r="Q3" s="31"/>
    </row>
    <row r="4" ht="18.85" customHeight="1" spans="1:17">
      <c r="A4" s="97" t="str">
        <f>'部门财务收支预算总表01-1'!A4</f>
        <v>单位名称：新平彝族傣族自治县人民政府办公室</v>
      </c>
      <c r="B4" s="7"/>
      <c r="C4" s="7"/>
      <c r="D4" s="7"/>
      <c r="E4" s="7"/>
      <c r="F4" s="7"/>
      <c r="G4" s="7"/>
      <c r="H4" s="7"/>
      <c r="I4" s="7"/>
      <c r="J4" s="7"/>
      <c r="O4" s="67"/>
      <c r="P4" s="67"/>
      <c r="Q4" s="104" t="s">
        <v>140</v>
      </c>
    </row>
    <row r="5" ht="15.75" customHeight="1" spans="1:17">
      <c r="A5" s="10" t="s">
        <v>367</v>
      </c>
      <c r="B5" s="73" t="s">
        <v>368</v>
      </c>
      <c r="C5" s="73" t="s">
        <v>369</v>
      </c>
      <c r="D5" s="73" t="s">
        <v>370</v>
      </c>
      <c r="E5" s="73" t="s">
        <v>371</v>
      </c>
      <c r="F5" s="73" t="s">
        <v>372</v>
      </c>
      <c r="G5" s="74" t="s">
        <v>156</v>
      </c>
      <c r="H5" s="74"/>
      <c r="I5" s="74"/>
      <c r="J5" s="74"/>
      <c r="K5" s="75"/>
      <c r="L5" s="74"/>
      <c r="M5" s="74"/>
      <c r="N5" s="74"/>
      <c r="O5" s="90"/>
      <c r="P5" s="75"/>
      <c r="Q5" s="91"/>
    </row>
    <row r="6" ht="17.2" customHeight="1" spans="1:17">
      <c r="A6" s="15"/>
      <c r="B6" s="76"/>
      <c r="C6" s="76"/>
      <c r="D6" s="76"/>
      <c r="E6" s="76"/>
      <c r="F6" s="76"/>
      <c r="G6" s="76" t="s">
        <v>36</v>
      </c>
      <c r="H6" s="76" t="s">
        <v>39</v>
      </c>
      <c r="I6" s="76" t="s">
        <v>373</v>
      </c>
      <c r="J6" s="76" t="s">
        <v>374</v>
      </c>
      <c r="K6" s="77" t="s">
        <v>375</v>
      </c>
      <c r="L6" s="92" t="s">
        <v>376</v>
      </c>
      <c r="M6" s="92"/>
      <c r="N6" s="92"/>
      <c r="O6" s="93"/>
      <c r="P6" s="94"/>
      <c r="Q6" s="78"/>
    </row>
    <row r="7" ht="54" customHeight="1" spans="1:17">
      <c r="A7" s="18"/>
      <c r="B7" s="78"/>
      <c r="C7" s="78"/>
      <c r="D7" s="78"/>
      <c r="E7" s="78"/>
      <c r="F7" s="78"/>
      <c r="G7" s="78"/>
      <c r="H7" s="78" t="s">
        <v>38</v>
      </c>
      <c r="I7" s="78"/>
      <c r="J7" s="78"/>
      <c r="K7" s="79"/>
      <c r="L7" s="78" t="s">
        <v>38</v>
      </c>
      <c r="M7" s="78" t="s">
        <v>49</v>
      </c>
      <c r="N7" s="78" t="s">
        <v>163</v>
      </c>
      <c r="O7" s="95" t="s">
        <v>45</v>
      </c>
      <c r="P7" s="79" t="s">
        <v>46</v>
      </c>
      <c r="Q7" s="78" t="s">
        <v>47</v>
      </c>
    </row>
    <row r="8" ht="15.05" customHeight="1" spans="1:17">
      <c r="A8" s="19">
        <v>1</v>
      </c>
      <c r="B8" s="98">
        <v>2</v>
      </c>
      <c r="C8" s="98">
        <v>3</v>
      </c>
      <c r="D8" s="98">
        <v>4</v>
      </c>
      <c r="E8" s="98">
        <v>5</v>
      </c>
      <c r="F8" s="98">
        <v>6</v>
      </c>
      <c r="G8" s="99">
        <v>7</v>
      </c>
      <c r="H8" s="99">
        <v>8</v>
      </c>
      <c r="I8" s="99">
        <v>9</v>
      </c>
      <c r="J8" s="99">
        <v>10</v>
      </c>
      <c r="K8" s="99">
        <v>11</v>
      </c>
      <c r="L8" s="99">
        <v>12</v>
      </c>
      <c r="M8" s="99">
        <v>13</v>
      </c>
      <c r="N8" s="99">
        <v>14</v>
      </c>
      <c r="O8" s="99">
        <v>15</v>
      </c>
      <c r="P8" s="99">
        <v>16</v>
      </c>
      <c r="Q8" s="99">
        <v>17</v>
      </c>
    </row>
    <row r="9" ht="20.95" customHeight="1" spans="1:17">
      <c r="A9" s="80"/>
      <c r="B9" s="81"/>
      <c r="C9" s="81"/>
      <c r="D9" s="81"/>
      <c r="E9" s="10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</row>
    <row r="10" ht="20.95" customHeight="1" spans="1:17">
      <c r="A10" s="80"/>
      <c r="B10" s="81"/>
      <c r="C10" s="81"/>
      <c r="D10" s="101"/>
      <c r="E10" s="102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ht="20.95" customHeight="1" spans="1:17">
      <c r="A11" s="83" t="s">
        <v>116</v>
      </c>
      <c r="B11" s="84"/>
      <c r="C11" s="84"/>
      <c r="D11" s="84"/>
      <c r="E11" s="10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customHeight="1" spans="1:1">
      <c r="A12" t="s">
        <v>364</v>
      </c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scale="4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3" sqref="A3:N3"/>
    </sheetView>
  </sheetViews>
  <sheetFormatPr defaultColWidth="9.10833333333333" defaultRowHeight="14.25" customHeight="1"/>
  <cols>
    <col min="1" max="1" width="31.4416666666667" customWidth="1"/>
    <col min="2" max="2" width="21.6583333333333" customWidth="1"/>
    <col min="3" max="3" width="26.6583333333333" customWidth="1"/>
    <col min="4" max="14" width="16.55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6" customHeight="1" spans="1:14">
      <c r="A2" s="69"/>
      <c r="B2" s="69"/>
      <c r="C2" s="69"/>
      <c r="D2" s="69"/>
      <c r="E2" s="69"/>
      <c r="F2" s="69"/>
      <c r="G2" s="69"/>
      <c r="H2" s="70"/>
      <c r="I2" s="69"/>
      <c r="J2" s="69"/>
      <c r="K2" s="69"/>
      <c r="L2" s="57"/>
      <c r="M2" s="86"/>
      <c r="N2" s="87" t="s">
        <v>377</v>
      </c>
    </row>
    <row r="3" ht="27.85" customHeight="1" spans="1:14">
      <c r="A3" s="59" t="s">
        <v>378</v>
      </c>
      <c r="B3" s="71"/>
      <c r="C3" s="71"/>
      <c r="D3" s="71"/>
      <c r="E3" s="71"/>
      <c r="F3" s="71"/>
      <c r="G3" s="71"/>
      <c r="H3" s="72"/>
      <c r="I3" s="71"/>
      <c r="J3" s="71"/>
      <c r="K3" s="71"/>
      <c r="L3" s="49"/>
      <c r="M3" s="72"/>
      <c r="N3" s="71"/>
    </row>
    <row r="4" ht="18.85" customHeight="1" spans="1:14">
      <c r="A4" s="60" t="str">
        <f>'部门财务收支预算总表01-1'!A4</f>
        <v>单位名称：新平彝族傣族自治县人民政府办公室</v>
      </c>
      <c r="B4" s="61"/>
      <c r="C4" s="61"/>
      <c r="D4" s="61"/>
      <c r="E4" s="61"/>
      <c r="F4" s="61"/>
      <c r="G4" s="61"/>
      <c r="H4" s="70"/>
      <c r="I4" s="69"/>
      <c r="J4" s="69"/>
      <c r="K4" s="69"/>
      <c r="L4" s="67"/>
      <c r="M4" s="88"/>
      <c r="N4" s="89" t="s">
        <v>140</v>
      </c>
    </row>
    <row r="5" ht="15.75" customHeight="1" spans="1:14">
      <c r="A5" s="10" t="s">
        <v>367</v>
      </c>
      <c r="B5" s="73" t="s">
        <v>379</v>
      </c>
      <c r="C5" s="73" t="s">
        <v>380</v>
      </c>
      <c r="D5" s="74" t="s">
        <v>156</v>
      </c>
      <c r="E5" s="74"/>
      <c r="F5" s="74"/>
      <c r="G5" s="74"/>
      <c r="H5" s="75"/>
      <c r="I5" s="74"/>
      <c r="J5" s="74"/>
      <c r="K5" s="74"/>
      <c r="L5" s="90"/>
      <c r="M5" s="75"/>
      <c r="N5" s="91"/>
    </row>
    <row r="6" ht="17.2" customHeight="1" spans="1:14">
      <c r="A6" s="15"/>
      <c r="B6" s="76"/>
      <c r="C6" s="76"/>
      <c r="D6" s="76" t="s">
        <v>36</v>
      </c>
      <c r="E6" s="76" t="s">
        <v>39</v>
      </c>
      <c r="F6" s="76" t="s">
        <v>373</v>
      </c>
      <c r="G6" s="76" t="s">
        <v>374</v>
      </c>
      <c r="H6" s="77" t="s">
        <v>375</v>
      </c>
      <c r="I6" s="92" t="s">
        <v>376</v>
      </c>
      <c r="J6" s="92"/>
      <c r="K6" s="92"/>
      <c r="L6" s="93"/>
      <c r="M6" s="94"/>
      <c r="N6" s="78"/>
    </row>
    <row r="7" ht="54" customHeight="1" spans="1:14">
      <c r="A7" s="18"/>
      <c r="B7" s="78"/>
      <c r="C7" s="78"/>
      <c r="D7" s="78"/>
      <c r="E7" s="78"/>
      <c r="F7" s="78"/>
      <c r="G7" s="78"/>
      <c r="H7" s="79"/>
      <c r="I7" s="78" t="s">
        <v>38</v>
      </c>
      <c r="J7" s="78" t="s">
        <v>49</v>
      </c>
      <c r="K7" s="78" t="s">
        <v>163</v>
      </c>
      <c r="L7" s="95" t="s">
        <v>45</v>
      </c>
      <c r="M7" s="79" t="s">
        <v>46</v>
      </c>
      <c r="N7" s="78" t="s">
        <v>47</v>
      </c>
    </row>
    <row r="8" ht="15.05" customHeight="1" spans="1:14">
      <c r="A8" s="18">
        <v>1</v>
      </c>
      <c r="B8" s="78">
        <v>2</v>
      </c>
      <c r="C8" s="78">
        <v>3</v>
      </c>
      <c r="D8" s="79">
        <v>4</v>
      </c>
      <c r="E8" s="79">
        <v>5</v>
      </c>
      <c r="F8" s="79">
        <v>6</v>
      </c>
      <c r="G8" s="79">
        <v>7</v>
      </c>
      <c r="H8" s="79">
        <v>8</v>
      </c>
      <c r="I8" s="79">
        <v>9</v>
      </c>
      <c r="J8" s="79">
        <v>10</v>
      </c>
      <c r="K8" s="79">
        <v>11</v>
      </c>
      <c r="L8" s="79">
        <v>12</v>
      </c>
      <c r="M8" s="79">
        <v>13</v>
      </c>
      <c r="N8" s="79">
        <v>14</v>
      </c>
    </row>
    <row r="9" ht="20.95" customHeight="1" spans="1:14">
      <c r="A9" s="80"/>
      <c r="B9" s="81"/>
      <c r="C9" s="81"/>
      <c r="D9" s="82"/>
      <c r="E9" s="82"/>
      <c r="F9" s="82"/>
      <c r="G9" s="82"/>
      <c r="H9" s="82"/>
      <c r="I9" s="82"/>
      <c r="J9" s="82"/>
      <c r="K9" s="82"/>
      <c r="L9" s="96"/>
      <c r="M9" s="82"/>
      <c r="N9" s="82"/>
    </row>
    <row r="10" ht="20.95" customHeight="1" spans="1:14">
      <c r="A10" s="80"/>
      <c r="B10" s="81"/>
      <c r="C10" s="81"/>
      <c r="D10" s="82"/>
      <c r="E10" s="82"/>
      <c r="F10" s="82"/>
      <c r="G10" s="82"/>
      <c r="H10" s="82"/>
      <c r="I10" s="82"/>
      <c r="J10" s="82"/>
      <c r="K10" s="82"/>
      <c r="L10" s="96"/>
      <c r="M10" s="82"/>
      <c r="N10" s="82"/>
    </row>
    <row r="11" ht="20.95" customHeight="1" spans="1:14">
      <c r="A11" s="83" t="s">
        <v>116</v>
      </c>
      <c r="B11" s="84"/>
      <c r="C11" s="85"/>
      <c r="D11" s="82"/>
      <c r="E11" s="82"/>
      <c r="F11" s="82"/>
      <c r="G11" s="82"/>
      <c r="H11" s="82"/>
      <c r="I11" s="82"/>
      <c r="J11" s="82"/>
      <c r="K11" s="82"/>
      <c r="L11" s="96"/>
      <c r="M11" s="82"/>
      <c r="N11" s="82"/>
    </row>
    <row r="12" customHeight="1" spans="1:1">
      <c r="A12" t="s">
        <v>364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Right="0"/>
    <pageSetUpPr fitToPage="1"/>
  </sheetPr>
  <dimension ref="A1:P10"/>
  <sheetViews>
    <sheetView showZeros="0" zoomScale="70" zoomScaleNormal="70" workbookViewId="0">
      <pane ySplit="1" topLeftCell="A2" activePane="bottomLeft" state="frozen"/>
      <selection/>
      <selection pane="bottomLeft" activeCell="G47" sqref="G47"/>
    </sheetView>
  </sheetViews>
  <sheetFormatPr defaultColWidth="9.10833333333333" defaultRowHeight="14.25" customHeight="1"/>
  <cols>
    <col min="1" max="1" width="42" customWidth="1"/>
    <col min="2" max="8" width="17.2166666666667" customWidth="1"/>
    <col min="9" max="16" width="17" customWidth="1"/>
  </cols>
  <sheetData>
    <row r="1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3.6" customHeight="1" spans="4:16">
      <c r="D2" s="58"/>
      <c r="P2" s="57" t="s">
        <v>381</v>
      </c>
    </row>
    <row r="3" ht="27.85" customHeight="1" spans="1:16">
      <c r="A3" s="59" t="s">
        <v>382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ht="18" customHeight="1" spans="1:16">
      <c r="A4" s="60" t="str">
        <f>'部门财务收支预算总表01-1'!A4</f>
        <v>单位名称：新平彝族傣族自治县人民政府办公室</v>
      </c>
      <c r="B4" s="61"/>
      <c r="C4" s="61"/>
      <c r="D4" s="62"/>
      <c r="P4" s="67" t="s">
        <v>140</v>
      </c>
    </row>
    <row r="5" ht="19.5" customHeight="1" spans="1:16">
      <c r="A5" s="16" t="s">
        <v>383</v>
      </c>
      <c r="B5" s="11" t="s">
        <v>156</v>
      </c>
      <c r="C5" s="12"/>
      <c r="D5" s="12"/>
      <c r="E5" s="63" t="s">
        <v>384</v>
      </c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ht="40.6" customHeight="1" spans="1:16">
      <c r="A6" s="19"/>
      <c r="B6" s="32" t="s">
        <v>36</v>
      </c>
      <c r="C6" s="10" t="s">
        <v>39</v>
      </c>
      <c r="D6" s="64" t="s">
        <v>385</v>
      </c>
      <c r="E6" s="65" t="s">
        <v>386</v>
      </c>
      <c r="F6" s="65" t="s">
        <v>387</v>
      </c>
      <c r="G6" s="65" t="s">
        <v>388</v>
      </c>
      <c r="H6" s="65" t="s">
        <v>389</v>
      </c>
      <c r="I6" s="65" t="s">
        <v>390</v>
      </c>
      <c r="J6" s="65" t="s">
        <v>391</v>
      </c>
      <c r="K6" s="65" t="s">
        <v>392</v>
      </c>
      <c r="L6" s="65" t="s">
        <v>393</v>
      </c>
      <c r="M6" s="65" t="s">
        <v>394</v>
      </c>
      <c r="N6" s="65" t="s">
        <v>395</v>
      </c>
      <c r="O6" s="65" t="s">
        <v>396</v>
      </c>
      <c r="P6" s="65" t="s">
        <v>397</v>
      </c>
    </row>
    <row r="7" ht="19.5" customHeight="1" spans="1:16">
      <c r="A7" s="66">
        <v>1</v>
      </c>
      <c r="B7" s="66">
        <v>2</v>
      </c>
      <c r="C7" s="66">
        <v>3</v>
      </c>
      <c r="D7" s="11">
        <v>4</v>
      </c>
      <c r="E7" s="66">
        <v>5</v>
      </c>
      <c r="F7" s="11">
        <v>6</v>
      </c>
      <c r="G7" s="66">
        <v>7</v>
      </c>
      <c r="H7" s="11">
        <v>8</v>
      </c>
      <c r="I7" s="66">
        <v>9</v>
      </c>
      <c r="J7" s="11">
        <v>10</v>
      </c>
      <c r="K7" s="66">
        <v>11</v>
      </c>
      <c r="L7" s="11">
        <v>12</v>
      </c>
      <c r="M7" s="66">
        <v>13</v>
      </c>
      <c r="N7" s="11">
        <v>14</v>
      </c>
      <c r="O7" s="66">
        <v>15</v>
      </c>
      <c r="P7" s="68">
        <v>16</v>
      </c>
    </row>
    <row r="8" ht="28.5" customHeight="1" spans="1:16">
      <c r="A8" s="33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ht="29.95" customHeight="1" spans="1:16">
      <c r="A9" s="33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customHeight="1" spans="1:1">
      <c r="A10" t="s">
        <v>364</v>
      </c>
    </row>
  </sheetData>
  <mergeCells count="5">
    <mergeCell ref="A3:P3"/>
    <mergeCell ref="A4:D4"/>
    <mergeCell ref="B5:D5"/>
    <mergeCell ref="E5:P5"/>
    <mergeCell ref="A5:A6"/>
  </mergeCells>
  <pageMargins left="0.75" right="0.75" top="1" bottom="1" header="0.5" footer="0.5"/>
  <pageSetup paperSize="9" scale="3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H31" sqref="H31"/>
    </sheetView>
  </sheetViews>
  <sheetFormatPr defaultColWidth="9.10833333333333" defaultRowHeight="11.95" customHeight="1"/>
  <cols>
    <col min="1" max="1" width="34.2166666666667" customWidth="1"/>
    <col min="2" max="2" width="29" customWidth="1"/>
    <col min="3" max="3" width="16.3333333333333" customWidth="1"/>
    <col min="4" max="4" width="15.55" customWidth="1"/>
    <col min="5" max="5" width="23.55" customWidth="1"/>
    <col min="6" max="6" width="11.2166666666667" customWidth="1"/>
    <col min="7" max="7" width="14.8916666666667" customWidth="1"/>
    <col min="8" max="8" width="10.8916666666667" customWidth="1"/>
    <col min="9" max="9" width="13.4416666666667" customWidth="1"/>
    <col min="10" max="10" width="32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7" t="s">
        <v>398</v>
      </c>
    </row>
    <row r="3" ht="28.5" customHeight="1" spans="1:10">
      <c r="A3" s="48" t="s">
        <v>399</v>
      </c>
      <c r="B3" s="31"/>
      <c r="C3" s="31"/>
      <c r="D3" s="31"/>
      <c r="E3" s="31"/>
      <c r="F3" s="49"/>
      <c r="G3" s="31"/>
      <c r="H3" s="49"/>
      <c r="I3" s="49"/>
      <c r="J3" s="31"/>
    </row>
    <row r="4" ht="17.2" customHeight="1" spans="1:1">
      <c r="A4" s="5" t="str">
        <f>'部门财务收支预算总表01-1'!A4</f>
        <v>单位名称：新平彝族傣族自治县人民政府办公室</v>
      </c>
    </row>
    <row r="5" ht="44.2" customHeight="1" spans="1:10">
      <c r="A5" s="50" t="s">
        <v>252</v>
      </c>
      <c r="B5" s="50" t="s">
        <v>253</v>
      </c>
      <c r="C5" s="50" t="s">
        <v>254</v>
      </c>
      <c r="D5" s="50" t="s">
        <v>255</v>
      </c>
      <c r="E5" s="50" t="s">
        <v>256</v>
      </c>
      <c r="F5" s="51" t="s">
        <v>257</v>
      </c>
      <c r="G5" s="50" t="s">
        <v>258</v>
      </c>
      <c r="H5" s="51" t="s">
        <v>259</v>
      </c>
      <c r="I5" s="51" t="s">
        <v>260</v>
      </c>
      <c r="J5" s="50" t="s">
        <v>261</v>
      </c>
    </row>
    <row r="6" ht="14.25" customHeight="1" spans="1:10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1">
        <v>6</v>
      </c>
      <c r="G6" s="50">
        <v>7</v>
      </c>
      <c r="H6" s="51">
        <v>8</v>
      </c>
      <c r="I6" s="51">
        <v>9</v>
      </c>
      <c r="J6" s="50">
        <v>10</v>
      </c>
    </row>
    <row r="7" ht="42.05" customHeight="1" spans="1:10">
      <c r="A7" s="52"/>
      <c r="B7" s="53"/>
      <c r="C7" s="53"/>
      <c r="D7" s="53"/>
      <c r="E7" s="54"/>
      <c r="F7" s="55"/>
      <c r="G7" s="54"/>
      <c r="H7" s="55"/>
      <c r="I7" s="55"/>
      <c r="J7" s="54"/>
    </row>
    <row r="8" ht="42.05" customHeight="1" spans="1:10">
      <c r="A8" s="52"/>
      <c r="B8" s="56"/>
      <c r="C8" s="56"/>
      <c r="D8" s="56"/>
      <c r="E8" s="52"/>
      <c r="F8" s="56"/>
      <c r="G8" s="52"/>
      <c r="H8" s="56"/>
      <c r="I8" s="56"/>
      <c r="J8" s="52"/>
    </row>
    <row r="9" customHeight="1" spans="1:1">
      <c r="A9" t="s">
        <v>364</v>
      </c>
    </row>
  </sheetData>
  <mergeCells count="2">
    <mergeCell ref="A3:J3"/>
    <mergeCell ref="A4:H4"/>
  </mergeCells>
  <pageMargins left="0.75" right="0.75" top="1" bottom="1" header="0.5" footer="0.5"/>
  <pageSetup paperSize="9" scale="66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Right="0"/>
    <pageSetUpPr fitToPage="1"/>
  </sheetPr>
  <dimension ref="A1:H10"/>
  <sheetViews>
    <sheetView showZeros="0" workbookViewId="0">
      <pane ySplit="1" topLeftCell="A2" activePane="bottomLeft" state="frozen"/>
      <selection/>
      <selection pane="bottomLeft" activeCell="F30" sqref="F30"/>
    </sheetView>
  </sheetViews>
  <sheetFormatPr defaultColWidth="8.89166666666667" defaultRowHeight="15.05" customHeight="1" outlineLevelCol="7"/>
  <cols>
    <col min="1" max="1" width="36" customWidth="1"/>
    <col min="2" max="2" width="19.7833333333333" customWidth="1"/>
    <col min="3" max="3" width="33.3333333333333" customWidth="1"/>
    <col min="4" max="4" width="34.7833333333333" customWidth="1"/>
    <col min="5" max="5" width="14.4416666666667" customWidth="1"/>
    <col min="6" max="6" width="17.2166666666667" customWidth="1"/>
    <col min="7" max="7" width="17.3333333333333" customWidth="1"/>
    <col min="8" max="8" width="28.3333333333333" customWidth="1"/>
  </cols>
  <sheetData>
    <row r="1" customHeight="1" spans="1:8">
      <c r="A1" s="39"/>
      <c r="B1" s="39"/>
      <c r="C1" s="39"/>
      <c r="D1" s="39"/>
      <c r="E1" s="39"/>
      <c r="F1" s="39"/>
      <c r="G1" s="39"/>
      <c r="H1" s="39"/>
    </row>
    <row r="2" ht="18.85" customHeight="1" spans="1:8">
      <c r="A2" s="40"/>
      <c r="B2" s="40"/>
      <c r="C2" s="40"/>
      <c r="D2" s="40"/>
      <c r="E2" s="40"/>
      <c r="F2" s="40"/>
      <c r="G2" s="40"/>
      <c r="H2" s="41" t="s">
        <v>400</v>
      </c>
    </row>
    <row r="3" ht="30.6" customHeight="1" spans="1:8">
      <c r="A3" s="42" t="s">
        <v>401</v>
      </c>
      <c r="B3" s="42"/>
      <c r="C3" s="42"/>
      <c r="D3" s="42"/>
      <c r="E3" s="42"/>
      <c r="F3" s="42"/>
      <c r="G3" s="42"/>
      <c r="H3" s="42"/>
    </row>
    <row r="4" ht="18.85" customHeight="1" spans="1:8">
      <c r="A4" s="43" t="str">
        <f>'部门财务收支预算总表01-1'!A4</f>
        <v>单位名称：新平彝族傣族自治县人民政府办公室</v>
      </c>
      <c r="B4" s="40"/>
      <c r="C4" s="40"/>
      <c r="D4" s="40"/>
      <c r="E4" s="40"/>
      <c r="F4" s="40"/>
      <c r="G4" s="40"/>
      <c r="H4" s="40"/>
    </row>
    <row r="5" ht="18.85" customHeight="1" spans="1:8">
      <c r="A5" s="44" t="s">
        <v>149</v>
      </c>
      <c r="B5" s="44" t="s">
        <v>402</v>
      </c>
      <c r="C5" s="44" t="s">
        <v>403</v>
      </c>
      <c r="D5" s="44" t="s">
        <v>404</v>
      </c>
      <c r="E5" s="44" t="s">
        <v>405</v>
      </c>
      <c r="F5" s="44" t="s">
        <v>406</v>
      </c>
      <c r="G5" s="44"/>
      <c r="H5" s="44"/>
    </row>
    <row r="6" ht="18.85" customHeight="1" spans="1:8">
      <c r="A6" s="44"/>
      <c r="B6" s="44"/>
      <c r="C6" s="44"/>
      <c r="D6" s="44"/>
      <c r="E6" s="44"/>
      <c r="F6" s="44" t="s">
        <v>371</v>
      </c>
      <c r="G6" s="44" t="s">
        <v>407</v>
      </c>
      <c r="H6" s="44" t="s">
        <v>408</v>
      </c>
    </row>
    <row r="7" ht="18.85" customHeight="1" spans="1:8">
      <c r="A7" s="45" t="s">
        <v>132</v>
      </c>
      <c r="B7" s="45" t="s">
        <v>133</v>
      </c>
      <c r="C7" s="45" t="s">
        <v>134</v>
      </c>
      <c r="D7" s="45" t="s">
        <v>135</v>
      </c>
      <c r="E7" s="45" t="s">
        <v>136</v>
      </c>
      <c r="F7" s="45" t="s">
        <v>137</v>
      </c>
      <c r="G7" s="45" t="s">
        <v>409</v>
      </c>
      <c r="H7" s="45" t="s">
        <v>410</v>
      </c>
    </row>
    <row r="8" ht="29.95" customHeight="1" spans="1:8">
      <c r="A8" s="46"/>
      <c r="B8" s="46"/>
      <c r="C8" s="46"/>
      <c r="D8" s="46"/>
      <c r="E8" s="44"/>
      <c r="F8" s="47"/>
      <c r="G8" s="26"/>
      <c r="H8" s="26"/>
    </row>
    <row r="9" ht="20.15" customHeight="1" spans="1:8">
      <c r="A9" s="44" t="s">
        <v>36</v>
      </c>
      <c r="B9" s="44"/>
      <c r="C9" s="44"/>
      <c r="D9" s="44"/>
      <c r="E9" s="44"/>
      <c r="F9" s="47"/>
      <c r="G9" s="26"/>
      <c r="H9" s="26"/>
    </row>
    <row r="10" customHeight="1" spans="1:1">
      <c r="A10" t="s">
        <v>364</v>
      </c>
    </row>
  </sheetData>
  <mergeCells count="8">
    <mergeCell ref="A3:H3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66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Right="0"/>
    <pageSetUpPr fitToPage="1"/>
  </sheetPr>
  <dimension ref="A1:K12"/>
  <sheetViews>
    <sheetView showZeros="0" topLeftCell="B1" workbookViewId="0">
      <pane ySplit="1" topLeftCell="A2" activePane="bottomLeft" state="frozen"/>
      <selection/>
      <selection pane="bottomLeft" activeCell="I28" sqref="I28"/>
    </sheetView>
  </sheetViews>
  <sheetFormatPr defaultColWidth="9.10833333333333" defaultRowHeight="14.25" customHeight="1"/>
  <cols>
    <col min="1" max="1" width="16.3333333333333" customWidth="1"/>
    <col min="2" max="2" width="29" customWidth="1"/>
    <col min="3" max="3" width="23.8916666666667" customWidth="1"/>
    <col min="4" max="7" width="19.55" customWidth="1"/>
    <col min="8" max="8" width="15.4416666666667" customWidth="1"/>
    <col min="9" max="11" width="19.5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6" customHeight="1" spans="4:11">
      <c r="D2" s="2"/>
      <c r="E2" s="2"/>
      <c r="F2" s="2"/>
      <c r="G2" s="2"/>
      <c r="K2" s="3" t="s">
        <v>411</v>
      </c>
    </row>
    <row r="3" ht="27.85" customHeight="1" spans="1:11">
      <c r="A3" s="31" t="s">
        <v>412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ht="13.6" customHeight="1" spans="1:11">
      <c r="A4" s="5" t="str">
        <f>'部门财务收支预算总表01-1'!A4</f>
        <v>单位名称：新平彝族傣族自治县人民政府办公室</v>
      </c>
      <c r="B4" s="6"/>
      <c r="C4" s="6"/>
      <c r="D4" s="6"/>
      <c r="E4" s="6"/>
      <c r="F4" s="6"/>
      <c r="G4" s="6"/>
      <c r="H4" s="7"/>
      <c r="I4" s="7"/>
      <c r="J4" s="7"/>
      <c r="K4" s="8" t="s">
        <v>140</v>
      </c>
    </row>
    <row r="5" ht="21.8" customHeight="1" spans="1:11">
      <c r="A5" s="9" t="s">
        <v>225</v>
      </c>
      <c r="B5" s="9" t="s">
        <v>151</v>
      </c>
      <c r="C5" s="9" t="s">
        <v>226</v>
      </c>
      <c r="D5" s="10" t="s">
        <v>152</v>
      </c>
      <c r="E5" s="10" t="s">
        <v>153</v>
      </c>
      <c r="F5" s="10" t="s">
        <v>154</v>
      </c>
      <c r="G5" s="10" t="s">
        <v>155</v>
      </c>
      <c r="H5" s="16" t="s">
        <v>36</v>
      </c>
      <c r="I5" s="11" t="s">
        <v>413</v>
      </c>
      <c r="J5" s="12"/>
      <c r="K5" s="13"/>
    </row>
    <row r="6" ht="21.8" customHeight="1" spans="1:11">
      <c r="A6" s="14"/>
      <c r="B6" s="14"/>
      <c r="C6" s="14"/>
      <c r="D6" s="15"/>
      <c r="E6" s="15"/>
      <c r="F6" s="15"/>
      <c r="G6" s="15"/>
      <c r="H6" s="32"/>
      <c r="I6" s="10" t="s">
        <v>39</v>
      </c>
      <c r="J6" s="10" t="s">
        <v>40</v>
      </c>
      <c r="K6" s="10" t="s">
        <v>41</v>
      </c>
    </row>
    <row r="7" ht="40.6" customHeight="1" spans="1:11">
      <c r="A7" s="17"/>
      <c r="B7" s="17"/>
      <c r="C7" s="17"/>
      <c r="D7" s="18"/>
      <c r="E7" s="18"/>
      <c r="F7" s="18"/>
      <c r="G7" s="18"/>
      <c r="H7" s="19"/>
      <c r="I7" s="18" t="s">
        <v>38</v>
      </c>
      <c r="J7" s="18"/>
      <c r="K7" s="18"/>
    </row>
    <row r="8" ht="15.0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8">
        <v>10</v>
      </c>
      <c r="K8" s="38">
        <v>11</v>
      </c>
    </row>
    <row r="9" ht="30.6" customHeight="1" spans="1:11">
      <c r="A9" s="33"/>
      <c r="B9" s="24"/>
      <c r="C9" s="33"/>
      <c r="D9" s="33"/>
      <c r="E9" s="33"/>
      <c r="F9" s="33"/>
      <c r="G9" s="33"/>
      <c r="H9" s="34"/>
      <c r="I9" s="34"/>
      <c r="J9" s="34"/>
      <c r="K9" s="34"/>
    </row>
    <row r="10" ht="30.6" customHeight="1" spans="1:11">
      <c r="A10" s="24"/>
      <c r="B10" s="24"/>
      <c r="C10" s="24"/>
      <c r="D10" s="24"/>
      <c r="E10" s="24"/>
      <c r="F10" s="24"/>
      <c r="G10" s="24"/>
      <c r="H10" s="34"/>
      <c r="I10" s="34"/>
      <c r="J10" s="34"/>
      <c r="K10" s="34"/>
    </row>
    <row r="11" ht="18.85" customHeight="1" spans="1:11">
      <c r="A11" s="35" t="s">
        <v>116</v>
      </c>
      <c r="B11" s="36"/>
      <c r="C11" s="36"/>
      <c r="D11" s="36"/>
      <c r="E11" s="36"/>
      <c r="F11" s="36"/>
      <c r="G11" s="37"/>
      <c r="H11" s="34"/>
      <c r="I11" s="34"/>
      <c r="J11" s="34"/>
      <c r="K11" s="34"/>
    </row>
    <row r="12" customHeight="1" spans="2:2">
      <c r="B12" t="s">
        <v>364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scale="6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Right="0"/>
    <pageSetUpPr fitToPage="1"/>
  </sheetPr>
  <dimension ref="A1:G15"/>
  <sheetViews>
    <sheetView showZeros="0" workbookViewId="0">
      <pane ySplit="1" topLeftCell="A3" activePane="bottomLeft" state="frozen"/>
      <selection/>
      <selection pane="bottomLeft" activeCell="B29" sqref="B29"/>
    </sheetView>
  </sheetViews>
  <sheetFormatPr defaultColWidth="9.10833333333333" defaultRowHeight="14.25" customHeight="1" outlineLevelCol="6"/>
  <cols>
    <col min="1" max="1" width="37.7833333333333" customWidth="1"/>
    <col min="2" max="2" width="28" customWidth="1"/>
    <col min="3" max="3" width="37.55" customWidth="1"/>
    <col min="4" max="4" width="17" customWidth="1"/>
    <col min="5" max="7" width="2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6" customHeight="1" spans="4:7">
      <c r="D2" s="2"/>
      <c r="G2" s="3" t="s">
        <v>414</v>
      </c>
    </row>
    <row r="3" ht="27.85" customHeight="1" spans="1:7">
      <c r="A3" s="4" t="s">
        <v>415</v>
      </c>
      <c r="B3" s="4"/>
      <c r="C3" s="4"/>
      <c r="D3" s="4"/>
      <c r="E3" s="4"/>
      <c r="F3" s="4"/>
      <c r="G3" s="4"/>
    </row>
    <row r="4" ht="13.6" customHeight="1" spans="1:7">
      <c r="A4" s="5" t="str">
        <f>'部门财务收支预算总表01-1'!A4</f>
        <v>单位名称：新平彝族傣族自治县人民政府办公室</v>
      </c>
      <c r="B4" s="6"/>
      <c r="C4" s="6"/>
      <c r="D4" s="6"/>
      <c r="E4" s="7"/>
      <c r="F4" s="7"/>
      <c r="G4" s="8" t="s">
        <v>140</v>
      </c>
    </row>
    <row r="5" ht="21.8" customHeight="1" spans="1:7">
      <c r="A5" s="9" t="s">
        <v>226</v>
      </c>
      <c r="B5" s="9" t="s">
        <v>225</v>
      </c>
      <c r="C5" s="9" t="s">
        <v>151</v>
      </c>
      <c r="D5" s="10" t="s">
        <v>416</v>
      </c>
      <c r="E5" s="11" t="s">
        <v>39</v>
      </c>
      <c r="F5" s="12"/>
      <c r="G5" s="13"/>
    </row>
    <row r="6" ht="21.8" customHeight="1" spans="1:7">
      <c r="A6" s="14"/>
      <c r="B6" s="14"/>
      <c r="C6" s="14"/>
      <c r="D6" s="15"/>
      <c r="E6" s="16" t="s">
        <v>417</v>
      </c>
      <c r="F6" s="10" t="s">
        <v>418</v>
      </c>
      <c r="G6" s="10" t="s">
        <v>419</v>
      </c>
    </row>
    <row r="7" ht="40.6" customHeight="1" spans="1:7">
      <c r="A7" s="17"/>
      <c r="B7" s="17"/>
      <c r="C7" s="17"/>
      <c r="D7" s="18"/>
      <c r="E7" s="19"/>
      <c r="F7" s="18" t="s">
        <v>38</v>
      </c>
      <c r="G7" s="18"/>
    </row>
    <row r="8" ht="15.0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20" customHeight="1" spans="1:7">
      <c r="A9" s="21" t="s">
        <v>53</v>
      </c>
      <c r="B9" s="22" t="s">
        <v>230</v>
      </c>
      <c r="C9" s="23" t="s">
        <v>229</v>
      </c>
      <c r="D9" s="24" t="s">
        <v>420</v>
      </c>
      <c r="E9" s="25">
        <v>2350000</v>
      </c>
      <c r="F9" s="25">
        <v>2350000</v>
      </c>
      <c r="G9" s="25">
        <v>2350000</v>
      </c>
    </row>
    <row r="10" ht="20" customHeight="1" spans="1:7">
      <c r="A10" s="21" t="s">
        <v>53</v>
      </c>
      <c r="B10" s="22" t="s">
        <v>235</v>
      </c>
      <c r="C10" s="22" t="s">
        <v>234</v>
      </c>
      <c r="D10" s="24" t="s">
        <v>420</v>
      </c>
      <c r="E10" s="26">
        <v>850000</v>
      </c>
      <c r="F10" s="26">
        <v>850000</v>
      </c>
      <c r="G10" s="26">
        <v>850000</v>
      </c>
    </row>
    <row r="11" ht="20" customHeight="1" spans="1:7">
      <c r="A11" s="21" t="s">
        <v>53</v>
      </c>
      <c r="B11" s="22" t="s">
        <v>235</v>
      </c>
      <c r="C11" s="22" t="s">
        <v>237</v>
      </c>
      <c r="D11" s="24" t="s">
        <v>420</v>
      </c>
      <c r="E11" s="26">
        <v>800000</v>
      </c>
      <c r="F11" s="26">
        <v>800000</v>
      </c>
      <c r="G11" s="26">
        <v>800000</v>
      </c>
    </row>
    <row r="12" ht="20" customHeight="1" spans="1:7">
      <c r="A12" s="22" t="s">
        <v>55</v>
      </c>
      <c r="B12" s="22" t="s">
        <v>235</v>
      </c>
      <c r="C12" s="22" t="s">
        <v>241</v>
      </c>
      <c r="D12" s="24" t="s">
        <v>420</v>
      </c>
      <c r="E12" s="26">
        <v>950000</v>
      </c>
      <c r="F12" s="26">
        <v>950000</v>
      </c>
      <c r="G12" s="26">
        <v>950000</v>
      </c>
    </row>
    <row r="13" ht="20" customHeight="1" spans="1:7">
      <c r="A13" s="22" t="s">
        <v>55</v>
      </c>
      <c r="B13" s="22" t="s">
        <v>245</v>
      </c>
      <c r="C13" s="22" t="s">
        <v>244</v>
      </c>
      <c r="D13" s="24" t="s">
        <v>420</v>
      </c>
      <c r="E13" s="26">
        <v>606673.6</v>
      </c>
      <c r="F13" s="26">
        <v>606673.6</v>
      </c>
      <c r="G13" s="26">
        <v>606673.6</v>
      </c>
    </row>
    <row r="14" ht="20" customHeight="1" spans="1:7">
      <c r="A14" s="22" t="s">
        <v>55</v>
      </c>
      <c r="B14" s="22" t="s">
        <v>245</v>
      </c>
      <c r="C14" s="22" t="s">
        <v>248</v>
      </c>
      <c r="D14" s="24" t="s">
        <v>420</v>
      </c>
      <c r="E14" s="26">
        <v>16120</v>
      </c>
      <c r="F14" s="26">
        <v>16120</v>
      </c>
      <c r="G14" s="26">
        <v>16120</v>
      </c>
    </row>
    <row r="15" ht="20" customHeight="1" spans="1:7">
      <c r="A15" s="27" t="s">
        <v>36</v>
      </c>
      <c r="B15" s="28" t="s">
        <v>421</v>
      </c>
      <c r="C15" s="28"/>
      <c r="D15" s="29"/>
      <c r="E15" s="30">
        <v>5572793.6</v>
      </c>
      <c r="F15" s="30">
        <v>5572793.6</v>
      </c>
      <c r="G15" s="30">
        <v>5572793.6</v>
      </c>
    </row>
  </sheetData>
  <mergeCells count="11">
    <mergeCell ref="A3:G3"/>
    <mergeCell ref="A4:D4"/>
    <mergeCell ref="E5:G5"/>
    <mergeCell ref="A15:D15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scale="6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8" defaultRowHeight="14.25" customHeight="1"/>
  <cols>
    <col min="1" max="1" width="21.1083333333333" customWidth="1"/>
    <col min="2" max="2" width="35.2166666666667" customWidth="1"/>
    <col min="3" max="19" width="16.216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1.95" customHeight="1" spans="1:18">
      <c r="A2" s="173"/>
      <c r="J2" s="185"/>
      <c r="R2" s="3" t="s">
        <v>32</v>
      </c>
    </row>
    <row r="3" ht="36" customHeight="1" spans="1:19">
      <c r="A3" s="174" t="s">
        <v>33</v>
      </c>
      <c r="B3" s="31"/>
      <c r="C3" s="31"/>
      <c r="D3" s="31"/>
      <c r="E3" s="31"/>
      <c r="F3" s="31"/>
      <c r="G3" s="31"/>
      <c r="H3" s="31"/>
      <c r="I3" s="31"/>
      <c r="J3" s="49"/>
      <c r="K3" s="31"/>
      <c r="L3" s="31"/>
      <c r="M3" s="31"/>
      <c r="N3" s="31"/>
      <c r="O3" s="31"/>
      <c r="P3" s="31"/>
      <c r="Q3" s="31"/>
      <c r="R3" s="31"/>
      <c r="S3" s="31"/>
    </row>
    <row r="4" ht="20.3" customHeight="1" spans="1:19">
      <c r="A4" s="97" t="str">
        <f>'部门财务收支预算总表01-1'!A4</f>
        <v>单位名称：新平彝族傣族自治县人民政府办公室</v>
      </c>
      <c r="B4" s="7"/>
      <c r="C4" s="7"/>
      <c r="D4" s="7"/>
      <c r="E4" s="7"/>
      <c r="F4" s="7"/>
      <c r="G4" s="7"/>
      <c r="H4" s="7"/>
      <c r="I4" s="7"/>
      <c r="J4" s="186"/>
      <c r="K4" s="7"/>
      <c r="L4" s="7"/>
      <c r="M4" s="7"/>
      <c r="N4" s="8"/>
      <c r="O4" s="8"/>
      <c r="P4" s="8"/>
      <c r="Q4" s="8"/>
      <c r="R4" s="8" t="s">
        <v>3</v>
      </c>
      <c r="S4" s="8" t="s">
        <v>3</v>
      </c>
    </row>
    <row r="5" ht="18.85" customHeight="1" spans="1:19">
      <c r="A5" s="175" t="s">
        <v>34</v>
      </c>
      <c r="B5" s="176" t="s">
        <v>35</v>
      </c>
      <c r="C5" s="176" t="s">
        <v>36</v>
      </c>
      <c r="D5" s="177" t="s">
        <v>37</v>
      </c>
      <c r="E5" s="178"/>
      <c r="F5" s="178"/>
      <c r="G5" s="178"/>
      <c r="H5" s="178"/>
      <c r="I5" s="178"/>
      <c r="J5" s="187"/>
      <c r="K5" s="178"/>
      <c r="L5" s="178"/>
      <c r="M5" s="178"/>
      <c r="N5" s="188"/>
      <c r="O5" s="188" t="s">
        <v>25</v>
      </c>
      <c r="P5" s="188"/>
      <c r="Q5" s="188"/>
      <c r="R5" s="188"/>
      <c r="S5" s="188"/>
    </row>
    <row r="6" ht="18" customHeight="1" spans="1:19">
      <c r="A6" s="179"/>
      <c r="B6" s="180"/>
      <c r="C6" s="180"/>
      <c r="D6" s="180" t="s">
        <v>38</v>
      </c>
      <c r="E6" s="180" t="s">
        <v>39</v>
      </c>
      <c r="F6" s="180" t="s">
        <v>40</v>
      </c>
      <c r="G6" s="180" t="s">
        <v>41</v>
      </c>
      <c r="H6" s="180" t="s">
        <v>42</v>
      </c>
      <c r="I6" s="189" t="s">
        <v>43</v>
      </c>
      <c r="J6" s="190"/>
      <c r="K6" s="189" t="s">
        <v>44</v>
      </c>
      <c r="L6" s="189" t="s">
        <v>45</v>
      </c>
      <c r="M6" s="189" t="s">
        <v>46</v>
      </c>
      <c r="N6" s="191" t="s">
        <v>47</v>
      </c>
      <c r="O6" s="192" t="s">
        <v>38</v>
      </c>
      <c r="P6" s="192" t="s">
        <v>39</v>
      </c>
      <c r="Q6" s="192" t="s">
        <v>40</v>
      </c>
      <c r="R6" s="192" t="s">
        <v>41</v>
      </c>
      <c r="S6" s="192" t="s">
        <v>48</v>
      </c>
    </row>
    <row r="7" ht="29.3" customHeight="1" spans="1:19">
      <c r="A7" s="181"/>
      <c r="B7" s="182"/>
      <c r="C7" s="182"/>
      <c r="D7" s="182"/>
      <c r="E7" s="182"/>
      <c r="F7" s="182"/>
      <c r="G7" s="182"/>
      <c r="H7" s="182"/>
      <c r="I7" s="193" t="s">
        <v>38</v>
      </c>
      <c r="J7" s="193" t="s">
        <v>49</v>
      </c>
      <c r="K7" s="193" t="s">
        <v>44</v>
      </c>
      <c r="L7" s="193" t="s">
        <v>45</v>
      </c>
      <c r="M7" s="193" t="s">
        <v>46</v>
      </c>
      <c r="N7" s="193" t="s">
        <v>47</v>
      </c>
      <c r="O7" s="193"/>
      <c r="P7" s="193"/>
      <c r="Q7" s="193"/>
      <c r="R7" s="193"/>
      <c r="S7" s="193"/>
    </row>
    <row r="8" ht="16.55" customHeight="1" spans="1:19">
      <c r="A8" s="156">
        <v>1</v>
      </c>
      <c r="B8" s="20">
        <v>2</v>
      </c>
      <c r="C8" s="20">
        <v>3</v>
      </c>
      <c r="D8" s="20">
        <v>4</v>
      </c>
      <c r="E8" s="156">
        <v>5</v>
      </c>
      <c r="F8" s="20">
        <v>6</v>
      </c>
      <c r="G8" s="20">
        <v>7</v>
      </c>
      <c r="H8" s="156">
        <v>8</v>
      </c>
      <c r="I8" s="20">
        <v>9</v>
      </c>
      <c r="J8" s="38">
        <v>10</v>
      </c>
      <c r="K8" s="38">
        <v>11</v>
      </c>
      <c r="L8" s="194">
        <v>12</v>
      </c>
      <c r="M8" s="38">
        <v>13</v>
      </c>
      <c r="N8" s="38">
        <v>14</v>
      </c>
      <c r="O8" s="38">
        <v>15</v>
      </c>
      <c r="P8" s="38">
        <v>16</v>
      </c>
      <c r="Q8" s="38">
        <v>17</v>
      </c>
      <c r="R8" s="38">
        <v>18</v>
      </c>
      <c r="S8" s="38">
        <v>19</v>
      </c>
    </row>
    <row r="9" s="172" customFormat="1" ht="20.25" customHeight="1" spans="1:19">
      <c r="A9" s="22" t="s">
        <v>50</v>
      </c>
      <c r="B9" s="22" t="s">
        <v>51</v>
      </c>
      <c r="C9" s="26">
        <v>13364079.6</v>
      </c>
      <c r="D9" s="26">
        <v>13364079.6</v>
      </c>
      <c r="E9" s="26">
        <v>13364079.6</v>
      </c>
      <c r="F9" s="26"/>
      <c r="G9" s="26"/>
      <c r="H9" s="26"/>
      <c r="I9" s="195"/>
      <c r="J9" s="112"/>
      <c r="K9" s="112"/>
      <c r="L9" s="112"/>
      <c r="M9" s="112"/>
      <c r="N9" s="112"/>
      <c r="O9" s="112"/>
      <c r="P9" s="112"/>
      <c r="Q9" s="112"/>
      <c r="R9" s="112"/>
      <c r="S9" s="112"/>
    </row>
    <row r="10" s="172" customFormat="1" ht="20.25" customHeight="1" spans="1:19">
      <c r="A10" s="154" t="s">
        <v>52</v>
      </c>
      <c r="B10" s="154" t="s">
        <v>53</v>
      </c>
      <c r="C10" s="26">
        <v>5812095</v>
      </c>
      <c r="D10" s="26">
        <v>5812095</v>
      </c>
      <c r="E10" s="26">
        <v>5812095</v>
      </c>
      <c r="F10" s="26"/>
      <c r="G10" s="26"/>
      <c r="H10" s="26"/>
      <c r="I10" s="195"/>
      <c r="J10" s="196"/>
      <c r="K10" s="196"/>
      <c r="L10" s="196"/>
      <c r="M10" s="196"/>
      <c r="N10" s="196"/>
      <c r="O10" s="196"/>
      <c r="P10" s="196"/>
      <c r="Q10" s="196"/>
      <c r="R10" s="196"/>
      <c r="S10" s="196"/>
    </row>
    <row r="11" s="172" customFormat="1" ht="20.25" customHeight="1" spans="1:19">
      <c r="A11" s="154" t="s">
        <v>54</v>
      </c>
      <c r="B11" s="154" t="s">
        <v>55</v>
      </c>
      <c r="C11" s="26">
        <v>7496224.6</v>
      </c>
      <c r="D11" s="26">
        <v>7496224.6</v>
      </c>
      <c r="E11" s="26">
        <v>7496224.6</v>
      </c>
      <c r="F11" s="26"/>
      <c r="G11" s="26"/>
      <c r="H11" s="26"/>
      <c r="I11" s="195"/>
      <c r="J11" s="196"/>
      <c r="K11" s="196"/>
      <c r="L11" s="196"/>
      <c r="M11" s="196"/>
      <c r="N11" s="196"/>
      <c r="O11" s="196"/>
      <c r="P11" s="196"/>
      <c r="Q11" s="196"/>
      <c r="R11" s="196"/>
      <c r="S11" s="196"/>
    </row>
    <row r="12" ht="16.55" customHeight="1" spans="1:19">
      <c r="A12" s="183" t="s">
        <v>36</v>
      </c>
      <c r="B12" s="184"/>
      <c r="C12" s="147">
        <v>13364079.6</v>
      </c>
      <c r="D12" s="147">
        <v>13364079.6</v>
      </c>
      <c r="E12" s="147">
        <v>13364079.6</v>
      </c>
      <c r="F12" s="96"/>
      <c r="G12" s="96"/>
      <c r="H12" s="96"/>
      <c r="I12" s="197"/>
      <c r="J12" s="198"/>
      <c r="K12" s="198"/>
      <c r="L12" s="198"/>
      <c r="M12" s="198"/>
      <c r="N12" s="198"/>
      <c r="O12" s="198"/>
      <c r="P12" s="198"/>
      <c r="Q12" s="198"/>
      <c r="R12" s="198"/>
      <c r="S12" s="198"/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scale="4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Right="0"/>
    <pageSetUpPr fitToPage="1"/>
  </sheetPr>
  <dimension ref="A1:O32"/>
  <sheetViews>
    <sheetView showZeros="0" workbookViewId="0">
      <pane ySplit="1" topLeftCell="A2" activePane="bottomLeft" state="frozen"/>
      <selection/>
      <selection pane="bottomLeft" activeCell="D38" sqref="D38"/>
    </sheetView>
  </sheetViews>
  <sheetFormatPr defaultColWidth="9.10833333333333" defaultRowHeight="14.25" customHeight="1"/>
  <cols>
    <col min="1" max="1" width="14.2166666666667" customWidth="1"/>
    <col min="2" max="2" width="32.55" customWidth="1"/>
    <col min="3" max="6" width="18.8916666666667" customWidth="1"/>
    <col min="7" max="7" width="21.2166666666667" customWidth="1"/>
    <col min="8" max="9" width="18.8916666666667" customWidth="1"/>
    <col min="10" max="10" width="17.8916666666667" customWidth="1"/>
    <col min="11" max="15" width="18.89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.75" customHeight="1" spans="15:15">
      <c r="O2" s="58" t="s">
        <v>56</v>
      </c>
    </row>
    <row r="3" ht="28.5" customHeight="1" spans="1:15">
      <c r="A3" s="31" t="s">
        <v>57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ht="15.05" customHeight="1" spans="1:15">
      <c r="A4" s="105" t="str">
        <f>'部门财务收支预算总表01-1'!A4</f>
        <v>单位名称：新平彝族傣族自治县人民政府办公室</v>
      </c>
      <c r="B4" s="106"/>
      <c r="C4" s="61"/>
      <c r="D4" s="61"/>
      <c r="E4" s="61"/>
      <c r="F4" s="61"/>
      <c r="G4" s="7"/>
      <c r="H4" s="61"/>
      <c r="I4" s="61"/>
      <c r="J4" s="7"/>
      <c r="K4" s="61"/>
      <c r="L4" s="61"/>
      <c r="M4" s="7"/>
      <c r="N4" s="7"/>
      <c r="O4" s="107" t="s">
        <v>3</v>
      </c>
    </row>
    <row r="5" ht="18.85" customHeight="1" spans="1:15">
      <c r="A5" s="10" t="s">
        <v>58</v>
      </c>
      <c r="B5" s="10" t="s">
        <v>59</v>
      </c>
      <c r="C5" s="16" t="s">
        <v>36</v>
      </c>
      <c r="D5" s="66" t="s">
        <v>39</v>
      </c>
      <c r="E5" s="66"/>
      <c r="F5" s="66"/>
      <c r="G5" s="171" t="s">
        <v>40</v>
      </c>
      <c r="H5" s="10" t="s">
        <v>41</v>
      </c>
      <c r="I5" s="10" t="s">
        <v>60</v>
      </c>
      <c r="J5" s="11" t="s">
        <v>61</v>
      </c>
      <c r="K5" s="74" t="s">
        <v>62</v>
      </c>
      <c r="L5" s="74" t="s">
        <v>63</v>
      </c>
      <c r="M5" s="74" t="s">
        <v>64</v>
      </c>
      <c r="N5" s="74" t="s">
        <v>65</v>
      </c>
      <c r="O5" s="91" t="s">
        <v>66</v>
      </c>
    </row>
    <row r="6" ht="29.95" customHeight="1" spans="1:15">
      <c r="A6" s="19"/>
      <c r="B6" s="19"/>
      <c r="C6" s="19"/>
      <c r="D6" s="66" t="s">
        <v>38</v>
      </c>
      <c r="E6" s="66" t="s">
        <v>67</v>
      </c>
      <c r="F6" s="66" t="s">
        <v>68</v>
      </c>
      <c r="G6" s="19"/>
      <c r="H6" s="19"/>
      <c r="I6" s="19"/>
      <c r="J6" s="66" t="s">
        <v>38</v>
      </c>
      <c r="K6" s="95" t="s">
        <v>62</v>
      </c>
      <c r="L6" s="95" t="s">
        <v>63</v>
      </c>
      <c r="M6" s="95" t="s">
        <v>64</v>
      </c>
      <c r="N6" s="95" t="s">
        <v>65</v>
      </c>
      <c r="O6" s="95" t="s">
        <v>66</v>
      </c>
    </row>
    <row r="7" ht="16.55" customHeight="1" spans="1:15">
      <c r="A7" s="6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66">
        <v>15</v>
      </c>
    </row>
    <row r="8" ht="20.3" customHeight="1" spans="1:15">
      <c r="A8" s="22" t="s">
        <v>69</v>
      </c>
      <c r="B8" s="33" t="s">
        <v>70</v>
      </c>
      <c r="C8" s="147">
        <v>10349060</v>
      </c>
      <c r="D8" s="147">
        <v>10349060</v>
      </c>
      <c r="E8" s="147">
        <v>5382940</v>
      </c>
      <c r="F8" s="147">
        <v>4966120</v>
      </c>
      <c r="G8" s="96"/>
      <c r="H8" s="147"/>
      <c r="I8" s="147"/>
      <c r="J8" s="147"/>
      <c r="K8" s="147"/>
      <c r="L8" s="147"/>
      <c r="M8" s="96"/>
      <c r="N8" s="147"/>
      <c r="O8" s="147"/>
    </row>
    <row r="9" ht="17.2" customHeight="1" spans="1:15">
      <c r="A9" s="154" t="s">
        <v>71</v>
      </c>
      <c r="B9" s="109" t="s">
        <v>72</v>
      </c>
      <c r="C9" s="147">
        <v>10332940</v>
      </c>
      <c r="D9" s="147">
        <v>10332940</v>
      </c>
      <c r="E9" s="147">
        <v>5382940</v>
      </c>
      <c r="F9" s="147">
        <v>4950000</v>
      </c>
      <c r="G9" s="96"/>
      <c r="H9" s="147"/>
      <c r="I9" s="147"/>
      <c r="J9" s="147"/>
      <c r="K9" s="147"/>
      <c r="L9" s="147"/>
      <c r="M9" s="96"/>
      <c r="N9" s="147"/>
      <c r="O9" s="147"/>
    </row>
    <row r="10" ht="17.2" customHeight="1" spans="1:15">
      <c r="A10" s="155" t="s">
        <v>73</v>
      </c>
      <c r="B10" s="109" t="s">
        <v>74</v>
      </c>
      <c r="C10" s="147">
        <v>5735052</v>
      </c>
      <c r="D10" s="147">
        <v>5735052</v>
      </c>
      <c r="E10" s="147">
        <v>4085052</v>
      </c>
      <c r="F10" s="147">
        <v>1650000</v>
      </c>
      <c r="G10" s="96"/>
      <c r="H10" s="147"/>
      <c r="I10" s="147"/>
      <c r="J10" s="147"/>
      <c r="K10" s="147"/>
      <c r="L10" s="147"/>
      <c r="M10" s="96"/>
      <c r="N10" s="147"/>
      <c r="O10" s="147"/>
    </row>
    <row r="11" ht="17.2" customHeight="1" spans="1:15">
      <c r="A11" s="155" t="s">
        <v>75</v>
      </c>
      <c r="B11" s="109" t="s">
        <v>76</v>
      </c>
      <c r="C11" s="147">
        <v>950000</v>
      </c>
      <c r="D11" s="147">
        <v>950000</v>
      </c>
      <c r="E11" s="147"/>
      <c r="F11" s="147">
        <v>950000</v>
      </c>
      <c r="G11" s="96"/>
      <c r="H11" s="147"/>
      <c r="I11" s="147"/>
      <c r="J11" s="147"/>
      <c r="K11" s="147"/>
      <c r="L11" s="147"/>
      <c r="M11" s="96"/>
      <c r="N11" s="147"/>
      <c r="O11" s="147"/>
    </row>
    <row r="12" ht="17.2" customHeight="1" spans="1:15">
      <c r="A12" s="155" t="s">
        <v>77</v>
      </c>
      <c r="B12" s="109" t="s">
        <v>78</v>
      </c>
      <c r="C12" s="147">
        <v>1297888</v>
      </c>
      <c r="D12" s="147">
        <v>1297888</v>
      </c>
      <c r="E12" s="147">
        <v>1297888</v>
      </c>
      <c r="F12" s="147"/>
      <c r="G12" s="96"/>
      <c r="H12" s="147"/>
      <c r="I12" s="147"/>
      <c r="J12" s="147"/>
      <c r="K12" s="147"/>
      <c r="L12" s="147"/>
      <c r="M12" s="96"/>
      <c r="N12" s="147"/>
      <c r="O12" s="147"/>
    </row>
    <row r="13" ht="17.2" customHeight="1" spans="1:15">
      <c r="A13" s="155" t="s">
        <v>79</v>
      </c>
      <c r="B13" s="109" t="s">
        <v>80</v>
      </c>
      <c r="C13" s="147">
        <v>2350000</v>
      </c>
      <c r="D13" s="147">
        <v>2350000</v>
      </c>
      <c r="E13" s="147"/>
      <c r="F13" s="147">
        <v>2350000</v>
      </c>
      <c r="G13" s="96"/>
      <c r="H13" s="147"/>
      <c r="I13" s="147"/>
      <c r="J13" s="147"/>
      <c r="K13" s="147"/>
      <c r="L13" s="147"/>
      <c r="M13" s="96"/>
      <c r="N13" s="147"/>
      <c r="O13" s="147"/>
    </row>
    <row r="14" ht="17.2" customHeight="1" spans="1:15">
      <c r="A14" s="154" t="s">
        <v>81</v>
      </c>
      <c r="B14" s="109" t="s">
        <v>82</v>
      </c>
      <c r="C14" s="147">
        <v>16120</v>
      </c>
      <c r="D14" s="147">
        <v>16120</v>
      </c>
      <c r="E14" s="147"/>
      <c r="F14" s="147">
        <v>16120</v>
      </c>
      <c r="G14" s="96"/>
      <c r="H14" s="147"/>
      <c r="I14" s="147"/>
      <c r="J14" s="147"/>
      <c r="K14" s="147"/>
      <c r="L14" s="147"/>
      <c r="M14" s="96"/>
      <c r="N14" s="147"/>
      <c r="O14" s="147"/>
    </row>
    <row r="15" ht="17.2" customHeight="1" spans="1:15">
      <c r="A15" s="155" t="s">
        <v>83</v>
      </c>
      <c r="B15" s="109" t="s">
        <v>82</v>
      </c>
      <c r="C15" s="147">
        <v>16120</v>
      </c>
      <c r="D15" s="147">
        <v>16120</v>
      </c>
      <c r="E15" s="147"/>
      <c r="F15" s="147">
        <v>16120</v>
      </c>
      <c r="G15" s="96"/>
      <c r="H15" s="147"/>
      <c r="I15" s="147"/>
      <c r="J15" s="147"/>
      <c r="K15" s="147"/>
      <c r="L15" s="147"/>
      <c r="M15" s="96"/>
      <c r="N15" s="147"/>
      <c r="O15" s="147"/>
    </row>
    <row r="16" ht="17.2" customHeight="1" spans="1:15">
      <c r="A16" s="22" t="s">
        <v>84</v>
      </c>
      <c r="B16" s="109" t="s">
        <v>85</v>
      </c>
      <c r="C16" s="147">
        <v>1459153.6</v>
      </c>
      <c r="D16" s="147">
        <v>1459153.6</v>
      </c>
      <c r="E16" s="147">
        <v>852480</v>
      </c>
      <c r="F16" s="147">
        <v>606673.6</v>
      </c>
      <c r="G16" s="96"/>
      <c r="H16" s="147"/>
      <c r="I16" s="147"/>
      <c r="J16" s="147"/>
      <c r="K16" s="147"/>
      <c r="L16" s="147"/>
      <c r="M16" s="96"/>
      <c r="N16" s="147"/>
      <c r="O16" s="147"/>
    </row>
    <row r="17" ht="17.2" customHeight="1" spans="1:15">
      <c r="A17" s="154" t="s">
        <v>86</v>
      </c>
      <c r="B17" s="109" t="s">
        <v>87</v>
      </c>
      <c r="C17" s="147">
        <v>852480</v>
      </c>
      <c r="D17" s="147">
        <v>852480</v>
      </c>
      <c r="E17" s="147">
        <v>852480</v>
      </c>
      <c r="F17" s="147"/>
      <c r="G17" s="96"/>
      <c r="H17" s="147"/>
      <c r="I17" s="147"/>
      <c r="J17" s="147"/>
      <c r="K17" s="147"/>
      <c r="L17" s="147"/>
      <c r="M17" s="96"/>
      <c r="N17" s="147"/>
      <c r="O17" s="147"/>
    </row>
    <row r="18" ht="17.2" customHeight="1" spans="1:15">
      <c r="A18" s="155" t="s">
        <v>88</v>
      </c>
      <c r="B18" s="109" t="s">
        <v>89</v>
      </c>
      <c r="C18" s="147">
        <v>6000</v>
      </c>
      <c r="D18" s="147">
        <v>6000</v>
      </c>
      <c r="E18" s="147">
        <v>6000</v>
      </c>
      <c r="F18" s="147"/>
      <c r="G18" s="96"/>
      <c r="H18" s="147"/>
      <c r="I18" s="147"/>
      <c r="J18" s="147"/>
      <c r="K18" s="147"/>
      <c r="L18" s="147"/>
      <c r="M18" s="96"/>
      <c r="N18" s="147"/>
      <c r="O18" s="147"/>
    </row>
    <row r="19" ht="17.2" customHeight="1" spans="1:15">
      <c r="A19" s="155" t="s">
        <v>90</v>
      </c>
      <c r="B19" s="109" t="s">
        <v>91</v>
      </c>
      <c r="C19" s="147">
        <v>900</v>
      </c>
      <c r="D19" s="147">
        <v>900</v>
      </c>
      <c r="E19" s="147">
        <v>900</v>
      </c>
      <c r="F19" s="147"/>
      <c r="G19" s="96"/>
      <c r="H19" s="147"/>
      <c r="I19" s="147"/>
      <c r="J19" s="147"/>
      <c r="K19" s="147"/>
      <c r="L19" s="147"/>
      <c r="M19" s="96"/>
      <c r="N19" s="147"/>
      <c r="O19" s="147"/>
    </row>
    <row r="20" ht="17.2" customHeight="1" spans="1:15">
      <c r="A20" s="155" t="s">
        <v>92</v>
      </c>
      <c r="B20" s="109" t="s">
        <v>93</v>
      </c>
      <c r="C20" s="147">
        <v>845580</v>
      </c>
      <c r="D20" s="147">
        <v>845580</v>
      </c>
      <c r="E20" s="147">
        <v>845580</v>
      </c>
      <c r="F20" s="147"/>
      <c r="G20" s="96"/>
      <c r="H20" s="147"/>
      <c r="I20" s="147"/>
      <c r="J20" s="147"/>
      <c r="K20" s="147"/>
      <c r="L20" s="147"/>
      <c r="M20" s="96"/>
      <c r="N20" s="147"/>
      <c r="O20" s="147"/>
    </row>
    <row r="21" ht="17.2" customHeight="1" spans="1:15">
      <c r="A21" s="154" t="s">
        <v>94</v>
      </c>
      <c r="B21" s="109" t="s">
        <v>95</v>
      </c>
      <c r="C21" s="147">
        <v>606673.6</v>
      </c>
      <c r="D21" s="147">
        <v>606673.6</v>
      </c>
      <c r="E21" s="147"/>
      <c r="F21" s="147">
        <v>606673.6</v>
      </c>
      <c r="G21" s="96"/>
      <c r="H21" s="147"/>
      <c r="I21" s="147"/>
      <c r="J21" s="147"/>
      <c r="K21" s="147"/>
      <c r="L21" s="147"/>
      <c r="M21" s="96"/>
      <c r="N21" s="147"/>
      <c r="O21" s="147"/>
    </row>
    <row r="22" ht="17.2" customHeight="1" spans="1:15">
      <c r="A22" s="155" t="s">
        <v>96</v>
      </c>
      <c r="B22" s="109" t="s">
        <v>97</v>
      </c>
      <c r="C22" s="147">
        <v>606673.6</v>
      </c>
      <c r="D22" s="147">
        <v>606673.6</v>
      </c>
      <c r="E22" s="147"/>
      <c r="F22" s="147">
        <v>606673.6</v>
      </c>
      <c r="G22" s="96"/>
      <c r="H22" s="147"/>
      <c r="I22" s="147"/>
      <c r="J22" s="147"/>
      <c r="K22" s="147"/>
      <c r="L22" s="147"/>
      <c r="M22" s="96"/>
      <c r="N22" s="147"/>
      <c r="O22" s="147"/>
    </row>
    <row r="23" ht="17.2" customHeight="1" spans="1:15">
      <c r="A23" s="22" t="s">
        <v>98</v>
      </c>
      <c r="B23" s="109" t="s">
        <v>99</v>
      </c>
      <c r="C23" s="147">
        <v>634410</v>
      </c>
      <c r="D23" s="147">
        <v>634410</v>
      </c>
      <c r="E23" s="147">
        <v>634410</v>
      </c>
      <c r="F23" s="147"/>
      <c r="G23" s="96"/>
      <c r="H23" s="147"/>
      <c r="I23" s="147"/>
      <c r="J23" s="147"/>
      <c r="K23" s="147"/>
      <c r="L23" s="147"/>
      <c r="M23" s="96"/>
      <c r="N23" s="147"/>
      <c r="O23" s="147"/>
    </row>
    <row r="24" ht="17.2" customHeight="1" spans="1:15">
      <c r="A24" s="154" t="s">
        <v>100</v>
      </c>
      <c r="B24" s="109" t="s">
        <v>101</v>
      </c>
      <c r="C24" s="147">
        <v>634410</v>
      </c>
      <c r="D24" s="147">
        <v>634410</v>
      </c>
      <c r="E24" s="147">
        <v>634410</v>
      </c>
      <c r="F24" s="147"/>
      <c r="G24" s="96"/>
      <c r="H24" s="147"/>
      <c r="I24" s="147"/>
      <c r="J24" s="147"/>
      <c r="K24" s="147"/>
      <c r="L24" s="147"/>
      <c r="M24" s="96"/>
      <c r="N24" s="147"/>
      <c r="O24" s="147"/>
    </row>
    <row r="25" ht="17.2" customHeight="1" spans="1:15">
      <c r="A25" s="155" t="s">
        <v>102</v>
      </c>
      <c r="B25" s="109" t="s">
        <v>103</v>
      </c>
      <c r="C25" s="147">
        <v>290857</v>
      </c>
      <c r="D25" s="147">
        <v>290857</v>
      </c>
      <c r="E25" s="147">
        <v>290857</v>
      </c>
      <c r="F25" s="147"/>
      <c r="G25" s="96"/>
      <c r="H25" s="147"/>
      <c r="I25" s="147"/>
      <c r="J25" s="147"/>
      <c r="K25" s="147"/>
      <c r="L25" s="147"/>
      <c r="M25" s="96"/>
      <c r="N25" s="147"/>
      <c r="O25" s="147"/>
    </row>
    <row r="26" ht="17.2" customHeight="1" spans="1:15">
      <c r="A26" s="155" t="s">
        <v>104</v>
      </c>
      <c r="B26" s="109" t="s">
        <v>105</v>
      </c>
      <c r="C26" s="147">
        <v>83357</v>
      </c>
      <c r="D26" s="147">
        <v>83357</v>
      </c>
      <c r="E26" s="147">
        <v>83357</v>
      </c>
      <c r="F26" s="147"/>
      <c r="G26" s="96"/>
      <c r="H26" s="147"/>
      <c r="I26" s="147"/>
      <c r="J26" s="147"/>
      <c r="K26" s="147"/>
      <c r="L26" s="147"/>
      <c r="M26" s="96"/>
      <c r="N26" s="147"/>
      <c r="O26" s="147"/>
    </row>
    <row r="27" ht="17.2" customHeight="1" spans="1:15">
      <c r="A27" s="155" t="s">
        <v>106</v>
      </c>
      <c r="B27" s="109" t="s">
        <v>107</v>
      </c>
      <c r="C27" s="147">
        <v>251748</v>
      </c>
      <c r="D27" s="147">
        <v>251748</v>
      </c>
      <c r="E27" s="147">
        <v>251748</v>
      </c>
      <c r="F27" s="147"/>
      <c r="G27" s="96"/>
      <c r="H27" s="147"/>
      <c r="I27" s="147"/>
      <c r="J27" s="147"/>
      <c r="K27" s="147"/>
      <c r="L27" s="147"/>
      <c r="M27" s="96"/>
      <c r="N27" s="147"/>
      <c r="O27" s="147"/>
    </row>
    <row r="28" ht="17.2" customHeight="1" spans="1:15">
      <c r="A28" s="155" t="s">
        <v>108</v>
      </c>
      <c r="B28" s="109" t="s">
        <v>109</v>
      </c>
      <c r="C28" s="147">
        <v>8448</v>
      </c>
      <c r="D28" s="147">
        <v>8448</v>
      </c>
      <c r="E28" s="147">
        <v>8448</v>
      </c>
      <c r="F28" s="147"/>
      <c r="G28" s="96"/>
      <c r="H28" s="147"/>
      <c r="I28" s="147"/>
      <c r="J28" s="147"/>
      <c r="K28" s="147"/>
      <c r="L28" s="147"/>
      <c r="M28" s="96"/>
      <c r="N28" s="147"/>
      <c r="O28" s="147"/>
    </row>
    <row r="29" ht="17.2" customHeight="1" spans="1:15">
      <c r="A29" s="22" t="s">
        <v>110</v>
      </c>
      <c r="B29" s="109" t="s">
        <v>111</v>
      </c>
      <c r="C29" s="147">
        <v>921456</v>
      </c>
      <c r="D29" s="147">
        <v>921456</v>
      </c>
      <c r="E29" s="147">
        <v>921456</v>
      </c>
      <c r="F29" s="147"/>
      <c r="G29" s="96"/>
      <c r="H29" s="147"/>
      <c r="I29" s="147"/>
      <c r="J29" s="147"/>
      <c r="K29" s="147"/>
      <c r="L29" s="147"/>
      <c r="M29" s="96"/>
      <c r="N29" s="147"/>
      <c r="O29" s="147"/>
    </row>
    <row r="30" ht="17.2" customHeight="1" spans="1:15">
      <c r="A30" s="154" t="s">
        <v>112</v>
      </c>
      <c r="B30" s="109" t="s">
        <v>113</v>
      </c>
      <c r="C30" s="147">
        <v>921456</v>
      </c>
      <c r="D30" s="147">
        <v>921456</v>
      </c>
      <c r="E30" s="147">
        <v>921456</v>
      </c>
      <c r="F30" s="147"/>
      <c r="G30" s="96"/>
      <c r="H30" s="147"/>
      <c r="I30" s="147"/>
      <c r="J30" s="147"/>
      <c r="K30" s="147"/>
      <c r="L30" s="147"/>
      <c r="M30" s="96"/>
      <c r="N30" s="147"/>
      <c r="O30" s="147"/>
    </row>
    <row r="31" ht="17.2" customHeight="1" spans="1:15">
      <c r="A31" s="155" t="s">
        <v>114</v>
      </c>
      <c r="B31" s="109" t="s">
        <v>115</v>
      </c>
      <c r="C31" s="147">
        <v>921456</v>
      </c>
      <c r="D31" s="147">
        <v>921456</v>
      </c>
      <c r="E31" s="147">
        <v>921456</v>
      </c>
      <c r="F31" s="147"/>
      <c r="G31" s="96"/>
      <c r="H31" s="147"/>
      <c r="I31" s="147"/>
      <c r="J31" s="147"/>
      <c r="K31" s="147"/>
      <c r="L31" s="147"/>
      <c r="M31" s="96"/>
      <c r="N31" s="147"/>
      <c r="O31" s="147"/>
    </row>
    <row r="32" ht="17.2" customHeight="1" spans="1:15">
      <c r="A32" s="108" t="s">
        <v>116</v>
      </c>
      <c r="B32" s="109" t="s">
        <v>116</v>
      </c>
      <c r="C32" s="147">
        <v>13364079.6</v>
      </c>
      <c r="D32" s="147">
        <v>13364079.6</v>
      </c>
      <c r="E32" s="147">
        <v>7791286</v>
      </c>
      <c r="F32" s="147">
        <v>5572793.6</v>
      </c>
      <c r="G32" s="96"/>
      <c r="H32" s="147"/>
      <c r="I32" s="147"/>
      <c r="J32" s="147"/>
      <c r="K32" s="147"/>
      <c r="L32" s="147"/>
      <c r="M32" s="96"/>
      <c r="N32" s="147"/>
      <c r="O32" s="147"/>
    </row>
  </sheetData>
  <mergeCells count="11">
    <mergeCell ref="A3:O3"/>
    <mergeCell ref="A4:L4"/>
    <mergeCell ref="D5:F5"/>
    <mergeCell ref="J5:O5"/>
    <mergeCell ref="A32:B32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scale="4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B9" sqref="B9"/>
    </sheetView>
  </sheetViews>
  <sheetFormatPr defaultColWidth="9.10833333333333" defaultRowHeight="14.25" customHeight="1" outlineLevelCol="3"/>
  <cols>
    <col min="1" max="1" width="49.2166666666667" customWidth="1"/>
    <col min="2" max="2" width="43.3333333333333" customWidth="1"/>
    <col min="3" max="3" width="48.55" customWidth="1"/>
    <col min="4" max="4" width="41.2166666666667" customWidth="1"/>
  </cols>
  <sheetData>
    <row r="1" customHeight="1" spans="1:4">
      <c r="A1" s="1"/>
      <c r="B1" s="1"/>
      <c r="C1" s="1"/>
      <c r="D1" s="1"/>
    </row>
    <row r="2" customHeight="1" spans="4:4">
      <c r="D2" s="103" t="s">
        <v>117</v>
      </c>
    </row>
    <row r="3" ht="31.6" customHeight="1" spans="1:4">
      <c r="A3" s="48" t="s">
        <v>118</v>
      </c>
      <c r="B3" s="158"/>
      <c r="C3" s="158"/>
      <c r="D3" s="158"/>
    </row>
    <row r="4" ht="17.2" customHeight="1" spans="1:4">
      <c r="A4" s="5" t="str">
        <f>'部门财务收支预算总表01-1'!A4</f>
        <v>单位名称：新平彝族傣族自治县人民政府办公室</v>
      </c>
      <c r="B4" s="159"/>
      <c r="C4" s="159"/>
      <c r="D4" s="104" t="s">
        <v>3</v>
      </c>
    </row>
    <row r="5" ht="24.75" customHeight="1" spans="1:4">
      <c r="A5" s="11" t="s">
        <v>4</v>
      </c>
      <c r="B5" s="13"/>
      <c r="C5" s="11" t="s">
        <v>5</v>
      </c>
      <c r="D5" s="13"/>
    </row>
    <row r="6" ht="15.75" customHeight="1" spans="1:4">
      <c r="A6" s="16" t="s">
        <v>6</v>
      </c>
      <c r="B6" s="160" t="s">
        <v>7</v>
      </c>
      <c r="C6" s="16" t="s">
        <v>119</v>
      </c>
      <c r="D6" s="160" t="s">
        <v>7</v>
      </c>
    </row>
    <row r="7" ht="14.1" customHeight="1" spans="1:4">
      <c r="A7" s="19"/>
      <c r="B7" s="18"/>
      <c r="C7" s="19"/>
      <c r="D7" s="18"/>
    </row>
    <row r="8" ht="29.15" customHeight="1" spans="1:4">
      <c r="A8" s="161" t="s">
        <v>120</v>
      </c>
      <c r="B8" s="162">
        <v>13364079.6</v>
      </c>
      <c r="C8" s="163" t="s">
        <v>10</v>
      </c>
      <c r="D8" s="96">
        <v>10349060</v>
      </c>
    </row>
    <row r="9" ht="29.15" customHeight="1" spans="1:4">
      <c r="A9" s="164" t="s">
        <v>121</v>
      </c>
      <c r="B9" s="96">
        <v>13364079.6</v>
      </c>
      <c r="C9" s="163" t="s">
        <v>12</v>
      </c>
      <c r="D9" s="96">
        <v>1459153.6</v>
      </c>
    </row>
    <row r="10" ht="29.15" customHeight="1" spans="1:4">
      <c r="A10" s="164" t="s">
        <v>122</v>
      </c>
      <c r="B10" s="96"/>
      <c r="C10" s="163" t="s">
        <v>14</v>
      </c>
      <c r="D10" s="96">
        <v>634410</v>
      </c>
    </row>
    <row r="11" ht="29.15" customHeight="1" spans="1:4">
      <c r="A11" s="164" t="s">
        <v>123</v>
      </c>
      <c r="B11" s="96"/>
      <c r="C11" s="163" t="s">
        <v>16</v>
      </c>
      <c r="D11" s="96">
        <v>921456</v>
      </c>
    </row>
    <row r="12" ht="29.15" customHeight="1" spans="1:4">
      <c r="A12" s="165" t="s">
        <v>124</v>
      </c>
      <c r="B12" s="166"/>
      <c r="C12" s="167"/>
      <c r="D12" s="166"/>
    </row>
    <row r="13" ht="29.15" customHeight="1" spans="1:4">
      <c r="A13" s="164" t="s">
        <v>121</v>
      </c>
      <c r="B13" s="147"/>
      <c r="C13" s="167"/>
      <c r="D13" s="166"/>
    </row>
    <row r="14" ht="29.15" customHeight="1" spans="1:4">
      <c r="A14" s="168" t="s">
        <v>122</v>
      </c>
      <c r="B14" s="147"/>
      <c r="C14" s="167"/>
      <c r="D14" s="166"/>
    </row>
    <row r="15" ht="29.15" customHeight="1" spans="1:4">
      <c r="A15" s="168" t="s">
        <v>123</v>
      </c>
      <c r="B15" s="166"/>
      <c r="C15" s="167"/>
      <c r="D15" s="166"/>
    </row>
    <row r="16" ht="29.15" customHeight="1" spans="1:4">
      <c r="A16" s="169"/>
      <c r="B16" s="166"/>
      <c r="C16" s="170" t="s">
        <v>125</v>
      </c>
      <c r="D16" s="166"/>
    </row>
    <row r="17" ht="29.15" customHeight="1" spans="1:4">
      <c r="A17" s="169" t="s">
        <v>126</v>
      </c>
      <c r="B17" s="166">
        <v>13364079.6</v>
      </c>
      <c r="C17" s="167" t="s">
        <v>31</v>
      </c>
      <c r="D17" s="166">
        <v>13364079.6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7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Right="0"/>
    <pageSetUpPr fitToPage="1"/>
  </sheetPr>
  <dimension ref="A1:G32"/>
  <sheetViews>
    <sheetView showZeros="0" workbookViewId="0">
      <pane ySplit="1" topLeftCell="A2" activePane="bottomLeft" state="frozen"/>
      <selection/>
      <selection pane="bottomLeft" activeCell="F10" sqref="F10"/>
    </sheetView>
  </sheetViews>
  <sheetFormatPr defaultColWidth="9.10833333333333" defaultRowHeight="14.25" customHeight="1" outlineLevelCol="6"/>
  <cols>
    <col min="1" max="1" width="20.1083333333333" customWidth="1"/>
    <col min="2" max="2" width="37.3333333333333" customWidth="1"/>
    <col min="3" max="3" width="24.2166666666667" customWidth="1"/>
    <col min="4" max="6" width="25" customWidth="1"/>
    <col min="7" max="7" width="24.216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1.95" customHeight="1" spans="4:7">
      <c r="D2" s="138"/>
      <c r="F2" s="58"/>
      <c r="G2" s="58" t="s">
        <v>127</v>
      </c>
    </row>
    <row r="3" ht="38.95" customHeight="1" spans="1:7">
      <c r="A3" s="4" t="s">
        <v>128</v>
      </c>
      <c r="B3" s="4"/>
      <c r="C3" s="4"/>
      <c r="D3" s="4"/>
      <c r="E3" s="4"/>
      <c r="F3" s="4"/>
      <c r="G3" s="4"/>
    </row>
    <row r="4" ht="18" customHeight="1" spans="1:7">
      <c r="A4" s="5" t="str">
        <f>'部门财务收支预算总表01-1'!A4</f>
        <v>单位名称：新平彝族傣族自治县人民政府办公室</v>
      </c>
      <c r="F4" s="107"/>
      <c r="G4" s="107" t="s">
        <v>3</v>
      </c>
    </row>
    <row r="5" ht="20.3" customHeight="1" spans="1:7">
      <c r="A5" s="148" t="s">
        <v>129</v>
      </c>
      <c r="B5" s="149"/>
      <c r="C5" s="150" t="s">
        <v>36</v>
      </c>
      <c r="D5" s="12" t="s">
        <v>67</v>
      </c>
      <c r="E5" s="12"/>
      <c r="F5" s="13"/>
      <c r="G5" s="150" t="s">
        <v>68</v>
      </c>
    </row>
    <row r="6" ht="20.3" customHeight="1" spans="1:7">
      <c r="A6" s="151" t="s">
        <v>58</v>
      </c>
      <c r="B6" s="152" t="s">
        <v>59</v>
      </c>
      <c r="C6" s="98"/>
      <c r="D6" s="98" t="s">
        <v>38</v>
      </c>
      <c r="E6" s="98" t="s">
        <v>130</v>
      </c>
      <c r="F6" s="98" t="s">
        <v>131</v>
      </c>
      <c r="G6" s="98"/>
    </row>
    <row r="7" ht="13.6" customHeight="1" spans="1:7">
      <c r="A7" s="153" t="s">
        <v>132</v>
      </c>
      <c r="B7" s="153" t="s">
        <v>133</v>
      </c>
      <c r="C7" s="153" t="s">
        <v>134</v>
      </c>
      <c r="D7" s="66"/>
      <c r="E7" s="153" t="s">
        <v>135</v>
      </c>
      <c r="F7" s="153" t="s">
        <v>136</v>
      </c>
      <c r="G7" s="153" t="s">
        <v>137</v>
      </c>
    </row>
    <row r="8" ht="18" customHeight="1" spans="1:7">
      <c r="A8" s="22" t="s">
        <v>69</v>
      </c>
      <c r="B8" s="33" t="s">
        <v>70</v>
      </c>
      <c r="C8" s="147">
        <v>10349060</v>
      </c>
      <c r="D8" s="147">
        <v>5382940</v>
      </c>
      <c r="E8" s="30">
        <v>4695780</v>
      </c>
      <c r="F8" s="30">
        <v>687160</v>
      </c>
      <c r="G8" s="147">
        <v>4966120</v>
      </c>
    </row>
    <row r="9" ht="18" customHeight="1" spans="1:7">
      <c r="A9" s="154" t="s">
        <v>71</v>
      </c>
      <c r="B9" s="109" t="s">
        <v>72</v>
      </c>
      <c r="C9" s="147">
        <v>10332940</v>
      </c>
      <c r="D9" s="147">
        <v>5382940</v>
      </c>
      <c r="E9" s="30">
        <v>4695780</v>
      </c>
      <c r="F9" s="30">
        <v>687160</v>
      </c>
      <c r="G9" s="147">
        <v>4950000</v>
      </c>
    </row>
    <row r="10" ht="18" customHeight="1" spans="1:7">
      <c r="A10" s="155" t="s">
        <v>73</v>
      </c>
      <c r="B10" s="109" t="s">
        <v>74</v>
      </c>
      <c r="C10" s="147">
        <v>5735052</v>
      </c>
      <c r="D10" s="147">
        <v>4085052</v>
      </c>
      <c r="E10" s="30">
        <v>3529092</v>
      </c>
      <c r="F10" s="30">
        <v>555960</v>
      </c>
      <c r="G10" s="147">
        <v>1650000</v>
      </c>
    </row>
    <row r="11" ht="18" customHeight="1" spans="1:7">
      <c r="A11" s="155" t="s">
        <v>75</v>
      </c>
      <c r="B11" s="109" t="s">
        <v>76</v>
      </c>
      <c r="C11" s="147">
        <v>950000</v>
      </c>
      <c r="D11" s="147"/>
      <c r="E11" s="30"/>
      <c r="F11" s="30"/>
      <c r="G11" s="147">
        <v>950000</v>
      </c>
    </row>
    <row r="12" ht="18" customHeight="1" spans="1:7">
      <c r="A12" s="155" t="s">
        <v>77</v>
      </c>
      <c r="B12" s="109" t="s">
        <v>78</v>
      </c>
      <c r="C12" s="147">
        <v>1297888</v>
      </c>
      <c r="D12" s="147">
        <v>1297888</v>
      </c>
      <c r="E12" s="30">
        <v>1166688</v>
      </c>
      <c r="F12" s="30">
        <v>131200</v>
      </c>
      <c r="G12" s="147"/>
    </row>
    <row r="13" ht="18" customHeight="1" spans="1:7">
      <c r="A13" s="155" t="s">
        <v>79</v>
      </c>
      <c r="B13" s="109" t="s">
        <v>80</v>
      </c>
      <c r="C13" s="147">
        <v>2350000</v>
      </c>
      <c r="D13" s="147"/>
      <c r="E13" s="30"/>
      <c r="F13" s="30"/>
      <c r="G13" s="147">
        <v>2350000</v>
      </c>
    </row>
    <row r="14" ht="18" customHeight="1" spans="1:7">
      <c r="A14" s="154" t="s">
        <v>81</v>
      </c>
      <c r="B14" s="109" t="s">
        <v>82</v>
      </c>
      <c r="C14" s="147">
        <v>16120</v>
      </c>
      <c r="D14" s="147"/>
      <c r="E14" s="30"/>
      <c r="F14" s="30"/>
      <c r="G14" s="147">
        <v>16120</v>
      </c>
    </row>
    <row r="15" ht="18" customHeight="1" spans="1:7">
      <c r="A15" s="155" t="s">
        <v>83</v>
      </c>
      <c r="B15" s="109" t="s">
        <v>82</v>
      </c>
      <c r="C15" s="147">
        <v>16120</v>
      </c>
      <c r="D15" s="147"/>
      <c r="E15" s="30"/>
      <c r="F15" s="30"/>
      <c r="G15" s="147">
        <v>16120</v>
      </c>
    </row>
    <row r="16" ht="18" customHeight="1" spans="1:7">
      <c r="A16" s="22" t="s">
        <v>84</v>
      </c>
      <c r="B16" s="109" t="s">
        <v>85</v>
      </c>
      <c r="C16" s="147">
        <v>1459153.6</v>
      </c>
      <c r="D16" s="147">
        <v>852480</v>
      </c>
      <c r="E16" s="147">
        <v>845580</v>
      </c>
      <c r="F16" s="30">
        <v>6900</v>
      </c>
      <c r="G16" s="147">
        <v>606673.6</v>
      </c>
    </row>
    <row r="17" ht="18" customHeight="1" spans="1:7">
      <c r="A17" s="154" t="s">
        <v>86</v>
      </c>
      <c r="B17" s="109" t="s">
        <v>87</v>
      </c>
      <c r="C17" s="147">
        <v>852480</v>
      </c>
      <c r="D17" s="147">
        <v>852480</v>
      </c>
      <c r="E17" s="147">
        <v>845580</v>
      </c>
      <c r="F17" s="30">
        <v>6900</v>
      </c>
      <c r="G17" s="147"/>
    </row>
    <row r="18" ht="18" customHeight="1" spans="1:7">
      <c r="A18" s="155" t="s">
        <v>88</v>
      </c>
      <c r="B18" s="109" t="s">
        <v>89</v>
      </c>
      <c r="C18" s="147">
        <v>6000</v>
      </c>
      <c r="D18" s="147">
        <v>6000</v>
      </c>
      <c r="E18" s="30"/>
      <c r="F18" s="30">
        <v>6000</v>
      </c>
      <c r="G18" s="147"/>
    </row>
    <row r="19" ht="18" customHeight="1" spans="1:7">
      <c r="A19" s="155" t="s">
        <v>90</v>
      </c>
      <c r="B19" s="109" t="s">
        <v>91</v>
      </c>
      <c r="C19" s="147">
        <v>900</v>
      </c>
      <c r="D19" s="147">
        <v>900</v>
      </c>
      <c r="E19" s="30"/>
      <c r="F19" s="30">
        <v>900</v>
      </c>
      <c r="G19" s="147"/>
    </row>
    <row r="20" ht="18" customHeight="1" spans="1:7">
      <c r="A20" s="155" t="s">
        <v>92</v>
      </c>
      <c r="B20" s="109" t="s">
        <v>93</v>
      </c>
      <c r="C20" s="147">
        <v>845580</v>
      </c>
      <c r="D20" s="147">
        <v>845580</v>
      </c>
      <c r="E20" s="147">
        <v>845580</v>
      </c>
      <c r="F20" s="30"/>
      <c r="G20" s="147"/>
    </row>
    <row r="21" ht="18" customHeight="1" spans="1:7">
      <c r="A21" s="154" t="s">
        <v>94</v>
      </c>
      <c r="B21" s="109" t="s">
        <v>95</v>
      </c>
      <c r="C21" s="147">
        <v>606673.6</v>
      </c>
      <c r="D21" s="147"/>
      <c r="E21" s="30"/>
      <c r="F21" s="30"/>
      <c r="G21" s="147">
        <v>606673.6</v>
      </c>
    </row>
    <row r="22" ht="18" customHeight="1" spans="1:7">
      <c r="A22" s="155" t="s">
        <v>96</v>
      </c>
      <c r="B22" s="109" t="s">
        <v>97</v>
      </c>
      <c r="C22" s="147">
        <v>606673.6</v>
      </c>
      <c r="D22" s="147"/>
      <c r="E22" s="30"/>
      <c r="F22" s="30"/>
      <c r="G22" s="147">
        <v>606673.6</v>
      </c>
    </row>
    <row r="23" ht="18" customHeight="1" spans="1:7">
      <c r="A23" s="22" t="s">
        <v>98</v>
      </c>
      <c r="B23" s="109" t="s">
        <v>99</v>
      </c>
      <c r="C23" s="147">
        <v>634410</v>
      </c>
      <c r="D23" s="147">
        <v>634410</v>
      </c>
      <c r="E23" s="147">
        <v>634410</v>
      </c>
      <c r="F23" s="30"/>
      <c r="G23" s="147"/>
    </row>
    <row r="24" ht="18" customHeight="1" spans="1:7">
      <c r="A24" s="154" t="s">
        <v>100</v>
      </c>
      <c r="B24" s="109" t="s">
        <v>101</v>
      </c>
      <c r="C24" s="147">
        <v>634410</v>
      </c>
      <c r="D24" s="147">
        <v>634410</v>
      </c>
      <c r="E24" s="147">
        <v>634410</v>
      </c>
      <c r="F24" s="30"/>
      <c r="G24" s="147"/>
    </row>
    <row r="25" ht="18" customHeight="1" spans="1:7">
      <c r="A25" s="155" t="s">
        <v>102</v>
      </c>
      <c r="B25" s="109" t="s">
        <v>103</v>
      </c>
      <c r="C25" s="147">
        <v>290857</v>
      </c>
      <c r="D25" s="147">
        <v>290857</v>
      </c>
      <c r="E25" s="147">
        <v>290857</v>
      </c>
      <c r="F25" s="30"/>
      <c r="G25" s="147"/>
    </row>
    <row r="26" ht="18" customHeight="1" spans="1:7">
      <c r="A26" s="155" t="s">
        <v>104</v>
      </c>
      <c r="B26" s="109" t="s">
        <v>105</v>
      </c>
      <c r="C26" s="147">
        <v>83357</v>
      </c>
      <c r="D26" s="147">
        <v>83357</v>
      </c>
      <c r="E26" s="147">
        <v>83357</v>
      </c>
      <c r="F26" s="30"/>
      <c r="G26" s="147"/>
    </row>
    <row r="27" ht="18" customHeight="1" spans="1:7">
      <c r="A27" s="155" t="s">
        <v>106</v>
      </c>
      <c r="B27" s="109" t="s">
        <v>107</v>
      </c>
      <c r="C27" s="147">
        <v>251748</v>
      </c>
      <c r="D27" s="147">
        <v>251748</v>
      </c>
      <c r="E27" s="147">
        <v>251748</v>
      </c>
      <c r="F27" s="30"/>
      <c r="G27" s="147"/>
    </row>
    <row r="28" ht="18" customHeight="1" spans="1:7">
      <c r="A28" s="155" t="s">
        <v>108</v>
      </c>
      <c r="B28" s="109" t="s">
        <v>109</v>
      </c>
      <c r="C28" s="147">
        <v>8448</v>
      </c>
      <c r="D28" s="147">
        <v>8448</v>
      </c>
      <c r="E28" s="147">
        <v>8448</v>
      </c>
      <c r="F28" s="30"/>
      <c r="G28" s="147"/>
    </row>
    <row r="29" ht="18" customHeight="1" spans="1:7">
      <c r="A29" s="22" t="s">
        <v>110</v>
      </c>
      <c r="B29" s="109" t="s">
        <v>111</v>
      </c>
      <c r="C29" s="147">
        <v>921456</v>
      </c>
      <c r="D29" s="147">
        <v>921456</v>
      </c>
      <c r="E29" s="147">
        <v>921456</v>
      </c>
      <c r="F29" s="30"/>
      <c r="G29" s="147"/>
    </row>
    <row r="30" ht="18" customHeight="1" spans="1:7">
      <c r="A30" s="154" t="s">
        <v>112</v>
      </c>
      <c r="B30" s="109" t="s">
        <v>113</v>
      </c>
      <c r="C30" s="147">
        <v>921456</v>
      </c>
      <c r="D30" s="147">
        <v>921456</v>
      </c>
      <c r="E30" s="147">
        <v>921456</v>
      </c>
      <c r="F30" s="30"/>
      <c r="G30" s="147"/>
    </row>
    <row r="31" ht="18" customHeight="1" spans="1:7">
      <c r="A31" s="155" t="s">
        <v>114</v>
      </c>
      <c r="B31" s="109" t="s">
        <v>115</v>
      </c>
      <c r="C31" s="147">
        <v>921456</v>
      </c>
      <c r="D31" s="147">
        <v>921456</v>
      </c>
      <c r="E31" s="147">
        <v>921456</v>
      </c>
      <c r="F31" s="30"/>
      <c r="G31" s="147"/>
    </row>
    <row r="32" ht="18" customHeight="1" spans="1:7">
      <c r="A32" s="156" t="s">
        <v>116</v>
      </c>
      <c r="B32" s="157" t="s">
        <v>116</v>
      </c>
      <c r="C32" s="30">
        <v>13364079.6</v>
      </c>
      <c r="D32" s="147">
        <v>7791286</v>
      </c>
      <c r="E32" s="30">
        <v>7097226</v>
      </c>
      <c r="F32" s="30">
        <v>694060</v>
      </c>
      <c r="G32" s="147">
        <v>5572793.6</v>
      </c>
    </row>
  </sheetData>
  <mergeCells count="7">
    <mergeCell ref="A3:G3"/>
    <mergeCell ref="A4:E4"/>
    <mergeCell ref="A5:B5"/>
    <mergeCell ref="D5:F5"/>
    <mergeCell ref="A32:B32"/>
    <mergeCell ref="C5:C6"/>
    <mergeCell ref="G5:G6"/>
  </mergeCells>
  <pageMargins left="0.75" right="0.75" top="1" bottom="1" header="0.5" footer="0.5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D26" sqref="D26"/>
    </sheetView>
  </sheetViews>
  <sheetFormatPr defaultColWidth="9.10833333333333" defaultRowHeight="14.25" customHeight="1" outlineLevelRow="7" outlineLevelCol="5"/>
  <cols>
    <col min="1" max="1" width="27.4416666666667" customWidth="1"/>
    <col min="2" max="6" width="31.2166666666667" customWidth="1"/>
  </cols>
  <sheetData>
    <row r="1" customHeight="1" spans="1:6">
      <c r="A1" s="1"/>
      <c r="B1" s="1"/>
      <c r="C1" s="1"/>
      <c r="D1" s="1"/>
      <c r="E1" s="1"/>
      <c r="F1" s="1"/>
    </row>
    <row r="2" ht="11.95" customHeight="1" spans="1:6">
      <c r="A2" s="143"/>
      <c r="B2" s="143"/>
      <c r="C2" s="69"/>
      <c r="F2" s="62" t="s">
        <v>138</v>
      </c>
    </row>
    <row r="3" ht="25.55" customHeight="1" spans="1:6">
      <c r="A3" s="144" t="s">
        <v>139</v>
      </c>
      <c r="B3" s="144"/>
      <c r="C3" s="144"/>
      <c r="D3" s="144"/>
      <c r="E3" s="144"/>
      <c r="F3" s="144"/>
    </row>
    <row r="4" ht="15.75" customHeight="1" spans="1:6">
      <c r="A4" s="5" t="str">
        <f>'部门财务收支预算总表01-1'!A4</f>
        <v>单位名称：新平彝族傣族自治县人民政府办公室</v>
      </c>
      <c r="B4" s="143"/>
      <c r="C4" s="69"/>
      <c r="F4" s="62" t="s">
        <v>140</v>
      </c>
    </row>
    <row r="5" ht="19.5" customHeight="1" spans="1:6">
      <c r="A5" s="10" t="s">
        <v>141</v>
      </c>
      <c r="B5" s="16" t="s">
        <v>142</v>
      </c>
      <c r="C5" s="11" t="s">
        <v>143</v>
      </c>
      <c r="D5" s="12"/>
      <c r="E5" s="13"/>
      <c r="F5" s="16" t="s">
        <v>144</v>
      </c>
    </row>
    <row r="6" ht="19.5" customHeight="1" spans="1:6">
      <c r="A6" s="18"/>
      <c r="B6" s="19"/>
      <c r="C6" s="66" t="s">
        <v>38</v>
      </c>
      <c r="D6" s="66" t="s">
        <v>145</v>
      </c>
      <c r="E6" s="66" t="s">
        <v>146</v>
      </c>
      <c r="F6" s="19"/>
    </row>
    <row r="7" ht="18.85" customHeight="1" spans="1:6">
      <c r="A7" s="145">
        <v>1</v>
      </c>
      <c r="B7" s="145">
        <v>2</v>
      </c>
      <c r="C7" s="146">
        <v>3</v>
      </c>
      <c r="D7" s="145">
        <v>4</v>
      </c>
      <c r="E7" s="145">
        <v>5</v>
      </c>
      <c r="F7" s="145">
        <v>6</v>
      </c>
    </row>
    <row r="8" ht="18.85" customHeight="1" spans="1:6">
      <c r="A8" s="26">
        <v>227000</v>
      </c>
      <c r="B8" s="147"/>
      <c r="C8" s="26">
        <v>77000</v>
      </c>
      <c r="D8" s="147"/>
      <c r="E8" s="26">
        <v>77000</v>
      </c>
      <c r="F8" s="26">
        <v>150000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scale="7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Right="0"/>
    <pageSetUpPr fitToPage="1"/>
  </sheetPr>
  <dimension ref="A1:W63"/>
  <sheetViews>
    <sheetView showZeros="0" workbookViewId="0">
      <pane ySplit="1" topLeftCell="A41" activePane="bottomLeft" state="frozen"/>
      <selection/>
      <selection pane="bottomLeft" activeCell="B39" sqref="B39"/>
    </sheetView>
  </sheetViews>
  <sheetFormatPr defaultColWidth="9.10833333333333" defaultRowHeight="14.25" customHeight="1"/>
  <cols>
    <col min="1" max="1" width="30.625" customWidth="1"/>
    <col min="2" max="2" width="23.8916666666667" customWidth="1"/>
    <col min="3" max="3" width="20.25" customWidth="1"/>
    <col min="4" max="4" width="14.55" customWidth="1"/>
    <col min="5" max="5" width="24.625" customWidth="1"/>
    <col min="6" max="6" width="14.7833333333333" customWidth="1"/>
    <col min="7" max="7" width="21.625" customWidth="1"/>
    <col min="8" max="13" width="15.3333333333333" customWidth="1"/>
    <col min="14" max="16" width="14.7833333333333" customWidth="1"/>
    <col min="17" max="17" width="14.8916666666667" customWidth="1"/>
    <col min="18" max="23" width="1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6" customHeight="1" spans="4:23">
      <c r="D2" s="2"/>
      <c r="E2" s="2"/>
      <c r="F2" s="2"/>
      <c r="G2" s="2"/>
      <c r="U2" s="138"/>
      <c r="W2" s="58" t="s">
        <v>147</v>
      </c>
    </row>
    <row r="3" ht="27.85" customHeight="1" spans="1:23">
      <c r="A3" s="31" t="s">
        <v>148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ht="13.6" customHeight="1" spans="1:23">
      <c r="A4" s="5" t="str">
        <f>'部门财务收支预算总表01-1'!A4</f>
        <v>单位名称：新平彝族傣族自治县人民政府办公室</v>
      </c>
      <c r="B4" s="6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U4" s="138"/>
      <c r="W4" s="107" t="s">
        <v>140</v>
      </c>
    </row>
    <row r="5" ht="21.8" customHeight="1" spans="1:23">
      <c r="A5" s="9" t="s">
        <v>149</v>
      </c>
      <c r="B5" s="9" t="s">
        <v>150</v>
      </c>
      <c r="C5" s="9" t="s">
        <v>151</v>
      </c>
      <c r="D5" s="10" t="s">
        <v>152</v>
      </c>
      <c r="E5" s="10" t="s">
        <v>153</v>
      </c>
      <c r="F5" s="10" t="s">
        <v>154</v>
      </c>
      <c r="G5" s="10" t="s">
        <v>155</v>
      </c>
      <c r="H5" s="66" t="s">
        <v>156</v>
      </c>
      <c r="I5" s="66"/>
      <c r="J5" s="66"/>
      <c r="K5" s="66"/>
      <c r="L5" s="135"/>
      <c r="M5" s="135"/>
      <c r="N5" s="135"/>
      <c r="O5" s="135"/>
      <c r="P5" s="135"/>
      <c r="Q5" s="50"/>
      <c r="R5" s="66"/>
      <c r="S5" s="66"/>
      <c r="T5" s="66"/>
      <c r="U5" s="66"/>
      <c r="V5" s="66"/>
      <c r="W5" s="66"/>
    </row>
    <row r="6" ht="21.8" customHeight="1" spans="1:23">
      <c r="A6" s="14"/>
      <c r="B6" s="14"/>
      <c r="C6" s="14"/>
      <c r="D6" s="15"/>
      <c r="E6" s="15"/>
      <c r="F6" s="15"/>
      <c r="G6" s="15"/>
      <c r="H6" s="66" t="s">
        <v>36</v>
      </c>
      <c r="I6" s="50" t="s">
        <v>39</v>
      </c>
      <c r="J6" s="50"/>
      <c r="K6" s="50"/>
      <c r="L6" s="135"/>
      <c r="M6" s="135"/>
      <c r="N6" s="135" t="s">
        <v>157</v>
      </c>
      <c r="O6" s="135"/>
      <c r="P6" s="135"/>
      <c r="Q6" s="50" t="s">
        <v>42</v>
      </c>
      <c r="R6" s="66" t="s">
        <v>61</v>
      </c>
      <c r="S6" s="50"/>
      <c r="T6" s="50"/>
      <c r="U6" s="50"/>
      <c r="V6" s="50"/>
      <c r="W6" s="50"/>
    </row>
    <row r="7" ht="15.05" customHeight="1" spans="1:23">
      <c r="A7" s="17"/>
      <c r="B7" s="17"/>
      <c r="C7" s="17"/>
      <c r="D7" s="18"/>
      <c r="E7" s="18"/>
      <c r="F7" s="18"/>
      <c r="G7" s="18"/>
      <c r="H7" s="66"/>
      <c r="I7" s="50" t="s">
        <v>158</v>
      </c>
      <c r="J7" s="50" t="s">
        <v>159</v>
      </c>
      <c r="K7" s="50" t="s">
        <v>160</v>
      </c>
      <c r="L7" s="141" t="s">
        <v>161</v>
      </c>
      <c r="M7" s="141" t="s">
        <v>162</v>
      </c>
      <c r="N7" s="141" t="s">
        <v>39</v>
      </c>
      <c r="O7" s="141" t="s">
        <v>40</v>
      </c>
      <c r="P7" s="141" t="s">
        <v>41</v>
      </c>
      <c r="Q7" s="50"/>
      <c r="R7" s="50" t="s">
        <v>38</v>
      </c>
      <c r="S7" s="50" t="s">
        <v>49</v>
      </c>
      <c r="T7" s="50" t="s">
        <v>163</v>
      </c>
      <c r="U7" s="50" t="s">
        <v>45</v>
      </c>
      <c r="V7" s="50" t="s">
        <v>46</v>
      </c>
      <c r="W7" s="50" t="s">
        <v>47</v>
      </c>
    </row>
    <row r="8" ht="27.85" customHeight="1" spans="1:23">
      <c r="A8" s="17"/>
      <c r="B8" s="17"/>
      <c r="C8" s="17"/>
      <c r="D8" s="18"/>
      <c r="E8" s="18"/>
      <c r="F8" s="18"/>
      <c r="G8" s="18"/>
      <c r="H8" s="66"/>
      <c r="I8" s="50"/>
      <c r="J8" s="50"/>
      <c r="K8" s="50"/>
      <c r="L8" s="141"/>
      <c r="M8" s="141"/>
      <c r="N8" s="141"/>
      <c r="O8" s="141"/>
      <c r="P8" s="141"/>
      <c r="Q8" s="50"/>
      <c r="R8" s="50"/>
      <c r="S8" s="50"/>
      <c r="T8" s="50"/>
      <c r="U8" s="50"/>
      <c r="V8" s="50"/>
      <c r="W8" s="50"/>
    </row>
    <row r="9" ht="15.05" customHeight="1" spans="1:23">
      <c r="A9" s="139">
        <v>1</v>
      </c>
      <c r="B9" s="139">
        <v>2</v>
      </c>
      <c r="C9" s="139">
        <v>3</v>
      </c>
      <c r="D9" s="139">
        <v>4</v>
      </c>
      <c r="E9" s="139">
        <v>5</v>
      </c>
      <c r="F9" s="139">
        <v>6</v>
      </c>
      <c r="G9" s="139">
        <v>7</v>
      </c>
      <c r="H9" s="139">
        <v>8</v>
      </c>
      <c r="I9" s="139">
        <v>9</v>
      </c>
      <c r="J9" s="139">
        <v>10</v>
      </c>
      <c r="K9" s="139">
        <v>11</v>
      </c>
      <c r="L9" s="139">
        <v>12</v>
      </c>
      <c r="M9" s="139">
        <v>13</v>
      </c>
      <c r="N9" s="139">
        <v>14</v>
      </c>
      <c r="O9" s="139">
        <v>15</v>
      </c>
      <c r="P9" s="139">
        <v>16</v>
      </c>
      <c r="Q9" s="139">
        <v>17</v>
      </c>
      <c r="R9" s="139">
        <v>18</v>
      </c>
      <c r="S9" s="139">
        <v>19</v>
      </c>
      <c r="T9" s="139">
        <v>20</v>
      </c>
      <c r="U9" s="139">
        <v>21</v>
      </c>
      <c r="V9" s="139">
        <v>22</v>
      </c>
      <c r="W9" s="139">
        <v>23</v>
      </c>
    </row>
    <row r="10" ht="19" customHeight="1" spans="1:23">
      <c r="A10" s="22" t="s">
        <v>53</v>
      </c>
      <c r="B10" s="22" t="s">
        <v>164</v>
      </c>
      <c r="C10" s="22" t="s">
        <v>165</v>
      </c>
      <c r="D10" s="134">
        <v>2010305</v>
      </c>
      <c r="E10" s="134" t="s">
        <v>78</v>
      </c>
      <c r="F10" s="134">
        <v>30101</v>
      </c>
      <c r="G10" s="134" t="s">
        <v>166</v>
      </c>
      <c r="H10" s="26">
        <v>335700</v>
      </c>
      <c r="I10" s="30"/>
      <c r="J10" s="30"/>
      <c r="K10" s="30"/>
      <c r="L10" s="26">
        <v>335700</v>
      </c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</row>
    <row r="11" ht="19" customHeight="1" spans="1:23">
      <c r="A11" s="22" t="s">
        <v>53</v>
      </c>
      <c r="B11" s="22" t="s">
        <v>167</v>
      </c>
      <c r="C11" s="22" t="s">
        <v>115</v>
      </c>
      <c r="D11" s="134">
        <v>2210201</v>
      </c>
      <c r="E11" s="134" t="s">
        <v>115</v>
      </c>
      <c r="F11" s="134">
        <v>30113</v>
      </c>
      <c r="G11" s="134" t="s">
        <v>115</v>
      </c>
      <c r="H11" s="26">
        <v>196668</v>
      </c>
      <c r="I11" s="30"/>
      <c r="J11" s="30"/>
      <c r="K11" s="30"/>
      <c r="L11" s="26">
        <v>196668</v>
      </c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ht="19" customHeight="1" spans="1:23">
      <c r="A12" s="22" t="s">
        <v>53</v>
      </c>
      <c r="B12" s="22" t="s">
        <v>164</v>
      </c>
      <c r="C12" s="22" t="s">
        <v>165</v>
      </c>
      <c r="D12" s="134">
        <v>2010305</v>
      </c>
      <c r="E12" s="134" t="s">
        <v>78</v>
      </c>
      <c r="F12" s="134">
        <v>30102</v>
      </c>
      <c r="G12" s="134" t="s">
        <v>168</v>
      </c>
      <c r="H12" s="26">
        <v>42060</v>
      </c>
      <c r="I12" s="30"/>
      <c r="J12" s="30"/>
      <c r="K12" s="30"/>
      <c r="L12" s="26">
        <v>42060</v>
      </c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</row>
    <row r="13" ht="19" customHeight="1" spans="1:23">
      <c r="A13" s="22" t="s">
        <v>53</v>
      </c>
      <c r="B13" s="22" t="s">
        <v>164</v>
      </c>
      <c r="C13" s="22" t="s">
        <v>165</v>
      </c>
      <c r="D13" s="134">
        <v>2010305</v>
      </c>
      <c r="E13" s="134" t="s">
        <v>78</v>
      </c>
      <c r="F13" s="134">
        <v>30107</v>
      </c>
      <c r="G13" s="134" t="s">
        <v>169</v>
      </c>
      <c r="H13" s="26">
        <v>270000</v>
      </c>
      <c r="I13" s="30"/>
      <c r="J13" s="30"/>
      <c r="K13" s="30"/>
      <c r="L13" s="26">
        <v>270000</v>
      </c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ht="19" customHeight="1" spans="1:23">
      <c r="A14" s="22" t="s">
        <v>53</v>
      </c>
      <c r="B14" s="22" t="s">
        <v>164</v>
      </c>
      <c r="C14" s="22" t="s">
        <v>165</v>
      </c>
      <c r="D14" s="134">
        <v>2010305</v>
      </c>
      <c r="E14" s="134" t="s">
        <v>78</v>
      </c>
      <c r="F14" s="134">
        <v>30107</v>
      </c>
      <c r="G14" s="134" t="s">
        <v>169</v>
      </c>
      <c r="H14" s="26">
        <v>136080</v>
      </c>
      <c r="I14" s="30"/>
      <c r="J14" s="30"/>
      <c r="K14" s="30"/>
      <c r="L14" s="26">
        <v>136080</v>
      </c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ht="19" customHeight="1" spans="1:23">
      <c r="A15" s="22" t="s">
        <v>53</v>
      </c>
      <c r="B15" s="22" t="s">
        <v>170</v>
      </c>
      <c r="C15" s="22" t="s">
        <v>171</v>
      </c>
      <c r="D15" s="134">
        <v>2010305</v>
      </c>
      <c r="E15" s="134" t="s">
        <v>78</v>
      </c>
      <c r="F15" s="134">
        <v>30107</v>
      </c>
      <c r="G15" s="134" t="s">
        <v>169</v>
      </c>
      <c r="H15" s="26">
        <v>54000</v>
      </c>
      <c r="I15" s="30"/>
      <c r="J15" s="30"/>
      <c r="K15" s="30"/>
      <c r="L15" s="26">
        <v>54000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ht="19" customHeight="1" spans="1:23">
      <c r="A16" s="22" t="s">
        <v>53</v>
      </c>
      <c r="B16" s="22" t="s">
        <v>170</v>
      </c>
      <c r="C16" s="22" t="s">
        <v>171</v>
      </c>
      <c r="D16" s="134">
        <v>2010305</v>
      </c>
      <c r="E16" s="134" t="s">
        <v>78</v>
      </c>
      <c r="F16" s="134">
        <v>30107</v>
      </c>
      <c r="G16" s="134" t="s">
        <v>169</v>
      </c>
      <c r="H16" s="26">
        <v>108000</v>
      </c>
      <c r="I16" s="30"/>
      <c r="J16" s="30"/>
      <c r="K16" s="30"/>
      <c r="L16" s="26">
        <v>108000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ht="19" customHeight="1" spans="1:23">
      <c r="A17" s="22" t="s">
        <v>53</v>
      </c>
      <c r="B17" s="22" t="s">
        <v>172</v>
      </c>
      <c r="C17" s="22" t="s">
        <v>173</v>
      </c>
      <c r="D17" s="134">
        <v>2010305</v>
      </c>
      <c r="E17" s="134" t="s">
        <v>78</v>
      </c>
      <c r="F17" s="134">
        <v>30112</v>
      </c>
      <c r="G17" s="134" t="s">
        <v>174</v>
      </c>
      <c r="H17" s="26">
        <v>6648</v>
      </c>
      <c r="I17" s="30"/>
      <c r="J17" s="30"/>
      <c r="K17" s="30"/>
      <c r="L17" s="26">
        <v>6648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ht="19" customHeight="1" spans="1:23">
      <c r="A18" s="22" t="s">
        <v>53</v>
      </c>
      <c r="B18" s="22" t="s">
        <v>175</v>
      </c>
      <c r="C18" s="22" t="s">
        <v>176</v>
      </c>
      <c r="D18" s="134">
        <v>2010305</v>
      </c>
      <c r="E18" s="134" t="s">
        <v>78</v>
      </c>
      <c r="F18" s="134">
        <v>30199</v>
      </c>
      <c r="G18" s="134" t="s">
        <v>177</v>
      </c>
      <c r="H18" s="26">
        <v>153000</v>
      </c>
      <c r="I18" s="30"/>
      <c r="J18" s="30"/>
      <c r="K18" s="30"/>
      <c r="L18" s="26">
        <v>153000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</row>
    <row r="19" ht="19" customHeight="1" spans="1:23">
      <c r="A19" s="22" t="s">
        <v>53</v>
      </c>
      <c r="B19" s="22" t="s">
        <v>178</v>
      </c>
      <c r="C19" s="22" t="s">
        <v>179</v>
      </c>
      <c r="D19" s="134">
        <v>2010305</v>
      </c>
      <c r="E19" s="134" t="s">
        <v>78</v>
      </c>
      <c r="F19" s="134">
        <v>30199</v>
      </c>
      <c r="G19" s="134" t="s">
        <v>177</v>
      </c>
      <c r="H19" s="26">
        <v>61200</v>
      </c>
      <c r="I19" s="30"/>
      <c r="J19" s="30"/>
      <c r="K19" s="30"/>
      <c r="L19" s="26">
        <v>61200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ht="19" customHeight="1" spans="1:23">
      <c r="A20" s="22" t="s">
        <v>53</v>
      </c>
      <c r="B20" s="22" t="s">
        <v>180</v>
      </c>
      <c r="C20" s="22" t="s">
        <v>181</v>
      </c>
      <c r="D20" s="134">
        <v>2010305</v>
      </c>
      <c r="E20" s="134" t="s">
        <v>78</v>
      </c>
      <c r="F20" s="134">
        <v>30201</v>
      </c>
      <c r="G20" s="134" t="s">
        <v>182</v>
      </c>
      <c r="H20" s="26">
        <v>28010</v>
      </c>
      <c r="I20" s="30"/>
      <c r="J20" s="30"/>
      <c r="K20" s="30"/>
      <c r="L20" s="26">
        <v>28010</v>
      </c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</row>
    <row r="21" ht="19" customHeight="1" spans="1:23">
      <c r="A21" s="22" t="s">
        <v>53</v>
      </c>
      <c r="B21" s="22" t="s">
        <v>180</v>
      </c>
      <c r="C21" s="22" t="s">
        <v>181</v>
      </c>
      <c r="D21" s="134">
        <v>2010305</v>
      </c>
      <c r="E21" s="134" t="s">
        <v>78</v>
      </c>
      <c r="F21" s="134">
        <v>30207</v>
      </c>
      <c r="G21" s="134" t="s">
        <v>183</v>
      </c>
      <c r="H21" s="26">
        <v>490</v>
      </c>
      <c r="I21" s="30"/>
      <c r="J21" s="30"/>
      <c r="K21" s="30"/>
      <c r="L21" s="26">
        <v>490</v>
      </c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ht="19" customHeight="1" spans="1:23">
      <c r="A22" s="22" t="s">
        <v>53</v>
      </c>
      <c r="B22" s="22" t="s">
        <v>180</v>
      </c>
      <c r="C22" s="22" t="s">
        <v>181</v>
      </c>
      <c r="D22" s="134">
        <v>2010305</v>
      </c>
      <c r="E22" s="134" t="s">
        <v>78</v>
      </c>
      <c r="F22" s="134">
        <v>30211</v>
      </c>
      <c r="G22" s="134" t="s">
        <v>184</v>
      </c>
      <c r="H22" s="26">
        <v>3000</v>
      </c>
      <c r="I22" s="30"/>
      <c r="J22" s="30"/>
      <c r="K22" s="30"/>
      <c r="L22" s="26">
        <v>3000</v>
      </c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</row>
    <row r="23" ht="19" customHeight="1" spans="1:23">
      <c r="A23" s="22" t="s">
        <v>53</v>
      </c>
      <c r="B23" s="22" t="s">
        <v>185</v>
      </c>
      <c r="C23" s="22" t="s">
        <v>186</v>
      </c>
      <c r="D23" s="134">
        <v>2010305</v>
      </c>
      <c r="E23" s="134" t="s">
        <v>78</v>
      </c>
      <c r="F23" s="134">
        <v>30228</v>
      </c>
      <c r="G23" s="134" t="s">
        <v>186</v>
      </c>
      <c r="H23" s="26">
        <v>14400</v>
      </c>
      <c r="I23" s="30"/>
      <c r="J23" s="30"/>
      <c r="K23" s="30"/>
      <c r="L23" s="26">
        <v>14400</v>
      </c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ht="19" customHeight="1" spans="1:23">
      <c r="A24" s="22" t="s">
        <v>53</v>
      </c>
      <c r="B24" s="22" t="s">
        <v>180</v>
      </c>
      <c r="C24" s="22" t="s">
        <v>181</v>
      </c>
      <c r="D24" s="134">
        <v>2010305</v>
      </c>
      <c r="E24" s="134" t="s">
        <v>78</v>
      </c>
      <c r="F24" s="134">
        <v>30229</v>
      </c>
      <c r="G24" s="134" t="s">
        <v>187</v>
      </c>
      <c r="H24" s="26">
        <v>6300</v>
      </c>
      <c r="I24" s="30"/>
      <c r="J24" s="30"/>
      <c r="K24" s="30"/>
      <c r="L24" s="26">
        <v>6300</v>
      </c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</row>
    <row r="25" ht="19" customHeight="1" spans="1:23">
      <c r="A25" s="22" t="s">
        <v>53</v>
      </c>
      <c r="B25" s="22" t="s">
        <v>188</v>
      </c>
      <c r="C25" s="22" t="s">
        <v>189</v>
      </c>
      <c r="D25" s="134">
        <v>2080502</v>
      </c>
      <c r="E25" s="134" t="s">
        <v>91</v>
      </c>
      <c r="F25" s="134">
        <v>30201</v>
      </c>
      <c r="G25" s="134" t="s">
        <v>182</v>
      </c>
      <c r="H25" s="26">
        <v>900</v>
      </c>
      <c r="I25" s="30"/>
      <c r="J25" s="30"/>
      <c r="K25" s="30"/>
      <c r="L25" s="26">
        <v>900</v>
      </c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ht="19" customHeight="1" spans="1:23">
      <c r="A26" s="22" t="s">
        <v>53</v>
      </c>
      <c r="B26" s="22" t="s">
        <v>190</v>
      </c>
      <c r="C26" s="22" t="s">
        <v>191</v>
      </c>
      <c r="D26" s="134">
        <v>2101102</v>
      </c>
      <c r="E26" s="134" t="s">
        <v>105</v>
      </c>
      <c r="F26" s="134">
        <v>30110</v>
      </c>
      <c r="G26" s="134" t="s">
        <v>192</v>
      </c>
      <c r="H26" s="26">
        <v>4236</v>
      </c>
      <c r="I26" s="30"/>
      <c r="J26" s="30"/>
      <c r="K26" s="30"/>
      <c r="L26" s="26">
        <v>4236</v>
      </c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</row>
    <row r="27" ht="19" customHeight="1" spans="1:23">
      <c r="A27" s="22" t="s">
        <v>53</v>
      </c>
      <c r="B27" s="22" t="s">
        <v>172</v>
      </c>
      <c r="C27" s="22" t="s">
        <v>173</v>
      </c>
      <c r="D27" s="134">
        <v>2080505</v>
      </c>
      <c r="E27" s="134" t="s">
        <v>93</v>
      </c>
      <c r="F27" s="134">
        <v>30108</v>
      </c>
      <c r="G27" s="134" t="s">
        <v>193</v>
      </c>
      <c r="H27" s="26">
        <v>151836</v>
      </c>
      <c r="I27" s="30"/>
      <c r="J27" s="30"/>
      <c r="K27" s="30"/>
      <c r="L27" s="26">
        <v>151836</v>
      </c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ht="19" customHeight="1" spans="1:23">
      <c r="A28" s="22" t="s">
        <v>53</v>
      </c>
      <c r="B28" s="22" t="s">
        <v>172</v>
      </c>
      <c r="C28" s="22" t="s">
        <v>173</v>
      </c>
      <c r="D28" s="134">
        <v>2101102</v>
      </c>
      <c r="E28" s="134" t="s">
        <v>105</v>
      </c>
      <c r="F28" s="134">
        <v>30110</v>
      </c>
      <c r="G28" s="134" t="s">
        <v>192</v>
      </c>
      <c r="H28" s="26">
        <v>78768</v>
      </c>
      <c r="I28" s="30"/>
      <c r="J28" s="30"/>
      <c r="K28" s="30"/>
      <c r="L28" s="26">
        <v>78768</v>
      </c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</row>
    <row r="29" ht="19" customHeight="1" spans="1:23">
      <c r="A29" s="22" t="s">
        <v>53</v>
      </c>
      <c r="B29" s="22" t="s">
        <v>172</v>
      </c>
      <c r="C29" s="22" t="s">
        <v>173</v>
      </c>
      <c r="D29" s="134">
        <v>2101199</v>
      </c>
      <c r="E29" s="134" t="s">
        <v>109</v>
      </c>
      <c r="F29" s="134">
        <v>30112</v>
      </c>
      <c r="G29" s="134" t="s">
        <v>174</v>
      </c>
      <c r="H29" s="26">
        <v>1896</v>
      </c>
      <c r="I29" s="30"/>
      <c r="J29" s="30"/>
      <c r="K29" s="30"/>
      <c r="L29" s="26">
        <v>1896</v>
      </c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ht="19" customHeight="1" spans="1:23">
      <c r="A30" s="22" t="s">
        <v>53</v>
      </c>
      <c r="B30" s="22" t="s">
        <v>194</v>
      </c>
      <c r="C30" s="22" t="s">
        <v>195</v>
      </c>
      <c r="D30" s="134">
        <v>2010305</v>
      </c>
      <c r="E30" s="134" t="s">
        <v>78</v>
      </c>
      <c r="F30" s="134">
        <v>30231</v>
      </c>
      <c r="G30" s="134" t="s">
        <v>196</v>
      </c>
      <c r="H30" s="26">
        <v>77000</v>
      </c>
      <c r="I30" s="30"/>
      <c r="J30" s="30"/>
      <c r="K30" s="30"/>
      <c r="L30" s="26">
        <v>77000</v>
      </c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</row>
    <row r="31" ht="19" customHeight="1" spans="1:23">
      <c r="A31" s="22" t="s">
        <v>53</v>
      </c>
      <c r="B31" s="22" t="s">
        <v>172</v>
      </c>
      <c r="C31" s="22" t="s">
        <v>173</v>
      </c>
      <c r="D31" s="134">
        <v>2080505</v>
      </c>
      <c r="E31" s="134" t="s">
        <v>93</v>
      </c>
      <c r="F31" s="134">
        <v>30108</v>
      </c>
      <c r="G31" s="134" t="s">
        <v>193</v>
      </c>
      <c r="H31" s="26">
        <v>37959</v>
      </c>
      <c r="I31" s="30"/>
      <c r="J31" s="30"/>
      <c r="K31" s="30"/>
      <c r="L31" s="26">
        <v>37959</v>
      </c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ht="19" customHeight="1" spans="1:23">
      <c r="A32" s="22" t="s">
        <v>53</v>
      </c>
      <c r="B32" s="22" t="s">
        <v>172</v>
      </c>
      <c r="C32" s="22" t="s">
        <v>173</v>
      </c>
      <c r="D32" s="134">
        <v>2101103</v>
      </c>
      <c r="E32" s="134" t="s">
        <v>107</v>
      </c>
      <c r="F32" s="134">
        <v>30111</v>
      </c>
      <c r="G32" s="134" t="s">
        <v>197</v>
      </c>
      <c r="H32" s="26">
        <v>43944</v>
      </c>
      <c r="I32" s="30"/>
      <c r="J32" s="30"/>
      <c r="K32" s="30"/>
      <c r="L32" s="26">
        <v>43944</v>
      </c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</row>
    <row r="33" ht="19" customHeight="1" spans="1:23">
      <c r="A33" s="22" t="s">
        <v>55</v>
      </c>
      <c r="B33" s="22" t="s">
        <v>198</v>
      </c>
      <c r="C33" s="22" t="s">
        <v>181</v>
      </c>
      <c r="D33" s="134">
        <v>2010301</v>
      </c>
      <c r="E33" s="134" t="s">
        <v>74</v>
      </c>
      <c r="F33" s="134">
        <v>30205</v>
      </c>
      <c r="G33" s="134" t="s">
        <v>199</v>
      </c>
      <c r="H33" s="26">
        <v>40000</v>
      </c>
      <c r="I33" s="30"/>
      <c r="J33" s="30"/>
      <c r="K33" s="30"/>
      <c r="L33" s="26">
        <v>40000</v>
      </c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ht="19" customHeight="1" spans="1:23">
      <c r="A34" s="22" t="s">
        <v>55</v>
      </c>
      <c r="B34" s="22" t="s">
        <v>198</v>
      </c>
      <c r="C34" s="22" t="s">
        <v>181</v>
      </c>
      <c r="D34" s="134">
        <v>2010301</v>
      </c>
      <c r="E34" s="134" t="s">
        <v>74</v>
      </c>
      <c r="F34" s="134">
        <v>30206</v>
      </c>
      <c r="G34" s="134" t="s">
        <v>200</v>
      </c>
      <c r="H34" s="26">
        <v>60000</v>
      </c>
      <c r="I34" s="30"/>
      <c r="J34" s="30"/>
      <c r="K34" s="30"/>
      <c r="L34" s="26">
        <v>60000</v>
      </c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</row>
    <row r="35" ht="19" customHeight="1" spans="1:23">
      <c r="A35" s="22" t="s">
        <v>55</v>
      </c>
      <c r="B35" s="22" t="s">
        <v>198</v>
      </c>
      <c r="C35" s="22" t="s">
        <v>181</v>
      </c>
      <c r="D35" s="134">
        <v>2010301</v>
      </c>
      <c r="E35" s="134" t="s">
        <v>74</v>
      </c>
      <c r="F35" s="134">
        <v>30201</v>
      </c>
      <c r="G35" s="134" t="s">
        <v>182</v>
      </c>
      <c r="H35" s="26">
        <v>17620</v>
      </c>
      <c r="I35" s="30"/>
      <c r="J35" s="30"/>
      <c r="K35" s="30"/>
      <c r="L35" s="26">
        <v>17620</v>
      </c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ht="19" customHeight="1" spans="1:23">
      <c r="A36" s="22" t="s">
        <v>55</v>
      </c>
      <c r="B36" s="22" t="s">
        <v>198</v>
      </c>
      <c r="C36" s="22" t="s">
        <v>181</v>
      </c>
      <c r="D36" s="134">
        <v>2010301</v>
      </c>
      <c r="E36" s="134" t="s">
        <v>74</v>
      </c>
      <c r="F36" s="134">
        <v>30207</v>
      </c>
      <c r="G36" s="134" t="s">
        <v>183</v>
      </c>
      <c r="H36" s="26">
        <v>5880</v>
      </c>
      <c r="I36" s="30"/>
      <c r="J36" s="30"/>
      <c r="K36" s="30"/>
      <c r="L36" s="26">
        <v>5880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</row>
    <row r="37" ht="19" customHeight="1" spans="1:23">
      <c r="A37" s="22" t="s">
        <v>55</v>
      </c>
      <c r="B37" s="22" t="s">
        <v>198</v>
      </c>
      <c r="C37" s="22" t="s">
        <v>181</v>
      </c>
      <c r="D37" s="134">
        <v>2010301</v>
      </c>
      <c r="E37" s="134" t="s">
        <v>74</v>
      </c>
      <c r="F37" s="134">
        <v>30299</v>
      </c>
      <c r="G37" s="134" t="s">
        <v>201</v>
      </c>
      <c r="H37" s="26">
        <v>36000</v>
      </c>
      <c r="I37" s="30"/>
      <c r="J37" s="30"/>
      <c r="K37" s="30"/>
      <c r="L37" s="26">
        <v>36000</v>
      </c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ht="19" customHeight="1" spans="1:23">
      <c r="A38" s="22" t="s">
        <v>55</v>
      </c>
      <c r="B38" s="22" t="s">
        <v>198</v>
      </c>
      <c r="C38" s="22" t="s">
        <v>181</v>
      </c>
      <c r="D38" s="134">
        <v>2010301</v>
      </c>
      <c r="E38" s="134" t="s">
        <v>74</v>
      </c>
      <c r="F38" s="134">
        <v>30229</v>
      </c>
      <c r="G38" s="134" t="s">
        <v>187</v>
      </c>
      <c r="H38" s="26">
        <v>20300</v>
      </c>
      <c r="I38" s="30"/>
      <c r="J38" s="30"/>
      <c r="K38" s="30"/>
      <c r="L38" s="26">
        <v>20300</v>
      </c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</row>
    <row r="39" ht="19" customHeight="1" spans="1:23">
      <c r="A39" s="22" t="s">
        <v>55</v>
      </c>
      <c r="B39" s="22" t="s">
        <v>202</v>
      </c>
      <c r="C39" s="22" t="s">
        <v>115</v>
      </c>
      <c r="D39" s="134">
        <v>2210201</v>
      </c>
      <c r="E39" s="134" t="s">
        <v>115</v>
      </c>
      <c r="F39" s="134">
        <v>30113</v>
      </c>
      <c r="G39" s="134" t="s">
        <v>115</v>
      </c>
      <c r="H39" s="26">
        <v>724788</v>
      </c>
      <c r="I39" s="30"/>
      <c r="J39" s="30"/>
      <c r="K39" s="30"/>
      <c r="L39" s="26">
        <v>724788</v>
      </c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ht="19" customHeight="1" spans="1:23">
      <c r="A40" s="22" t="s">
        <v>55</v>
      </c>
      <c r="B40" s="22" t="s">
        <v>203</v>
      </c>
      <c r="C40" s="22" t="s">
        <v>204</v>
      </c>
      <c r="D40" s="134">
        <v>2010301</v>
      </c>
      <c r="E40" s="134" t="s">
        <v>74</v>
      </c>
      <c r="F40" s="134">
        <v>30239</v>
      </c>
      <c r="G40" s="134" t="s">
        <v>205</v>
      </c>
      <c r="H40" s="26">
        <v>276000</v>
      </c>
      <c r="I40" s="30"/>
      <c r="J40" s="30"/>
      <c r="K40" s="30"/>
      <c r="L40" s="26">
        <v>276000</v>
      </c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</row>
    <row r="41" ht="19" customHeight="1" spans="1:23">
      <c r="A41" s="22" t="s">
        <v>55</v>
      </c>
      <c r="B41" s="22" t="s">
        <v>206</v>
      </c>
      <c r="C41" s="22" t="s">
        <v>171</v>
      </c>
      <c r="D41" s="134">
        <v>2010301</v>
      </c>
      <c r="E41" s="134" t="s">
        <v>74</v>
      </c>
      <c r="F41" s="134">
        <v>30107</v>
      </c>
      <c r="G41" s="134" t="s">
        <v>169</v>
      </c>
      <c r="H41" s="26">
        <v>6000</v>
      </c>
      <c r="I41" s="30"/>
      <c r="J41" s="30"/>
      <c r="K41" s="30"/>
      <c r="L41" s="26">
        <v>6000</v>
      </c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ht="19" customHeight="1" spans="1:23">
      <c r="A42" s="22" t="s">
        <v>55</v>
      </c>
      <c r="B42" s="22" t="s">
        <v>206</v>
      </c>
      <c r="C42" s="22" t="s">
        <v>171</v>
      </c>
      <c r="D42" s="134">
        <v>2010301</v>
      </c>
      <c r="E42" s="134" t="s">
        <v>74</v>
      </c>
      <c r="F42" s="134">
        <v>30107</v>
      </c>
      <c r="G42" s="134" t="s">
        <v>169</v>
      </c>
      <c r="H42" s="26">
        <v>12000</v>
      </c>
      <c r="I42" s="30"/>
      <c r="J42" s="30"/>
      <c r="K42" s="30"/>
      <c r="L42" s="26">
        <v>12000</v>
      </c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</row>
    <row r="43" ht="19" customHeight="1" spans="1:23">
      <c r="A43" s="22" t="s">
        <v>55</v>
      </c>
      <c r="B43" s="22" t="s">
        <v>207</v>
      </c>
      <c r="C43" s="22" t="s">
        <v>208</v>
      </c>
      <c r="D43" s="134">
        <v>2010301</v>
      </c>
      <c r="E43" s="134" t="s">
        <v>74</v>
      </c>
      <c r="F43" s="134">
        <v>30103</v>
      </c>
      <c r="G43" s="134" t="s">
        <v>209</v>
      </c>
      <c r="H43" s="26">
        <v>502164</v>
      </c>
      <c r="I43" s="30"/>
      <c r="J43" s="30"/>
      <c r="K43" s="30"/>
      <c r="L43" s="26">
        <v>502164</v>
      </c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ht="19" customHeight="1" spans="1:23">
      <c r="A44" s="22" t="s">
        <v>55</v>
      </c>
      <c r="B44" s="22" t="s">
        <v>210</v>
      </c>
      <c r="C44" s="22" t="s">
        <v>186</v>
      </c>
      <c r="D44" s="134">
        <v>2010301</v>
      </c>
      <c r="E44" s="134" t="s">
        <v>74</v>
      </c>
      <c r="F44" s="134">
        <v>30228</v>
      </c>
      <c r="G44" s="134" t="s">
        <v>186</v>
      </c>
      <c r="H44" s="26">
        <v>46400</v>
      </c>
      <c r="I44" s="30"/>
      <c r="J44" s="30"/>
      <c r="K44" s="30"/>
      <c r="L44" s="26">
        <v>46400</v>
      </c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</row>
    <row r="45" ht="19" customHeight="1" spans="1:23">
      <c r="A45" s="22" t="s">
        <v>55</v>
      </c>
      <c r="B45" s="22" t="s">
        <v>211</v>
      </c>
      <c r="C45" s="22" t="s">
        <v>212</v>
      </c>
      <c r="D45" s="134">
        <v>2010301</v>
      </c>
      <c r="E45" s="134" t="s">
        <v>74</v>
      </c>
      <c r="F45" s="134">
        <v>30101</v>
      </c>
      <c r="G45" s="134" t="s">
        <v>166</v>
      </c>
      <c r="H45" s="26">
        <v>1179048</v>
      </c>
      <c r="I45" s="30"/>
      <c r="J45" s="30"/>
      <c r="K45" s="30"/>
      <c r="L45" s="26">
        <v>1179048</v>
      </c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ht="19" customHeight="1" spans="1:23">
      <c r="A46" s="22" t="s">
        <v>55</v>
      </c>
      <c r="B46" s="22" t="s">
        <v>211</v>
      </c>
      <c r="C46" s="22" t="s">
        <v>212</v>
      </c>
      <c r="D46" s="134">
        <v>2010301</v>
      </c>
      <c r="E46" s="134" t="s">
        <v>74</v>
      </c>
      <c r="F46" s="134">
        <v>30102</v>
      </c>
      <c r="G46" s="134" t="s">
        <v>168</v>
      </c>
      <c r="H46" s="26">
        <v>1744428</v>
      </c>
      <c r="I46" s="30"/>
      <c r="J46" s="30"/>
      <c r="K46" s="30"/>
      <c r="L46" s="26">
        <v>1744428</v>
      </c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ht="19" customHeight="1" spans="1:23">
      <c r="A47" s="22" t="s">
        <v>55</v>
      </c>
      <c r="B47" s="22" t="s">
        <v>213</v>
      </c>
      <c r="C47" s="22" t="s">
        <v>165</v>
      </c>
      <c r="D47" s="134">
        <v>2010301</v>
      </c>
      <c r="E47" s="134" t="s">
        <v>74</v>
      </c>
      <c r="F47" s="134">
        <v>30101</v>
      </c>
      <c r="G47" s="134" t="s">
        <v>166</v>
      </c>
      <c r="H47" s="26">
        <v>31932</v>
      </c>
      <c r="I47" s="30"/>
      <c r="J47" s="30"/>
      <c r="K47" s="30"/>
      <c r="L47" s="26">
        <v>31932</v>
      </c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ht="19" customHeight="1" spans="1:23">
      <c r="A48" s="22" t="s">
        <v>55</v>
      </c>
      <c r="B48" s="22" t="s">
        <v>213</v>
      </c>
      <c r="C48" s="22" t="s">
        <v>165</v>
      </c>
      <c r="D48" s="134">
        <v>2010301</v>
      </c>
      <c r="E48" s="134" t="s">
        <v>74</v>
      </c>
      <c r="F48" s="134">
        <v>30102</v>
      </c>
      <c r="G48" s="134" t="s">
        <v>168</v>
      </c>
      <c r="H48" s="26">
        <v>4500</v>
      </c>
      <c r="I48" s="30"/>
      <c r="J48" s="30"/>
      <c r="K48" s="30"/>
      <c r="L48" s="26">
        <v>4500</v>
      </c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</row>
    <row r="49" ht="19" customHeight="1" spans="1:23">
      <c r="A49" s="22" t="s">
        <v>55</v>
      </c>
      <c r="B49" s="22" t="s">
        <v>213</v>
      </c>
      <c r="C49" s="22" t="s">
        <v>165</v>
      </c>
      <c r="D49" s="134">
        <v>2010301</v>
      </c>
      <c r="E49" s="134" t="s">
        <v>74</v>
      </c>
      <c r="F49" s="134">
        <v>30107</v>
      </c>
      <c r="G49" s="134" t="s">
        <v>169</v>
      </c>
      <c r="H49" s="26">
        <v>30000</v>
      </c>
      <c r="I49" s="30"/>
      <c r="J49" s="30"/>
      <c r="K49" s="30"/>
      <c r="L49" s="26">
        <v>30000</v>
      </c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ht="19" customHeight="1" spans="1:23">
      <c r="A50" s="22" t="s">
        <v>55</v>
      </c>
      <c r="B50" s="22" t="s">
        <v>213</v>
      </c>
      <c r="C50" s="22" t="s">
        <v>165</v>
      </c>
      <c r="D50" s="134">
        <v>2010301</v>
      </c>
      <c r="E50" s="134" t="s">
        <v>74</v>
      </c>
      <c r="F50" s="134">
        <v>30107</v>
      </c>
      <c r="G50" s="134" t="s">
        <v>169</v>
      </c>
      <c r="H50" s="26">
        <v>15000</v>
      </c>
      <c r="I50" s="30"/>
      <c r="J50" s="30"/>
      <c r="K50" s="30"/>
      <c r="L50" s="26">
        <v>15000</v>
      </c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ht="19" customHeight="1" spans="1:23">
      <c r="A51" s="22" t="s">
        <v>55</v>
      </c>
      <c r="B51" s="22" t="s">
        <v>214</v>
      </c>
      <c r="C51" s="22" t="s">
        <v>173</v>
      </c>
      <c r="D51" s="134">
        <v>2101103</v>
      </c>
      <c r="E51" s="134" t="s">
        <v>107</v>
      </c>
      <c r="F51" s="134">
        <v>30111</v>
      </c>
      <c r="G51" s="134" t="s">
        <v>197</v>
      </c>
      <c r="H51" s="26">
        <v>207804</v>
      </c>
      <c r="I51" s="30"/>
      <c r="J51" s="30"/>
      <c r="K51" s="30"/>
      <c r="L51" s="26">
        <v>207804</v>
      </c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ht="19" customHeight="1" spans="1:23">
      <c r="A52" s="22" t="s">
        <v>55</v>
      </c>
      <c r="B52" s="22" t="s">
        <v>214</v>
      </c>
      <c r="C52" s="22" t="s">
        <v>173</v>
      </c>
      <c r="D52" s="134">
        <v>2080505</v>
      </c>
      <c r="E52" s="134" t="s">
        <v>93</v>
      </c>
      <c r="F52" s="134">
        <v>30108</v>
      </c>
      <c r="G52" s="134" t="s">
        <v>193</v>
      </c>
      <c r="H52" s="26">
        <v>131157</v>
      </c>
      <c r="I52" s="30"/>
      <c r="J52" s="30"/>
      <c r="K52" s="30"/>
      <c r="L52" s="26">
        <v>131157</v>
      </c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ht="19" customHeight="1" spans="1:23">
      <c r="A53" s="22" t="s">
        <v>55</v>
      </c>
      <c r="B53" s="22" t="s">
        <v>214</v>
      </c>
      <c r="C53" s="22" t="s">
        <v>173</v>
      </c>
      <c r="D53" s="134">
        <v>2080505</v>
      </c>
      <c r="E53" s="134" t="s">
        <v>93</v>
      </c>
      <c r="F53" s="134">
        <v>30108</v>
      </c>
      <c r="G53" s="134" t="s">
        <v>193</v>
      </c>
      <c r="H53" s="26">
        <v>524628</v>
      </c>
      <c r="I53" s="30"/>
      <c r="J53" s="30"/>
      <c r="K53" s="30"/>
      <c r="L53" s="26">
        <v>524628</v>
      </c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</row>
    <row r="54" ht="19" customHeight="1" spans="1:23">
      <c r="A54" s="22" t="s">
        <v>55</v>
      </c>
      <c r="B54" s="22" t="s">
        <v>214</v>
      </c>
      <c r="C54" s="22" t="s">
        <v>173</v>
      </c>
      <c r="D54" s="134">
        <v>2101101</v>
      </c>
      <c r="E54" s="134" t="s">
        <v>103</v>
      </c>
      <c r="F54" s="134">
        <v>30110</v>
      </c>
      <c r="G54" s="134" t="s">
        <v>192</v>
      </c>
      <c r="H54" s="26">
        <v>272148</v>
      </c>
      <c r="I54" s="30"/>
      <c r="J54" s="30"/>
      <c r="K54" s="30"/>
      <c r="L54" s="26">
        <v>272148</v>
      </c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ht="19" customHeight="1" spans="1:23">
      <c r="A55" s="22" t="s">
        <v>55</v>
      </c>
      <c r="B55" s="22" t="s">
        <v>214</v>
      </c>
      <c r="C55" s="22" t="s">
        <v>173</v>
      </c>
      <c r="D55" s="134">
        <v>2101199</v>
      </c>
      <c r="E55" s="134" t="s">
        <v>109</v>
      </c>
      <c r="F55" s="134">
        <v>30112</v>
      </c>
      <c r="G55" s="134" t="s">
        <v>174</v>
      </c>
      <c r="H55" s="26">
        <v>6552</v>
      </c>
      <c r="I55" s="30"/>
      <c r="J55" s="30"/>
      <c r="K55" s="30"/>
      <c r="L55" s="26">
        <v>6552</v>
      </c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ht="19" customHeight="1" spans="1:23">
      <c r="A56" s="22" t="s">
        <v>55</v>
      </c>
      <c r="B56" s="22" t="s">
        <v>214</v>
      </c>
      <c r="C56" s="22" t="s">
        <v>173</v>
      </c>
      <c r="D56" s="134">
        <v>2010301</v>
      </c>
      <c r="E56" s="134" t="s">
        <v>74</v>
      </c>
      <c r="F56" s="134">
        <v>30112</v>
      </c>
      <c r="G56" s="134" t="s">
        <v>174</v>
      </c>
      <c r="H56" s="26">
        <v>4020</v>
      </c>
      <c r="I56" s="30"/>
      <c r="J56" s="30"/>
      <c r="K56" s="30"/>
      <c r="L56" s="26">
        <v>4020</v>
      </c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ht="19" customHeight="1" spans="1:23">
      <c r="A57" s="22" t="s">
        <v>55</v>
      </c>
      <c r="B57" s="22" t="s">
        <v>215</v>
      </c>
      <c r="C57" s="22" t="s">
        <v>191</v>
      </c>
      <c r="D57" s="134">
        <v>2101102</v>
      </c>
      <c r="E57" s="134" t="s">
        <v>105</v>
      </c>
      <c r="F57" s="134">
        <v>30110</v>
      </c>
      <c r="G57" s="134" t="s">
        <v>192</v>
      </c>
      <c r="H57" s="26">
        <v>353</v>
      </c>
      <c r="I57" s="30"/>
      <c r="J57" s="30"/>
      <c r="K57" s="30"/>
      <c r="L57" s="26">
        <v>353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</row>
    <row r="58" ht="19" customHeight="1" spans="1:23">
      <c r="A58" s="22" t="s">
        <v>55</v>
      </c>
      <c r="B58" s="22" t="s">
        <v>215</v>
      </c>
      <c r="C58" s="22" t="s">
        <v>191</v>
      </c>
      <c r="D58" s="134">
        <v>2101101</v>
      </c>
      <c r="E58" s="134" t="s">
        <v>103</v>
      </c>
      <c r="F58" s="134">
        <v>30110</v>
      </c>
      <c r="G58" s="134" t="s">
        <v>192</v>
      </c>
      <c r="H58" s="26">
        <v>18709</v>
      </c>
      <c r="I58" s="30"/>
      <c r="J58" s="30"/>
      <c r="K58" s="30"/>
      <c r="L58" s="26">
        <v>18709</v>
      </c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ht="19" customHeight="1" spans="1:23">
      <c r="A59" s="22" t="s">
        <v>55</v>
      </c>
      <c r="B59" s="22" t="s">
        <v>216</v>
      </c>
      <c r="C59" s="22" t="s">
        <v>189</v>
      </c>
      <c r="D59" s="134">
        <v>2080501</v>
      </c>
      <c r="E59" s="134" t="s">
        <v>89</v>
      </c>
      <c r="F59" s="134">
        <v>30201</v>
      </c>
      <c r="G59" s="134" t="s">
        <v>182</v>
      </c>
      <c r="H59" s="26">
        <v>6000</v>
      </c>
      <c r="I59" s="30"/>
      <c r="J59" s="30"/>
      <c r="K59" s="30"/>
      <c r="L59" s="26">
        <v>6000</v>
      </c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</row>
    <row r="60" ht="19" customHeight="1" spans="1:23">
      <c r="A60" s="22" t="s">
        <v>55</v>
      </c>
      <c r="B60" s="209" t="s">
        <v>217</v>
      </c>
      <c r="C60" s="22" t="s">
        <v>218</v>
      </c>
      <c r="D60" s="22">
        <v>2010301</v>
      </c>
      <c r="E60" s="22" t="s">
        <v>74</v>
      </c>
      <c r="F60" s="22">
        <v>30207</v>
      </c>
      <c r="G60" s="22" t="s">
        <v>183</v>
      </c>
      <c r="H60" s="140">
        <v>36000</v>
      </c>
      <c r="I60" s="142"/>
      <c r="J60" s="142"/>
      <c r="K60" s="142"/>
      <c r="L60" s="140">
        <v>36000</v>
      </c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</row>
    <row r="61" ht="19" customHeight="1" spans="1:23">
      <c r="A61" s="22" t="s">
        <v>55</v>
      </c>
      <c r="B61" s="210" t="s">
        <v>219</v>
      </c>
      <c r="C61" s="22" t="s">
        <v>220</v>
      </c>
      <c r="D61" s="22">
        <v>2010301</v>
      </c>
      <c r="E61" s="22" t="s">
        <v>74</v>
      </c>
      <c r="F61" s="22">
        <v>30305</v>
      </c>
      <c r="G61" s="22" t="s">
        <v>221</v>
      </c>
      <c r="H61" s="140">
        <v>17760</v>
      </c>
      <c r="I61" s="142"/>
      <c r="J61" s="142"/>
      <c r="K61" s="142"/>
      <c r="L61" s="140">
        <v>17760</v>
      </c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</row>
    <row r="62" ht="19" customHeight="1" spans="1:23">
      <c r="A62" s="22" t="s">
        <v>55</v>
      </c>
      <c r="B62" s="209" t="s">
        <v>222</v>
      </c>
      <c r="C62" s="22" t="s">
        <v>218</v>
      </c>
      <c r="D62" s="22">
        <v>2010305</v>
      </c>
      <c r="E62" s="22" t="s">
        <v>74</v>
      </c>
      <c r="F62" s="22">
        <v>30207</v>
      </c>
      <c r="G62" s="22" t="s">
        <v>183</v>
      </c>
      <c r="H62" s="140">
        <v>2000</v>
      </c>
      <c r="I62" s="142"/>
      <c r="J62" s="142"/>
      <c r="K62" s="142"/>
      <c r="L62" s="140">
        <v>2000</v>
      </c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</row>
    <row r="63" ht="19" customHeight="1" spans="1:23">
      <c r="A63" s="22" t="s">
        <v>55</v>
      </c>
      <c r="B63" s="36"/>
      <c r="C63" s="36"/>
      <c r="D63" s="36"/>
      <c r="E63" s="36"/>
      <c r="F63" s="36"/>
      <c r="G63" s="37"/>
      <c r="H63" s="30">
        <v>7791286</v>
      </c>
      <c r="I63" s="30"/>
      <c r="J63" s="30"/>
      <c r="K63" s="30"/>
      <c r="L63" s="30">
        <v>7791286</v>
      </c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</row>
  </sheetData>
  <mergeCells count="29">
    <mergeCell ref="A3:W3"/>
    <mergeCell ref="A4:G4"/>
    <mergeCell ref="H5:W5"/>
    <mergeCell ref="I6:M6"/>
    <mergeCell ref="N6:P6"/>
    <mergeCell ref="R6:W6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9" scale="3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Right="0"/>
    <pageSetUpPr fitToPage="1"/>
  </sheetPr>
  <dimension ref="A1:W51"/>
  <sheetViews>
    <sheetView showZeros="0" workbookViewId="0">
      <pane ySplit="1" topLeftCell="A24" activePane="bottomLeft" state="frozen"/>
      <selection/>
      <selection pane="bottomLeft" activeCell="A35" sqref="A35"/>
    </sheetView>
  </sheetViews>
  <sheetFormatPr defaultColWidth="9.10833333333333" defaultRowHeight="14.25" customHeight="1"/>
  <cols>
    <col min="1" max="1" width="12.125" customWidth="1"/>
    <col min="2" max="2" width="18.375" customWidth="1"/>
    <col min="3" max="3" width="27.75" customWidth="1"/>
    <col min="4" max="4" width="28" customWidth="1"/>
    <col min="5" max="5" width="15.55" customWidth="1"/>
    <col min="6" max="6" width="19.7833333333333" customWidth="1"/>
    <col min="7" max="7" width="14.8916666666667" customWidth="1"/>
    <col min="8" max="8" width="19.7833333333333" customWidth="1"/>
    <col min="9" max="16" width="14.2166666666667" customWidth="1"/>
    <col min="17" max="17" width="13.55" customWidth="1"/>
    <col min="18" max="23" width="15.2166666666667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6" customHeight="1" spans="5:23">
      <c r="E2" s="2"/>
      <c r="F2" s="2"/>
      <c r="G2" s="2"/>
      <c r="H2" s="2"/>
      <c r="U2" s="138"/>
      <c r="W2" s="58" t="s">
        <v>223</v>
      </c>
    </row>
    <row r="3" ht="27.85" customHeight="1" spans="1:23">
      <c r="A3" s="31" t="s">
        <v>224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ht="13.6" customHeight="1" spans="1:23">
      <c r="A4" s="5" t="str">
        <f>'部门财务收支预算总表01-1'!A4</f>
        <v>单位名称：新平彝族傣族自治县人民政府办公室</v>
      </c>
      <c r="B4" s="132" t="str">
        <f t="shared" ref="B4" si="0">"单位名称："&amp;"绩效评价中心"</f>
        <v>单位名称：绩效评价中心</v>
      </c>
      <c r="C4" s="132"/>
      <c r="D4" s="132"/>
      <c r="E4" s="132"/>
      <c r="F4" s="132"/>
      <c r="G4" s="132"/>
      <c r="H4" s="132"/>
      <c r="I4" s="132"/>
      <c r="J4" s="7"/>
      <c r="K4" s="7"/>
      <c r="L4" s="7"/>
      <c r="M4" s="7"/>
      <c r="N4" s="7"/>
      <c r="O4" s="7"/>
      <c r="P4" s="7"/>
      <c r="Q4" s="7"/>
      <c r="U4" s="138"/>
      <c r="W4" s="107" t="s">
        <v>140</v>
      </c>
    </row>
    <row r="5" ht="21.8" customHeight="1" spans="1:23">
      <c r="A5" s="9" t="s">
        <v>225</v>
      </c>
      <c r="B5" s="9" t="s">
        <v>150</v>
      </c>
      <c r="C5" s="9" t="s">
        <v>151</v>
      </c>
      <c r="D5" s="9" t="s">
        <v>226</v>
      </c>
      <c r="E5" s="10" t="s">
        <v>152</v>
      </c>
      <c r="F5" s="10" t="s">
        <v>153</v>
      </c>
      <c r="G5" s="10" t="s">
        <v>154</v>
      </c>
      <c r="H5" s="10" t="s">
        <v>155</v>
      </c>
      <c r="I5" s="66" t="s">
        <v>36</v>
      </c>
      <c r="J5" s="66" t="s">
        <v>227</v>
      </c>
      <c r="K5" s="66"/>
      <c r="L5" s="66"/>
      <c r="M5" s="66"/>
      <c r="N5" s="135" t="s">
        <v>157</v>
      </c>
      <c r="O5" s="135"/>
      <c r="P5" s="135"/>
      <c r="Q5" s="10" t="s">
        <v>42</v>
      </c>
      <c r="R5" s="11" t="s">
        <v>61</v>
      </c>
      <c r="S5" s="12"/>
      <c r="T5" s="12"/>
      <c r="U5" s="12"/>
      <c r="V5" s="12"/>
      <c r="W5" s="13"/>
    </row>
    <row r="6" ht="21.8" customHeight="1" spans="1:23">
      <c r="A6" s="14"/>
      <c r="B6" s="14"/>
      <c r="C6" s="14"/>
      <c r="D6" s="14"/>
      <c r="E6" s="15"/>
      <c r="F6" s="15"/>
      <c r="G6" s="15"/>
      <c r="H6" s="15"/>
      <c r="I6" s="66"/>
      <c r="J6" s="50" t="s">
        <v>39</v>
      </c>
      <c r="K6" s="50"/>
      <c r="L6" s="50" t="s">
        <v>40</v>
      </c>
      <c r="M6" s="50" t="s">
        <v>41</v>
      </c>
      <c r="N6" s="136" t="s">
        <v>39</v>
      </c>
      <c r="O6" s="136" t="s">
        <v>40</v>
      </c>
      <c r="P6" s="136" t="s">
        <v>41</v>
      </c>
      <c r="Q6" s="15"/>
      <c r="R6" s="10" t="s">
        <v>38</v>
      </c>
      <c r="S6" s="10" t="s">
        <v>49</v>
      </c>
      <c r="T6" s="10" t="s">
        <v>163</v>
      </c>
      <c r="U6" s="10" t="s">
        <v>45</v>
      </c>
      <c r="V6" s="10" t="s">
        <v>46</v>
      </c>
      <c r="W6" s="10" t="s">
        <v>47</v>
      </c>
    </row>
    <row r="7" ht="40.6" customHeight="1" spans="1:23">
      <c r="A7" s="17"/>
      <c r="B7" s="17"/>
      <c r="C7" s="17"/>
      <c r="D7" s="17"/>
      <c r="E7" s="18"/>
      <c r="F7" s="18"/>
      <c r="G7" s="18"/>
      <c r="H7" s="18"/>
      <c r="I7" s="66"/>
      <c r="J7" s="50" t="s">
        <v>38</v>
      </c>
      <c r="K7" s="50" t="s">
        <v>228</v>
      </c>
      <c r="L7" s="50"/>
      <c r="M7" s="50"/>
      <c r="N7" s="18"/>
      <c r="O7" s="18"/>
      <c r="P7" s="18"/>
      <c r="Q7" s="18"/>
      <c r="R7" s="18"/>
      <c r="S7" s="18"/>
      <c r="T7" s="18"/>
      <c r="U7" s="19"/>
      <c r="V7" s="18"/>
      <c r="W7" s="18"/>
    </row>
    <row r="8" ht="15.05" customHeight="1" spans="1:23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  <c r="T8" s="20">
        <v>20</v>
      </c>
      <c r="U8" s="20">
        <v>21</v>
      </c>
      <c r="V8" s="20">
        <v>22</v>
      </c>
      <c r="W8" s="20">
        <v>23</v>
      </c>
    </row>
    <row r="9" ht="15.05" customHeight="1" spans="1:23">
      <c r="A9" s="23"/>
      <c r="B9" s="23"/>
      <c r="C9" s="23" t="s">
        <v>229</v>
      </c>
      <c r="D9" s="23"/>
      <c r="E9" s="23"/>
      <c r="F9" s="23"/>
      <c r="G9" s="23"/>
      <c r="H9" s="23"/>
      <c r="I9" s="25">
        <v>2350000</v>
      </c>
      <c r="J9" s="26">
        <v>2350000</v>
      </c>
      <c r="K9" s="26">
        <v>2350000</v>
      </c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ht="18" customHeight="1" spans="1:23">
      <c r="A10" s="21" t="s">
        <v>230</v>
      </c>
      <c r="B10" s="21" t="s">
        <v>231</v>
      </c>
      <c r="C10" s="21" t="s">
        <v>229</v>
      </c>
      <c r="D10" s="21" t="s">
        <v>53</v>
      </c>
      <c r="E10" s="133">
        <v>2010350</v>
      </c>
      <c r="F10" s="133" t="s">
        <v>80</v>
      </c>
      <c r="G10" s="133">
        <v>30201</v>
      </c>
      <c r="H10" s="133" t="s">
        <v>182</v>
      </c>
      <c r="I10" s="26">
        <v>25000</v>
      </c>
      <c r="J10" s="26">
        <v>25000</v>
      </c>
      <c r="K10" s="26">
        <v>25000</v>
      </c>
      <c r="L10" s="137"/>
      <c r="M10" s="137"/>
      <c r="N10" s="137"/>
      <c r="O10" s="137"/>
      <c r="P10" s="137"/>
      <c r="Q10" s="137"/>
      <c r="R10" s="137"/>
      <c r="S10" s="137"/>
      <c r="T10" s="137"/>
      <c r="U10" s="96"/>
      <c r="V10" s="137"/>
      <c r="W10" s="137"/>
    </row>
    <row r="11" ht="18" customHeight="1" spans="1:23">
      <c r="A11" s="22" t="s">
        <v>230</v>
      </c>
      <c r="B11" s="22" t="s">
        <v>231</v>
      </c>
      <c r="C11" s="22" t="s">
        <v>229</v>
      </c>
      <c r="D11" s="22" t="s">
        <v>53</v>
      </c>
      <c r="E11" s="134">
        <v>2010350</v>
      </c>
      <c r="F11" s="134" t="s">
        <v>80</v>
      </c>
      <c r="G11" s="134">
        <v>30227</v>
      </c>
      <c r="H11" s="134" t="s">
        <v>232</v>
      </c>
      <c r="I11" s="26">
        <v>176050</v>
      </c>
      <c r="J11" s="26">
        <v>176050</v>
      </c>
      <c r="K11" s="26">
        <v>176050</v>
      </c>
      <c r="L11" s="137"/>
      <c r="M11" s="137"/>
      <c r="N11" s="137"/>
      <c r="O11" s="137"/>
      <c r="P11" s="137"/>
      <c r="Q11" s="137"/>
      <c r="R11" s="137"/>
      <c r="S11" s="137"/>
      <c r="T11" s="137"/>
      <c r="U11" s="96"/>
      <c r="V11" s="137"/>
      <c r="W11" s="137"/>
    </row>
    <row r="12" ht="18" customHeight="1" spans="1:23">
      <c r="A12" s="22" t="s">
        <v>230</v>
      </c>
      <c r="B12" s="22" t="s">
        <v>231</v>
      </c>
      <c r="C12" s="22" t="s">
        <v>229</v>
      </c>
      <c r="D12" s="22" t="s">
        <v>53</v>
      </c>
      <c r="E12" s="134">
        <v>2010350</v>
      </c>
      <c r="F12" s="134" t="s">
        <v>80</v>
      </c>
      <c r="G12" s="134">
        <v>30201</v>
      </c>
      <c r="H12" s="134" t="s">
        <v>182</v>
      </c>
      <c r="I12" s="26">
        <v>80097.09</v>
      </c>
      <c r="J12" s="26">
        <v>80097.09</v>
      </c>
      <c r="K12" s="26">
        <v>80097.09</v>
      </c>
      <c r="L12" s="137"/>
      <c r="M12" s="137"/>
      <c r="N12" s="137"/>
      <c r="O12" s="137"/>
      <c r="P12" s="137"/>
      <c r="Q12" s="137"/>
      <c r="R12" s="137"/>
      <c r="S12" s="137"/>
      <c r="T12" s="137"/>
      <c r="U12" s="96"/>
      <c r="V12" s="137"/>
      <c r="W12" s="137"/>
    </row>
    <row r="13" ht="18" customHeight="1" spans="1:23">
      <c r="A13" s="22" t="s">
        <v>230</v>
      </c>
      <c r="B13" s="22" t="s">
        <v>231</v>
      </c>
      <c r="C13" s="22" t="s">
        <v>229</v>
      </c>
      <c r="D13" s="22" t="s">
        <v>53</v>
      </c>
      <c r="E13" s="134">
        <v>2010350</v>
      </c>
      <c r="F13" s="134" t="s">
        <v>80</v>
      </c>
      <c r="G13" s="134">
        <v>30201</v>
      </c>
      <c r="H13" s="134" t="s">
        <v>182</v>
      </c>
      <c r="I13" s="26">
        <v>46527.91</v>
      </c>
      <c r="J13" s="26">
        <v>46527.91</v>
      </c>
      <c r="K13" s="26">
        <v>46527.91</v>
      </c>
      <c r="L13" s="137"/>
      <c r="M13" s="137"/>
      <c r="N13" s="137"/>
      <c r="O13" s="137"/>
      <c r="P13" s="137"/>
      <c r="Q13" s="137"/>
      <c r="R13" s="137"/>
      <c r="S13" s="137"/>
      <c r="T13" s="137"/>
      <c r="U13" s="96"/>
      <c r="V13" s="137"/>
      <c r="W13" s="137"/>
    </row>
    <row r="14" ht="18" customHeight="1" spans="1:23">
      <c r="A14" s="22" t="s">
        <v>230</v>
      </c>
      <c r="B14" s="22" t="s">
        <v>231</v>
      </c>
      <c r="C14" s="22" t="s">
        <v>229</v>
      </c>
      <c r="D14" s="22" t="s">
        <v>53</v>
      </c>
      <c r="E14" s="134">
        <v>2010350</v>
      </c>
      <c r="F14" s="134" t="s">
        <v>80</v>
      </c>
      <c r="G14" s="134">
        <v>30226</v>
      </c>
      <c r="H14" s="134" t="s">
        <v>233</v>
      </c>
      <c r="I14" s="26">
        <v>1760500</v>
      </c>
      <c r="J14" s="26">
        <v>1760500</v>
      </c>
      <c r="K14" s="26">
        <v>1760500</v>
      </c>
      <c r="L14" s="137"/>
      <c r="M14" s="137"/>
      <c r="N14" s="137"/>
      <c r="O14" s="137"/>
      <c r="P14" s="137"/>
      <c r="Q14" s="137"/>
      <c r="R14" s="137"/>
      <c r="S14" s="137"/>
      <c r="T14" s="137"/>
      <c r="U14" s="96"/>
      <c r="V14" s="137"/>
      <c r="W14" s="137"/>
    </row>
    <row r="15" ht="18" customHeight="1" spans="1:23">
      <c r="A15" s="22" t="s">
        <v>230</v>
      </c>
      <c r="B15" s="22" t="s">
        <v>231</v>
      </c>
      <c r="C15" s="22" t="s">
        <v>229</v>
      </c>
      <c r="D15" s="22" t="s">
        <v>53</v>
      </c>
      <c r="E15" s="134">
        <v>2010350</v>
      </c>
      <c r="F15" s="134" t="s">
        <v>80</v>
      </c>
      <c r="G15" s="134">
        <v>30201</v>
      </c>
      <c r="H15" s="134" t="s">
        <v>182</v>
      </c>
      <c r="I15" s="26">
        <v>238425</v>
      </c>
      <c r="J15" s="26">
        <v>238425</v>
      </c>
      <c r="K15" s="26">
        <v>238425</v>
      </c>
      <c r="L15" s="137"/>
      <c r="M15" s="137"/>
      <c r="N15" s="137"/>
      <c r="O15" s="137"/>
      <c r="P15" s="137"/>
      <c r="Q15" s="137"/>
      <c r="R15" s="137"/>
      <c r="S15" s="137"/>
      <c r="T15" s="137"/>
      <c r="U15" s="96"/>
      <c r="V15" s="137"/>
      <c r="W15" s="137"/>
    </row>
    <row r="16" ht="18" customHeight="1" spans="1:23">
      <c r="A16" s="22" t="s">
        <v>230</v>
      </c>
      <c r="B16" s="22" t="s">
        <v>231</v>
      </c>
      <c r="C16" s="22" t="s">
        <v>229</v>
      </c>
      <c r="D16" s="22" t="s">
        <v>53</v>
      </c>
      <c r="E16" s="134">
        <v>2010350</v>
      </c>
      <c r="F16" s="134" t="s">
        <v>80</v>
      </c>
      <c r="G16" s="134">
        <v>30201</v>
      </c>
      <c r="H16" s="134" t="s">
        <v>182</v>
      </c>
      <c r="I16" s="26">
        <v>23400</v>
      </c>
      <c r="J16" s="26">
        <v>23400</v>
      </c>
      <c r="K16" s="26">
        <v>23400</v>
      </c>
      <c r="L16" s="137"/>
      <c r="M16" s="137"/>
      <c r="N16" s="137"/>
      <c r="O16" s="137"/>
      <c r="P16" s="137"/>
      <c r="Q16" s="137"/>
      <c r="R16" s="137"/>
      <c r="S16" s="137"/>
      <c r="T16" s="137"/>
      <c r="U16" s="96"/>
      <c r="V16" s="137"/>
      <c r="W16" s="137"/>
    </row>
    <row r="17" ht="18" customHeight="1" spans="1:23">
      <c r="A17" s="22"/>
      <c r="B17" s="22"/>
      <c r="C17" s="22" t="s">
        <v>234</v>
      </c>
      <c r="D17" s="22"/>
      <c r="E17" s="134"/>
      <c r="F17" s="134"/>
      <c r="G17" s="134"/>
      <c r="H17" s="134"/>
      <c r="I17" s="26">
        <v>850000</v>
      </c>
      <c r="J17" s="26">
        <v>850000</v>
      </c>
      <c r="K17" s="26">
        <v>850000</v>
      </c>
      <c r="L17" s="137"/>
      <c r="M17" s="137"/>
      <c r="N17" s="137"/>
      <c r="O17" s="137"/>
      <c r="P17" s="137"/>
      <c r="Q17" s="137"/>
      <c r="R17" s="137"/>
      <c r="S17" s="137"/>
      <c r="T17" s="137"/>
      <c r="U17" s="96"/>
      <c r="V17" s="137"/>
      <c r="W17" s="137"/>
    </row>
    <row r="18" ht="18" customHeight="1" spans="1:23">
      <c r="A18" s="22" t="s">
        <v>235</v>
      </c>
      <c r="B18" s="22" t="s">
        <v>236</v>
      </c>
      <c r="C18" s="22" t="s">
        <v>234</v>
      </c>
      <c r="D18" s="22" t="s">
        <v>53</v>
      </c>
      <c r="E18" s="134">
        <v>2010301</v>
      </c>
      <c r="F18" s="134" t="s">
        <v>74</v>
      </c>
      <c r="G18" s="134">
        <v>30227</v>
      </c>
      <c r="H18" s="134" t="s">
        <v>232</v>
      </c>
      <c r="I18" s="26">
        <v>850000</v>
      </c>
      <c r="J18" s="26">
        <v>850000</v>
      </c>
      <c r="K18" s="26">
        <v>850000</v>
      </c>
      <c r="L18" s="137"/>
      <c r="M18" s="137"/>
      <c r="N18" s="137"/>
      <c r="O18" s="137"/>
      <c r="P18" s="137"/>
      <c r="Q18" s="137"/>
      <c r="R18" s="137"/>
      <c r="S18" s="137"/>
      <c r="T18" s="137"/>
      <c r="U18" s="96"/>
      <c r="V18" s="137"/>
      <c r="W18" s="137"/>
    </row>
    <row r="19" ht="18" customHeight="1" spans="1:23">
      <c r="A19" s="22"/>
      <c r="B19" s="22"/>
      <c r="C19" s="22" t="s">
        <v>237</v>
      </c>
      <c r="D19" s="22"/>
      <c r="E19" s="134"/>
      <c r="F19" s="134"/>
      <c r="G19" s="134"/>
      <c r="H19" s="134"/>
      <c r="I19" s="26">
        <v>800000</v>
      </c>
      <c r="J19" s="26">
        <v>800000</v>
      </c>
      <c r="K19" s="26">
        <v>800000</v>
      </c>
      <c r="L19" s="137"/>
      <c r="M19" s="137"/>
      <c r="N19" s="137"/>
      <c r="O19" s="137"/>
      <c r="P19" s="137"/>
      <c r="Q19" s="137"/>
      <c r="R19" s="137"/>
      <c r="S19" s="137"/>
      <c r="T19" s="137"/>
      <c r="U19" s="96"/>
      <c r="V19" s="137"/>
      <c r="W19" s="137"/>
    </row>
    <row r="20" ht="18" customHeight="1" spans="1:23">
      <c r="A20" s="22" t="s">
        <v>235</v>
      </c>
      <c r="B20" s="22" t="s">
        <v>238</v>
      </c>
      <c r="C20" s="22" t="s">
        <v>237</v>
      </c>
      <c r="D20" s="22" t="s">
        <v>53</v>
      </c>
      <c r="E20" s="134">
        <v>2010301</v>
      </c>
      <c r="F20" s="134" t="s">
        <v>74</v>
      </c>
      <c r="G20" s="134">
        <v>31002</v>
      </c>
      <c r="H20" s="134" t="s">
        <v>239</v>
      </c>
      <c r="I20" s="26">
        <v>150000</v>
      </c>
      <c r="J20" s="26">
        <v>150000</v>
      </c>
      <c r="K20" s="26">
        <v>150000</v>
      </c>
      <c r="L20" s="137"/>
      <c r="M20" s="137"/>
      <c r="N20" s="137"/>
      <c r="O20" s="137"/>
      <c r="P20" s="137"/>
      <c r="Q20" s="137"/>
      <c r="R20" s="137"/>
      <c r="S20" s="137"/>
      <c r="T20" s="137"/>
      <c r="U20" s="96"/>
      <c r="V20" s="137"/>
      <c r="W20" s="137"/>
    </row>
    <row r="21" ht="18" customHeight="1" spans="1:23">
      <c r="A21" s="22" t="s">
        <v>235</v>
      </c>
      <c r="B21" s="22" t="s">
        <v>238</v>
      </c>
      <c r="C21" s="22" t="s">
        <v>237</v>
      </c>
      <c r="D21" s="22" t="s">
        <v>53</v>
      </c>
      <c r="E21" s="134">
        <v>2010301</v>
      </c>
      <c r="F21" s="134" t="s">
        <v>74</v>
      </c>
      <c r="G21" s="134">
        <v>30239</v>
      </c>
      <c r="H21" s="134" t="s">
        <v>205</v>
      </c>
      <c r="I21" s="26">
        <v>100000</v>
      </c>
      <c r="J21" s="26">
        <v>100000</v>
      </c>
      <c r="K21" s="26">
        <v>100000</v>
      </c>
      <c r="L21" s="137"/>
      <c r="M21" s="137"/>
      <c r="N21" s="137"/>
      <c r="O21" s="137"/>
      <c r="P21" s="137"/>
      <c r="Q21" s="137"/>
      <c r="R21" s="137"/>
      <c r="S21" s="137"/>
      <c r="T21" s="137"/>
      <c r="U21" s="96"/>
      <c r="V21" s="137"/>
      <c r="W21" s="137"/>
    </row>
    <row r="22" ht="18" customHeight="1" spans="1:23">
      <c r="A22" s="22" t="s">
        <v>235</v>
      </c>
      <c r="B22" s="22" t="s">
        <v>238</v>
      </c>
      <c r="C22" s="22" t="s">
        <v>237</v>
      </c>
      <c r="D22" s="22" t="s">
        <v>53</v>
      </c>
      <c r="E22" s="134">
        <v>2010301</v>
      </c>
      <c r="F22" s="134" t="s">
        <v>74</v>
      </c>
      <c r="G22" s="134">
        <v>30201</v>
      </c>
      <c r="H22" s="134" t="s">
        <v>182</v>
      </c>
      <c r="I22" s="26">
        <v>50000</v>
      </c>
      <c r="J22" s="26">
        <v>50000</v>
      </c>
      <c r="K22" s="26">
        <v>50000</v>
      </c>
      <c r="L22" s="137"/>
      <c r="M22" s="137"/>
      <c r="N22" s="137"/>
      <c r="O22" s="137"/>
      <c r="P22" s="137"/>
      <c r="Q22" s="137"/>
      <c r="R22" s="137"/>
      <c r="S22" s="137"/>
      <c r="T22" s="137"/>
      <c r="U22" s="96"/>
      <c r="V22" s="137"/>
      <c r="W22" s="137"/>
    </row>
    <row r="23" ht="18" customHeight="1" spans="1:23">
      <c r="A23" s="22" t="s">
        <v>235</v>
      </c>
      <c r="B23" s="22" t="s">
        <v>238</v>
      </c>
      <c r="C23" s="22" t="s">
        <v>237</v>
      </c>
      <c r="D23" s="22" t="s">
        <v>53</v>
      </c>
      <c r="E23" s="134">
        <v>2010301</v>
      </c>
      <c r="F23" s="134" t="s">
        <v>74</v>
      </c>
      <c r="G23" s="134">
        <v>30299</v>
      </c>
      <c r="H23" s="134" t="s">
        <v>201</v>
      </c>
      <c r="I23" s="26">
        <v>400000</v>
      </c>
      <c r="J23" s="26">
        <v>400000</v>
      </c>
      <c r="K23" s="26">
        <v>400000</v>
      </c>
      <c r="L23" s="137"/>
      <c r="M23" s="137"/>
      <c r="N23" s="137"/>
      <c r="O23" s="137"/>
      <c r="P23" s="137"/>
      <c r="Q23" s="137"/>
      <c r="R23" s="137"/>
      <c r="S23" s="137"/>
      <c r="T23" s="137"/>
      <c r="U23" s="96"/>
      <c r="V23" s="137"/>
      <c r="W23" s="137"/>
    </row>
    <row r="24" ht="18" customHeight="1" spans="1:23">
      <c r="A24" s="22" t="s">
        <v>235</v>
      </c>
      <c r="B24" s="22" t="s">
        <v>238</v>
      </c>
      <c r="C24" s="22" t="s">
        <v>237</v>
      </c>
      <c r="D24" s="22" t="s">
        <v>53</v>
      </c>
      <c r="E24" s="134">
        <v>2010301</v>
      </c>
      <c r="F24" s="134" t="s">
        <v>74</v>
      </c>
      <c r="G24" s="134">
        <v>30214</v>
      </c>
      <c r="H24" s="134" t="s">
        <v>240</v>
      </c>
      <c r="I24" s="26">
        <v>100000</v>
      </c>
      <c r="J24" s="26">
        <v>100000</v>
      </c>
      <c r="K24" s="26">
        <v>100000</v>
      </c>
      <c r="L24" s="137"/>
      <c r="M24" s="137"/>
      <c r="N24" s="137"/>
      <c r="O24" s="137"/>
      <c r="P24" s="137"/>
      <c r="Q24" s="137"/>
      <c r="R24" s="137"/>
      <c r="S24" s="137"/>
      <c r="T24" s="137"/>
      <c r="U24" s="96"/>
      <c r="V24" s="137"/>
      <c r="W24" s="137"/>
    </row>
    <row r="25" ht="18" customHeight="1" spans="1:23">
      <c r="A25" s="22"/>
      <c r="B25" s="22"/>
      <c r="C25" s="22" t="s">
        <v>241</v>
      </c>
      <c r="D25" s="22"/>
      <c r="E25" s="134"/>
      <c r="F25" s="134"/>
      <c r="G25" s="134"/>
      <c r="H25" s="134"/>
      <c r="I25" s="26">
        <v>950000</v>
      </c>
      <c r="J25" s="26">
        <v>950000</v>
      </c>
      <c r="K25" s="26">
        <v>950000</v>
      </c>
      <c r="L25" s="137"/>
      <c r="M25" s="137"/>
      <c r="N25" s="137"/>
      <c r="O25" s="137"/>
      <c r="P25" s="137"/>
      <c r="Q25" s="137"/>
      <c r="R25" s="137"/>
      <c r="S25" s="137"/>
      <c r="T25" s="137"/>
      <c r="U25" s="96"/>
      <c r="V25" s="137"/>
      <c r="W25" s="137"/>
    </row>
    <row r="26" ht="18" customHeight="1" spans="1:23">
      <c r="A26" s="22" t="s">
        <v>235</v>
      </c>
      <c r="B26" s="22" t="s">
        <v>242</v>
      </c>
      <c r="C26" s="22" t="s">
        <v>241</v>
      </c>
      <c r="D26" s="22" t="s">
        <v>51</v>
      </c>
      <c r="E26" s="134">
        <v>2010302</v>
      </c>
      <c r="F26" s="134" t="s">
        <v>76</v>
      </c>
      <c r="G26" s="134">
        <v>30201</v>
      </c>
      <c r="H26" s="134" t="s">
        <v>182</v>
      </c>
      <c r="I26" s="26">
        <v>120000</v>
      </c>
      <c r="J26" s="26">
        <v>120000</v>
      </c>
      <c r="K26" s="26">
        <v>120000</v>
      </c>
      <c r="L26" s="137"/>
      <c r="M26" s="137"/>
      <c r="N26" s="137"/>
      <c r="O26" s="137"/>
      <c r="P26" s="137"/>
      <c r="Q26" s="137"/>
      <c r="R26" s="137"/>
      <c r="S26" s="137"/>
      <c r="T26" s="137"/>
      <c r="U26" s="96"/>
      <c r="V26" s="137"/>
      <c r="W26" s="137"/>
    </row>
    <row r="27" ht="18" customHeight="1" spans="1:23">
      <c r="A27" s="22" t="s">
        <v>235</v>
      </c>
      <c r="B27" s="22" t="s">
        <v>242</v>
      </c>
      <c r="C27" s="22" t="s">
        <v>241</v>
      </c>
      <c r="D27" s="22" t="s">
        <v>51</v>
      </c>
      <c r="E27" s="134">
        <v>2010302</v>
      </c>
      <c r="F27" s="134" t="s">
        <v>76</v>
      </c>
      <c r="G27" s="134">
        <v>30201</v>
      </c>
      <c r="H27" s="134" t="s">
        <v>182</v>
      </c>
      <c r="I27" s="26">
        <v>80000</v>
      </c>
      <c r="J27" s="26">
        <v>80000</v>
      </c>
      <c r="K27" s="26">
        <v>80000</v>
      </c>
      <c r="L27" s="137"/>
      <c r="M27" s="137"/>
      <c r="N27" s="137"/>
      <c r="O27" s="137"/>
      <c r="P27" s="137"/>
      <c r="Q27" s="137"/>
      <c r="R27" s="137"/>
      <c r="S27" s="137"/>
      <c r="T27" s="137"/>
      <c r="U27" s="96"/>
      <c r="V27" s="137"/>
      <c r="W27" s="137"/>
    </row>
    <row r="28" ht="18" customHeight="1" spans="1:23">
      <c r="A28" s="22" t="s">
        <v>235</v>
      </c>
      <c r="B28" s="22" t="s">
        <v>242</v>
      </c>
      <c r="C28" s="22" t="s">
        <v>241</v>
      </c>
      <c r="D28" s="22" t="s">
        <v>51</v>
      </c>
      <c r="E28" s="134">
        <v>2010302</v>
      </c>
      <c r="F28" s="134" t="s">
        <v>76</v>
      </c>
      <c r="G28" s="134">
        <v>30211</v>
      </c>
      <c r="H28" s="134" t="s">
        <v>184</v>
      </c>
      <c r="I28" s="26">
        <v>48000</v>
      </c>
      <c r="J28" s="26">
        <v>48000</v>
      </c>
      <c r="K28" s="26">
        <v>48000</v>
      </c>
      <c r="L28" s="137"/>
      <c r="M28" s="137"/>
      <c r="N28" s="137"/>
      <c r="O28" s="137"/>
      <c r="P28" s="137"/>
      <c r="Q28" s="137"/>
      <c r="R28" s="137"/>
      <c r="S28" s="137"/>
      <c r="T28" s="137"/>
      <c r="U28" s="96"/>
      <c r="V28" s="137"/>
      <c r="W28" s="137"/>
    </row>
    <row r="29" ht="18" customHeight="1" spans="1:23">
      <c r="A29" s="22" t="s">
        <v>235</v>
      </c>
      <c r="B29" s="22" t="s">
        <v>242</v>
      </c>
      <c r="C29" s="22" t="s">
        <v>241</v>
      </c>
      <c r="D29" s="22" t="s">
        <v>51</v>
      </c>
      <c r="E29" s="134">
        <v>2010302</v>
      </c>
      <c r="F29" s="134" t="s">
        <v>76</v>
      </c>
      <c r="G29" s="134">
        <v>30211</v>
      </c>
      <c r="H29" s="134" t="s">
        <v>184</v>
      </c>
      <c r="I29" s="26">
        <v>45000</v>
      </c>
      <c r="J29" s="26">
        <v>45000</v>
      </c>
      <c r="K29" s="26">
        <v>45000</v>
      </c>
      <c r="L29" s="137"/>
      <c r="M29" s="137"/>
      <c r="N29" s="137"/>
      <c r="O29" s="137"/>
      <c r="P29" s="137"/>
      <c r="Q29" s="137"/>
      <c r="R29" s="137"/>
      <c r="S29" s="137"/>
      <c r="T29" s="137"/>
      <c r="U29" s="96"/>
      <c r="V29" s="137"/>
      <c r="W29" s="137"/>
    </row>
    <row r="30" ht="18" customHeight="1" spans="1:23">
      <c r="A30" s="22" t="s">
        <v>235</v>
      </c>
      <c r="B30" s="22" t="s">
        <v>242</v>
      </c>
      <c r="C30" s="22" t="s">
        <v>241</v>
      </c>
      <c r="D30" s="22" t="s">
        <v>51</v>
      </c>
      <c r="E30" s="134">
        <v>2010302</v>
      </c>
      <c r="F30" s="134" t="s">
        <v>76</v>
      </c>
      <c r="G30" s="134">
        <v>30217</v>
      </c>
      <c r="H30" s="134" t="s">
        <v>144</v>
      </c>
      <c r="I30" s="26">
        <v>30000</v>
      </c>
      <c r="J30" s="26">
        <v>30000</v>
      </c>
      <c r="K30" s="26">
        <v>30000</v>
      </c>
      <c r="L30" s="137"/>
      <c r="M30" s="137"/>
      <c r="N30" s="137"/>
      <c r="O30" s="137"/>
      <c r="P30" s="137"/>
      <c r="Q30" s="137"/>
      <c r="R30" s="137"/>
      <c r="S30" s="137"/>
      <c r="T30" s="137"/>
      <c r="U30" s="96"/>
      <c r="V30" s="137"/>
      <c r="W30" s="137"/>
    </row>
    <row r="31" ht="18" customHeight="1" spans="1:23">
      <c r="A31" s="22" t="s">
        <v>235</v>
      </c>
      <c r="B31" s="22" t="s">
        <v>242</v>
      </c>
      <c r="C31" s="22" t="s">
        <v>241</v>
      </c>
      <c r="D31" s="22" t="s">
        <v>51</v>
      </c>
      <c r="E31" s="134">
        <v>2010302</v>
      </c>
      <c r="F31" s="134" t="s">
        <v>76</v>
      </c>
      <c r="G31" s="134">
        <v>30201</v>
      </c>
      <c r="H31" s="134" t="s">
        <v>182</v>
      </c>
      <c r="I31" s="26">
        <v>350000</v>
      </c>
      <c r="J31" s="26">
        <v>350000</v>
      </c>
      <c r="K31" s="26">
        <v>350000</v>
      </c>
      <c r="L31" s="137"/>
      <c r="M31" s="137"/>
      <c r="N31" s="137"/>
      <c r="O31" s="137"/>
      <c r="P31" s="137"/>
      <c r="Q31" s="137"/>
      <c r="R31" s="137"/>
      <c r="S31" s="137"/>
      <c r="T31" s="137"/>
      <c r="U31" s="96"/>
      <c r="V31" s="137"/>
      <c r="W31" s="137"/>
    </row>
    <row r="32" ht="18" customHeight="1" spans="1:23">
      <c r="A32" s="22" t="s">
        <v>235</v>
      </c>
      <c r="B32" s="22" t="s">
        <v>242</v>
      </c>
      <c r="C32" s="22" t="s">
        <v>241</v>
      </c>
      <c r="D32" s="22" t="s">
        <v>51</v>
      </c>
      <c r="E32" s="134">
        <v>2010302</v>
      </c>
      <c r="F32" s="134" t="s">
        <v>76</v>
      </c>
      <c r="G32" s="134">
        <v>30217</v>
      </c>
      <c r="H32" s="134" t="s">
        <v>144</v>
      </c>
      <c r="I32" s="26">
        <v>76000</v>
      </c>
      <c r="J32" s="26">
        <v>76000</v>
      </c>
      <c r="K32" s="26">
        <v>76000</v>
      </c>
      <c r="L32" s="137"/>
      <c r="M32" s="137"/>
      <c r="N32" s="137"/>
      <c r="O32" s="137"/>
      <c r="P32" s="137"/>
      <c r="Q32" s="137"/>
      <c r="R32" s="137"/>
      <c r="S32" s="137"/>
      <c r="T32" s="137"/>
      <c r="U32" s="96"/>
      <c r="V32" s="137"/>
      <c r="W32" s="137"/>
    </row>
    <row r="33" ht="18" customHeight="1" spans="1:23">
      <c r="A33" s="22" t="s">
        <v>235</v>
      </c>
      <c r="B33" s="22" t="s">
        <v>242</v>
      </c>
      <c r="C33" s="22" t="s">
        <v>241</v>
      </c>
      <c r="D33" s="22" t="s">
        <v>51</v>
      </c>
      <c r="E33" s="134">
        <v>2010302</v>
      </c>
      <c r="F33" s="134" t="s">
        <v>76</v>
      </c>
      <c r="G33" s="134">
        <v>30217</v>
      </c>
      <c r="H33" s="134" t="s">
        <v>144</v>
      </c>
      <c r="I33" s="26">
        <v>44000</v>
      </c>
      <c r="J33" s="26">
        <v>44000</v>
      </c>
      <c r="K33" s="26">
        <v>44000</v>
      </c>
      <c r="L33" s="137"/>
      <c r="M33" s="137"/>
      <c r="N33" s="137"/>
      <c r="O33" s="137"/>
      <c r="P33" s="137"/>
      <c r="Q33" s="137"/>
      <c r="R33" s="137"/>
      <c r="S33" s="137"/>
      <c r="T33" s="137"/>
      <c r="U33" s="96"/>
      <c r="V33" s="137"/>
      <c r="W33" s="137"/>
    </row>
    <row r="34" ht="18" customHeight="1" spans="1:23">
      <c r="A34" s="22" t="s">
        <v>235</v>
      </c>
      <c r="B34" s="22" t="s">
        <v>242</v>
      </c>
      <c r="C34" s="22" t="s">
        <v>241</v>
      </c>
      <c r="D34" s="22" t="s">
        <v>51</v>
      </c>
      <c r="E34" s="134">
        <v>2010302</v>
      </c>
      <c r="F34" s="134" t="s">
        <v>76</v>
      </c>
      <c r="G34" s="134">
        <v>30215</v>
      </c>
      <c r="H34" s="134" t="s">
        <v>243</v>
      </c>
      <c r="I34" s="26">
        <v>100000</v>
      </c>
      <c r="J34" s="26">
        <v>100000</v>
      </c>
      <c r="K34" s="26">
        <v>100000</v>
      </c>
      <c r="L34" s="137"/>
      <c r="M34" s="137"/>
      <c r="N34" s="137"/>
      <c r="O34" s="137"/>
      <c r="P34" s="137"/>
      <c r="Q34" s="137"/>
      <c r="R34" s="137"/>
      <c r="S34" s="137"/>
      <c r="T34" s="137"/>
      <c r="U34" s="96"/>
      <c r="V34" s="137"/>
      <c r="W34" s="137"/>
    </row>
    <row r="35" ht="18" customHeight="1" spans="1:23">
      <c r="A35" s="22" t="s">
        <v>235</v>
      </c>
      <c r="B35" s="22" t="s">
        <v>242</v>
      </c>
      <c r="C35" s="22" t="s">
        <v>241</v>
      </c>
      <c r="D35" s="22" t="s">
        <v>51</v>
      </c>
      <c r="E35" s="134">
        <v>2010302</v>
      </c>
      <c r="F35" s="134" t="s">
        <v>76</v>
      </c>
      <c r="G35" s="134">
        <v>30211</v>
      </c>
      <c r="H35" s="134" t="s">
        <v>184</v>
      </c>
      <c r="I35" s="26">
        <v>57000</v>
      </c>
      <c r="J35" s="26">
        <v>57000</v>
      </c>
      <c r="K35" s="26">
        <v>57000</v>
      </c>
      <c r="L35" s="137"/>
      <c r="M35" s="137"/>
      <c r="N35" s="137"/>
      <c r="O35" s="137"/>
      <c r="P35" s="137"/>
      <c r="Q35" s="137"/>
      <c r="R35" s="137"/>
      <c r="S35" s="137"/>
      <c r="T35" s="137"/>
      <c r="U35" s="96"/>
      <c r="V35" s="137"/>
      <c r="W35" s="137"/>
    </row>
    <row r="36" ht="18" customHeight="1" spans="1:23">
      <c r="A36" s="22"/>
      <c r="B36" s="22"/>
      <c r="C36" s="22" t="s">
        <v>244</v>
      </c>
      <c r="D36" s="22"/>
      <c r="E36" s="134"/>
      <c r="F36" s="134"/>
      <c r="G36" s="134"/>
      <c r="H36" s="134"/>
      <c r="I36" s="26">
        <v>606673.6</v>
      </c>
      <c r="J36" s="26">
        <v>606673.6</v>
      </c>
      <c r="K36" s="26">
        <v>606673.6</v>
      </c>
      <c r="L36" s="137"/>
      <c r="M36" s="137"/>
      <c r="N36" s="137"/>
      <c r="O36" s="137"/>
      <c r="P36" s="137"/>
      <c r="Q36" s="137"/>
      <c r="R36" s="137"/>
      <c r="S36" s="137"/>
      <c r="T36" s="137"/>
      <c r="U36" s="96"/>
      <c r="V36" s="137"/>
      <c r="W36" s="137"/>
    </row>
    <row r="37" ht="18" customHeight="1" spans="1:23">
      <c r="A37" s="22" t="s">
        <v>245</v>
      </c>
      <c r="B37" s="22" t="s">
        <v>246</v>
      </c>
      <c r="C37" s="22" t="s">
        <v>244</v>
      </c>
      <c r="D37" s="22" t="s">
        <v>51</v>
      </c>
      <c r="E37" s="134">
        <v>2080801</v>
      </c>
      <c r="F37" s="134" t="s">
        <v>97</v>
      </c>
      <c r="G37" s="134">
        <v>30304</v>
      </c>
      <c r="H37" s="134" t="s">
        <v>247</v>
      </c>
      <c r="I37" s="26">
        <v>575431.6</v>
      </c>
      <c r="J37" s="26">
        <v>575431.6</v>
      </c>
      <c r="K37" s="26">
        <v>575431.6</v>
      </c>
      <c r="L37" s="137"/>
      <c r="M37" s="137"/>
      <c r="N37" s="137"/>
      <c r="O37" s="137"/>
      <c r="P37" s="137"/>
      <c r="Q37" s="137"/>
      <c r="R37" s="137"/>
      <c r="S37" s="137"/>
      <c r="T37" s="137"/>
      <c r="U37" s="96"/>
      <c r="V37" s="137"/>
      <c r="W37" s="137"/>
    </row>
    <row r="38" ht="18" customHeight="1" spans="1:23">
      <c r="A38" s="22" t="s">
        <v>245</v>
      </c>
      <c r="B38" s="22" t="s">
        <v>246</v>
      </c>
      <c r="C38" s="22" t="s">
        <v>244</v>
      </c>
      <c r="D38" s="22" t="s">
        <v>51</v>
      </c>
      <c r="E38" s="134">
        <v>2080801</v>
      </c>
      <c r="F38" s="134" t="s">
        <v>97</v>
      </c>
      <c r="G38" s="134">
        <v>30305</v>
      </c>
      <c r="H38" s="134" t="s">
        <v>221</v>
      </c>
      <c r="I38" s="26">
        <v>3138</v>
      </c>
      <c r="J38" s="26">
        <v>3138</v>
      </c>
      <c r="K38" s="26">
        <v>3138</v>
      </c>
      <c r="L38" s="137"/>
      <c r="M38" s="137"/>
      <c r="N38" s="137"/>
      <c r="O38" s="137"/>
      <c r="P38" s="137"/>
      <c r="Q38" s="137"/>
      <c r="R38" s="137"/>
      <c r="S38" s="137"/>
      <c r="T38" s="137"/>
      <c r="U38" s="96"/>
      <c r="V38" s="137"/>
      <c r="W38" s="137"/>
    </row>
    <row r="39" ht="18" customHeight="1" spans="1:23">
      <c r="A39" s="22" t="s">
        <v>245</v>
      </c>
      <c r="B39" s="22" t="s">
        <v>246</v>
      </c>
      <c r="C39" s="22" t="s">
        <v>244</v>
      </c>
      <c r="D39" s="22" t="s">
        <v>51</v>
      </c>
      <c r="E39" s="134">
        <v>2080801</v>
      </c>
      <c r="F39" s="134" t="s">
        <v>97</v>
      </c>
      <c r="G39" s="134">
        <v>30305</v>
      </c>
      <c r="H39" s="134" t="s">
        <v>221</v>
      </c>
      <c r="I39" s="26">
        <v>11472</v>
      </c>
      <c r="J39" s="26">
        <v>11472</v>
      </c>
      <c r="K39" s="26">
        <v>11472</v>
      </c>
      <c r="L39" s="137"/>
      <c r="M39" s="137"/>
      <c r="N39" s="137"/>
      <c r="O39" s="137"/>
      <c r="P39" s="137"/>
      <c r="Q39" s="137"/>
      <c r="R39" s="137"/>
      <c r="S39" s="137"/>
      <c r="T39" s="137"/>
      <c r="U39" s="96"/>
      <c r="V39" s="137"/>
      <c r="W39" s="137"/>
    </row>
    <row r="40" ht="18" customHeight="1" spans="1:23">
      <c r="A40" s="22" t="s">
        <v>245</v>
      </c>
      <c r="B40" s="22" t="s">
        <v>246</v>
      </c>
      <c r="C40" s="22" t="s">
        <v>244</v>
      </c>
      <c r="D40" s="22" t="s">
        <v>51</v>
      </c>
      <c r="E40" s="134">
        <v>2080801</v>
      </c>
      <c r="F40" s="134" t="s">
        <v>97</v>
      </c>
      <c r="G40" s="134">
        <v>30305</v>
      </c>
      <c r="H40" s="134" t="s">
        <v>221</v>
      </c>
      <c r="I40" s="26">
        <v>16632</v>
      </c>
      <c r="J40" s="26">
        <v>16632</v>
      </c>
      <c r="K40" s="26">
        <v>16632</v>
      </c>
      <c r="L40" s="137"/>
      <c r="M40" s="137"/>
      <c r="N40" s="137"/>
      <c r="O40" s="137"/>
      <c r="P40" s="137"/>
      <c r="Q40" s="137"/>
      <c r="R40" s="137"/>
      <c r="S40" s="137"/>
      <c r="T40" s="137"/>
      <c r="U40" s="96"/>
      <c r="V40" s="137"/>
      <c r="W40" s="137"/>
    </row>
    <row r="41" ht="18" customHeight="1" spans="1:23">
      <c r="A41" s="22"/>
      <c r="B41" s="22"/>
      <c r="C41" s="22" t="s">
        <v>248</v>
      </c>
      <c r="D41" s="22"/>
      <c r="E41" s="134"/>
      <c r="F41" s="134"/>
      <c r="G41" s="134"/>
      <c r="H41" s="134"/>
      <c r="I41" s="26">
        <v>16120</v>
      </c>
      <c r="J41" s="26">
        <v>16120</v>
      </c>
      <c r="K41" s="26">
        <v>16120</v>
      </c>
      <c r="L41" s="137"/>
      <c r="M41" s="137"/>
      <c r="N41" s="137"/>
      <c r="O41" s="137"/>
      <c r="P41" s="137"/>
      <c r="Q41" s="137"/>
      <c r="R41" s="137"/>
      <c r="S41" s="137"/>
      <c r="T41" s="137"/>
      <c r="U41" s="96"/>
      <c r="V41" s="137"/>
      <c r="W41" s="137"/>
    </row>
    <row r="42" ht="18" customHeight="1" spans="1:23">
      <c r="A42" s="22" t="s">
        <v>245</v>
      </c>
      <c r="B42" s="22" t="s">
        <v>249</v>
      </c>
      <c r="C42" s="22" t="s">
        <v>248</v>
      </c>
      <c r="D42" s="22" t="s">
        <v>51</v>
      </c>
      <c r="E42" s="134">
        <v>2013699</v>
      </c>
      <c r="F42" s="134" t="s">
        <v>82</v>
      </c>
      <c r="G42" s="134">
        <v>30239</v>
      </c>
      <c r="H42" s="134" t="s">
        <v>205</v>
      </c>
      <c r="I42" s="26">
        <v>1200</v>
      </c>
      <c r="J42" s="26">
        <v>1200</v>
      </c>
      <c r="K42" s="26">
        <v>1200</v>
      </c>
      <c r="L42" s="137"/>
      <c r="M42" s="137"/>
      <c r="N42" s="137"/>
      <c r="O42" s="137"/>
      <c r="P42" s="137"/>
      <c r="Q42" s="137"/>
      <c r="R42" s="137"/>
      <c r="S42" s="137"/>
      <c r="T42" s="137"/>
      <c r="U42" s="96"/>
      <c r="V42" s="137"/>
      <c r="W42" s="137"/>
    </row>
    <row r="43" ht="18" customHeight="1" spans="1:23">
      <c r="A43" s="22" t="s">
        <v>245</v>
      </c>
      <c r="B43" s="22" t="s">
        <v>249</v>
      </c>
      <c r="C43" s="22" t="s">
        <v>248</v>
      </c>
      <c r="D43" s="22" t="s">
        <v>51</v>
      </c>
      <c r="E43" s="134">
        <v>2013699</v>
      </c>
      <c r="F43" s="134" t="s">
        <v>82</v>
      </c>
      <c r="G43" s="134">
        <v>30201</v>
      </c>
      <c r="H43" s="134" t="s">
        <v>182</v>
      </c>
      <c r="I43" s="26">
        <v>1920</v>
      </c>
      <c r="J43" s="26">
        <v>1920</v>
      </c>
      <c r="K43" s="26">
        <v>1920</v>
      </c>
      <c r="L43" s="137"/>
      <c r="M43" s="137"/>
      <c r="N43" s="137"/>
      <c r="O43" s="137"/>
      <c r="P43" s="137"/>
      <c r="Q43" s="137"/>
      <c r="R43" s="137"/>
      <c r="S43" s="137"/>
      <c r="T43" s="137"/>
      <c r="U43" s="96"/>
      <c r="V43" s="137"/>
      <c r="W43" s="137"/>
    </row>
    <row r="44" ht="18" customHeight="1" spans="1:23">
      <c r="A44" s="22" t="s">
        <v>245</v>
      </c>
      <c r="B44" s="22" t="s">
        <v>249</v>
      </c>
      <c r="C44" s="22" t="s">
        <v>248</v>
      </c>
      <c r="D44" s="22" t="s">
        <v>51</v>
      </c>
      <c r="E44" s="134">
        <v>2013699</v>
      </c>
      <c r="F44" s="134" t="s">
        <v>82</v>
      </c>
      <c r="G44" s="134">
        <v>30201</v>
      </c>
      <c r="H44" s="134" t="s">
        <v>182</v>
      </c>
      <c r="I44" s="26">
        <v>3000</v>
      </c>
      <c r="J44" s="26">
        <v>3000</v>
      </c>
      <c r="K44" s="26">
        <v>3000</v>
      </c>
      <c r="L44" s="137"/>
      <c r="M44" s="137"/>
      <c r="N44" s="137"/>
      <c r="O44" s="137"/>
      <c r="P44" s="137"/>
      <c r="Q44" s="137"/>
      <c r="R44" s="137"/>
      <c r="S44" s="137"/>
      <c r="T44" s="137"/>
      <c r="U44" s="96"/>
      <c r="V44" s="137"/>
      <c r="W44" s="137"/>
    </row>
    <row r="45" ht="18" customHeight="1" spans="1:23">
      <c r="A45" s="22" t="s">
        <v>245</v>
      </c>
      <c r="B45" s="22" t="s">
        <v>249</v>
      </c>
      <c r="C45" s="22" t="s">
        <v>248</v>
      </c>
      <c r="D45" s="22" t="s">
        <v>51</v>
      </c>
      <c r="E45" s="134">
        <v>2013699</v>
      </c>
      <c r="F45" s="134" t="s">
        <v>82</v>
      </c>
      <c r="G45" s="134">
        <v>30239</v>
      </c>
      <c r="H45" s="134" t="s">
        <v>205</v>
      </c>
      <c r="I45" s="26">
        <v>1200</v>
      </c>
      <c r="J45" s="26">
        <v>1200</v>
      </c>
      <c r="K45" s="26">
        <v>1200</v>
      </c>
      <c r="L45" s="137"/>
      <c r="M45" s="137"/>
      <c r="N45" s="137"/>
      <c r="O45" s="137"/>
      <c r="P45" s="137"/>
      <c r="Q45" s="137"/>
      <c r="R45" s="137"/>
      <c r="S45" s="137"/>
      <c r="T45" s="137"/>
      <c r="U45" s="96"/>
      <c r="V45" s="137"/>
      <c r="W45" s="137"/>
    </row>
    <row r="46" ht="18" customHeight="1" spans="1:23">
      <c r="A46" s="22" t="s">
        <v>245</v>
      </c>
      <c r="B46" s="22" t="s">
        <v>249</v>
      </c>
      <c r="C46" s="22" t="s">
        <v>248</v>
      </c>
      <c r="D46" s="22" t="s">
        <v>51</v>
      </c>
      <c r="E46" s="134">
        <v>2013699</v>
      </c>
      <c r="F46" s="134" t="s">
        <v>82</v>
      </c>
      <c r="G46" s="134">
        <v>30201</v>
      </c>
      <c r="H46" s="134" t="s">
        <v>182</v>
      </c>
      <c r="I46" s="26">
        <v>2320</v>
      </c>
      <c r="J46" s="26">
        <v>2320</v>
      </c>
      <c r="K46" s="26">
        <v>2320</v>
      </c>
      <c r="L46" s="137"/>
      <c r="M46" s="137"/>
      <c r="N46" s="137"/>
      <c r="O46" s="137"/>
      <c r="P46" s="137"/>
      <c r="Q46" s="137"/>
      <c r="R46" s="137"/>
      <c r="S46" s="137"/>
      <c r="T46" s="137"/>
      <c r="U46" s="96"/>
      <c r="V46" s="137"/>
      <c r="W46" s="137"/>
    </row>
    <row r="47" ht="18" customHeight="1" spans="1:23">
      <c r="A47" s="22" t="s">
        <v>245</v>
      </c>
      <c r="B47" s="22" t="s">
        <v>249</v>
      </c>
      <c r="C47" s="22" t="s">
        <v>248</v>
      </c>
      <c r="D47" s="22" t="s">
        <v>51</v>
      </c>
      <c r="E47" s="134">
        <v>2013699</v>
      </c>
      <c r="F47" s="134" t="s">
        <v>82</v>
      </c>
      <c r="G47" s="134">
        <v>30201</v>
      </c>
      <c r="H47" s="134" t="s">
        <v>182</v>
      </c>
      <c r="I47" s="26">
        <v>4350</v>
      </c>
      <c r="J47" s="26">
        <v>4350</v>
      </c>
      <c r="K47" s="26">
        <v>4350</v>
      </c>
      <c r="L47" s="137"/>
      <c r="M47" s="137"/>
      <c r="N47" s="137"/>
      <c r="O47" s="137"/>
      <c r="P47" s="137"/>
      <c r="Q47" s="137"/>
      <c r="R47" s="137"/>
      <c r="S47" s="137"/>
      <c r="T47" s="137"/>
      <c r="U47" s="96"/>
      <c r="V47" s="137"/>
      <c r="W47" s="137"/>
    </row>
    <row r="48" ht="18" customHeight="1" spans="1:23">
      <c r="A48" s="22" t="s">
        <v>245</v>
      </c>
      <c r="B48" s="22" t="s">
        <v>249</v>
      </c>
      <c r="C48" s="22" t="s">
        <v>248</v>
      </c>
      <c r="D48" s="22" t="s">
        <v>51</v>
      </c>
      <c r="E48" s="134">
        <v>2013699</v>
      </c>
      <c r="F48" s="134" t="s">
        <v>82</v>
      </c>
      <c r="G48" s="134">
        <v>30201</v>
      </c>
      <c r="H48" s="134" t="s">
        <v>182</v>
      </c>
      <c r="I48" s="26">
        <v>480</v>
      </c>
      <c r="J48" s="26">
        <v>480</v>
      </c>
      <c r="K48" s="26">
        <v>480</v>
      </c>
      <c r="L48" s="137"/>
      <c r="M48" s="137"/>
      <c r="N48" s="137"/>
      <c r="O48" s="137"/>
      <c r="P48" s="137"/>
      <c r="Q48" s="137"/>
      <c r="R48" s="137"/>
      <c r="S48" s="137"/>
      <c r="T48" s="137"/>
      <c r="U48" s="96"/>
      <c r="V48" s="137"/>
      <c r="W48" s="137"/>
    </row>
    <row r="49" ht="18" customHeight="1" spans="1:23">
      <c r="A49" s="22" t="s">
        <v>245</v>
      </c>
      <c r="B49" s="22" t="s">
        <v>249</v>
      </c>
      <c r="C49" s="22" t="s">
        <v>248</v>
      </c>
      <c r="D49" s="22" t="s">
        <v>51</v>
      </c>
      <c r="E49" s="134">
        <v>2013699</v>
      </c>
      <c r="F49" s="134" t="s">
        <v>82</v>
      </c>
      <c r="G49" s="134">
        <v>30201</v>
      </c>
      <c r="H49" s="134" t="s">
        <v>182</v>
      </c>
      <c r="I49" s="26">
        <v>1002</v>
      </c>
      <c r="J49" s="26">
        <v>1002</v>
      </c>
      <c r="K49" s="26">
        <v>1002</v>
      </c>
      <c r="L49" s="137"/>
      <c r="M49" s="137"/>
      <c r="N49" s="137"/>
      <c r="O49" s="137"/>
      <c r="P49" s="137"/>
      <c r="Q49" s="137"/>
      <c r="R49" s="137"/>
      <c r="S49" s="137"/>
      <c r="T49" s="137"/>
      <c r="U49" s="96"/>
      <c r="V49" s="137"/>
      <c r="W49" s="137"/>
    </row>
    <row r="50" ht="18" customHeight="1" spans="1:23">
      <c r="A50" s="22" t="s">
        <v>245</v>
      </c>
      <c r="B50" s="22" t="s">
        <v>249</v>
      </c>
      <c r="C50" s="22" t="s">
        <v>248</v>
      </c>
      <c r="D50" s="22" t="s">
        <v>51</v>
      </c>
      <c r="E50" s="134">
        <v>2013699</v>
      </c>
      <c r="F50" s="134" t="s">
        <v>82</v>
      </c>
      <c r="G50" s="134">
        <v>30201</v>
      </c>
      <c r="H50" s="134" t="s">
        <v>182</v>
      </c>
      <c r="I50" s="26">
        <v>648</v>
      </c>
      <c r="J50" s="26">
        <v>648</v>
      </c>
      <c r="K50" s="26">
        <v>648</v>
      </c>
      <c r="L50" s="137"/>
      <c r="M50" s="137"/>
      <c r="N50" s="137"/>
      <c r="O50" s="137"/>
      <c r="P50" s="137"/>
      <c r="Q50" s="137"/>
      <c r="R50" s="137"/>
      <c r="S50" s="137"/>
      <c r="T50" s="137"/>
      <c r="U50" s="96"/>
      <c r="V50" s="137"/>
      <c r="W50" s="137"/>
    </row>
    <row r="51" ht="18.85" customHeight="1" spans="1:23">
      <c r="A51" s="35" t="s">
        <v>116</v>
      </c>
      <c r="B51" s="36"/>
      <c r="C51" s="36"/>
      <c r="D51" s="36"/>
      <c r="E51" s="36"/>
      <c r="F51" s="36"/>
      <c r="G51" s="36"/>
      <c r="H51" s="37"/>
      <c r="I51" s="137">
        <v>5572793.6</v>
      </c>
      <c r="J51" s="137">
        <v>5572793.6</v>
      </c>
      <c r="K51" s="137">
        <v>5572793.6</v>
      </c>
      <c r="L51" s="137"/>
      <c r="M51" s="137"/>
      <c r="N51" s="137"/>
      <c r="O51" s="137"/>
      <c r="P51" s="137"/>
      <c r="Q51" s="137"/>
      <c r="R51" s="137"/>
      <c r="S51" s="137"/>
      <c r="T51" s="137"/>
      <c r="U51" s="96"/>
      <c r="V51" s="137"/>
      <c r="W51" s="137"/>
    </row>
  </sheetData>
  <autoFilter ref="A9:W51">
    <extLst/>
  </autoFilter>
  <mergeCells count="28">
    <mergeCell ref="A3:W3"/>
    <mergeCell ref="A4:I4"/>
    <mergeCell ref="J5:M5"/>
    <mergeCell ref="N5:P5"/>
    <mergeCell ref="R5:W5"/>
    <mergeCell ref="J6:K6"/>
    <mergeCell ref="A51:H5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Right="0"/>
    <pageSetUpPr fitToPage="1"/>
  </sheetPr>
  <dimension ref="A1:J38"/>
  <sheetViews>
    <sheetView showZeros="0" workbookViewId="0">
      <pane ySplit="1" topLeftCell="A20" activePane="bottomLeft" state="frozen"/>
      <selection/>
      <selection pane="bottomLeft" activeCell="E44" sqref="E44"/>
    </sheetView>
  </sheetViews>
  <sheetFormatPr defaultColWidth="9.10833333333333" defaultRowHeight="11.95" customHeight="1"/>
  <cols>
    <col min="1" max="1" width="34.2166666666667" customWidth="1"/>
    <col min="2" max="2" width="80" customWidth="1"/>
    <col min="3" max="3" width="9.5" customWidth="1"/>
    <col min="4" max="4" width="12.125" customWidth="1"/>
    <col min="5" max="5" width="20.125" customWidth="1"/>
    <col min="6" max="6" width="11.2166666666667" customWidth="1"/>
    <col min="7" max="7" width="10.3333333333333" customWidth="1"/>
    <col min="8" max="8" width="9.33333333333333" customWidth="1"/>
    <col min="9" max="9" width="13.4416666666667" customWidth="1"/>
    <col min="10" max="10" width="42.6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7" t="s">
        <v>250</v>
      </c>
    </row>
    <row r="3" ht="28.5" customHeight="1" spans="1:10">
      <c r="A3" s="48" t="s">
        <v>251</v>
      </c>
      <c r="B3" s="31"/>
      <c r="C3" s="31"/>
      <c r="D3" s="31"/>
      <c r="E3" s="31"/>
      <c r="F3" s="49"/>
      <c r="G3" s="31"/>
      <c r="H3" s="49"/>
      <c r="I3" s="49"/>
      <c r="J3" s="31"/>
    </row>
    <row r="4" ht="15.05" customHeight="1" spans="1:1">
      <c r="A4" s="5" t="str">
        <f>'部门财务收支预算总表01-1'!A4</f>
        <v>单位名称：新平彝族傣族自治县人民政府办公室</v>
      </c>
    </row>
    <row r="5" ht="14.25" customHeight="1" spans="1:10">
      <c r="A5" s="50" t="s">
        <v>252</v>
      </c>
      <c r="B5" s="50" t="s">
        <v>253</v>
      </c>
      <c r="C5" s="50" t="s">
        <v>254</v>
      </c>
      <c r="D5" s="50" t="s">
        <v>255</v>
      </c>
      <c r="E5" s="50" t="s">
        <v>256</v>
      </c>
      <c r="F5" s="51" t="s">
        <v>257</v>
      </c>
      <c r="G5" s="50" t="s">
        <v>258</v>
      </c>
      <c r="H5" s="51" t="s">
        <v>259</v>
      </c>
      <c r="I5" s="51" t="s">
        <v>260</v>
      </c>
      <c r="J5" s="50" t="s">
        <v>261</v>
      </c>
    </row>
    <row r="6" ht="14.25" customHeight="1" spans="1:10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1">
        <v>6</v>
      </c>
      <c r="G6" s="50">
        <v>7</v>
      </c>
      <c r="H6" s="51">
        <v>8</v>
      </c>
      <c r="I6" s="51">
        <v>9</v>
      </c>
      <c r="J6" s="50">
        <v>10</v>
      </c>
    </row>
    <row r="7" ht="18" customHeight="1" spans="1:10">
      <c r="A7" s="110" t="s">
        <v>53</v>
      </c>
      <c r="B7" s="111"/>
      <c r="C7" s="110"/>
      <c r="D7" s="112"/>
      <c r="E7" s="113"/>
      <c r="F7" s="113"/>
      <c r="G7" s="113"/>
      <c r="H7" s="113"/>
      <c r="I7" s="113"/>
      <c r="J7" s="113"/>
    </row>
    <row r="8" ht="24" customHeight="1" spans="1:10">
      <c r="A8" s="114" t="s">
        <v>229</v>
      </c>
      <c r="B8" s="115" t="s">
        <v>262</v>
      </c>
      <c r="C8" s="116" t="s">
        <v>263</v>
      </c>
      <c r="D8" s="117" t="s">
        <v>264</v>
      </c>
      <c r="E8" s="118" t="s">
        <v>265</v>
      </c>
      <c r="F8" s="119" t="s">
        <v>266</v>
      </c>
      <c r="G8" s="120" t="s">
        <v>267</v>
      </c>
      <c r="H8" s="119" t="s">
        <v>268</v>
      </c>
      <c r="I8" s="119" t="s">
        <v>269</v>
      </c>
      <c r="J8" s="118" t="s">
        <v>270</v>
      </c>
    </row>
    <row r="9" ht="24" customHeight="1" spans="1:10">
      <c r="A9" s="121"/>
      <c r="B9" s="122"/>
      <c r="C9" s="116" t="s">
        <v>263</v>
      </c>
      <c r="D9" s="117" t="s">
        <v>264</v>
      </c>
      <c r="E9" s="118" t="s">
        <v>271</v>
      </c>
      <c r="F9" s="119" t="s">
        <v>272</v>
      </c>
      <c r="G9" s="120" t="s">
        <v>273</v>
      </c>
      <c r="H9" s="119" t="s">
        <v>274</v>
      </c>
      <c r="I9" s="119" t="s">
        <v>269</v>
      </c>
      <c r="J9" s="118" t="s">
        <v>275</v>
      </c>
    </row>
    <row r="10" ht="24" customHeight="1" spans="1:10">
      <c r="A10" s="121"/>
      <c r="B10" s="122"/>
      <c r="C10" s="116" t="s">
        <v>263</v>
      </c>
      <c r="D10" s="117" t="s">
        <v>264</v>
      </c>
      <c r="E10" s="118" t="s">
        <v>276</v>
      </c>
      <c r="F10" s="119" t="s">
        <v>266</v>
      </c>
      <c r="G10" s="120" t="s">
        <v>277</v>
      </c>
      <c r="H10" s="119" t="s">
        <v>268</v>
      </c>
      <c r="I10" s="119" t="s">
        <v>269</v>
      </c>
      <c r="J10" s="118" t="s">
        <v>278</v>
      </c>
    </row>
    <row r="11" ht="24" customHeight="1" spans="1:10">
      <c r="A11" s="121"/>
      <c r="B11" s="122"/>
      <c r="C11" s="116" t="s">
        <v>263</v>
      </c>
      <c r="D11" s="117" t="s">
        <v>279</v>
      </c>
      <c r="E11" s="118" t="s">
        <v>280</v>
      </c>
      <c r="F11" s="119" t="s">
        <v>266</v>
      </c>
      <c r="G11" s="120" t="s">
        <v>281</v>
      </c>
      <c r="H11" s="119" t="s">
        <v>282</v>
      </c>
      <c r="I11" s="119" t="s">
        <v>269</v>
      </c>
      <c r="J11" s="118" t="s">
        <v>283</v>
      </c>
    </row>
    <row r="12" ht="24" customHeight="1" spans="1:10">
      <c r="A12" s="121"/>
      <c r="B12" s="122"/>
      <c r="C12" s="116" t="s">
        <v>263</v>
      </c>
      <c r="D12" s="117" t="s">
        <v>279</v>
      </c>
      <c r="E12" s="118" t="s">
        <v>284</v>
      </c>
      <c r="F12" s="119" t="s">
        <v>266</v>
      </c>
      <c r="G12" s="120" t="s">
        <v>281</v>
      </c>
      <c r="H12" s="119" t="s">
        <v>282</v>
      </c>
      <c r="I12" s="119" t="s">
        <v>269</v>
      </c>
      <c r="J12" s="118" t="s">
        <v>285</v>
      </c>
    </row>
    <row r="13" ht="24" customHeight="1" spans="1:10">
      <c r="A13" s="121"/>
      <c r="B13" s="122"/>
      <c r="C13" s="116" t="s">
        <v>263</v>
      </c>
      <c r="D13" s="117" t="s">
        <v>286</v>
      </c>
      <c r="E13" s="118" t="s">
        <v>287</v>
      </c>
      <c r="F13" s="119" t="s">
        <v>272</v>
      </c>
      <c r="G13" s="120" t="s">
        <v>281</v>
      </c>
      <c r="H13" s="119" t="s">
        <v>282</v>
      </c>
      <c r="I13" s="119" t="s">
        <v>269</v>
      </c>
      <c r="J13" s="118" t="s">
        <v>288</v>
      </c>
    </row>
    <row r="14" ht="24" customHeight="1" spans="1:10">
      <c r="A14" s="121"/>
      <c r="B14" s="122"/>
      <c r="C14" s="116" t="s">
        <v>289</v>
      </c>
      <c r="D14" s="117" t="s">
        <v>290</v>
      </c>
      <c r="E14" s="118" t="s">
        <v>291</v>
      </c>
      <c r="F14" s="119" t="s">
        <v>272</v>
      </c>
      <c r="G14" s="120" t="s">
        <v>292</v>
      </c>
      <c r="H14" s="119" t="s">
        <v>282</v>
      </c>
      <c r="I14" s="119" t="s">
        <v>269</v>
      </c>
      <c r="J14" s="118" t="s">
        <v>293</v>
      </c>
    </row>
    <row r="15" ht="24" customHeight="1" spans="1:10">
      <c r="A15" s="123"/>
      <c r="B15" s="124"/>
      <c r="C15" s="116" t="s">
        <v>294</v>
      </c>
      <c r="D15" s="117" t="s">
        <v>295</v>
      </c>
      <c r="E15" s="118" t="s">
        <v>296</v>
      </c>
      <c r="F15" s="119" t="s">
        <v>266</v>
      </c>
      <c r="G15" s="120" t="s">
        <v>297</v>
      </c>
      <c r="H15" s="119" t="s">
        <v>282</v>
      </c>
      <c r="I15" s="119" t="s">
        <v>269</v>
      </c>
      <c r="J15" s="118" t="s">
        <v>298</v>
      </c>
    </row>
    <row r="16" ht="22" customHeight="1" spans="1:10">
      <c r="A16" s="125" t="s">
        <v>55</v>
      </c>
      <c r="B16" s="126"/>
      <c r="C16" s="125"/>
      <c r="D16" s="125"/>
      <c r="E16" s="125"/>
      <c r="F16" s="125"/>
      <c r="G16" s="125"/>
      <c r="H16" s="125"/>
      <c r="I16" s="125"/>
      <c r="J16" s="125"/>
    </row>
    <row r="17" ht="30" customHeight="1" spans="1:10">
      <c r="A17" s="127" t="s">
        <v>241</v>
      </c>
      <c r="B17" s="115" t="s">
        <v>299</v>
      </c>
      <c r="C17" s="116" t="s">
        <v>263</v>
      </c>
      <c r="D17" s="117" t="s">
        <v>264</v>
      </c>
      <c r="E17" s="118" t="s">
        <v>300</v>
      </c>
      <c r="F17" s="119" t="s">
        <v>266</v>
      </c>
      <c r="G17" s="120" t="s">
        <v>301</v>
      </c>
      <c r="H17" s="119" t="s">
        <v>302</v>
      </c>
      <c r="I17" s="119" t="s">
        <v>269</v>
      </c>
      <c r="J17" s="118" t="s">
        <v>303</v>
      </c>
    </row>
    <row r="18" ht="30" customHeight="1" spans="1:10">
      <c r="A18" s="128"/>
      <c r="B18" s="129"/>
      <c r="C18" s="116" t="s">
        <v>263</v>
      </c>
      <c r="D18" s="117" t="s">
        <v>264</v>
      </c>
      <c r="E18" s="118" t="s">
        <v>304</v>
      </c>
      <c r="F18" s="119" t="s">
        <v>266</v>
      </c>
      <c r="G18" s="120" t="s">
        <v>305</v>
      </c>
      <c r="H18" s="119" t="s">
        <v>302</v>
      </c>
      <c r="I18" s="119" t="s">
        <v>269</v>
      </c>
      <c r="J18" s="118" t="s">
        <v>306</v>
      </c>
    </row>
    <row r="19" ht="30" customHeight="1" spans="1:10">
      <c r="A19" s="128"/>
      <c r="B19" s="129"/>
      <c r="C19" s="116" t="s">
        <v>263</v>
      </c>
      <c r="D19" s="117" t="s">
        <v>264</v>
      </c>
      <c r="E19" s="118" t="s">
        <v>307</v>
      </c>
      <c r="F19" s="119" t="s">
        <v>266</v>
      </c>
      <c r="G19" s="120" t="s">
        <v>308</v>
      </c>
      <c r="H19" s="119" t="s">
        <v>302</v>
      </c>
      <c r="I19" s="119" t="s">
        <v>269</v>
      </c>
      <c r="J19" s="118" t="s">
        <v>309</v>
      </c>
    </row>
    <row r="20" ht="30" customHeight="1" spans="1:10">
      <c r="A20" s="128"/>
      <c r="B20" s="129"/>
      <c r="C20" s="116" t="s">
        <v>263</v>
      </c>
      <c r="D20" s="117" t="s">
        <v>264</v>
      </c>
      <c r="E20" s="118" t="s">
        <v>310</v>
      </c>
      <c r="F20" s="119" t="s">
        <v>266</v>
      </c>
      <c r="G20" s="120" t="s">
        <v>135</v>
      </c>
      <c r="H20" s="119" t="s">
        <v>311</v>
      </c>
      <c r="I20" s="119" t="s">
        <v>269</v>
      </c>
      <c r="J20" s="118" t="s">
        <v>312</v>
      </c>
    </row>
    <row r="21" ht="30" customHeight="1" spans="1:10">
      <c r="A21" s="128"/>
      <c r="B21" s="129"/>
      <c r="C21" s="116" t="s">
        <v>263</v>
      </c>
      <c r="D21" s="117" t="s">
        <v>264</v>
      </c>
      <c r="E21" s="118" t="s">
        <v>313</v>
      </c>
      <c r="F21" s="119" t="s">
        <v>272</v>
      </c>
      <c r="G21" s="120" t="s">
        <v>133</v>
      </c>
      <c r="H21" s="119" t="s">
        <v>314</v>
      </c>
      <c r="I21" s="119" t="s">
        <v>269</v>
      </c>
      <c r="J21" s="118" t="s">
        <v>315</v>
      </c>
    </row>
    <row r="22" ht="30" customHeight="1" spans="1:10">
      <c r="A22" s="128"/>
      <c r="B22" s="129"/>
      <c r="C22" s="116" t="s">
        <v>263</v>
      </c>
      <c r="D22" s="117" t="s">
        <v>279</v>
      </c>
      <c r="E22" s="118" t="s">
        <v>316</v>
      </c>
      <c r="F22" s="119" t="s">
        <v>266</v>
      </c>
      <c r="G22" s="120" t="s">
        <v>297</v>
      </c>
      <c r="H22" s="119" t="s">
        <v>282</v>
      </c>
      <c r="I22" s="119" t="s">
        <v>269</v>
      </c>
      <c r="J22" s="118" t="s">
        <v>317</v>
      </c>
    </row>
    <row r="23" ht="30" customHeight="1" spans="1:10">
      <c r="A23" s="128"/>
      <c r="B23" s="129"/>
      <c r="C23" s="116" t="s">
        <v>263</v>
      </c>
      <c r="D23" s="117" t="s">
        <v>279</v>
      </c>
      <c r="E23" s="118" t="s">
        <v>318</v>
      </c>
      <c r="F23" s="119" t="s">
        <v>266</v>
      </c>
      <c r="G23" s="120" t="s">
        <v>297</v>
      </c>
      <c r="H23" s="119" t="s">
        <v>282</v>
      </c>
      <c r="I23" s="119" t="s">
        <v>269</v>
      </c>
      <c r="J23" s="118" t="s">
        <v>319</v>
      </c>
    </row>
    <row r="24" ht="30" customHeight="1" spans="1:10">
      <c r="A24" s="128"/>
      <c r="B24" s="129"/>
      <c r="C24" s="116" t="s">
        <v>289</v>
      </c>
      <c r="D24" s="117" t="s">
        <v>290</v>
      </c>
      <c r="E24" s="118" t="s">
        <v>320</v>
      </c>
      <c r="F24" s="119" t="s">
        <v>272</v>
      </c>
      <c r="G24" s="120" t="s">
        <v>321</v>
      </c>
      <c r="H24" s="119" t="s">
        <v>282</v>
      </c>
      <c r="I24" s="119" t="s">
        <v>322</v>
      </c>
      <c r="J24" s="118" t="s">
        <v>323</v>
      </c>
    </row>
    <row r="25" ht="30" customHeight="1" spans="1:10">
      <c r="A25" s="130"/>
      <c r="B25" s="131"/>
      <c r="C25" s="116" t="s">
        <v>294</v>
      </c>
      <c r="D25" s="117" t="s">
        <v>295</v>
      </c>
      <c r="E25" s="118" t="s">
        <v>295</v>
      </c>
      <c r="F25" s="119" t="s">
        <v>272</v>
      </c>
      <c r="G25" s="120" t="s">
        <v>297</v>
      </c>
      <c r="H25" s="119" t="s">
        <v>282</v>
      </c>
      <c r="I25" s="119" t="s">
        <v>269</v>
      </c>
      <c r="J25" s="118" t="s">
        <v>324</v>
      </c>
    </row>
    <row r="26" ht="22" customHeight="1" spans="1:10">
      <c r="A26" s="127" t="s">
        <v>244</v>
      </c>
      <c r="B26" s="115" t="s">
        <v>325</v>
      </c>
      <c r="C26" s="116" t="s">
        <v>263</v>
      </c>
      <c r="D26" s="117" t="s">
        <v>264</v>
      </c>
      <c r="E26" s="118" t="s">
        <v>326</v>
      </c>
      <c r="F26" s="119" t="s">
        <v>272</v>
      </c>
      <c r="G26" s="120" t="s">
        <v>136</v>
      </c>
      <c r="H26" s="119" t="s">
        <v>274</v>
      </c>
      <c r="I26" s="119" t="s">
        <v>269</v>
      </c>
      <c r="J26" s="118" t="s">
        <v>327</v>
      </c>
    </row>
    <row r="27" ht="22" customHeight="1" spans="1:10">
      <c r="A27" s="128"/>
      <c r="B27" s="129"/>
      <c r="C27" s="116" t="s">
        <v>263</v>
      </c>
      <c r="D27" s="117" t="s">
        <v>279</v>
      </c>
      <c r="E27" s="118" t="s">
        <v>328</v>
      </c>
      <c r="F27" s="119" t="s">
        <v>272</v>
      </c>
      <c r="G27" s="120" t="s">
        <v>281</v>
      </c>
      <c r="H27" s="119" t="s">
        <v>282</v>
      </c>
      <c r="I27" s="119" t="s">
        <v>269</v>
      </c>
      <c r="J27" s="118" t="s">
        <v>329</v>
      </c>
    </row>
    <row r="28" ht="22" customHeight="1" spans="1:10">
      <c r="A28" s="128"/>
      <c r="B28" s="129"/>
      <c r="C28" s="116" t="s">
        <v>263</v>
      </c>
      <c r="D28" s="117" t="s">
        <v>286</v>
      </c>
      <c r="E28" s="118" t="s">
        <v>330</v>
      </c>
      <c r="F28" s="119" t="s">
        <v>272</v>
      </c>
      <c r="G28" s="120" t="s">
        <v>281</v>
      </c>
      <c r="H28" s="119" t="s">
        <v>282</v>
      </c>
      <c r="I28" s="119" t="s">
        <v>269</v>
      </c>
      <c r="J28" s="118" t="s">
        <v>331</v>
      </c>
    </row>
    <row r="29" ht="22" customHeight="1" spans="1:10">
      <c r="A29" s="128"/>
      <c r="B29" s="129"/>
      <c r="C29" s="116" t="s">
        <v>289</v>
      </c>
      <c r="D29" s="117" t="s">
        <v>290</v>
      </c>
      <c r="E29" s="118" t="s">
        <v>332</v>
      </c>
      <c r="F29" s="119" t="s">
        <v>272</v>
      </c>
      <c r="G29" s="120" t="s">
        <v>333</v>
      </c>
      <c r="H29" s="119" t="s">
        <v>334</v>
      </c>
      <c r="I29" s="119" t="s">
        <v>322</v>
      </c>
      <c r="J29" s="118" t="s">
        <v>335</v>
      </c>
    </row>
    <row r="30" ht="22" customHeight="1" spans="1:10">
      <c r="A30" s="130"/>
      <c r="B30" s="131"/>
      <c r="C30" s="116" t="s">
        <v>294</v>
      </c>
      <c r="D30" s="117" t="s">
        <v>295</v>
      </c>
      <c r="E30" s="118" t="s">
        <v>336</v>
      </c>
      <c r="F30" s="119" t="s">
        <v>266</v>
      </c>
      <c r="G30" s="120" t="s">
        <v>292</v>
      </c>
      <c r="H30" s="119" t="s">
        <v>282</v>
      </c>
      <c r="I30" s="119" t="s">
        <v>269</v>
      </c>
      <c r="J30" s="118" t="s">
        <v>337</v>
      </c>
    </row>
    <row r="31" ht="22" customHeight="1" spans="1:10">
      <c r="A31" s="127" t="s">
        <v>248</v>
      </c>
      <c r="B31" s="115" t="s">
        <v>338</v>
      </c>
      <c r="C31" s="116" t="s">
        <v>263</v>
      </c>
      <c r="D31" s="117" t="s">
        <v>264</v>
      </c>
      <c r="E31" s="118" t="s">
        <v>339</v>
      </c>
      <c r="F31" s="119" t="s">
        <v>272</v>
      </c>
      <c r="G31" s="120" t="s">
        <v>133</v>
      </c>
      <c r="H31" s="119" t="s">
        <v>311</v>
      </c>
      <c r="I31" s="119" t="s">
        <v>269</v>
      </c>
      <c r="J31" s="118" t="s">
        <v>340</v>
      </c>
    </row>
    <row r="32" ht="22" customHeight="1" spans="1:10">
      <c r="A32" s="128"/>
      <c r="B32" s="122"/>
      <c r="C32" s="116" t="s">
        <v>263</v>
      </c>
      <c r="D32" s="117" t="s">
        <v>264</v>
      </c>
      <c r="E32" s="118" t="s">
        <v>341</v>
      </c>
      <c r="F32" s="119" t="s">
        <v>272</v>
      </c>
      <c r="G32" s="120" t="s">
        <v>342</v>
      </c>
      <c r="H32" s="119" t="s">
        <v>343</v>
      </c>
      <c r="I32" s="119" t="s">
        <v>269</v>
      </c>
      <c r="J32" s="118" t="s">
        <v>344</v>
      </c>
    </row>
    <row r="33" ht="22" customHeight="1" spans="1:10">
      <c r="A33" s="128"/>
      <c r="B33" s="122"/>
      <c r="C33" s="116" t="s">
        <v>263</v>
      </c>
      <c r="D33" s="117" t="s">
        <v>264</v>
      </c>
      <c r="E33" s="118" t="s">
        <v>345</v>
      </c>
      <c r="F33" s="119" t="s">
        <v>272</v>
      </c>
      <c r="G33" s="120" t="s">
        <v>132</v>
      </c>
      <c r="H33" s="119" t="s">
        <v>346</v>
      </c>
      <c r="I33" s="119" t="s">
        <v>269</v>
      </c>
      <c r="J33" s="118" t="s">
        <v>347</v>
      </c>
    </row>
    <row r="34" ht="22" customHeight="1" spans="1:10">
      <c r="A34" s="128"/>
      <c r="B34" s="122"/>
      <c r="C34" s="116" t="s">
        <v>263</v>
      </c>
      <c r="D34" s="117" t="s">
        <v>264</v>
      </c>
      <c r="E34" s="118" t="s">
        <v>348</v>
      </c>
      <c r="F34" s="119" t="s">
        <v>272</v>
      </c>
      <c r="G34" s="120" t="s">
        <v>349</v>
      </c>
      <c r="H34" s="119" t="s">
        <v>274</v>
      </c>
      <c r="I34" s="119" t="s">
        <v>269</v>
      </c>
      <c r="J34" s="118" t="s">
        <v>350</v>
      </c>
    </row>
    <row r="35" ht="22" customHeight="1" spans="1:10">
      <c r="A35" s="128"/>
      <c r="B35" s="122"/>
      <c r="C35" s="116" t="s">
        <v>263</v>
      </c>
      <c r="D35" s="117" t="s">
        <v>264</v>
      </c>
      <c r="E35" s="118" t="s">
        <v>351</v>
      </c>
      <c r="F35" s="119" t="s">
        <v>272</v>
      </c>
      <c r="G35" s="120" t="s">
        <v>352</v>
      </c>
      <c r="H35" s="119" t="s">
        <v>274</v>
      </c>
      <c r="I35" s="119" t="s">
        <v>269</v>
      </c>
      <c r="J35" s="118" t="s">
        <v>353</v>
      </c>
    </row>
    <row r="36" ht="22" customHeight="1" spans="1:10">
      <c r="A36" s="128"/>
      <c r="B36" s="122"/>
      <c r="C36" s="116" t="s">
        <v>263</v>
      </c>
      <c r="D36" s="117" t="s">
        <v>279</v>
      </c>
      <c r="E36" s="118" t="s">
        <v>354</v>
      </c>
      <c r="F36" s="119" t="s">
        <v>266</v>
      </c>
      <c r="G36" s="120" t="s">
        <v>297</v>
      </c>
      <c r="H36" s="119" t="s">
        <v>282</v>
      </c>
      <c r="I36" s="119" t="s">
        <v>269</v>
      </c>
      <c r="J36" s="118" t="s">
        <v>355</v>
      </c>
    </row>
    <row r="37" ht="22" customHeight="1" spans="1:10">
      <c r="A37" s="128"/>
      <c r="B37" s="122"/>
      <c r="C37" s="116" t="s">
        <v>289</v>
      </c>
      <c r="D37" s="117" t="s">
        <v>290</v>
      </c>
      <c r="E37" s="118" t="s">
        <v>356</v>
      </c>
      <c r="F37" s="119" t="s">
        <v>272</v>
      </c>
      <c r="G37" s="120" t="s">
        <v>357</v>
      </c>
      <c r="H37" s="119" t="s">
        <v>282</v>
      </c>
      <c r="I37" s="119" t="s">
        <v>322</v>
      </c>
      <c r="J37" s="118" t="s">
        <v>358</v>
      </c>
    </row>
    <row r="38" ht="22" customHeight="1" spans="1:10">
      <c r="A38" s="130"/>
      <c r="B38" s="124"/>
      <c r="C38" s="116" t="s">
        <v>294</v>
      </c>
      <c r="D38" s="117" t="s">
        <v>295</v>
      </c>
      <c r="E38" s="118" t="s">
        <v>359</v>
      </c>
      <c r="F38" s="119" t="s">
        <v>266</v>
      </c>
      <c r="G38" s="120" t="s">
        <v>297</v>
      </c>
      <c r="H38" s="119" t="s">
        <v>282</v>
      </c>
      <c r="I38" s="119" t="s">
        <v>269</v>
      </c>
      <c r="J38" s="118" t="s">
        <v>360</v>
      </c>
    </row>
  </sheetData>
  <mergeCells count="10">
    <mergeCell ref="A3:J3"/>
    <mergeCell ref="A4:H4"/>
    <mergeCell ref="A8:A15"/>
    <mergeCell ref="A17:A25"/>
    <mergeCell ref="A26:A30"/>
    <mergeCell ref="A31:A38"/>
    <mergeCell ref="B8:B15"/>
    <mergeCell ref="B17:B25"/>
    <mergeCell ref="B26:B30"/>
    <mergeCell ref="B31:B38"/>
  </mergeCells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卢伟亮</cp:lastModifiedBy>
  <dcterms:created xsi:type="dcterms:W3CDTF">2025-01-21T02:50:00Z</dcterms:created>
  <cp:lastPrinted>2025-02-13T02:07:00Z</cp:lastPrinted>
  <dcterms:modified xsi:type="dcterms:W3CDTF">2025-06-16T06:20:42Z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DF53E9033CD34C43ACC5001F17A6111E_13</vt:lpwstr>
  </property>
  <property fmtid="{D5CDD505-2E9C-101B-9397-08002B2CF9AE}" pid="3" name="KSOProductBuildVer">
    <vt:lpwstr>2052-11.1.0.14309</vt:lpwstr>
  </property>
</Properties>
</file>