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汇总表" sheetId="1" r:id="rId1"/>
    <sheet name="分户清单" sheetId="2" r:id="rId2"/>
  </sheets>
  <definedNames>
    <definedName name="_xlnm._FilterDatabase" localSheetId="1" hidden="1">分户清单!$C$1:$C$232</definedName>
    <definedName name="_xlnm.Print_Area" localSheetId="0">汇总表!$A$1:$M$7</definedName>
    <definedName name="_xlnm.Print_Titles" localSheetId="1">分户清单!$5:$6</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<sst xmlns="http://schemas.openxmlformats.org/spreadsheetml/2006/main" count="1166" uniqueCount="317">
  <si>
    <t xml:space="preserve"> 中国人民财产保险股份有限公司玉溪分公司_新平支公司种植业保险分户理赔清单</t>
  </si>
  <si>
    <t xml:space="preserve">   保险单号：PPGJ20245304N000000035  报案号:RPGJ20245304N000007315  公示期：  2025年06月05日 ------ 06月09 日        公示地点：新平县农业农村局</t>
  </si>
  <si>
    <t xml:space="preserve">出险时间：    2024年7月4日 -2024年11月21日     出险原因：风灾、 冰雹、病虫害         标的名称：玉米          单位：元、亩                         </t>
  </si>
  <si>
    <r>
      <rPr>
        <sz val="12"/>
        <color rgb="FF000000"/>
        <rFont val="微软雅黑"/>
        <charset val="134"/>
      </rPr>
      <t xml:space="preserve">         </t>
    </r>
    <r>
      <rPr>
        <sz val="12"/>
        <color theme="0"/>
        <rFont val="微软雅黑"/>
        <charset val="134"/>
      </rPr>
      <t xml:space="preserve"> 缮制时间：2022年11月24日            联系人：郭剑波           联系电话 ：18287729514  </t>
    </r>
    <r>
      <rPr>
        <sz val="12"/>
        <color rgb="FF000000"/>
        <rFont val="微软雅黑"/>
        <charset val="134"/>
      </rPr>
      <t xml:space="preserve">      （单位公章）</t>
    </r>
  </si>
  <si>
    <t>序号</t>
  </si>
  <si>
    <t>村（社区）</t>
  </si>
  <si>
    <t>受灾农户</t>
  </si>
  <si>
    <t>种植面积</t>
  </si>
  <si>
    <t>投保面积</t>
  </si>
  <si>
    <t>报损面积</t>
  </si>
  <si>
    <t>核损面积</t>
  </si>
  <si>
    <t>单位保险金额</t>
  </si>
  <si>
    <t>承保比例</t>
  </si>
  <si>
    <t>免赔率</t>
  </si>
  <si>
    <t>损失程度%</t>
  </si>
  <si>
    <t>生长期比例</t>
  </si>
  <si>
    <t>赔款金额</t>
  </si>
  <si>
    <t>新平县所辖</t>
  </si>
  <si>
    <t>合计</t>
  </si>
  <si>
    <t xml:space="preserve"> 中国人民财产保险股份有限公司玉溪市分公司新平支公司种植业保险分户理赔清单</t>
  </si>
  <si>
    <t xml:space="preserve">   保险单号：PPGJ20245304N000000035  报案号:RPGJ20245304N000007315  公示期：  2025年06月05日 ------ 06月09 日        公示地点：新平县政府信息公开网</t>
  </si>
  <si>
    <t xml:space="preserve">    出险时间：    2024年7月4日 -2024年11月21日     出险原因：风灾、 冰雹、病虫害         标的名称：玉米          单位：元、亩                         </t>
  </si>
  <si>
    <r>
      <rPr>
        <sz val="12"/>
        <color rgb="FF000000"/>
        <rFont val="微软雅黑"/>
        <charset val="134"/>
      </rPr>
      <t xml:space="preserve">         </t>
    </r>
    <r>
      <rPr>
        <sz val="12"/>
        <color theme="0"/>
        <rFont val="微软雅黑"/>
        <charset val="134"/>
      </rPr>
      <t xml:space="preserve"> 缮制时间：2022年11月23日            联系人：郭剑波           联系电话 ：18287729514  </t>
    </r>
    <r>
      <rPr>
        <sz val="12"/>
        <color rgb="FF000000"/>
        <rFont val="微软雅黑"/>
        <charset val="134"/>
      </rPr>
      <t xml:space="preserve">           （单位公章）</t>
    </r>
  </si>
  <si>
    <t>农户姓名</t>
  </si>
  <si>
    <t>生长期赔付比例</t>
  </si>
  <si>
    <t>村委会</t>
  </si>
  <si>
    <t>方永林</t>
  </si>
  <si>
    <t>平甸乡弥勒村委会</t>
  </si>
  <si>
    <t>49</t>
  </si>
  <si>
    <t>李永清</t>
  </si>
  <si>
    <t>35</t>
  </si>
  <si>
    <t>尹永祥</t>
  </si>
  <si>
    <t>52</t>
  </si>
  <si>
    <t>普永金</t>
  </si>
  <si>
    <t>56</t>
  </si>
  <si>
    <t>黄开明</t>
  </si>
  <si>
    <t>30</t>
  </si>
  <si>
    <t>李发林</t>
  </si>
  <si>
    <t>黄开荣</t>
  </si>
  <si>
    <t>55</t>
  </si>
  <si>
    <t>普学明</t>
  </si>
  <si>
    <t>37</t>
  </si>
  <si>
    <t>普正明</t>
  </si>
  <si>
    <t>黄开林</t>
  </si>
  <si>
    <t>20</t>
  </si>
  <si>
    <t>李成云</t>
  </si>
  <si>
    <t>64</t>
  </si>
  <si>
    <t>普正荣</t>
  </si>
  <si>
    <t>34</t>
  </si>
  <si>
    <t>李文法</t>
  </si>
  <si>
    <t>65</t>
  </si>
  <si>
    <t>普正学</t>
  </si>
  <si>
    <t>50</t>
  </si>
  <si>
    <t>普顺昌</t>
  </si>
  <si>
    <t>杨建华</t>
  </si>
  <si>
    <t>41</t>
  </si>
  <si>
    <t>李家良</t>
  </si>
  <si>
    <t>40</t>
  </si>
  <si>
    <t>龙富强</t>
  </si>
  <si>
    <t>普加兴</t>
  </si>
  <si>
    <t>杨发伟</t>
  </si>
  <si>
    <t>21</t>
  </si>
  <si>
    <t>杨正学</t>
  </si>
  <si>
    <t>5</t>
  </si>
  <si>
    <t>赵向东</t>
  </si>
  <si>
    <t>建兴乡挖窖村委会</t>
  </si>
  <si>
    <t>10</t>
  </si>
  <si>
    <t>刘加龙</t>
  </si>
  <si>
    <t>平甸乡红星村</t>
  </si>
  <si>
    <t>9</t>
  </si>
  <si>
    <t>郭顺发</t>
  </si>
  <si>
    <t>13</t>
  </si>
  <si>
    <t>普云祥</t>
  </si>
  <si>
    <t>张元平</t>
  </si>
  <si>
    <t>普文金</t>
  </si>
  <si>
    <t>16</t>
  </si>
  <si>
    <t>冯进</t>
  </si>
  <si>
    <t>8.5</t>
  </si>
  <si>
    <t>鲁学华</t>
  </si>
  <si>
    <t>8.6</t>
  </si>
  <si>
    <t>陈和</t>
  </si>
  <si>
    <t>10.33</t>
  </si>
  <si>
    <t>张文历</t>
  </si>
  <si>
    <t>22</t>
  </si>
  <si>
    <t>李万军</t>
  </si>
  <si>
    <t>平甸乡小石缸村委会</t>
  </si>
  <si>
    <t>80</t>
  </si>
  <si>
    <t>普开发</t>
  </si>
  <si>
    <t>86</t>
  </si>
  <si>
    <t>普万顺</t>
  </si>
  <si>
    <t>75.3</t>
  </si>
  <si>
    <t>普文清</t>
  </si>
  <si>
    <t>56.2</t>
  </si>
  <si>
    <t>普文荣</t>
  </si>
  <si>
    <t>易马富</t>
  </si>
  <si>
    <t>60</t>
  </si>
  <si>
    <t>易学亮</t>
  </si>
  <si>
    <t>普友明</t>
  </si>
  <si>
    <t>96</t>
  </si>
  <si>
    <t>李家林</t>
  </si>
  <si>
    <t>李顺文</t>
  </si>
  <si>
    <t>马光顺</t>
  </si>
  <si>
    <t>53</t>
  </si>
  <si>
    <t>马林忠</t>
  </si>
  <si>
    <t>普小叁</t>
  </si>
  <si>
    <t>普美玉</t>
  </si>
  <si>
    <t>42</t>
  </si>
  <si>
    <t>范海才</t>
  </si>
  <si>
    <t>87</t>
  </si>
  <si>
    <t>何文学</t>
  </si>
  <si>
    <t>26.3</t>
  </si>
  <si>
    <t>普家文</t>
  </si>
  <si>
    <t>24</t>
  </si>
  <si>
    <t>普文学</t>
  </si>
  <si>
    <t>69</t>
  </si>
  <si>
    <t>邱绍明</t>
  </si>
  <si>
    <t>76</t>
  </si>
  <si>
    <t>何文顺</t>
  </si>
  <si>
    <t>39.5</t>
  </si>
  <si>
    <t>普家贵</t>
  </si>
  <si>
    <t>47.9</t>
  </si>
  <si>
    <t>何家文</t>
  </si>
  <si>
    <t>普秀林</t>
  </si>
  <si>
    <t>46.4</t>
  </si>
  <si>
    <t>易文福</t>
  </si>
  <si>
    <t>32</t>
  </si>
  <si>
    <t>易文发</t>
  </si>
  <si>
    <t>49.9</t>
  </si>
  <si>
    <t>普开云</t>
  </si>
  <si>
    <t>65.1</t>
  </si>
  <si>
    <t>杨家福</t>
  </si>
  <si>
    <t>50.9</t>
  </si>
  <si>
    <t>普家成</t>
  </si>
  <si>
    <t>48.6</t>
  </si>
  <si>
    <t>普秀文</t>
  </si>
  <si>
    <t>44</t>
  </si>
  <si>
    <t>普秀山</t>
  </si>
  <si>
    <t>90</t>
  </si>
  <si>
    <t>何文富</t>
  </si>
  <si>
    <t>48.1</t>
  </si>
  <si>
    <t>普文春</t>
  </si>
  <si>
    <t>普文贵</t>
  </si>
  <si>
    <t>63</t>
  </si>
  <si>
    <t>易家发</t>
  </si>
  <si>
    <t>43.4</t>
  </si>
  <si>
    <t>普家福</t>
  </si>
  <si>
    <t>58</t>
  </si>
  <si>
    <t>杨家华</t>
  </si>
  <si>
    <t>53.4</t>
  </si>
  <si>
    <t>普文</t>
  </si>
  <si>
    <t>58.4</t>
  </si>
  <si>
    <t>普文发</t>
  </si>
  <si>
    <t>张自华</t>
  </si>
  <si>
    <t>61</t>
  </si>
  <si>
    <t>沐顺清</t>
  </si>
  <si>
    <t>70</t>
  </si>
  <si>
    <t>沐会发</t>
  </si>
  <si>
    <t>15</t>
  </si>
  <si>
    <t>李永林</t>
  </si>
  <si>
    <t>29</t>
  </si>
  <si>
    <t>张自团</t>
  </si>
  <si>
    <t>张自新</t>
  </si>
  <si>
    <t>8</t>
  </si>
  <si>
    <t>邱家富</t>
  </si>
  <si>
    <t>普自红</t>
  </si>
  <si>
    <t>张文武</t>
  </si>
  <si>
    <t>28</t>
  </si>
  <si>
    <t>张自王</t>
  </si>
  <si>
    <t>张自友</t>
  </si>
  <si>
    <t>张文发</t>
  </si>
  <si>
    <t>18</t>
  </si>
  <si>
    <t>张文光</t>
  </si>
  <si>
    <t>张文国</t>
  </si>
  <si>
    <t>张文富</t>
  </si>
  <si>
    <t>26</t>
  </si>
  <si>
    <t>张自清</t>
  </si>
  <si>
    <t>普自学</t>
  </si>
  <si>
    <t>张自明</t>
  </si>
  <si>
    <t>易凤莲</t>
  </si>
  <si>
    <t>普自会</t>
  </si>
  <si>
    <t>邱学林</t>
  </si>
  <si>
    <t>33</t>
  </si>
  <si>
    <t>邱家祥</t>
  </si>
  <si>
    <t>25</t>
  </si>
  <si>
    <t>张自学</t>
  </si>
  <si>
    <t>31</t>
  </si>
  <si>
    <t>普开富</t>
  </si>
  <si>
    <t>45</t>
  </si>
  <si>
    <t>普文军</t>
  </si>
  <si>
    <t>普开旺</t>
  </si>
  <si>
    <t>平甸乡弥勒村</t>
  </si>
  <si>
    <t>薛华平</t>
  </si>
  <si>
    <t>普加林</t>
  </si>
  <si>
    <t>普顺祥</t>
  </si>
  <si>
    <t>李金祥</t>
  </si>
  <si>
    <t>马文亮</t>
  </si>
  <si>
    <t>平甸乡宁河村委会</t>
  </si>
  <si>
    <t>祝永明</t>
  </si>
  <si>
    <t>祝光林</t>
  </si>
  <si>
    <t>祝光亮</t>
  </si>
  <si>
    <t>祝永福</t>
  </si>
  <si>
    <t>38</t>
  </si>
  <si>
    <t>祝光云</t>
  </si>
  <si>
    <t>祝美英</t>
  </si>
  <si>
    <t>马文林</t>
  </si>
  <si>
    <t>马文清</t>
  </si>
  <si>
    <t>祝李旺</t>
  </si>
  <si>
    <t>祝永亮</t>
  </si>
  <si>
    <t>杨红祥</t>
  </si>
  <si>
    <t>祝文亮</t>
  </si>
  <si>
    <t>白发禄</t>
  </si>
  <si>
    <t>白永祥</t>
  </si>
  <si>
    <t>祝永成</t>
  </si>
  <si>
    <t>祝有兴</t>
  </si>
  <si>
    <t>白永光</t>
  </si>
  <si>
    <t>白艳芬</t>
  </si>
  <si>
    <t>白永明</t>
  </si>
  <si>
    <t>祝文全</t>
  </si>
  <si>
    <t>祝永学</t>
  </si>
  <si>
    <t>23</t>
  </si>
  <si>
    <t>祝永春</t>
  </si>
  <si>
    <t>祝正发</t>
  </si>
  <si>
    <t>祝正和</t>
  </si>
  <si>
    <t>周玉莲</t>
  </si>
  <si>
    <t>老厂乡马家坝村</t>
  </si>
  <si>
    <t>6</t>
  </si>
  <si>
    <t>尹文进</t>
  </si>
  <si>
    <t>4</t>
  </si>
  <si>
    <t>孔富</t>
  </si>
  <si>
    <t>周华</t>
  </si>
  <si>
    <t>李付</t>
  </si>
  <si>
    <t>周富</t>
  </si>
  <si>
    <t>陈惠芬</t>
  </si>
  <si>
    <t>尹发</t>
  </si>
  <si>
    <t>尹章</t>
  </si>
  <si>
    <t>3</t>
  </si>
  <si>
    <t>陈玉珍</t>
  </si>
  <si>
    <t>刘兴平</t>
  </si>
  <si>
    <t>14</t>
  </si>
  <si>
    <t>刘新会</t>
  </si>
  <si>
    <t>11</t>
  </si>
  <si>
    <t>张明</t>
  </si>
  <si>
    <t>杨加红</t>
  </si>
  <si>
    <t>孙家顺</t>
  </si>
  <si>
    <t>杨家付</t>
  </si>
  <si>
    <t>张安</t>
  </si>
  <si>
    <t>12</t>
  </si>
  <si>
    <t>施凤琼</t>
  </si>
  <si>
    <t>张荣</t>
  </si>
  <si>
    <t>刘新旺</t>
  </si>
  <si>
    <t>刘兴进</t>
  </si>
  <si>
    <t>普开祥</t>
  </si>
  <si>
    <t>刘家德</t>
  </si>
  <si>
    <t>刘兴明</t>
  </si>
  <si>
    <t>张正学</t>
  </si>
  <si>
    <t>张正清</t>
  </si>
  <si>
    <t>刘新楷</t>
  </si>
  <si>
    <t>刘兴付</t>
  </si>
  <si>
    <t>张政闻</t>
  </si>
  <si>
    <t>刘新成</t>
  </si>
  <si>
    <t>普淑敏</t>
  </si>
  <si>
    <t>刘新洪</t>
  </si>
  <si>
    <t>尹文元</t>
  </si>
  <si>
    <t>杨海云</t>
  </si>
  <si>
    <t>普得兴</t>
  </si>
  <si>
    <t>李伟</t>
  </si>
  <si>
    <t>肖靖</t>
  </si>
  <si>
    <t>平掌乡库独木村委会</t>
  </si>
  <si>
    <t>樊国贵</t>
  </si>
  <si>
    <t>田琼芝</t>
  </si>
  <si>
    <t>平掌乡曼干村</t>
  </si>
  <si>
    <t>李添得</t>
  </si>
  <si>
    <t>郎子林</t>
  </si>
  <si>
    <t>刘枝武</t>
  </si>
  <si>
    <t>彭贵兰</t>
  </si>
  <si>
    <t>毕德福</t>
  </si>
  <si>
    <t>郭家富</t>
  </si>
  <si>
    <t>李云辉</t>
  </si>
  <si>
    <t>李华春</t>
  </si>
  <si>
    <t>刘汉德</t>
  </si>
  <si>
    <t>71</t>
  </si>
  <si>
    <t>白荣林</t>
  </si>
  <si>
    <t>李晋波</t>
  </si>
  <si>
    <t>李云跃</t>
  </si>
  <si>
    <t>毕正清</t>
  </si>
  <si>
    <t>李桂珍</t>
  </si>
  <si>
    <t>王世祥</t>
  </si>
  <si>
    <t>19</t>
  </si>
  <si>
    <t>朱家富</t>
  </si>
  <si>
    <t>白荣祥</t>
  </si>
  <si>
    <t>白荣兴</t>
  </si>
  <si>
    <t>自福中</t>
  </si>
  <si>
    <t>何忠彪</t>
  </si>
  <si>
    <t>王从安</t>
  </si>
  <si>
    <t>王丛有</t>
  </si>
  <si>
    <t>郎世华</t>
  </si>
  <si>
    <t>梅学安</t>
  </si>
  <si>
    <t>杜清禄</t>
  </si>
  <si>
    <t>李云洪</t>
  </si>
  <si>
    <t>李云贵</t>
  </si>
  <si>
    <t>张应昌</t>
  </si>
  <si>
    <t>李兴万</t>
  </si>
  <si>
    <t>张绍学</t>
  </si>
  <si>
    <t>王贵华</t>
  </si>
  <si>
    <t>平掌乡联合村</t>
  </si>
  <si>
    <t>鲁永华</t>
  </si>
  <si>
    <t>平掌乡梭山村</t>
  </si>
  <si>
    <t>12.39</t>
  </si>
  <si>
    <t>李金琴</t>
  </si>
  <si>
    <t>罗世泽</t>
  </si>
  <si>
    <t>李忠富</t>
  </si>
  <si>
    <t>新化乡白达莫村</t>
  </si>
  <si>
    <t>吴友昌</t>
  </si>
  <si>
    <t>李兴海</t>
  </si>
  <si>
    <t>易福贵</t>
  </si>
  <si>
    <t>易琼英</t>
  </si>
  <si>
    <t>易海荣</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</si>
</sst>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_ "/>
    <numFmt numFmtId="178" formatCode="0_ "/>
    <numFmt numFmtId="179" formatCode="0;[Red]0"/>
  </numFmts>
  <fonts count="44">
    <font>
      <sz val="11"/>
      <color theme="1"/>
      <name val="宋体"/>
      <charset val="134"/>
      <scheme val="minor"/>
    </font>
    <font>
      <sz val="10"/>
      <color theme="1"/>
      <name val="宋体"/>
      <charset val="134"/>
      <scheme val="minor"/>
    </font>
    <font>
      <sz val="12"/>
      <color theme="1"/>
      <name val="黑体"/>
      <charset val="134"/>
    </font>
    <font>
      <sz val="10"/>
      <color theme="1"/>
      <name val="黑体"/>
      <charset val="134"/>
    </font>
    <font>
      <sz val="12"/>
      <color rgb="FF000000"/>
      <name val="微软雅黑"/>
      <charset val="134"/>
    </font>
    <font>
      <sz val="10"/>
      <color rgb="FF000000"/>
      <name val="微软雅黑"/>
      <charset val="134"/>
    </font>
    <font>
      <sz val="12"/>
      <color indexed="8"/>
      <name val="微软雅黑"/>
      <charset val="134"/>
    </font>
    <font>
      <sz val="10"/>
      <color indexed="8"/>
      <name val="微软雅黑"/>
      <charset val="134"/>
    </font>
    <font>
      <sz val="12"/>
      <name val="微软雅黑"/>
      <charset val="134"/>
    </font>
    <font>
      <sz val="10"/>
      <name val="微软雅黑"/>
      <charset val="134"/>
    </font>
    <font>
      <sz val="12"/>
      <name val="宋体"/>
      <charset val="134"/>
      <scheme val="minor"/>
    </font>
    <font>
      <b/>
      <sz val="12"/>
      <name val="宋体"/>
      <charset val="134"/>
      <scheme val="major"/>
    </font>
    <font>
      <sz val="12"/>
      <color theme="1"/>
      <name val="宋体"/>
      <charset val="134"/>
      <scheme val="minor"/>
    </font>
    <font>
      <b/>
      <sz val="12"/>
      <color theme="1"/>
      <name val="宋体"/>
      <charset val="134"/>
      <scheme val="major"/>
    </font>
    <font>
      <b/>
      <sz val="12"/>
      <color rgb="FF00B0F0"/>
      <name val="宋体"/>
      <charset val="134"/>
      <scheme val="major"/>
    </font>
    <font>
      <b/>
      <sz val="12"/>
      <color rgb="FF000000"/>
      <name val="宋体"/>
      <charset val="134"/>
      <scheme val="major"/>
    </font>
    <font>
      <b/>
      <sz val="12"/>
      <color indexed="8"/>
      <name val="宋体"/>
      <charset val="134"/>
      <scheme val="major"/>
    </font>
    <font>
      <b/>
      <sz val="12"/>
      <color rgb="FF0070C0"/>
      <name val="宋体"/>
      <charset val="134"/>
      <scheme val="major"/>
    </font>
    <font>
      <sz val="10"/>
      <name val="宋体"/>
      <charset val="134"/>
      <scheme val="minor"/>
    </font>
    <font>
      <sz val="16"/>
      <color indexed="8"/>
      <name val="黑体"/>
      <charset val="134"/>
    </font>
    <font>
      <sz val="12"/>
      <color theme="1"/>
      <name val="微软雅黑"/>
      <charset val="134"/>
    </font>
    <font>
      <sz val="10"/>
      <color theme="1"/>
      <name val="仿宋"/>
      <charset val="134"/>
    </font>
    <font>
      <sz val="12"/>
      <color indexed="63"/>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color theme="0"/>
      <name val="微软雅黑"/>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3"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4" applyNumberFormat="0" applyFill="0" applyAlignment="0" applyProtection="0">
      <alignment vertical="center"/>
    </xf>
    <xf numFmtId="0" fontId="29" fillId="0" borderId="4" applyNumberFormat="0" applyFill="0" applyAlignment="0" applyProtection="0">
      <alignment vertical="center"/>
    </xf>
    <xf numFmtId="0" fontId="30" fillId="0" borderId="5" applyNumberFormat="0" applyFill="0" applyAlignment="0" applyProtection="0">
      <alignment vertical="center"/>
    </xf>
    <xf numFmtId="0" fontId="30" fillId="0" borderId="0" applyNumberFormat="0" applyFill="0" applyBorder="0" applyAlignment="0" applyProtection="0">
      <alignment vertical="center"/>
    </xf>
    <xf numFmtId="0" fontId="31" fillId="3" borderId="6" applyNumberFormat="0" applyAlignment="0" applyProtection="0">
      <alignment vertical="center"/>
    </xf>
    <xf numFmtId="0" fontId="32" fillId="4" borderId="7" applyNumberFormat="0" applyAlignment="0" applyProtection="0">
      <alignment vertical="center"/>
    </xf>
    <xf numFmtId="0" fontId="33" fillId="4" borderId="6" applyNumberFormat="0" applyAlignment="0" applyProtection="0">
      <alignment vertical="center"/>
    </xf>
    <xf numFmtId="0" fontId="34" fillId="5" borderId="8" applyNumberFormat="0" applyAlignment="0" applyProtection="0">
      <alignment vertical="center"/>
    </xf>
    <xf numFmtId="0" fontId="35" fillId="0" borderId="9" applyNumberFormat="0" applyFill="0" applyAlignment="0" applyProtection="0">
      <alignment vertical="center"/>
    </xf>
    <xf numFmtId="0" fontId="36" fillId="0" borderId="10"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42" fillId="0" borderId="0"/>
    <xf numFmtId="0" fontId="0" fillId="0" borderId="0">
      <alignment vertical="center"/>
    </xf>
  </cellStyleXfs>
  <cellXfs count="62">
    <xf numFmtId="0" fontId="0" fillId="0" borderId="0" xfId="0"/>
    <xf numFmtId="0" fontId="1" fillId="0" borderId="0" xfId="0" applyFont="1" applyAlignment="1">
      <alignment horizontal="right"/>
    </xf>
    <xf numFmtId="0" fontId="0" fillId="0" borderId="0" xfId="0" applyAlignment="1">
      <alignment horizontal="right"/>
    </xf>
    <xf numFmtId="176" fontId="0" fillId="0" borderId="0" xfId="0" applyNumberFormat="1" applyAlignment="1">
      <alignment horizontal="right"/>
    </xf>
    <xf numFmtId="0" fontId="2" fillId="0" borderId="0" xfId="0" applyFont="1" applyAlignment="1">
      <alignment horizontal="center"/>
    </xf>
    <xf numFmtId="177" fontId="3" fillId="0" borderId="0" xfId="0" applyNumberFormat="1" applyFont="1" applyAlignment="1">
      <alignment horizontal="right"/>
    </xf>
    <xf numFmtId="177" fontId="2" fillId="0" borderId="0" xfId="0" applyNumberFormat="1" applyFont="1" applyAlignment="1">
      <alignment horizontal="right"/>
    </xf>
    <xf numFmtId="176" fontId="2" fillId="0" borderId="0" xfId="0" applyNumberFormat="1" applyFont="1" applyAlignment="1">
      <alignment horizontal="right"/>
    </xf>
    <xf numFmtId="0" fontId="4" fillId="0" borderId="0" xfId="0" applyFont="1"/>
    <xf numFmtId="0" fontId="5" fillId="0" borderId="0" xfId="0" applyFont="1" applyAlignment="1">
      <alignment horizontal="right"/>
    </xf>
    <xf numFmtId="0" fontId="4" fillId="0" borderId="0" xfId="0" applyFont="1" applyAlignment="1">
      <alignment horizontal="right"/>
    </xf>
    <xf numFmtId="176" fontId="4" fillId="0" borderId="0" xfId="0" applyNumberFormat="1" applyFont="1" applyAlignment="1">
      <alignment horizontal="right"/>
    </xf>
    <xf numFmtId="0" fontId="6" fillId="0" borderId="0" xfId="0" applyFont="1" applyAlignment="1">
      <alignment horizontal="center"/>
    </xf>
    <xf numFmtId="0" fontId="7" fillId="0" borderId="0" xfId="0" applyFont="1" applyAlignment="1">
      <alignment horizontal="right"/>
    </xf>
    <xf numFmtId="0" fontId="6" fillId="0" borderId="0" xfId="0" applyFont="1" applyAlignment="1">
      <alignment horizontal="right"/>
    </xf>
    <xf numFmtId="176" fontId="6" fillId="0" borderId="0" xfId="0" applyNumberFormat="1" applyFont="1" applyAlignment="1">
      <alignment horizontal="right"/>
    </xf>
    <xf numFmtId="0" fontId="6" fillId="0" borderId="0" xfId="0" applyFont="1"/>
    <xf numFmtId="0" fontId="8" fillId="0" borderId="1" xfId="0" applyFont="1" applyBorder="1" applyAlignment="1">
      <alignment horizontal="center" vertical="center" wrapText="1"/>
    </xf>
    <xf numFmtId="0" fontId="9" fillId="0" borderId="1" xfId="0" applyFont="1" applyBorder="1" applyAlignment="1">
      <alignment horizontal="right" vertical="center" wrapText="1"/>
    </xf>
    <xf numFmtId="178" fontId="8" fillId="0" borderId="1" xfId="0" applyNumberFormat="1" applyFont="1" applyBorder="1" applyAlignment="1">
      <alignment horizontal="right" vertical="center" wrapText="1"/>
    </xf>
    <xf numFmtId="176" fontId="8" fillId="0" borderId="1" xfId="0" applyNumberFormat="1" applyFont="1" applyBorder="1" applyAlignment="1">
      <alignment horizontal="right" vertical="center" wrapText="1"/>
    </xf>
    <xf numFmtId="0" fontId="10" fillId="0" borderId="1" xfId="49" applyFont="1" applyFill="1" applyBorder="1" applyAlignment="1">
      <alignment horizontal="center" vertical="center"/>
    </xf>
    <xf numFmtId="0" fontId="11" fillId="0" borderId="1" xfId="49" applyFont="1" applyFill="1" applyBorder="1" applyAlignment="1">
      <alignment horizontal="center" vertical="center"/>
    </xf>
    <xf numFmtId="0" fontId="11" fillId="0" borderId="1" xfId="49" applyNumberFormat="1" applyFont="1" applyFill="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NumberFormat="1" applyFont="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1" fillId="0" borderId="1" xfId="0" applyFont="1" applyFill="1" applyBorder="1" applyAlignment="1">
      <alignment horizontal="center" vertical="center"/>
    </xf>
    <xf numFmtId="176" fontId="13" fillId="0" borderId="1" xfId="0" applyNumberFormat="1" applyFont="1" applyBorder="1" applyAlignment="1">
      <alignment horizontal="center" vertical="center"/>
    </xf>
    <xf numFmtId="0" fontId="11" fillId="0" borderId="1" xfId="0" applyFont="1" applyFill="1" applyBorder="1" applyAlignment="1">
      <alignment horizontal="center" vertical="center" wrapText="1"/>
    </xf>
    <xf numFmtId="49" fontId="11" fillId="0" borderId="1"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wrapText="1"/>
    </xf>
    <xf numFmtId="0" fontId="13" fillId="0" borderId="1" xfId="0" applyFont="1" applyBorder="1" applyAlignment="1">
      <alignment horizontal="center" vertical="center" wrapText="1"/>
    </xf>
    <xf numFmtId="9" fontId="11" fillId="0" borderId="1" xfId="49" applyNumberFormat="1" applyFont="1" applyFill="1" applyBorder="1" applyAlignment="1">
      <alignment horizontal="center" vertical="center"/>
    </xf>
    <xf numFmtId="0" fontId="11" fillId="0" borderId="1" xfId="49"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1" fillId="0" borderId="1" xfId="0" applyFont="1" applyBorder="1" applyAlignment="1">
      <alignment horizontal="center" vertical="center"/>
    </xf>
    <xf numFmtId="49" fontId="13"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shrinkToFit="1"/>
    </xf>
    <xf numFmtId="0" fontId="18" fillId="0" borderId="1" xfId="49" applyFont="1" applyFill="1" applyBorder="1" applyAlignment="1">
      <alignment horizontal="left" vertical="center"/>
    </xf>
    <xf numFmtId="0" fontId="0" fillId="0" borderId="1" xfId="0" applyBorder="1"/>
    <xf numFmtId="0" fontId="1" fillId="0" borderId="1" xfId="0" applyFont="1" applyBorder="1" applyAlignment="1">
      <alignment horizontal="right"/>
    </xf>
    <xf numFmtId="0" fontId="0" fillId="0" borderId="1" xfId="0" applyBorder="1" applyAlignment="1">
      <alignment horizontal="right"/>
    </xf>
    <xf numFmtId="176" fontId="0" fillId="0" borderId="1" xfId="0" applyNumberFormat="1" applyBorder="1" applyAlignment="1">
      <alignment horizontal="right"/>
    </xf>
    <xf numFmtId="0" fontId="19" fillId="0" borderId="0" xfId="0" applyFont="1" applyAlignment="1">
      <alignment horizontal="center"/>
    </xf>
    <xf numFmtId="0" fontId="5" fillId="0" borderId="0" xfId="0" applyFont="1"/>
    <xf numFmtId="0" fontId="7" fillId="0" borderId="0" xfId="0" applyFont="1" applyAlignment="1">
      <alignment horizontal="center"/>
    </xf>
    <xf numFmtId="0" fontId="20" fillId="0" borderId="1" xfId="0" applyFont="1" applyBorder="1" applyAlignment="1">
      <alignment horizontal="center" vertical="center" wrapText="1"/>
    </xf>
    <xf numFmtId="49" fontId="20" fillId="0" borderId="1" xfId="0" applyNumberFormat="1" applyFont="1" applyBorder="1" applyAlignment="1">
      <alignment horizontal="center" vertical="center" wrapText="1"/>
    </xf>
    <xf numFmtId="0" fontId="21" fillId="0" borderId="0" xfId="0" applyFont="1" applyAlignment="1">
      <alignment vertical="center" wrapText="1"/>
    </xf>
    <xf numFmtId="0" fontId="8" fillId="0" borderId="2" xfId="0" applyFont="1" applyBorder="1" applyAlignment="1">
      <alignment horizontal="center" vertical="center"/>
    </xf>
    <xf numFmtId="0" fontId="22" fillId="0" borderId="1" xfId="49" applyFont="1" applyBorder="1" applyAlignment="1">
      <alignment horizontal="center" vertical="center" shrinkToFit="1"/>
    </xf>
    <xf numFmtId="0" fontId="20" fillId="0" borderId="1" xfId="0" applyFont="1" applyBorder="1" applyAlignment="1">
      <alignment horizontal="center" vertical="center"/>
    </xf>
    <xf numFmtId="49" fontId="20" fillId="0" borderId="1" xfId="0" applyNumberFormat="1" applyFont="1" applyBorder="1" applyAlignment="1">
      <alignment horizontal="center" vertical="center"/>
    </xf>
    <xf numFmtId="0" fontId="19" fillId="0" borderId="0" xfId="0" applyFont="1"/>
    <xf numFmtId="0" fontId="20" fillId="0" borderId="0" xfId="0" applyFont="1"/>
    <xf numFmtId="9" fontId="20" fillId="0" borderId="1" xfId="0" applyNumberFormat="1" applyFont="1" applyBorder="1" applyAlignment="1">
      <alignment horizontal="center" vertical="center" wrapText="1"/>
    </xf>
    <xf numFmtId="179" fontId="0" fillId="0" borderId="0" xfId="0" applyNumberForma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13"/>
  <sheetViews>
    <sheetView tabSelected="1" workbookViewId="0">
      <selection activeCell="J23" sqref="J23"/>
    </sheetView>
  </sheetViews>
  <sheetFormatPr defaultColWidth="9" defaultRowHeight="13.5"/>
  <cols>
    <col min="2" max="2" width="13.3666666666667" customWidth="1"/>
    <col min="3" max="3" width="12.9083333333333" customWidth="1"/>
    <col min="4" max="4" width="11.9083333333333" customWidth="1"/>
    <col min="5" max="5" width="12.0916666666667" customWidth="1"/>
    <col min="6" max="6" width="10.725" customWidth="1"/>
    <col min="7" max="7" width="10.2666666666667" customWidth="1"/>
    <col min="13" max="13" width="12.9083333333333" customWidth="1"/>
  </cols>
  <sheetData>
    <row r="1" ht="20.25" spans="1:14">
      <c r="A1" s="48" t="s">
        <v>0</v>
      </c>
      <c r="B1" s="48"/>
      <c r="C1" s="48"/>
      <c r="D1" s="48"/>
      <c r="E1" s="48"/>
      <c r="F1" s="48"/>
      <c r="G1" s="48"/>
      <c r="H1" s="48"/>
      <c r="I1" s="48"/>
      <c r="J1" s="48"/>
      <c r="K1" s="48"/>
      <c r="L1" s="48"/>
      <c r="M1" s="48"/>
      <c r="N1" s="58"/>
    </row>
    <row r="2" ht="17.25" spans="1:14">
      <c r="A2" s="8" t="s">
        <v>1</v>
      </c>
      <c r="B2" s="8"/>
      <c r="C2" s="8"/>
      <c r="D2" s="49"/>
      <c r="E2" s="8"/>
      <c r="F2" s="8"/>
      <c r="G2" s="10"/>
      <c r="H2" s="8"/>
      <c r="I2" s="8"/>
      <c r="J2" s="8"/>
      <c r="K2" s="8"/>
      <c r="L2" s="8"/>
      <c r="M2" s="8"/>
      <c r="N2" s="59"/>
    </row>
    <row r="3" ht="17.25" spans="1:14">
      <c r="A3" s="12" t="s">
        <v>2</v>
      </c>
      <c r="B3" s="12"/>
      <c r="C3" s="12"/>
      <c r="D3" s="50"/>
      <c r="E3" s="12"/>
      <c r="F3" s="12"/>
      <c r="G3" s="14"/>
      <c r="H3" s="12"/>
      <c r="I3" s="12"/>
      <c r="J3" s="12"/>
      <c r="K3" s="12"/>
      <c r="L3" s="12"/>
      <c r="M3" s="12"/>
      <c r="N3" s="59"/>
    </row>
    <row r="4" ht="17.25" spans="1:14">
      <c r="A4" s="8" t="s">
        <v>3</v>
      </c>
      <c r="B4" s="16"/>
      <c r="C4" s="16"/>
      <c r="D4" s="16"/>
      <c r="E4" s="16"/>
      <c r="F4" s="16"/>
      <c r="G4" s="16"/>
      <c r="H4" s="16"/>
      <c r="I4" s="16"/>
      <c r="J4" s="16"/>
      <c r="K4" s="16"/>
      <c r="L4" s="16"/>
      <c r="M4" s="16"/>
      <c r="N4" s="16"/>
    </row>
    <row r="5" ht="34.5" spans="1:14">
      <c r="A5" s="51" t="s">
        <v>4</v>
      </c>
      <c r="B5" s="51" t="s">
        <v>5</v>
      </c>
      <c r="C5" s="52" t="s">
        <v>6</v>
      </c>
      <c r="D5" s="52" t="s">
        <v>7</v>
      </c>
      <c r="E5" s="52" t="s">
        <v>8</v>
      </c>
      <c r="F5" s="52" t="s">
        <v>9</v>
      </c>
      <c r="G5" s="52" t="s">
        <v>10</v>
      </c>
      <c r="H5" s="51" t="s">
        <v>11</v>
      </c>
      <c r="I5" s="51" t="s">
        <v>12</v>
      </c>
      <c r="J5" s="51" t="s">
        <v>13</v>
      </c>
      <c r="K5" s="51" t="s">
        <v>14</v>
      </c>
      <c r="L5" s="51" t="s">
        <v>15</v>
      </c>
      <c r="M5" s="51" t="s">
        <v>16</v>
      </c>
      <c r="N5" s="59"/>
    </row>
    <row r="6" ht="25" customHeight="1" spans="1:14">
      <c r="A6" s="51">
        <v>1</v>
      </c>
      <c r="B6" s="53" t="s">
        <v>17</v>
      </c>
      <c r="C6" s="51">
        <v>226</v>
      </c>
      <c r="D6" s="54">
        <v>500.62</v>
      </c>
      <c r="E6" s="54">
        <v>500.62</v>
      </c>
      <c r="F6" s="51">
        <v>500</v>
      </c>
      <c r="G6" s="55">
        <v>637.9</v>
      </c>
      <c r="H6" s="51">
        <v>500</v>
      </c>
      <c r="I6" s="51">
        <v>100</v>
      </c>
      <c r="J6" s="52">
        <v>0</v>
      </c>
      <c r="K6" s="60">
        <v>0.4</v>
      </c>
      <c r="L6" s="60">
        <v>0.8</v>
      </c>
      <c r="M6" s="57">
        <f>G6*H6*K6*L6</f>
        <v>102064</v>
      </c>
      <c r="N6" s="59"/>
    </row>
    <row r="7" ht="25" customHeight="1" spans="1:14">
      <c r="A7" s="56" t="s">
        <v>18</v>
      </c>
      <c r="B7" s="56"/>
      <c r="C7" s="57"/>
      <c r="D7" s="57">
        <f>SUM(D6:D6)</f>
        <v>500.62</v>
      </c>
      <c r="E7" s="57">
        <f>SUM(E6:E6)</f>
        <v>500.62</v>
      </c>
      <c r="F7" s="57">
        <f>SUM(F6:F6)</f>
        <v>500</v>
      </c>
      <c r="G7" s="57">
        <f>SUM(G6:G6)</f>
        <v>637.9</v>
      </c>
      <c r="H7" s="57"/>
      <c r="I7" s="52"/>
      <c r="J7" s="57"/>
      <c r="K7" s="57"/>
      <c r="L7" s="57"/>
      <c r="M7" s="57">
        <f>SUM(M6:M6)</f>
        <v>102064</v>
      </c>
      <c r="N7" s="59"/>
    </row>
    <row r="13" spans="11:11">
      <c r="K13" s="61"/>
    </row>
  </sheetData>
  <mergeCells count="2">
    <mergeCell ref="A1:M1"/>
    <mergeCell ref="A3:M3"/>
  </mergeCells>
  <printOptions horizontalCentered="1" verticalCentered="1"/>
  <pageMargins left="0.708661417322835" right="0.708661417322835" top="0.748031496062992" bottom="0.748031496062992" header="0.31496062992126" footer="0.31496062992126"/>
  <pageSetup paperSize="9" scale="9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M233"/>
  <sheetViews>
    <sheetView topLeftCell="A219" workbookViewId="0">
      <selection activeCell="P16" sqref="P16"/>
    </sheetView>
  </sheetViews>
  <sheetFormatPr defaultColWidth="9" defaultRowHeight="13.5"/>
  <cols>
    <col min="1" max="1" width="4.875" customWidth="1"/>
    <col min="2" max="2" width="10" customWidth="1"/>
    <col min="3" max="3" width="19.125" customWidth="1"/>
    <col min="4" max="4" width="7.5" style="1" customWidth="1"/>
    <col min="5" max="5" width="9.26666666666667" style="2"/>
    <col min="6" max="6" width="9" style="3"/>
    <col min="7" max="7" width="9" style="2"/>
    <col min="9" max="9" width="7.375" customWidth="1"/>
    <col min="10" max="10" width="7.5" customWidth="1"/>
    <col min="11" max="12" width="9.875" customWidth="1"/>
    <col min="13" max="13" width="8" customWidth="1"/>
  </cols>
  <sheetData>
    <row r="1" ht="14.25" spans="1:13">
      <c r="A1" s="4" t="s">
        <v>19</v>
      </c>
      <c r="B1" s="4"/>
      <c r="C1" s="4"/>
      <c r="D1" s="5"/>
      <c r="E1" s="6"/>
      <c r="F1" s="7"/>
      <c r="G1" s="6"/>
      <c r="H1" s="4"/>
      <c r="I1" s="4"/>
      <c r="J1" s="4"/>
      <c r="K1" s="4"/>
      <c r="L1" s="4"/>
      <c r="M1" s="4"/>
    </row>
    <row r="2" ht="17.25" spans="1:13">
      <c r="A2" s="8" t="s">
        <v>20</v>
      </c>
      <c r="B2" s="8"/>
      <c r="C2" s="8"/>
      <c r="D2" s="9"/>
      <c r="E2" s="10"/>
      <c r="F2" s="11"/>
      <c r="G2" s="10"/>
      <c r="H2" s="8"/>
      <c r="I2" s="8"/>
      <c r="J2" s="8"/>
      <c r="K2" s="8"/>
      <c r="L2" s="8"/>
      <c r="M2" s="8"/>
    </row>
    <row r="3" ht="17.25" spans="1:13">
      <c r="A3" s="12" t="s">
        <v>21</v>
      </c>
      <c r="B3" s="12"/>
      <c r="C3" s="12"/>
      <c r="D3" s="13"/>
      <c r="E3" s="14"/>
      <c r="F3" s="15"/>
      <c r="G3" s="14"/>
      <c r="H3" s="12"/>
      <c r="I3" s="12"/>
      <c r="J3" s="12"/>
      <c r="K3" s="12"/>
      <c r="L3" s="12"/>
      <c r="M3" s="12"/>
    </row>
    <row r="4" ht="17.25" spans="1:13">
      <c r="A4" s="8" t="s">
        <v>22</v>
      </c>
      <c r="B4" s="16"/>
      <c r="C4" s="16"/>
      <c r="D4" s="13"/>
      <c r="E4" s="14"/>
      <c r="F4" s="15"/>
      <c r="G4" s="14"/>
      <c r="H4" s="16"/>
      <c r="I4" s="16"/>
      <c r="J4" s="16"/>
      <c r="K4" s="16"/>
      <c r="L4" s="16"/>
      <c r="M4" s="16"/>
    </row>
    <row r="5" customHeight="1" spans="1:13">
      <c r="A5" s="17" t="s">
        <v>4</v>
      </c>
      <c r="B5" s="17" t="s">
        <v>23</v>
      </c>
      <c r="C5" s="17"/>
      <c r="D5" s="18" t="s">
        <v>7</v>
      </c>
      <c r="E5" s="19" t="s">
        <v>8</v>
      </c>
      <c r="F5" s="20" t="s">
        <v>9</v>
      </c>
      <c r="G5" s="19" t="s">
        <v>10</v>
      </c>
      <c r="H5" s="17" t="s">
        <v>11</v>
      </c>
      <c r="I5" s="17" t="s">
        <v>12</v>
      </c>
      <c r="J5" s="17" t="s">
        <v>13</v>
      </c>
      <c r="K5" s="17" t="s">
        <v>14</v>
      </c>
      <c r="L5" s="17" t="s">
        <v>24</v>
      </c>
      <c r="M5" s="17" t="s">
        <v>16</v>
      </c>
    </row>
    <row r="6" ht="17.25" spans="1:13">
      <c r="A6" s="17"/>
      <c r="B6" s="17"/>
      <c r="C6" s="17" t="s">
        <v>25</v>
      </c>
      <c r="D6" s="18"/>
      <c r="E6" s="19"/>
      <c r="F6" s="20"/>
      <c r="G6" s="19"/>
      <c r="H6" s="17"/>
      <c r="I6" s="17"/>
      <c r="J6" s="17"/>
      <c r="K6" s="17"/>
      <c r="L6" s="17"/>
      <c r="M6" s="17"/>
    </row>
    <row r="7" ht="23" customHeight="1" spans="1:13">
      <c r="A7" s="21">
        <v>1</v>
      </c>
      <c r="B7" s="22" t="s">
        <v>26</v>
      </c>
      <c r="C7" s="22" t="s">
        <v>27</v>
      </c>
      <c r="D7" s="22" t="s">
        <v>28</v>
      </c>
      <c r="E7" s="22" t="s">
        <v>28</v>
      </c>
      <c r="F7" s="23" t="s">
        <v>28</v>
      </c>
      <c r="G7" s="22">
        <v>2</v>
      </c>
      <c r="H7" s="22">
        <v>500</v>
      </c>
      <c r="I7" s="35">
        <v>1</v>
      </c>
      <c r="J7" s="22">
        <v>0</v>
      </c>
      <c r="K7" s="35">
        <v>0.4</v>
      </c>
      <c r="L7" s="35">
        <v>0.8</v>
      </c>
      <c r="M7" s="22">
        <f>G7*H7*K7*L7</f>
        <v>320</v>
      </c>
    </row>
    <row r="8" ht="23" customHeight="1" spans="1:13">
      <c r="A8" s="24">
        <v>2</v>
      </c>
      <c r="B8" s="22" t="s">
        <v>29</v>
      </c>
      <c r="C8" s="25" t="s">
        <v>27</v>
      </c>
      <c r="D8" s="25" t="s">
        <v>30</v>
      </c>
      <c r="E8" s="25" t="s">
        <v>30</v>
      </c>
      <c r="F8" s="26" t="s">
        <v>30</v>
      </c>
      <c r="G8" s="25">
        <v>2</v>
      </c>
      <c r="H8" s="22">
        <v>500</v>
      </c>
      <c r="I8" s="35">
        <v>1</v>
      </c>
      <c r="J8" s="25">
        <v>0</v>
      </c>
      <c r="K8" s="35">
        <v>0.4</v>
      </c>
      <c r="L8" s="35">
        <v>0.8</v>
      </c>
      <c r="M8" s="22">
        <f t="shared" ref="M8:M71" si="0">G8*H8*K8*L8</f>
        <v>320</v>
      </c>
    </row>
    <row r="9" ht="23" customHeight="1" spans="1:13">
      <c r="A9" s="21">
        <v>3</v>
      </c>
      <c r="B9" s="27" t="s">
        <v>31</v>
      </c>
      <c r="C9" s="25" t="s">
        <v>27</v>
      </c>
      <c r="D9" s="25" t="s">
        <v>32</v>
      </c>
      <c r="E9" s="25" t="s">
        <v>32</v>
      </c>
      <c r="F9" s="26" t="s">
        <v>32</v>
      </c>
      <c r="G9" s="25">
        <v>10</v>
      </c>
      <c r="H9" s="22">
        <v>500</v>
      </c>
      <c r="I9" s="35">
        <v>1</v>
      </c>
      <c r="J9" s="25">
        <v>0</v>
      </c>
      <c r="K9" s="35">
        <v>0.4</v>
      </c>
      <c r="L9" s="35">
        <v>0.8</v>
      </c>
      <c r="M9" s="22">
        <f t="shared" si="0"/>
        <v>1600</v>
      </c>
    </row>
    <row r="10" ht="23" customHeight="1" spans="1:13">
      <c r="A10" s="24">
        <v>4</v>
      </c>
      <c r="B10" s="28" t="s">
        <v>33</v>
      </c>
      <c r="C10" s="25" t="s">
        <v>27</v>
      </c>
      <c r="D10" s="25" t="s">
        <v>34</v>
      </c>
      <c r="E10" s="25" t="s">
        <v>34</v>
      </c>
      <c r="F10" s="26" t="s">
        <v>34</v>
      </c>
      <c r="G10" s="25">
        <v>5</v>
      </c>
      <c r="H10" s="22">
        <v>500</v>
      </c>
      <c r="I10" s="35">
        <v>1</v>
      </c>
      <c r="J10" s="25">
        <v>0</v>
      </c>
      <c r="K10" s="35">
        <v>0.4</v>
      </c>
      <c r="L10" s="35">
        <v>0.8</v>
      </c>
      <c r="M10" s="22">
        <f t="shared" si="0"/>
        <v>800</v>
      </c>
    </row>
    <row r="11" ht="23" customHeight="1" spans="1:13">
      <c r="A11" s="21">
        <v>5</v>
      </c>
      <c r="B11" s="29" t="s">
        <v>35</v>
      </c>
      <c r="C11" s="25" t="s">
        <v>27</v>
      </c>
      <c r="D11" s="25" t="s">
        <v>36</v>
      </c>
      <c r="E11" s="25" t="s">
        <v>36</v>
      </c>
      <c r="F11" s="26" t="s">
        <v>36</v>
      </c>
      <c r="G11" s="25">
        <v>3.5</v>
      </c>
      <c r="H11" s="22">
        <v>500</v>
      </c>
      <c r="I11" s="35">
        <v>1</v>
      </c>
      <c r="J11" s="25">
        <v>0</v>
      </c>
      <c r="K11" s="35">
        <v>0.4</v>
      </c>
      <c r="L11" s="35">
        <v>0.8</v>
      </c>
      <c r="M11" s="22">
        <f t="shared" si="0"/>
        <v>560</v>
      </c>
    </row>
    <row r="12" ht="23" customHeight="1" spans="1:13">
      <c r="A12" s="24">
        <v>6</v>
      </c>
      <c r="B12" s="29" t="s">
        <v>37</v>
      </c>
      <c r="C12" s="25" t="s">
        <v>27</v>
      </c>
      <c r="D12" s="25" t="s">
        <v>36</v>
      </c>
      <c r="E12" s="25" t="s">
        <v>36</v>
      </c>
      <c r="F12" s="26" t="s">
        <v>36</v>
      </c>
      <c r="G12" s="25">
        <v>3</v>
      </c>
      <c r="H12" s="22">
        <v>500</v>
      </c>
      <c r="I12" s="35">
        <v>1</v>
      </c>
      <c r="J12" s="25">
        <v>0</v>
      </c>
      <c r="K12" s="35">
        <v>0.4</v>
      </c>
      <c r="L12" s="35">
        <v>0.8</v>
      </c>
      <c r="M12" s="22">
        <f t="shared" si="0"/>
        <v>480</v>
      </c>
    </row>
    <row r="13" ht="23" customHeight="1" spans="1:13">
      <c r="A13" s="21">
        <v>7</v>
      </c>
      <c r="B13" s="29" t="s">
        <v>38</v>
      </c>
      <c r="C13" s="25" t="s">
        <v>27</v>
      </c>
      <c r="D13" s="25" t="s">
        <v>39</v>
      </c>
      <c r="E13" s="25" t="s">
        <v>39</v>
      </c>
      <c r="F13" s="26" t="s">
        <v>39</v>
      </c>
      <c r="G13" s="25">
        <v>2</v>
      </c>
      <c r="H13" s="22">
        <v>500</v>
      </c>
      <c r="I13" s="35">
        <v>1</v>
      </c>
      <c r="J13" s="25">
        <v>0</v>
      </c>
      <c r="K13" s="35">
        <v>0.4</v>
      </c>
      <c r="L13" s="35">
        <v>0.8</v>
      </c>
      <c r="M13" s="22">
        <f t="shared" si="0"/>
        <v>320</v>
      </c>
    </row>
    <row r="14" ht="23" customHeight="1" spans="1:13">
      <c r="A14" s="24">
        <v>8</v>
      </c>
      <c r="B14" s="29" t="s">
        <v>40</v>
      </c>
      <c r="C14" s="25" t="s">
        <v>27</v>
      </c>
      <c r="D14" s="25" t="s">
        <v>41</v>
      </c>
      <c r="E14" s="25" t="s">
        <v>41</v>
      </c>
      <c r="F14" s="26" t="s">
        <v>41</v>
      </c>
      <c r="G14" s="25">
        <v>2</v>
      </c>
      <c r="H14" s="22">
        <v>500</v>
      </c>
      <c r="I14" s="35">
        <v>1</v>
      </c>
      <c r="J14" s="25">
        <v>0</v>
      </c>
      <c r="K14" s="35">
        <v>0.4</v>
      </c>
      <c r="L14" s="35">
        <v>0.8</v>
      </c>
      <c r="M14" s="22">
        <f t="shared" si="0"/>
        <v>320</v>
      </c>
    </row>
    <row r="15" ht="23" customHeight="1" spans="1:13">
      <c r="A15" s="21">
        <v>9</v>
      </c>
      <c r="B15" s="29" t="s">
        <v>42</v>
      </c>
      <c r="C15" s="25" t="s">
        <v>27</v>
      </c>
      <c r="D15" s="25" t="s">
        <v>30</v>
      </c>
      <c r="E15" s="25" t="s">
        <v>30</v>
      </c>
      <c r="F15" s="26" t="s">
        <v>30</v>
      </c>
      <c r="G15" s="25">
        <v>3</v>
      </c>
      <c r="H15" s="22">
        <v>500</v>
      </c>
      <c r="I15" s="35">
        <v>1</v>
      </c>
      <c r="J15" s="25">
        <v>0</v>
      </c>
      <c r="K15" s="35">
        <v>0.4</v>
      </c>
      <c r="L15" s="35">
        <v>0.8</v>
      </c>
      <c r="M15" s="22">
        <f t="shared" si="0"/>
        <v>480</v>
      </c>
    </row>
    <row r="16" ht="23" customHeight="1" spans="1:13">
      <c r="A16" s="24">
        <v>10</v>
      </c>
      <c r="B16" s="29" t="s">
        <v>43</v>
      </c>
      <c r="C16" s="25" t="s">
        <v>27</v>
      </c>
      <c r="D16" s="25" t="s">
        <v>44</v>
      </c>
      <c r="E16" s="25" t="s">
        <v>44</v>
      </c>
      <c r="F16" s="26" t="s">
        <v>44</v>
      </c>
      <c r="G16" s="25">
        <v>3.5</v>
      </c>
      <c r="H16" s="22">
        <v>500</v>
      </c>
      <c r="I16" s="35">
        <v>1</v>
      </c>
      <c r="J16" s="25">
        <v>0</v>
      </c>
      <c r="K16" s="35">
        <v>0.4</v>
      </c>
      <c r="L16" s="35">
        <v>0.8</v>
      </c>
      <c r="M16" s="22">
        <f t="shared" si="0"/>
        <v>560</v>
      </c>
    </row>
    <row r="17" ht="23" customHeight="1" spans="1:13">
      <c r="A17" s="21">
        <v>11</v>
      </c>
      <c r="B17" s="29" t="s">
        <v>45</v>
      </c>
      <c r="C17" s="25" t="s">
        <v>27</v>
      </c>
      <c r="D17" s="25" t="s">
        <v>46</v>
      </c>
      <c r="E17" s="25" t="s">
        <v>46</v>
      </c>
      <c r="F17" s="26" t="s">
        <v>46</v>
      </c>
      <c r="G17" s="25">
        <v>1.5</v>
      </c>
      <c r="H17" s="22">
        <v>500</v>
      </c>
      <c r="I17" s="35">
        <v>1</v>
      </c>
      <c r="J17" s="25">
        <v>0</v>
      </c>
      <c r="K17" s="35">
        <v>0.4</v>
      </c>
      <c r="L17" s="35">
        <v>0.8</v>
      </c>
      <c r="M17" s="22">
        <f t="shared" si="0"/>
        <v>240</v>
      </c>
    </row>
    <row r="18" ht="23" customHeight="1" spans="1:13">
      <c r="A18" s="24">
        <v>12</v>
      </c>
      <c r="B18" s="29" t="s">
        <v>47</v>
      </c>
      <c r="C18" s="25" t="s">
        <v>27</v>
      </c>
      <c r="D18" s="25" t="s">
        <v>48</v>
      </c>
      <c r="E18" s="25" t="s">
        <v>48</v>
      </c>
      <c r="F18" s="26" t="s">
        <v>48</v>
      </c>
      <c r="G18" s="25">
        <v>0.5</v>
      </c>
      <c r="H18" s="22">
        <v>500</v>
      </c>
      <c r="I18" s="35">
        <v>1</v>
      </c>
      <c r="J18" s="25">
        <v>0</v>
      </c>
      <c r="K18" s="35">
        <v>0.4</v>
      </c>
      <c r="L18" s="35">
        <v>0.8</v>
      </c>
      <c r="M18" s="22">
        <f t="shared" si="0"/>
        <v>80</v>
      </c>
    </row>
    <row r="19" ht="23" customHeight="1" spans="1:13">
      <c r="A19" s="21">
        <v>13</v>
      </c>
      <c r="B19" s="29" t="s">
        <v>49</v>
      </c>
      <c r="C19" s="25" t="s">
        <v>27</v>
      </c>
      <c r="D19" s="25" t="s">
        <v>50</v>
      </c>
      <c r="E19" s="25" t="s">
        <v>50</v>
      </c>
      <c r="F19" s="26" t="s">
        <v>50</v>
      </c>
      <c r="G19" s="25">
        <v>1.5</v>
      </c>
      <c r="H19" s="22">
        <v>500</v>
      </c>
      <c r="I19" s="35">
        <v>1</v>
      </c>
      <c r="J19" s="25">
        <v>0</v>
      </c>
      <c r="K19" s="35">
        <v>0.4</v>
      </c>
      <c r="L19" s="35">
        <v>0.8</v>
      </c>
      <c r="M19" s="22">
        <f t="shared" si="0"/>
        <v>240</v>
      </c>
    </row>
    <row r="20" ht="23" customHeight="1" spans="1:13">
      <c r="A20" s="24">
        <v>14</v>
      </c>
      <c r="B20" s="29" t="s">
        <v>51</v>
      </c>
      <c r="C20" s="25" t="s">
        <v>27</v>
      </c>
      <c r="D20" s="25" t="s">
        <v>52</v>
      </c>
      <c r="E20" s="25" t="s">
        <v>52</v>
      </c>
      <c r="F20" s="26" t="s">
        <v>52</v>
      </c>
      <c r="G20" s="25">
        <v>6</v>
      </c>
      <c r="H20" s="22">
        <v>500</v>
      </c>
      <c r="I20" s="35">
        <v>1</v>
      </c>
      <c r="J20" s="25">
        <v>0</v>
      </c>
      <c r="K20" s="35">
        <v>0.4</v>
      </c>
      <c r="L20" s="35">
        <v>0.8</v>
      </c>
      <c r="M20" s="22">
        <f t="shared" si="0"/>
        <v>960</v>
      </c>
    </row>
    <row r="21" ht="23" customHeight="1" spans="1:13">
      <c r="A21" s="21">
        <v>15</v>
      </c>
      <c r="B21" s="29" t="s">
        <v>53</v>
      </c>
      <c r="C21" s="25" t="s">
        <v>27</v>
      </c>
      <c r="D21" s="25" t="s">
        <v>36</v>
      </c>
      <c r="E21" s="25" t="s">
        <v>36</v>
      </c>
      <c r="F21" s="26" t="s">
        <v>36</v>
      </c>
      <c r="G21" s="25">
        <v>1</v>
      </c>
      <c r="H21" s="22">
        <v>500</v>
      </c>
      <c r="I21" s="35">
        <v>1</v>
      </c>
      <c r="J21" s="25">
        <v>0</v>
      </c>
      <c r="K21" s="35">
        <v>0.4</v>
      </c>
      <c r="L21" s="35">
        <v>0.8</v>
      </c>
      <c r="M21" s="22">
        <f t="shared" si="0"/>
        <v>160</v>
      </c>
    </row>
    <row r="22" ht="23" customHeight="1" spans="1:13">
      <c r="A22" s="24">
        <v>16</v>
      </c>
      <c r="B22" s="29" t="s">
        <v>54</v>
      </c>
      <c r="C22" s="25" t="s">
        <v>27</v>
      </c>
      <c r="D22" s="25" t="s">
        <v>55</v>
      </c>
      <c r="E22" s="25" t="s">
        <v>55</v>
      </c>
      <c r="F22" s="26" t="s">
        <v>55</v>
      </c>
      <c r="G22" s="25">
        <v>2.5</v>
      </c>
      <c r="H22" s="22">
        <v>500</v>
      </c>
      <c r="I22" s="35">
        <v>1</v>
      </c>
      <c r="J22" s="25">
        <v>0</v>
      </c>
      <c r="K22" s="35">
        <v>0.4</v>
      </c>
      <c r="L22" s="35">
        <v>0.8</v>
      </c>
      <c r="M22" s="22">
        <f t="shared" si="0"/>
        <v>400</v>
      </c>
    </row>
    <row r="23" ht="23" customHeight="1" spans="1:13">
      <c r="A23" s="21">
        <v>17</v>
      </c>
      <c r="B23" s="29" t="s">
        <v>56</v>
      </c>
      <c r="C23" s="25" t="s">
        <v>27</v>
      </c>
      <c r="D23" s="25" t="s">
        <v>57</v>
      </c>
      <c r="E23" s="25" t="s">
        <v>57</v>
      </c>
      <c r="F23" s="30" t="s">
        <v>57</v>
      </c>
      <c r="G23" s="25">
        <v>2</v>
      </c>
      <c r="H23" s="22">
        <v>500</v>
      </c>
      <c r="I23" s="35">
        <v>1</v>
      </c>
      <c r="J23" s="25">
        <v>0</v>
      </c>
      <c r="K23" s="35">
        <v>0.4</v>
      </c>
      <c r="L23" s="35">
        <v>0.8</v>
      </c>
      <c r="M23" s="22">
        <f t="shared" si="0"/>
        <v>320</v>
      </c>
    </row>
    <row r="24" ht="23" customHeight="1" spans="1:13">
      <c r="A24" s="24">
        <v>18</v>
      </c>
      <c r="B24" s="31" t="s">
        <v>58</v>
      </c>
      <c r="C24" s="25" t="s">
        <v>27</v>
      </c>
      <c r="D24" s="25" t="s">
        <v>36</v>
      </c>
      <c r="E24" s="25" t="s">
        <v>36</v>
      </c>
      <c r="F24" s="30" t="s">
        <v>36</v>
      </c>
      <c r="G24" s="25">
        <v>3.3</v>
      </c>
      <c r="H24" s="22">
        <v>500</v>
      </c>
      <c r="I24" s="35">
        <v>1</v>
      </c>
      <c r="J24" s="25">
        <v>0</v>
      </c>
      <c r="K24" s="35">
        <v>0.4</v>
      </c>
      <c r="L24" s="35">
        <v>0.8</v>
      </c>
      <c r="M24" s="22">
        <f t="shared" si="0"/>
        <v>528</v>
      </c>
    </row>
    <row r="25" ht="23" customHeight="1" spans="1:13">
      <c r="A25" s="21">
        <v>19</v>
      </c>
      <c r="B25" s="31" t="s">
        <v>59</v>
      </c>
      <c r="C25" s="25" t="s">
        <v>27</v>
      </c>
      <c r="D25" s="25" t="s">
        <v>36</v>
      </c>
      <c r="E25" s="25" t="s">
        <v>36</v>
      </c>
      <c r="F25" s="30" t="s">
        <v>36</v>
      </c>
      <c r="G25" s="25">
        <v>2</v>
      </c>
      <c r="H25" s="22">
        <v>500</v>
      </c>
      <c r="I25" s="35">
        <v>1</v>
      </c>
      <c r="J25" s="25">
        <v>0</v>
      </c>
      <c r="K25" s="35">
        <v>0.4</v>
      </c>
      <c r="L25" s="35">
        <v>0.8</v>
      </c>
      <c r="M25" s="22">
        <f t="shared" si="0"/>
        <v>320</v>
      </c>
    </row>
    <row r="26" ht="23" customHeight="1" spans="1:13">
      <c r="A26" s="24">
        <v>20</v>
      </c>
      <c r="B26" s="22" t="s">
        <v>60</v>
      </c>
      <c r="C26" s="25" t="s">
        <v>27</v>
      </c>
      <c r="D26" s="25" t="s">
        <v>61</v>
      </c>
      <c r="E26" s="25" t="s">
        <v>61</v>
      </c>
      <c r="F26" s="30" t="s">
        <v>61</v>
      </c>
      <c r="G26" s="25">
        <v>8</v>
      </c>
      <c r="H26" s="22">
        <v>500</v>
      </c>
      <c r="I26" s="35">
        <v>1</v>
      </c>
      <c r="J26" s="25">
        <v>0</v>
      </c>
      <c r="K26" s="35">
        <v>0.4</v>
      </c>
      <c r="L26" s="35">
        <v>0.8</v>
      </c>
      <c r="M26" s="22">
        <f t="shared" si="0"/>
        <v>1280</v>
      </c>
    </row>
    <row r="27" ht="23" customHeight="1" spans="1:13">
      <c r="A27" s="21">
        <v>21</v>
      </c>
      <c r="B27" s="22" t="s">
        <v>62</v>
      </c>
      <c r="C27" s="25" t="s">
        <v>27</v>
      </c>
      <c r="D27" s="25" t="s">
        <v>63</v>
      </c>
      <c r="E27" s="25" t="s">
        <v>63</v>
      </c>
      <c r="F27" s="30" t="s">
        <v>63</v>
      </c>
      <c r="G27" s="25">
        <v>1</v>
      </c>
      <c r="H27" s="22">
        <v>500</v>
      </c>
      <c r="I27" s="35">
        <v>1</v>
      </c>
      <c r="J27" s="25">
        <v>0</v>
      </c>
      <c r="K27" s="35">
        <v>0.4</v>
      </c>
      <c r="L27" s="35">
        <v>0.8</v>
      </c>
      <c r="M27" s="22">
        <f t="shared" si="0"/>
        <v>160</v>
      </c>
    </row>
    <row r="28" ht="23" customHeight="1" spans="1:13">
      <c r="A28" s="24">
        <v>22</v>
      </c>
      <c r="B28" s="32" t="s">
        <v>64</v>
      </c>
      <c r="C28" s="25" t="s">
        <v>65</v>
      </c>
      <c r="D28" s="25" t="s">
        <v>66</v>
      </c>
      <c r="E28" s="25" t="s">
        <v>66</v>
      </c>
      <c r="F28" s="30" t="s">
        <v>66</v>
      </c>
      <c r="G28" s="25">
        <v>2</v>
      </c>
      <c r="H28" s="22">
        <v>500</v>
      </c>
      <c r="I28" s="35">
        <v>1</v>
      </c>
      <c r="J28" s="25">
        <v>0</v>
      </c>
      <c r="K28" s="35">
        <v>0.4</v>
      </c>
      <c r="L28" s="35">
        <v>0.8</v>
      </c>
      <c r="M28" s="22">
        <f t="shared" si="0"/>
        <v>320</v>
      </c>
    </row>
    <row r="29" ht="23" customHeight="1" spans="1:13">
      <c r="A29" s="21">
        <v>23</v>
      </c>
      <c r="B29" s="33" t="s">
        <v>67</v>
      </c>
      <c r="C29" s="25" t="s">
        <v>68</v>
      </c>
      <c r="D29" s="25" t="s">
        <v>69</v>
      </c>
      <c r="E29" s="25" t="s">
        <v>69</v>
      </c>
      <c r="F29" s="30" t="s">
        <v>69</v>
      </c>
      <c r="G29" s="25">
        <v>2</v>
      </c>
      <c r="H29" s="22">
        <v>500</v>
      </c>
      <c r="I29" s="35">
        <v>1</v>
      </c>
      <c r="J29" s="25">
        <v>0</v>
      </c>
      <c r="K29" s="35">
        <v>0.4</v>
      </c>
      <c r="L29" s="35">
        <v>0.8</v>
      </c>
      <c r="M29" s="22">
        <f t="shared" si="0"/>
        <v>320</v>
      </c>
    </row>
    <row r="30" ht="23" customHeight="1" spans="1:13">
      <c r="A30" s="24">
        <v>24</v>
      </c>
      <c r="B30" s="33" t="s">
        <v>70</v>
      </c>
      <c r="C30" s="25" t="s">
        <v>68</v>
      </c>
      <c r="D30" s="25" t="s">
        <v>71</v>
      </c>
      <c r="E30" s="25" t="s">
        <v>71</v>
      </c>
      <c r="F30" s="30" t="s">
        <v>71</v>
      </c>
      <c r="G30" s="25">
        <v>1</v>
      </c>
      <c r="H30" s="22">
        <v>500</v>
      </c>
      <c r="I30" s="35">
        <v>1</v>
      </c>
      <c r="J30" s="25">
        <v>0</v>
      </c>
      <c r="K30" s="35">
        <v>0.4</v>
      </c>
      <c r="L30" s="35">
        <v>0.8</v>
      </c>
      <c r="M30" s="22">
        <f t="shared" si="0"/>
        <v>160</v>
      </c>
    </row>
    <row r="31" ht="23" customHeight="1" spans="1:13">
      <c r="A31" s="21">
        <v>25</v>
      </c>
      <c r="B31" s="33" t="s">
        <v>72</v>
      </c>
      <c r="C31" s="25" t="s">
        <v>68</v>
      </c>
      <c r="D31" s="25" t="s">
        <v>63</v>
      </c>
      <c r="E31" s="25" t="s">
        <v>63</v>
      </c>
      <c r="F31" s="30" t="s">
        <v>63</v>
      </c>
      <c r="G31" s="25">
        <v>2</v>
      </c>
      <c r="H31" s="22">
        <v>500</v>
      </c>
      <c r="I31" s="35">
        <v>1</v>
      </c>
      <c r="J31" s="25">
        <v>0</v>
      </c>
      <c r="K31" s="35">
        <v>0.4</v>
      </c>
      <c r="L31" s="35">
        <v>0.8</v>
      </c>
      <c r="M31" s="22">
        <f t="shared" si="0"/>
        <v>320</v>
      </c>
    </row>
    <row r="32" ht="23" customHeight="1" spans="1:13">
      <c r="A32" s="24">
        <v>26</v>
      </c>
      <c r="B32" s="33" t="s">
        <v>73</v>
      </c>
      <c r="C32" s="25" t="s">
        <v>68</v>
      </c>
      <c r="D32" s="25" t="s">
        <v>71</v>
      </c>
      <c r="E32" s="25" t="s">
        <v>71</v>
      </c>
      <c r="F32" s="30" t="s">
        <v>71</v>
      </c>
      <c r="G32" s="25">
        <v>1</v>
      </c>
      <c r="H32" s="22">
        <v>500</v>
      </c>
      <c r="I32" s="35">
        <v>1</v>
      </c>
      <c r="J32" s="25">
        <v>0</v>
      </c>
      <c r="K32" s="35">
        <v>0.4</v>
      </c>
      <c r="L32" s="35">
        <v>0.8</v>
      </c>
      <c r="M32" s="22">
        <f t="shared" si="0"/>
        <v>160</v>
      </c>
    </row>
    <row r="33" ht="23" customHeight="1" spans="1:13">
      <c r="A33" s="21">
        <v>27</v>
      </c>
      <c r="B33" s="33" t="s">
        <v>74</v>
      </c>
      <c r="C33" s="25" t="s">
        <v>68</v>
      </c>
      <c r="D33" s="25" t="s">
        <v>75</v>
      </c>
      <c r="E33" s="25" t="s">
        <v>75</v>
      </c>
      <c r="F33" s="30" t="s">
        <v>75</v>
      </c>
      <c r="G33" s="25">
        <v>3</v>
      </c>
      <c r="H33" s="22">
        <v>500</v>
      </c>
      <c r="I33" s="35">
        <v>1</v>
      </c>
      <c r="J33" s="25">
        <v>0</v>
      </c>
      <c r="K33" s="35">
        <v>0.4</v>
      </c>
      <c r="L33" s="35">
        <v>0.8</v>
      </c>
      <c r="M33" s="22">
        <f t="shared" si="0"/>
        <v>480</v>
      </c>
    </row>
    <row r="34" ht="23" customHeight="1" spans="1:13">
      <c r="A34" s="24">
        <v>28</v>
      </c>
      <c r="B34" s="34" t="s">
        <v>76</v>
      </c>
      <c r="C34" s="25" t="s">
        <v>68</v>
      </c>
      <c r="D34" s="25" t="s">
        <v>77</v>
      </c>
      <c r="E34" s="25" t="s">
        <v>77</v>
      </c>
      <c r="F34" s="30" t="s">
        <v>77</v>
      </c>
      <c r="G34" s="25">
        <v>3</v>
      </c>
      <c r="H34" s="22">
        <v>500</v>
      </c>
      <c r="I34" s="35">
        <v>1</v>
      </c>
      <c r="J34" s="25">
        <v>0</v>
      </c>
      <c r="K34" s="35">
        <v>0.4</v>
      </c>
      <c r="L34" s="35">
        <v>0.8</v>
      </c>
      <c r="M34" s="22">
        <f t="shared" si="0"/>
        <v>480</v>
      </c>
    </row>
    <row r="35" ht="23" customHeight="1" spans="1:13">
      <c r="A35" s="21">
        <v>29</v>
      </c>
      <c r="B35" s="34" t="s">
        <v>78</v>
      </c>
      <c r="C35" s="25" t="s">
        <v>68</v>
      </c>
      <c r="D35" s="25" t="s">
        <v>79</v>
      </c>
      <c r="E35" s="25" t="s">
        <v>79</v>
      </c>
      <c r="F35" s="30" t="s">
        <v>79</v>
      </c>
      <c r="G35" s="25">
        <v>2</v>
      </c>
      <c r="H35" s="22">
        <v>500</v>
      </c>
      <c r="I35" s="35">
        <v>1</v>
      </c>
      <c r="J35" s="25">
        <v>0</v>
      </c>
      <c r="K35" s="35">
        <v>0.4</v>
      </c>
      <c r="L35" s="35">
        <v>0.8</v>
      </c>
      <c r="M35" s="22">
        <f t="shared" si="0"/>
        <v>320</v>
      </c>
    </row>
    <row r="36" ht="23" customHeight="1" spans="1:13">
      <c r="A36" s="24">
        <v>30</v>
      </c>
      <c r="B36" s="34" t="s">
        <v>80</v>
      </c>
      <c r="C36" s="25" t="s">
        <v>68</v>
      </c>
      <c r="D36" s="25" t="s">
        <v>81</v>
      </c>
      <c r="E36" s="25" t="s">
        <v>81</v>
      </c>
      <c r="F36" s="30" t="s">
        <v>81</v>
      </c>
      <c r="G36" s="25">
        <v>1.5</v>
      </c>
      <c r="H36" s="22">
        <v>500</v>
      </c>
      <c r="I36" s="35">
        <v>1</v>
      </c>
      <c r="J36" s="25">
        <v>0</v>
      </c>
      <c r="K36" s="35">
        <v>0.4</v>
      </c>
      <c r="L36" s="35">
        <v>0.8</v>
      </c>
      <c r="M36" s="22">
        <f t="shared" si="0"/>
        <v>240</v>
      </c>
    </row>
    <row r="37" ht="23" customHeight="1" spans="1:13">
      <c r="A37" s="21">
        <v>31</v>
      </c>
      <c r="B37" s="34" t="s">
        <v>76</v>
      </c>
      <c r="C37" s="25" t="s">
        <v>68</v>
      </c>
      <c r="D37" s="25" t="s">
        <v>77</v>
      </c>
      <c r="E37" s="25" t="s">
        <v>77</v>
      </c>
      <c r="F37" s="30" t="s">
        <v>77</v>
      </c>
      <c r="G37" s="25">
        <v>3</v>
      </c>
      <c r="H37" s="22">
        <v>500</v>
      </c>
      <c r="I37" s="35">
        <v>1</v>
      </c>
      <c r="J37" s="25">
        <v>0</v>
      </c>
      <c r="K37" s="35">
        <v>0.4</v>
      </c>
      <c r="L37" s="35">
        <v>0.8</v>
      </c>
      <c r="M37" s="22">
        <f t="shared" si="0"/>
        <v>480</v>
      </c>
    </row>
    <row r="38" ht="23" customHeight="1" spans="1:13">
      <c r="A38" s="24">
        <v>32</v>
      </c>
      <c r="B38" s="34" t="s">
        <v>78</v>
      </c>
      <c r="C38" s="25" t="s">
        <v>68</v>
      </c>
      <c r="D38" s="25" t="s">
        <v>79</v>
      </c>
      <c r="E38" s="25" t="s">
        <v>79</v>
      </c>
      <c r="F38" s="30" t="s">
        <v>79</v>
      </c>
      <c r="G38" s="25">
        <v>2</v>
      </c>
      <c r="H38" s="22">
        <v>500</v>
      </c>
      <c r="I38" s="35">
        <v>1</v>
      </c>
      <c r="J38" s="25">
        <v>0</v>
      </c>
      <c r="K38" s="35">
        <v>0.4</v>
      </c>
      <c r="L38" s="35">
        <v>0.8</v>
      </c>
      <c r="M38" s="22">
        <f t="shared" si="0"/>
        <v>320</v>
      </c>
    </row>
    <row r="39" ht="23" customHeight="1" spans="1:13">
      <c r="A39" s="21">
        <v>33</v>
      </c>
      <c r="B39" s="34" t="s">
        <v>82</v>
      </c>
      <c r="C39" s="25" t="s">
        <v>68</v>
      </c>
      <c r="D39" s="25" t="s">
        <v>83</v>
      </c>
      <c r="E39" s="25" t="s">
        <v>83</v>
      </c>
      <c r="F39" s="30" t="s">
        <v>83</v>
      </c>
      <c r="G39" s="25">
        <v>5</v>
      </c>
      <c r="H39" s="22">
        <v>500</v>
      </c>
      <c r="I39" s="35">
        <v>1</v>
      </c>
      <c r="J39" s="25">
        <v>0</v>
      </c>
      <c r="K39" s="35">
        <v>0.4</v>
      </c>
      <c r="L39" s="35">
        <v>0.8</v>
      </c>
      <c r="M39" s="22">
        <f t="shared" si="0"/>
        <v>800</v>
      </c>
    </row>
    <row r="40" ht="23" customHeight="1" spans="1:13">
      <c r="A40" s="24">
        <v>34</v>
      </c>
      <c r="B40" s="34" t="s">
        <v>84</v>
      </c>
      <c r="C40" s="25" t="s">
        <v>85</v>
      </c>
      <c r="D40" s="25" t="s">
        <v>86</v>
      </c>
      <c r="E40" s="25" t="s">
        <v>86</v>
      </c>
      <c r="F40" s="30" t="s">
        <v>86</v>
      </c>
      <c r="G40" s="25">
        <v>1</v>
      </c>
      <c r="H40" s="22">
        <v>500</v>
      </c>
      <c r="I40" s="35">
        <v>1</v>
      </c>
      <c r="J40" s="25">
        <v>0</v>
      </c>
      <c r="K40" s="35">
        <v>0.4</v>
      </c>
      <c r="L40" s="35">
        <v>0.8</v>
      </c>
      <c r="M40" s="22">
        <f t="shared" si="0"/>
        <v>160</v>
      </c>
    </row>
    <row r="41" ht="23" customHeight="1" spans="1:13">
      <c r="A41" s="21">
        <v>35</v>
      </c>
      <c r="B41" s="34" t="s">
        <v>87</v>
      </c>
      <c r="C41" s="25" t="s">
        <v>85</v>
      </c>
      <c r="D41" s="25" t="s">
        <v>88</v>
      </c>
      <c r="E41" s="25" t="s">
        <v>88</v>
      </c>
      <c r="F41" s="30" t="s">
        <v>88</v>
      </c>
      <c r="G41" s="25">
        <v>1.8</v>
      </c>
      <c r="H41" s="22">
        <v>500</v>
      </c>
      <c r="I41" s="35">
        <v>1</v>
      </c>
      <c r="J41" s="25">
        <v>0</v>
      </c>
      <c r="K41" s="35">
        <v>0.4</v>
      </c>
      <c r="L41" s="35">
        <v>0.8</v>
      </c>
      <c r="M41" s="22">
        <f t="shared" si="0"/>
        <v>288</v>
      </c>
    </row>
    <row r="42" ht="23" customHeight="1" spans="1:13">
      <c r="A42" s="24">
        <v>36</v>
      </c>
      <c r="B42" s="34" t="s">
        <v>89</v>
      </c>
      <c r="C42" s="25" t="s">
        <v>85</v>
      </c>
      <c r="D42" s="25" t="s">
        <v>90</v>
      </c>
      <c r="E42" s="25" t="s">
        <v>90</v>
      </c>
      <c r="F42" s="30" t="s">
        <v>90</v>
      </c>
      <c r="G42" s="25">
        <v>0.6</v>
      </c>
      <c r="H42" s="22">
        <v>500</v>
      </c>
      <c r="I42" s="35">
        <v>1</v>
      </c>
      <c r="J42" s="25">
        <v>0</v>
      </c>
      <c r="K42" s="35">
        <v>0.4</v>
      </c>
      <c r="L42" s="35">
        <v>0.8</v>
      </c>
      <c r="M42" s="22">
        <f t="shared" si="0"/>
        <v>96</v>
      </c>
    </row>
    <row r="43" ht="23" customHeight="1" spans="1:13">
      <c r="A43" s="21">
        <v>37</v>
      </c>
      <c r="B43" s="34" t="s">
        <v>91</v>
      </c>
      <c r="C43" s="25" t="s">
        <v>85</v>
      </c>
      <c r="D43" s="25" t="s">
        <v>92</v>
      </c>
      <c r="E43" s="25" t="s">
        <v>92</v>
      </c>
      <c r="F43" s="30" t="s">
        <v>92</v>
      </c>
      <c r="G43" s="25">
        <v>2.6</v>
      </c>
      <c r="H43" s="22">
        <v>500</v>
      </c>
      <c r="I43" s="35">
        <v>1</v>
      </c>
      <c r="J43" s="25">
        <v>0</v>
      </c>
      <c r="K43" s="35">
        <v>0.4</v>
      </c>
      <c r="L43" s="35">
        <v>0.8</v>
      </c>
      <c r="M43" s="22">
        <f t="shared" si="0"/>
        <v>416</v>
      </c>
    </row>
    <row r="44" ht="23" customHeight="1" spans="1:13">
      <c r="A44" s="24">
        <v>38</v>
      </c>
      <c r="B44" s="34" t="s">
        <v>93</v>
      </c>
      <c r="C44" s="25" t="s">
        <v>85</v>
      </c>
      <c r="D44" s="25" t="s">
        <v>86</v>
      </c>
      <c r="E44" s="25" t="s">
        <v>86</v>
      </c>
      <c r="F44" s="30" t="s">
        <v>86</v>
      </c>
      <c r="G44" s="25">
        <v>1.2</v>
      </c>
      <c r="H44" s="22">
        <v>500</v>
      </c>
      <c r="I44" s="35">
        <v>1</v>
      </c>
      <c r="J44" s="25">
        <v>0</v>
      </c>
      <c r="K44" s="35">
        <v>0.4</v>
      </c>
      <c r="L44" s="35">
        <v>0.8</v>
      </c>
      <c r="M44" s="22">
        <f t="shared" si="0"/>
        <v>192</v>
      </c>
    </row>
    <row r="45" ht="23" customHeight="1" spans="1:13">
      <c r="A45" s="21">
        <v>39</v>
      </c>
      <c r="B45" s="34" t="s">
        <v>94</v>
      </c>
      <c r="C45" s="25" t="s">
        <v>85</v>
      </c>
      <c r="D45" s="25" t="s">
        <v>95</v>
      </c>
      <c r="E45" s="25" t="s">
        <v>95</v>
      </c>
      <c r="F45" s="30" t="s">
        <v>95</v>
      </c>
      <c r="G45" s="25">
        <v>1.7</v>
      </c>
      <c r="H45" s="22">
        <v>500</v>
      </c>
      <c r="I45" s="35">
        <v>1</v>
      </c>
      <c r="J45" s="25">
        <v>0</v>
      </c>
      <c r="K45" s="35">
        <v>0.4</v>
      </c>
      <c r="L45" s="35">
        <v>0.8</v>
      </c>
      <c r="M45" s="22">
        <f t="shared" si="0"/>
        <v>272</v>
      </c>
    </row>
    <row r="46" ht="23" customHeight="1" spans="1:13">
      <c r="A46" s="24">
        <v>40</v>
      </c>
      <c r="B46" s="34" t="s">
        <v>96</v>
      </c>
      <c r="C46" s="25" t="s">
        <v>85</v>
      </c>
      <c r="D46" s="25" t="s">
        <v>95</v>
      </c>
      <c r="E46" s="25" t="s">
        <v>95</v>
      </c>
      <c r="F46" s="30" t="s">
        <v>95</v>
      </c>
      <c r="G46" s="25">
        <v>0.3</v>
      </c>
      <c r="H46" s="22">
        <v>500</v>
      </c>
      <c r="I46" s="35">
        <v>1</v>
      </c>
      <c r="J46" s="25">
        <v>0</v>
      </c>
      <c r="K46" s="35">
        <v>0.4</v>
      </c>
      <c r="L46" s="35">
        <v>0.8</v>
      </c>
      <c r="M46" s="22">
        <f t="shared" si="0"/>
        <v>48</v>
      </c>
    </row>
    <row r="47" ht="23" customHeight="1" spans="1:13">
      <c r="A47" s="21">
        <v>41</v>
      </c>
      <c r="B47" s="34" t="s">
        <v>97</v>
      </c>
      <c r="C47" s="25" t="s">
        <v>85</v>
      </c>
      <c r="D47" s="25" t="s">
        <v>98</v>
      </c>
      <c r="E47" s="25" t="s">
        <v>98</v>
      </c>
      <c r="F47" s="30" t="s">
        <v>98</v>
      </c>
      <c r="G47" s="25">
        <v>0.5</v>
      </c>
      <c r="H47" s="22">
        <v>500</v>
      </c>
      <c r="I47" s="35">
        <v>1</v>
      </c>
      <c r="J47" s="25">
        <v>0</v>
      </c>
      <c r="K47" s="35">
        <v>0.4</v>
      </c>
      <c r="L47" s="35">
        <v>0.8</v>
      </c>
      <c r="M47" s="22">
        <f t="shared" si="0"/>
        <v>80</v>
      </c>
    </row>
    <row r="48" ht="23" customHeight="1" spans="1:13">
      <c r="A48" s="24">
        <v>42</v>
      </c>
      <c r="B48" s="34" t="s">
        <v>99</v>
      </c>
      <c r="C48" s="25" t="s">
        <v>85</v>
      </c>
      <c r="D48" s="25" t="s">
        <v>52</v>
      </c>
      <c r="E48" s="25" t="s">
        <v>52</v>
      </c>
      <c r="F48" s="30" t="s">
        <v>52</v>
      </c>
      <c r="G48" s="25">
        <v>3</v>
      </c>
      <c r="H48" s="22">
        <v>500</v>
      </c>
      <c r="I48" s="35">
        <v>1</v>
      </c>
      <c r="J48" s="25">
        <v>0</v>
      </c>
      <c r="K48" s="35">
        <v>0.4</v>
      </c>
      <c r="L48" s="35">
        <v>0.8</v>
      </c>
      <c r="M48" s="22">
        <f t="shared" si="0"/>
        <v>480</v>
      </c>
    </row>
    <row r="49" ht="23" customHeight="1" spans="1:13">
      <c r="A49" s="21">
        <v>43</v>
      </c>
      <c r="B49" s="34" t="s">
        <v>100</v>
      </c>
      <c r="C49" s="25" t="s">
        <v>85</v>
      </c>
      <c r="D49" s="25" t="s">
        <v>95</v>
      </c>
      <c r="E49" s="25" t="s">
        <v>95</v>
      </c>
      <c r="F49" s="30" t="s">
        <v>95</v>
      </c>
      <c r="G49" s="25">
        <v>1.1</v>
      </c>
      <c r="H49" s="22">
        <v>500</v>
      </c>
      <c r="I49" s="35">
        <v>1</v>
      </c>
      <c r="J49" s="25">
        <v>0</v>
      </c>
      <c r="K49" s="35">
        <v>0.4</v>
      </c>
      <c r="L49" s="35">
        <v>0.8</v>
      </c>
      <c r="M49" s="22">
        <f t="shared" si="0"/>
        <v>176</v>
      </c>
    </row>
    <row r="50" ht="23" customHeight="1" spans="1:13">
      <c r="A50" s="24">
        <v>44</v>
      </c>
      <c r="B50" s="34" t="s">
        <v>101</v>
      </c>
      <c r="C50" s="25" t="s">
        <v>85</v>
      </c>
      <c r="D50" s="25" t="s">
        <v>102</v>
      </c>
      <c r="E50" s="25" t="s">
        <v>102</v>
      </c>
      <c r="F50" s="30" t="s">
        <v>102</v>
      </c>
      <c r="G50" s="25">
        <v>2.4</v>
      </c>
      <c r="H50" s="22">
        <v>500</v>
      </c>
      <c r="I50" s="35">
        <v>1</v>
      </c>
      <c r="J50" s="25">
        <v>0</v>
      </c>
      <c r="K50" s="35">
        <v>0.4</v>
      </c>
      <c r="L50" s="35">
        <v>0.8</v>
      </c>
      <c r="M50" s="22">
        <f t="shared" si="0"/>
        <v>384</v>
      </c>
    </row>
    <row r="51" ht="23" customHeight="1" spans="1:13">
      <c r="A51" s="21">
        <v>45</v>
      </c>
      <c r="B51" s="34" t="s">
        <v>103</v>
      </c>
      <c r="C51" s="25" t="s">
        <v>85</v>
      </c>
      <c r="D51" s="25" t="s">
        <v>36</v>
      </c>
      <c r="E51" s="25" t="s">
        <v>36</v>
      </c>
      <c r="F51" s="30" t="s">
        <v>36</v>
      </c>
      <c r="G51" s="25">
        <v>1</v>
      </c>
      <c r="H51" s="22">
        <v>500</v>
      </c>
      <c r="I51" s="35">
        <v>1</v>
      </c>
      <c r="J51" s="25">
        <v>0</v>
      </c>
      <c r="K51" s="35">
        <v>0.4</v>
      </c>
      <c r="L51" s="35">
        <v>0.8</v>
      </c>
      <c r="M51" s="22">
        <f t="shared" si="0"/>
        <v>160</v>
      </c>
    </row>
    <row r="52" ht="23" customHeight="1" spans="1:13">
      <c r="A52" s="24">
        <v>46</v>
      </c>
      <c r="B52" s="34" t="s">
        <v>104</v>
      </c>
      <c r="C52" s="25" t="s">
        <v>85</v>
      </c>
      <c r="D52" s="25" t="s">
        <v>50</v>
      </c>
      <c r="E52" s="25" t="s">
        <v>50</v>
      </c>
      <c r="F52" s="30" t="s">
        <v>50</v>
      </c>
      <c r="G52" s="25">
        <v>2</v>
      </c>
      <c r="H52" s="22">
        <v>500</v>
      </c>
      <c r="I52" s="35">
        <v>1</v>
      </c>
      <c r="J52" s="25">
        <v>0</v>
      </c>
      <c r="K52" s="35">
        <v>0.4</v>
      </c>
      <c r="L52" s="35">
        <v>0.8</v>
      </c>
      <c r="M52" s="22">
        <f t="shared" si="0"/>
        <v>320</v>
      </c>
    </row>
    <row r="53" ht="23" customHeight="1" spans="1:13">
      <c r="A53" s="21">
        <v>47</v>
      </c>
      <c r="B53" s="34" t="s">
        <v>105</v>
      </c>
      <c r="C53" s="25" t="s">
        <v>85</v>
      </c>
      <c r="D53" s="25" t="s">
        <v>106</v>
      </c>
      <c r="E53" s="25" t="s">
        <v>106</v>
      </c>
      <c r="F53" s="30" t="s">
        <v>106</v>
      </c>
      <c r="G53" s="25">
        <v>2</v>
      </c>
      <c r="H53" s="22">
        <v>500</v>
      </c>
      <c r="I53" s="35">
        <v>1</v>
      </c>
      <c r="J53" s="25">
        <v>0</v>
      </c>
      <c r="K53" s="35">
        <v>0.4</v>
      </c>
      <c r="L53" s="35">
        <v>0.8</v>
      </c>
      <c r="M53" s="22">
        <f t="shared" si="0"/>
        <v>320</v>
      </c>
    </row>
    <row r="54" ht="23" customHeight="1" spans="1:13">
      <c r="A54" s="24">
        <v>48</v>
      </c>
      <c r="B54" s="34" t="s">
        <v>107</v>
      </c>
      <c r="C54" s="25" t="s">
        <v>85</v>
      </c>
      <c r="D54" s="25" t="s">
        <v>108</v>
      </c>
      <c r="E54" s="25" t="s">
        <v>108</v>
      </c>
      <c r="F54" s="30" t="s">
        <v>108</v>
      </c>
      <c r="G54" s="25">
        <v>3</v>
      </c>
      <c r="H54" s="22">
        <v>500</v>
      </c>
      <c r="I54" s="35">
        <v>1</v>
      </c>
      <c r="J54" s="25">
        <v>0</v>
      </c>
      <c r="K54" s="35">
        <v>0.4</v>
      </c>
      <c r="L54" s="35">
        <v>0.8</v>
      </c>
      <c r="M54" s="22">
        <f t="shared" si="0"/>
        <v>480</v>
      </c>
    </row>
    <row r="55" ht="23" customHeight="1" spans="1:13">
      <c r="A55" s="21">
        <v>49</v>
      </c>
      <c r="B55" s="34" t="s">
        <v>109</v>
      </c>
      <c r="C55" s="25" t="s">
        <v>85</v>
      </c>
      <c r="D55" s="25" t="s">
        <v>110</v>
      </c>
      <c r="E55" s="25" t="s">
        <v>110</v>
      </c>
      <c r="F55" s="30" t="s">
        <v>110</v>
      </c>
      <c r="G55" s="25">
        <v>4.6</v>
      </c>
      <c r="H55" s="22">
        <v>500</v>
      </c>
      <c r="I55" s="35">
        <v>1</v>
      </c>
      <c r="J55" s="25">
        <v>0</v>
      </c>
      <c r="K55" s="35">
        <v>0.4</v>
      </c>
      <c r="L55" s="35">
        <v>0.8</v>
      </c>
      <c r="M55" s="22">
        <f t="shared" si="0"/>
        <v>736</v>
      </c>
    </row>
    <row r="56" ht="23" customHeight="1" spans="1:13">
      <c r="A56" s="24">
        <v>50</v>
      </c>
      <c r="B56" s="34" t="s">
        <v>111</v>
      </c>
      <c r="C56" s="25" t="s">
        <v>85</v>
      </c>
      <c r="D56" s="25" t="s">
        <v>112</v>
      </c>
      <c r="E56" s="25" t="s">
        <v>112</v>
      </c>
      <c r="F56" s="30" t="s">
        <v>112</v>
      </c>
      <c r="G56" s="25">
        <v>3.2</v>
      </c>
      <c r="H56" s="22">
        <v>500</v>
      </c>
      <c r="I56" s="35">
        <v>1</v>
      </c>
      <c r="J56" s="25">
        <v>0</v>
      </c>
      <c r="K56" s="35">
        <v>0.4</v>
      </c>
      <c r="L56" s="35">
        <v>0.8</v>
      </c>
      <c r="M56" s="22">
        <f t="shared" si="0"/>
        <v>512</v>
      </c>
    </row>
    <row r="57" ht="23" customHeight="1" spans="1:13">
      <c r="A57" s="21">
        <v>51</v>
      </c>
      <c r="B57" s="34" t="s">
        <v>113</v>
      </c>
      <c r="C57" s="25" t="s">
        <v>85</v>
      </c>
      <c r="D57" s="25" t="s">
        <v>114</v>
      </c>
      <c r="E57" s="25" t="s">
        <v>114</v>
      </c>
      <c r="F57" s="30" t="s">
        <v>114</v>
      </c>
      <c r="G57" s="25">
        <v>1.3</v>
      </c>
      <c r="H57" s="22">
        <v>500</v>
      </c>
      <c r="I57" s="35">
        <v>1</v>
      </c>
      <c r="J57" s="25">
        <v>0</v>
      </c>
      <c r="K57" s="35">
        <v>0.4</v>
      </c>
      <c r="L57" s="35">
        <v>0.8</v>
      </c>
      <c r="M57" s="22">
        <f t="shared" si="0"/>
        <v>208</v>
      </c>
    </row>
    <row r="58" ht="23" customHeight="1" spans="1:13">
      <c r="A58" s="24">
        <v>52</v>
      </c>
      <c r="B58" s="34" t="s">
        <v>115</v>
      </c>
      <c r="C58" s="25" t="s">
        <v>85</v>
      </c>
      <c r="D58" s="25" t="s">
        <v>116</v>
      </c>
      <c r="E58" s="25" t="s">
        <v>116</v>
      </c>
      <c r="F58" s="30" t="s">
        <v>116</v>
      </c>
      <c r="G58" s="25">
        <v>1.6</v>
      </c>
      <c r="H58" s="22">
        <v>500</v>
      </c>
      <c r="I58" s="35">
        <v>1</v>
      </c>
      <c r="J58" s="25">
        <v>0</v>
      </c>
      <c r="K58" s="35">
        <v>0.4</v>
      </c>
      <c r="L58" s="35">
        <v>0.8</v>
      </c>
      <c r="M58" s="22">
        <f t="shared" si="0"/>
        <v>256</v>
      </c>
    </row>
    <row r="59" ht="23" customHeight="1" spans="1:13">
      <c r="A59" s="21">
        <v>53</v>
      </c>
      <c r="B59" s="34" t="s">
        <v>117</v>
      </c>
      <c r="C59" s="25" t="s">
        <v>85</v>
      </c>
      <c r="D59" s="25" t="s">
        <v>118</v>
      </c>
      <c r="E59" s="25" t="s">
        <v>118</v>
      </c>
      <c r="F59" s="30" t="s">
        <v>118</v>
      </c>
      <c r="G59" s="25">
        <v>1.7</v>
      </c>
      <c r="H59" s="22">
        <v>500</v>
      </c>
      <c r="I59" s="35">
        <v>1</v>
      </c>
      <c r="J59" s="25">
        <v>0</v>
      </c>
      <c r="K59" s="35">
        <v>0.4</v>
      </c>
      <c r="L59" s="35">
        <v>0.8</v>
      </c>
      <c r="M59" s="22">
        <f t="shared" si="0"/>
        <v>272</v>
      </c>
    </row>
    <row r="60" ht="23" customHeight="1" spans="1:13">
      <c r="A60" s="24">
        <v>54</v>
      </c>
      <c r="B60" s="34" t="s">
        <v>119</v>
      </c>
      <c r="C60" s="25" t="s">
        <v>85</v>
      </c>
      <c r="D60" s="25" t="s">
        <v>120</v>
      </c>
      <c r="E60" s="25" t="s">
        <v>120</v>
      </c>
      <c r="F60" s="30" t="s">
        <v>120</v>
      </c>
      <c r="G60" s="25">
        <v>1.8</v>
      </c>
      <c r="H60" s="22">
        <v>500</v>
      </c>
      <c r="I60" s="35">
        <v>1</v>
      </c>
      <c r="J60" s="25">
        <v>0</v>
      </c>
      <c r="K60" s="35">
        <v>0.4</v>
      </c>
      <c r="L60" s="35">
        <v>0.8</v>
      </c>
      <c r="M60" s="22">
        <f t="shared" si="0"/>
        <v>288</v>
      </c>
    </row>
    <row r="61" ht="23" customHeight="1" spans="1:13">
      <c r="A61" s="21">
        <v>55</v>
      </c>
      <c r="B61" s="34" t="s">
        <v>121</v>
      </c>
      <c r="C61" s="25" t="s">
        <v>85</v>
      </c>
      <c r="D61" s="25" t="s">
        <v>88</v>
      </c>
      <c r="E61" s="25" t="s">
        <v>88</v>
      </c>
      <c r="F61" s="30" t="s">
        <v>88</v>
      </c>
      <c r="G61" s="25">
        <v>3.6</v>
      </c>
      <c r="H61" s="22">
        <v>500</v>
      </c>
      <c r="I61" s="35">
        <v>1</v>
      </c>
      <c r="J61" s="25">
        <v>0</v>
      </c>
      <c r="K61" s="35">
        <v>0.4</v>
      </c>
      <c r="L61" s="35">
        <v>0.8</v>
      </c>
      <c r="M61" s="22">
        <f t="shared" si="0"/>
        <v>576</v>
      </c>
    </row>
    <row r="62" ht="23" customHeight="1" spans="1:13">
      <c r="A62" s="24">
        <v>56</v>
      </c>
      <c r="B62" s="34" t="s">
        <v>122</v>
      </c>
      <c r="C62" s="25" t="s">
        <v>85</v>
      </c>
      <c r="D62" s="25" t="s">
        <v>123</v>
      </c>
      <c r="E62" s="25" t="s">
        <v>123</v>
      </c>
      <c r="F62" s="30" t="s">
        <v>123</v>
      </c>
      <c r="G62" s="25">
        <v>1.2</v>
      </c>
      <c r="H62" s="22">
        <v>500</v>
      </c>
      <c r="I62" s="35">
        <v>1</v>
      </c>
      <c r="J62" s="25">
        <v>0</v>
      </c>
      <c r="K62" s="35">
        <v>0.4</v>
      </c>
      <c r="L62" s="35">
        <v>0.8</v>
      </c>
      <c r="M62" s="22">
        <f t="shared" si="0"/>
        <v>192</v>
      </c>
    </row>
    <row r="63" ht="23" customHeight="1" spans="1:13">
      <c r="A63" s="21">
        <v>57</v>
      </c>
      <c r="B63" s="34" t="s">
        <v>124</v>
      </c>
      <c r="C63" s="25" t="s">
        <v>85</v>
      </c>
      <c r="D63" s="25" t="s">
        <v>125</v>
      </c>
      <c r="E63" s="25" t="s">
        <v>125</v>
      </c>
      <c r="F63" s="30" t="s">
        <v>125</v>
      </c>
      <c r="G63" s="25">
        <v>1.3</v>
      </c>
      <c r="H63" s="22">
        <v>500</v>
      </c>
      <c r="I63" s="35">
        <v>1</v>
      </c>
      <c r="J63" s="25">
        <v>0</v>
      </c>
      <c r="K63" s="35">
        <v>0.4</v>
      </c>
      <c r="L63" s="35">
        <v>0.8</v>
      </c>
      <c r="M63" s="22">
        <f t="shared" si="0"/>
        <v>208</v>
      </c>
    </row>
    <row r="64" ht="23" customHeight="1" spans="1:13">
      <c r="A64" s="24">
        <v>58</v>
      </c>
      <c r="B64" s="34" t="s">
        <v>126</v>
      </c>
      <c r="C64" s="25" t="s">
        <v>85</v>
      </c>
      <c r="D64" s="25" t="s">
        <v>127</v>
      </c>
      <c r="E64" s="25" t="s">
        <v>127</v>
      </c>
      <c r="F64" s="30" t="s">
        <v>127</v>
      </c>
      <c r="G64" s="25">
        <v>2.8</v>
      </c>
      <c r="H64" s="22">
        <v>500</v>
      </c>
      <c r="I64" s="35">
        <v>1</v>
      </c>
      <c r="J64" s="25">
        <v>0</v>
      </c>
      <c r="K64" s="35">
        <v>0.4</v>
      </c>
      <c r="L64" s="35">
        <v>0.8</v>
      </c>
      <c r="M64" s="22">
        <f t="shared" si="0"/>
        <v>448</v>
      </c>
    </row>
    <row r="65" ht="23" customHeight="1" spans="1:13">
      <c r="A65" s="21">
        <v>59</v>
      </c>
      <c r="B65" s="34" t="s">
        <v>128</v>
      </c>
      <c r="C65" s="25" t="s">
        <v>85</v>
      </c>
      <c r="D65" s="25" t="s">
        <v>129</v>
      </c>
      <c r="E65" s="25" t="s">
        <v>129</v>
      </c>
      <c r="F65" s="30" t="s">
        <v>129</v>
      </c>
      <c r="G65" s="25">
        <v>2.6</v>
      </c>
      <c r="H65" s="22">
        <v>500</v>
      </c>
      <c r="I65" s="35">
        <v>1</v>
      </c>
      <c r="J65" s="25">
        <v>0</v>
      </c>
      <c r="K65" s="35">
        <v>0.4</v>
      </c>
      <c r="L65" s="35">
        <v>0.8</v>
      </c>
      <c r="M65" s="22">
        <f t="shared" si="0"/>
        <v>416</v>
      </c>
    </row>
    <row r="66" ht="23" customHeight="1" spans="1:13">
      <c r="A66" s="24">
        <v>60</v>
      </c>
      <c r="B66" s="34" t="s">
        <v>130</v>
      </c>
      <c r="C66" s="25" t="s">
        <v>85</v>
      </c>
      <c r="D66" s="25" t="s">
        <v>131</v>
      </c>
      <c r="E66" s="25" t="s">
        <v>131</v>
      </c>
      <c r="F66" s="30" t="s">
        <v>131</v>
      </c>
      <c r="G66" s="25">
        <v>1.2</v>
      </c>
      <c r="H66" s="22">
        <v>500</v>
      </c>
      <c r="I66" s="35">
        <v>1</v>
      </c>
      <c r="J66" s="25">
        <v>0</v>
      </c>
      <c r="K66" s="35">
        <v>0.4</v>
      </c>
      <c r="L66" s="35">
        <v>0.8</v>
      </c>
      <c r="M66" s="22">
        <f t="shared" si="0"/>
        <v>192</v>
      </c>
    </row>
    <row r="67" ht="23" customHeight="1" spans="1:13">
      <c r="A67" s="21">
        <v>61</v>
      </c>
      <c r="B67" s="34" t="s">
        <v>132</v>
      </c>
      <c r="C67" s="25" t="s">
        <v>85</v>
      </c>
      <c r="D67" s="25" t="s">
        <v>133</v>
      </c>
      <c r="E67" s="25" t="s">
        <v>133</v>
      </c>
      <c r="F67" s="30" t="s">
        <v>133</v>
      </c>
      <c r="G67" s="25">
        <v>1.4</v>
      </c>
      <c r="H67" s="22">
        <v>500</v>
      </c>
      <c r="I67" s="35">
        <v>1</v>
      </c>
      <c r="J67" s="25">
        <v>0</v>
      </c>
      <c r="K67" s="35">
        <v>0.4</v>
      </c>
      <c r="L67" s="35">
        <v>0.8</v>
      </c>
      <c r="M67" s="22">
        <f t="shared" si="0"/>
        <v>224</v>
      </c>
    </row>
    <row r="68" ht="23" customHeight="1" spans="1:13">
      <c r="A68" s="24">
        <v>62</v>
      </c>
      <c r="B68" s="34" t="s">
        <v>134</v>
      </c>
      <c r="C68" s="25" t="s">
        <v>85</v>
      </c>
      <c r="D68" s="25" t="s">
        <v>135</v>
      </c>
      <c r="E68" s="25" t="s">
        <v>135</v>
      </c>
      <c r="F68" s="30" t="s">
        <v>135</v>
      </c>
      <c r="G68" s="25">
        <v>1.7</v>
      </c>
      <c r="H68" s="22">
        <v>500</v>
      </c>
      <c r="I68" s="35">
        <v>1</v>
      </c>
      <c r="J68" s="25">
        <v>0</v>
      </c>
      <c r="K68" s="35">
        <v>0.4</v>
      </c>
      <c r="L68" s="35">
        <v>0.8</v>
      </c>
      <c r="M68" s="22">
        <f t="shared" si="0"/>
        <v>272</v>
      </c>
    </row>
    <row r="69" ht="23" customHeight="1" spans="1:13">
      <c r="A69" s="21">
        <v>63</v>
      </c>
      <c r="B69" s="34" t="s">
        <v>136</v>
      </c>
      <c r="C69" s="25" t="s">
        <v>85</v>
      </c>
      <c r="D69" s="25" t="s">
        <v>137</v>
      </c>
      <c r="E69" s="25" t="s">
        <v>137</v>
      </c>
      <c r="F69" s="30" t="s">
        <v>137</v>
      </c>
      <c r="G69" s="25">
        <v>4.8</v>
      </c>
      <c r="H69" s="22">
        <v>500</v>
      </c>
      <c r="I69" s="35">
        <v>1</v>
      </c>
      <c r="J69" s="25">
        <v>0</v>
      </c>
      <c r="K69" s="35">
        <v>0.4</v>
      </c>
      <c r="L69" s="35">
        <v>0.8</v>
      </c>
      <c r="M69" s="22">
        <f t="shared" si="0"/>
        <v>768</v>
      </c>
    </row>
    <row r="70" ht="23" customHeight="1" spans="1:13">
      <c r="A70" s="24">
        <v>64</v>
      </c>
      <c r="B70" s="34" t="s">
        <v>138</v>
      </c>
      <c r="C70" s="25" t="s">
        <v>85</v>
      </c>
      <c r="D70" s="25" t="s">
        <v>139</v>
      </c>
      <c r="E70" s="25" t="s">
        <v>139</v>
      </c>
      <c r="F70" s="30" t="s">
        <v>139</v>
      </c>
      <c r="G70" s="25">
        <v>1.8</v>
      </c>
      <c r="H70" s="22">
        <v>500</v>
      </c>
      <c r="I70" s="35">
        <v>1</v>
      </c>
      <c r="J70" s="25">
        <v>0</v>
      </c>
      <c r="K70" s="35">
        <v>0.4</v>
      </c>
      <c r="L70" s="35">
        <v>0.8</v>
      </c>
      <c r="M70" s="22">
        <f t="shared" si="0"/>
        <v>288</v>
      </c>
    </row>
    <row r="71" ht="23" customHeight="1" spans="1:13">
      <c r="A71" s="21">
        <v>65</v>
      </c>
      <c r="B71" s="34" t="s">
        <v>140</v>
      </c>
      <c r="C71" s="25" t="s">
        <v>85</v>
      </c>
      <c r="D71" s="25" t="s">
        <v>135</v>
      </c>
      <c r="E71" s="25" t="s">
        <v>135</v>
      </c>
      <c r="F71" s="30" t="s">
        <v>135</v>
      </c>
      <c r="G71" s="25">
        <v>1.1</v>
      </c>
      <c r="H71" s="22">
        <v>500</v>
      </c>
      <c r="I71" s="35">
        <v>1</v>
      </c>
      <c r="J71" s="25">
        <v>0</v>
      </c>
      <c r="K71" s="35">
        <v>0.4</v>
      </c>
      <c r="L71" s="35">
        <v>0.8</v>
      </c>
      <c r="M71" s="22">
        <f t="shared" si="0"/>
        <v>176</v>
      </c>
    </row>
    <row r="72" ht="23" customHeight="1" spans="1:13">
      <c r="A72" s="24">
        <v>66</v>
      </c>
      <c r="B72" s="34" t="s">
        <v>141</v>
      </c>
      <c r="C72" s="25" t="s">
        <v>85</v>
      </c>
      <c r="D72" s="25" t="s">
        <v>142</v>
      </c>
      <c r="E72" s="25" t="s">
        <v>142</v>
      </c>
      <c r="F72" s="30" t="s">
        <v>142</v>
      </c>
      <c r="G72" s="25">
        <v>1</v>
      </c>
      <c r="H72" s="22">
        <v>500</v>
      </c>
      <c r="I72" s="35">
        <v>1</v>
      </c>
      <c r="J72" s="25">
        <v>0</v>
      </c>
      <c r="K72" s="35">
        <v>0.4</v>
      </c>
      <c r="L72" s="35">
        <v>0.8</v>
      </c>
      <c r="M72" s="22">
        <f t="shared" ref="M72:M135" si="1">G72*H72*K72*L72</f>
        <v>160</v>
      </c>
    </row>
    <row r="73" ht="23" customHeight="1" spans="1:13">
      <c r="A73" s="21">
        <v>67</v>
      </c>
      <c r="B73" s="34" t="s">
        <v>143</v>
      </c>
      <c r="C73" s="25" t="s">
        <v>85</v>
      </c>
      <c r="D73" s="25" t="s">
        <v>144</v>
      </c>
      <c r="E73" s="25" t="s">
        <v>144</v>
      </c>
      <c r="F73" s="30" t="s">
        <v>144</v>
      </c>
      <c r="G73" s="25">
        <v>1.6</v>
      </c>
      <c r="H73" s="22">
        <v>500</v>
      </c>
      <c r="I73" s="35">
        <v>1</v>
      </c>
      <c r="J73" s="25">
        <v>0</v>
      </c>
      <c r="K73" s="35">
        <v>0.4</v>
      </c>
      <c r="L73" s="35">
        <v>0.8</v>
      </c>
      <c r="M73" s="22">
        <f t="shared" si="1"/>
        <v>256</v>
      </c>
    </row>
    <row r="74" ht="23" customHeight="1" spans="1:13">
      <c r="A74" s="24">
        <v>68</v>
      </c>
      <c r="B74" s="34" t="s">
        <v>145</v>
      </c>
      <c r="C74" s="25" t="s">
        <v>85</v>
      </c>
      <c r="D74" s="25" t="s">
        <v>146</v>
      </c>
      <c r="E74" s="25" t="s">
        <v>146</v>
      </c>
      <c r="F74" s="30" t="s">
        <v>146</v>
      </c>
      <c r="G74" s="25">
        <v>1.1</v>
      </c>
      <c r="H74" s="22">
        <v>500</v>
      </c>
      <c r="I74" s="35">
        <v>1</v>
      </c>
      <c r="J74" s="25">
        <v>0</v>
      </c>
      <c r="K74" s="35">
        <v>0.4</v>
      </c>
      <c r="L74" s="35">
        <v>0.8</v>
      </c>
      <c r="M74" s="22">
        <f t="shared" si="1"/>
        <v>176</v>
      </c>
    </row>
    <row r="75" ht="23" customHeight="1" spans="1:13">
      <c r="A75" s="21">
        <v>69</v>
      </c>
      <c r="B75" s="34" t="s">
        <v>147</v>
      </c>
      <c r="C75" s="25" t="s">
        <v>85</v>
      </c>
      <c r="D75" s="25" t="s">
        <v>148</v>
      </c>
      <c r="E75" s="25" t="s">
        <v>148</v>
      </c>
      <c r="F75" s="30" t="s">
        <v>148</v>
      </c>
      <c r="G75" s="25">
        <v>1.9</v>
      </c>
      <c r="H75" s="22">
        <v>500</v>
      </c>
      <c r="I75" s="35">
        <v>1</v>
      </c>
      <c r="J75" s="25">
        <v>0</v>
      </c>
      <c r="K75" s="35">
        <v>0.4</v>
      </c>
      <c r="L75" s="35">
        <v>0.8</v>
      </c>
      <c r="M75" s="22">
        <f t="shared" si="1"/>
        <v>304</v>
      </c>
    </row>
    <row r="76" ht="23" customHeight="1" spans="1:13">
      <c r="A76" s="24">
        <v>70</v>
      </c>
      <c r="B76" s="34" t="s">
        <v>149</v>
      </c>
      <c r="C76" s="25" t="s">
        <v>85</v>
      </c>
      <c r="D76" s="25" t="s">
        <v>150</v>
      </c>
      <c r="E76" s="25" t="s">
        <v>150</v>
      </c>
      <c r="F76" s="30" t="s">
        <v>150</v>
      </c>
      <c r="G76" s="25">
        <v>1.6</v>
      </c>
      <c r="H76" s="22">
        <v>500</v>
      </c>
      <c r="I76" s="35">
        <v>1</v>
      </c>
      <c r="J76" s="25">
        <v>0</v>
      </c>
      <c r="K76" s="35">
        <v>0.4</v>
      </c>
      <c r="L76" s="35">
        <v>0.8</v>
      </c>
      <c r="M76" s="22">
        <f t="shared" si="1"/>
        <v>256</v>
      </c>
    </row>
    <row r="77" ht="23" customHeight="1" spans="1:13">
      <c r="A77" s="21">
        <v>71</v>
      </c>
      <c r="B77" s="34" t="s">
        <v>151</v>
      </c>
      <c r="C77" s="25" t="s">
        <v>85</v>
      </c>
      <c r="D77" s="25" t="s">
        <v>57</v>
      </c>
      <c r="E77" s="25" t="s">
        <v>57</v>
      </c>
      <c r="F77" s="30" t="s">
        <v>57</v>
      </c>
      <c r="G77" s="25">
        <v>2.1</v>
      </c>
      <c r="H77" s="22">
        <v>500</v>
      </c>
      <c r="I77" s="35">
        <v>1</v>
      </c>
      <c r="J77" s="25">
        <v>0</v>
      </c>
      <c r="K77" s="35">
        <v>0.4</v>
      </c>
      <c r="L77" s="35">
        <v>0.8</v>
      </c>
      <c r="M77" s="22">
        <f t="shared" si="1"/>
        <v>336</v>
      </c>
    </row>
    <row r="78" ht="23" customHeight="1" spans="1:13">
      <c r="A78" s="24">
        <v>72</v>
      </c>
      <c r="B78" s="34" t="s">
        <v>152</v>
      </c>
      <c r="C78" s="25" t="s">
        <v>85</v>
      </c>
      <c r="D78" s="25" t="s">
        <v>153</v>
      </c>
      <c r="E78" s="25" t="s">
        <v>153</v>
      </c>
      <c r="F78" s="30" t="s">
        <v>153</v>
      </c>
      <c r="G78" s="25">
        <v>1.3</v>
      </c>
      <c r="H78" s="22">
        <v>500</v>
      </c>
      <c r="I78" s="35">
        <v>1</v>
      </c>
      <c r="J78" s="25">
        <v>0</v>
      </c>
      <c r="K78" s="35">
        <v>0.4</v>
      </c>
      <c r="L78" s="35">
        <v>0.8</v>
      </c>
      <c r="M78" s="22">
        <f t="shared" si="1"/>
        <v>208</v>
      </c>
    </row>
    <row r="79" ht="23" customHeight="1" spans="1:13">
      <c r="A79" s="21">
        <v>73</v>
      </c>
      <c r="B79" s="34" t="s">
        <v>154</v>
      </c>
      <c r="C79" s="25" t="s">
        <v>85</v>
      </c>
      <c r="D79" s="25" t="s">
        <v>155</v>
      </c>
      <c r="E79" s="25" t="s">
        <v>155</v>
      </c>
      <c r="F79" s="30" t="s">
        <v>155</v>
      </c>
      <c r="G79" s="25">
        <v>1.5</v>
      </c>
      <c r="H79" s="22">
        <v>500</v>
      </c>
      <c r="I79" s="35">
        <v>1</v>
      </c>
      <c r="J79" s="25">
        <v>0</v>
      </c>
      <c r="K79" s="35">
        <v>0.4</v>
      </c>
      <c r="L79" s="35">
        <v>0.8</v>
      </c>
      <c r="M79" s="22">
        <f t="shared" si="1"/>
        <v>240</v>
      </c>
    </row>
    <row r="80" ht="23" customHeight="1" spans="1:13">
      <c r="A80" s="24">
        <v>74</v>
      </c>
      <c r="B80" s="34" t="s">
        <v>156</v>
      </c>
      <c r="C80" s="25" t="s">
        <v>85</v>
      </c>
      <c r="D80" s="25" t="s">
        <v>157</v>
      </c>
      <c r="E80" s="25" t="s">
        <v>157</v>
      </c>
      <c r="F80" s="30" t="s">
        <v>157</v>
      </c>
      <c r="G80" s="25">
        <v>1.4</v>
      </c>
      <c r="H80" s="22">
        <v>500</v>
      </c>
      <c r="I80" s="35">
        <v>1</v>
      </c>
      <c r="J80" s="25">
        <v>0</v>
      </c>
      <c r="K80" s="35">
        <v>0.4</v>
      </c>
      <c r="L80" s="35">
        <v>0.8</v>
      </c>
      <c r="M80" s="22">
        <f t="shared" si="1"/>
        <v>224</v>
      </c>
    </row>
    <row r="81" ht="23" customHeight="1" spans="1:13">
      <c r="A81" s="21">
        <v>75</v>
      </c>
      <c r="B81" s="34" t="s">
        <v>158</v>
      </c>
      <c r="C81" s="25" t="s">
        <v>85</v>
      </c>
      <c r="D81" s="25" t="s">
        <v>102</v>
      </c>
      <c r="E81" s="25" t="s">
        <v>102</v>
      </c>
      <c r="F81" s="30" t="s">
        <v>102</v>
      </c>
      <c r="G81" s="25">
        <v>1</v>
      </c>
      <c r="H81" s="22">
        <v>500</v>
      </c>
      <c r="I81" s="35">
        <v>1</v>
      </c>
      <c r="J81" s="25">
        <v>0</v>
      </c>
      <c r="K81" s="35">
        <v>0.4</v>
      </c>
      <c r="L81" s="35">
        <v>0.8</v>
      </c>
      <c r="M81" s="22">
        <f t="shared" si="1"/>
        <v>160</v>
      </c>
    </row>
    <row r="82" ht="23" customHeight="1" spans="1:13">
      <c r="A82" s="24">
        <v>76</v>
      </c>
      <c r="B82" s="34" t="s">
        <v>122</v>
      </c>
      <c r="C82" s="25" t="s">
        <v>85</v>
      </c>
      <c r="D82" s="25" t="s">
        <v>159</v>
      </c>
      <c r="E82" s="25" t="s">
        <v>159</v>
      </c>
      <c r="F82" s="30" t="s">
        <v>159</v>
      </c>
      <c r="G82" s="25">
        <v>2.9</v>
      </c>
      <c r="H82" s="22">
        <v>500</v>
      </c>
      <c r="I82" s="35">
        <v>1</v>
      </c>
      <c r="J82" s="25">
        <v>0</v>
      </c>
      <c r="K82" s="35">
        <v>0.4</v>
      </c>
      <c r="L82" s="35">
        <v>0.8</v>
      </c>
      <c r="M82" s="22">
        <f t="shared" si="1"/>
        <v>464</v>
      </c>
    </row>
    <row r="83" ht="23" customHeight="1" spans="1:13">
      <c r="A83" s="21">
        <v>77</v>
      </c>
      <c r="B83" s="34" t="s">
        <v>160</v>
      </c>
      <c r="C83" s="25" t="s">
        <v>85</v>
      </c>
      <c r="D83" s="25" t="s">
        <v>44</v>
      </c>
      <c r="E83" s="25" t="s">
        <v>44</v>
      </c>
      <c r="F83" s="30" t="s">
        <v>44</v>
      </c>
      <c r="G83" s="25">
        <v>1.5</v>
      </c>
      <c r="H83" s="22">
        <v>500</v>
      </c>
      <c r="I83" s="35">
        <v>1</v>
      </c>
      <c r="J83" s="25">
        <v>0</v>
      </c>
      <c r="K83" s="35">
        <v>0.4</v>
      </c>
      <c r="L83" s="35">
        <v>0.8</v>
      </c>
      <c r="M83" s="22">
        <f t="shared" si="1"/>
        <v>240</v>
      </c>
    </row>
    <row r="84" ht="23" customHeight="1" spans="1:13">
      <c r="A84" s="24">
        <v>78</v>
      </c>
      <c r="B84" s="34" t="s">
        <v>161</v>
      </c>
      <c r="C84" s="25" t="s">
        <v>85</v>
      </c>
      <c r="D84" s="25" t="s">
        <v>162</v>
      </c>
      <c r="E84" s="25" t="s">
        <v>162</v>
      </c>
      <c r="F84" s="30" t="s">
        <v>162</v>
      </c>
      <c r="G84" s="25">
        <v>1.7</v>
      </c>
      <c r="H84" s="22">
        <v>500</v>
      </c>
      <c r="I84" s="35">
        <v>1</v>
      </c>
      <c r="J84" s="25">
        <v>0</v>
      </c>
      <c r="K84" s="35">
        <v>0.4</v>
      </c>
      <c r="L84" s="35">
        <v>0.8</v>
      </c>
      <c r="M84" s="22">
        <f t="shared" si="1"/>
        <v>272</v>
      </c>
    </row>
    <row r="85" ht="23" customHeight="1" spans="1:13">
      <c r="A85" s="21">
        <v>79</v>
      </c>
      <c r="B85" s="34" t="s">
        <v>163</v>
      </c>
      <c r="C85" s="25" t="s">
        <v>85</v>
      </c>
      <c r="D85" s="25" t="s">
        <v>44</v>
      </c>
      <c r="E85" s="25" t="s">
        <v>44</v>
      </c>
      <c r="F85" s="30" t="s">
        <v>44</v>
      </c>
      <c r="G85" s="25">
        <v>2.6</v>
      </c>
      <c r="H85" s="22">
        <v>500</v>
      </c>
      <c r="I85" s="35">
        <v>1</v>
      </c>
      <c r="J85" s="25">
        <v>0</v>
      </c>
      <c r="K85" s="35">
        <v>0.4</v>
      </c>
      <c r="L85" s="35">
        <v>0.8</v>
      </c>
      <c r="M85" s="22">
        <f t="shared" si="1"/>
        <v>416</v>
      </c>
    </row>
    <row r="86" ht="23" customHeight="1" spans="1:13">
      <c r="A86" s="24">
        <v>80</v>
      </c>
      <c r="B86" s="34" t="s">
        <v>164</v>
      </c>
      <c r="C86" s="25" t="s">
        <v>85</v>
      </c>
      <c r="D86" s="25" t="s">
        <v>57</v>
      </c>
      <c r="E86" s="25" t="s">
        <v>57</v>
      </c>
      <c r="F86" s="30" t="s">
        <v>57</v>
      </c>
      <c r="G86" s="25">
        <v>1.9</v>
      </c>
      <c r="H86" s="22">
        <v>500</v>
      </c>
      <c r="I86" s="35">
        <v>1</v>
      </c>
      <c r="J86" s="25">
        <v>0</v>
      </c>
      <c r="K86" s="35">
        <v>0.4</v>
      </c>
      <c r="L86" s="35">
        <v>0.8</v>
      </c>
      <c r="M86" s="22">
        <f t="shared" si="1"/>
        <v>304</v>
      </c>
    </row>
    <row r="87" ht="23" customHeight="1" spans="1:13">
      <c r="A87" s="21">
        <v>81</v>
      </c>
      <c r="B87" s="34" t="s">
        <v>165</v>
      </c>
      <c r="C87" s="25" t="s">
        <v>85</v>
      </c>
      <c r="D87" s="25" t="s">
        <v>166</v>
      </c>
      <c r="E87" s="25" t="s">
        <v>166</v>
      </c>
      <c r="F87" s="30" t="s">
        <v>166</v>
      </c>
      <c r="G87" s="25">
        <v>1.5</v>
      </c>
      <c r="H87" s="22">
        <v>500</v>
      </c>
      <c r="I87" s="35">
        <v>1</v>
      </c>
      <c r="J87" s="25">
        <v>0</v>
      </c>
      <c r="K87" s="35">
        <v>0.4</v>
      </c>
      <c r="L87" s="35">
        <v>0.8</v>
      </c>
      <c r="M87" s="22">
        <f t="shared" si="1"/>
        <v>240</v>
      </c>
    </row>
    <row r="88" ht="23" customHeight="1" spans="1:13">
      <c r="A88" s="24">
        <v>82</v>
      </c>
      <c r="B88" s="34" t="s">
        <v>167</v>
      </c>
      <c r="C88" s="25" t="s">
        <v>85</v>
      </c>
      <c r="D88" s="25" t="s">
        <v>135</v>
      </c>
      <c r="E88" s="25" t="s">
        <v>135</v>
      </c>
      <c r="F88" s="30" t="s">
        <v>135</v>
      </c>
      <c r="G88" s="25">
        <v>1.3</v>
      </c>
      <c r="H88" s="22">
        <v>500</v>
      </c>
      <c r="I88" s="35">
        <v>1</v>
      </c>
      <c r="J88" s="25">
        <v>0</v>
      </c>
      <c r="K88" s="35">
        <v>0.4</v>
      </c>
      <c r="L88" s="35">
        <v>0.8</v>
      </c>
      <c r="M88" s="22">
        <f t="shared" si="1"/>
        <v>208</v>
      </c>
    </row>
    <row r="89" ht="23" customHeight="1" spans="1:13">
      <c r="A89" s="21">
        <v>83</v>
      </c>
      <c r="B89" s="34" t="s">
        <v>168</v>
      </c>
      <c r="C89" s="25" t="s">
        <v>85</v>
      </c>
      <c r="D89" s="25" t="s">
        <v>48</v>
      </c>
      <c r="E89" s="25" t="s">
        <v>48</v>
      </c>
      <c r="F89" s="30" t="s">
        <v>48</v>
      </c>
      <c r="G89" s="25">
        <v>2.3</v>
      </c>
      <c r="H89" s="22">
        <v>500</v>
      </c>
      <c r="I89" s="35">
        <v>1</v>
      </c>
      <c r="J89" s="25">
        <v>0</v>
      </c>
      <c r="K89" s="35">
        <v>0.4</v>
      </c>
      <c r="L89" s="35">
        <v>0.8</v>
      </c>
      <c r="M89" s="22">
        <f t="shared" si="1"/>
        <v>368</v>
      </c>
    </row>
    <row r="90" ht="23" customHeight="1" spans="1:13">
      <c r="A90" s="24">
        <v>84</v>
      </c>
      <c r="B90" s="34" t="s">
        <v>169</v>
      </c>
      <c r="C90" s="25" t="s">
        <v>85</v>
      </c>
      <c r="D90" s="25" t="s">
        <v>170</v>
      </c>
      <c r="E90" s="25" t="s">
        <v>170</v>
      </c>
      <c r="F90" s="30" t="s">
        <v>170</v>
      </c>
      <c r="G90" s="25">
        <v>2.7</v>
      </c>
      <c r="H90" s="22">
        <v>500</v>
      </c>
      <c r="I90" s="35">
        <v>1</v>
      </c>
      <c r="J90" s="25">
        <v>0</v>
      </c>
      <c r="K90" s="35">
        <v>0.4</v>
      </c>
      <c r="L90" s="35">
        <v>0.8</v>
      </c>
      <c r="M90" s="22">
        <f t="shared" si="1"/>
        <v>432</v>
      </c>
    </row>
    <row r="91" ht="23" customHeight="1" spans="1:13">
      <c r="A91" s="21">
        <v>85</v>
      </c>
      <c r="B91" s="34" t="s">
        <v>171</v>
      </c>
      <c r="C91" s="25" t="s">
        <v>85</v>
      </c>
      <c r="D91" s="25" t="s">
        <v>34</v>
      </c>
      <c r="E91" s="25" t="s">
        <v>34</v>
      </c>
      <c r="F91" s="30" t="s">
        <v>34</v>
      </c>
      <c r="G91" s="25">
        <v>4.8</v>
      </c>
      <c r="H91" s="22">
        <v>500</v>
      </c>
      <c r="I91" s="35">
        <v>1</v>
      </c>
      <c r="J91" s="25">
        <v>0</v>
      </c>
      <c r="K91" s="35">
        <v>0.4</v>
      </c>
      <c r="L91" s="35">
        <v>0.8</v>
      </c>
      <c r="M91" s="22">
        <f t="shared" si="1"/>
        <v>768</v>
      </c>
    </row>
    <row r="92" ht="23" customHeight="1" spans="1:13">
      <c r="A92" s="24">
        <v>86</v>
      </c>
      <c r="B92" s="34" t="s">
        <v>172</v>
      </c>
      <c r="C92" s="25" t="s">
        <v>85</v>
      </c>
      <c r="D92" s="25" t="s">
        <v>36</v>
      </c>
      <c r="E92" s="25" t="s">
        <v>36</v>
      </c>
      <c r="F92" s="30" t="s">
        <v>36</v>
      </c>
      <c r="G92" s="25">
        <v>2.8</v>
      </c>
      <c r="H92" s="22">
        <v>500</v>
      </c>
      <c r="I92" s="35">
        <v>1</v>
      </c>
      <c r="J92" s="25">
        <v>0</v>
      </c>
      <c r="K92" s="35">
        <v>0.4</v>
      </c>
      <c r="L92" s="35">
        <v>0.8</v>
      </c>
      <c r="M92" s="22">
        <f t="shared" si="1"/>
        <v>448</v>
      </c>
    </row>
    <row r="93" ht="23" customHeight="1" spans="1:13">
      <c r="A93" s="21">
        <v>87</v>
      </c>
      <c r="B93" s="34" t="s">
        <v>173</v>
      </c>
      <c r="C93" s="25" t="s">
        <v>85</v>
      </c>
      <c r="D93" s="25" t="s">
        <v>174</v>
      </c>
      <c r="E93" s="25" t="s">
        <v>174</v>
      </c>
      <c r="F93" s="30" t="s">
        <v>174</v>
      </c>
      <c r="G93" s="25">
        <v>1.4</v>
      </c>
      <c r="H93" s="22">
        <v>500</v>
      </c>
      <c r="I93" s="35">
        <v>1</v>
      </c>
      <c r="J93" s="25">
        <v>0</v>
      </c>
      <c r="K93" s="35">
        <v>0.4</v>
      </c>
      <c r="L93" s="35">
        <v>0.8</v>
      </c>
      <c r="M93" s="22">
        <f t="shared" si="1"/>
        <v>224</v>
      </c>
    </row>
    <row r="94" ht="23" customHeight="1" spans="1:13">
      <c r="A94" s="24">
        <v>88</v>
      </c>
      <c r="B94" s="34" t="s">
        <v>175</v>
      </c>
      <c r="C94" s="25" t="s">
        <v>85</v>
      </c>
      <c r="D94" s="25" t="s">
        <v>36</v>
      </c>
      <c r="E94" s="25" t="s">
        <v>36</v>
      </c>
      <c r="F94" s="30" t="s">
        <v>36</v>
      </c>
      <c r="G94" s="25">
        <v>2.9</v>
      </c>
      <c r="H94" s="22">
        <v>500</v>
      </c>
      <c r="I94" s="35">
        <v>1</v>
      </c>
      <c r="J94" s="25">
        <v>0</v>
      </c>
      <c r="K94" s="35">
        <v>0.4</v>
      </c>
      <c r="L94" s="35">
        <v>0.8</v>
      </c>
      <c r="M94" s="22">
        <f t="shared" si="1"/>
        <v>464</v>
      </c>
    </row>
    <row r="95" ht="23" customHeight="1" spans="1:13">
      <c r="A95" s="21">
        <v>89</v>
      </c>
      <c r="B95" s="34" t="s">
        <v>176</v>
      </c>
      <c r="C95" s="25" t="s">
        <v>85</v>
      </c>
      <c r="D95" s="25" t="s">
        <v>125</v>
      </c>
      <c r="E95" s="25" t="s">
        <v>125</v>
      </c>
      <c r="F95" s="30" t="s">
        <v>125</v>
      </c>
      <c r="G95" s="25">
        <v>2.1</v>
      </c>
      <c r="H95" s="22">
        <v>500</v>
      </c>
      <c r="I95" s="35">
        <v>1</v>
      </c>
      <c r="J95" s="25">
        <v>0</v>
      </c>
      <c r="K95" s="35">
        <v>0.4</v>
      </c>
      <c r="L95" s="35">
        <v>0.8</v>
      </c>
      <c r="M95" s="22">
        <f t="shared" si="1"/>
        <v>336</v>
      </c>
    </row>
    <row r="96" ht="23" customHeight="1" spans="1:13">
      <c r="A96" s="24">
        <v>90</v>
      </c>
      <c r="B96" s="34" t="s">
        <v>177</v>
      </c>
      <c r="C96" s="25" t="s">
        <v>85</v>
      </c>
      <c r="D96" s="25" t="s">
        <v>75</v>
      </c>
      <c r="E96" s="25" t="s">
        <v>75</v>
      </c>
      <c r="F96" s="30" t="s">
        <v>75</v>
      </c>
      <c r="G96" s="25">
        <v>2.5</v>
      </c>
      <c r="H96" s="22">
        <v>500</v>
      </c>
      <c r="I96" s="35">
        <v>1</v>
      </c>
      <c r="J96" s="25">
        <v>0</v>
      </c>
      <c r="K96" s="35">
        <v>0.4</v>
      </c>
      <c r="L96" s="35">
        <v>0.8</v>
      </c>
      <c r="M96" s="22">
        <f t="shared" si="1"/>
        <v>400</v>
      </c>
    </row>
    <row r="97" ht="23" customHeight="1" spans="1:13">
      <c r="A97" s="21">
        <v>91</v>
      </c>
      <c r="B97" s="33" t="s">
        <v>178</v>
      </c>
      <c r="C97" s="25" t="s">
        <v>85</v>
      </c>
      <c r="D97" s="25" t="s">
        <v>112</v>
      </c>
      <c r="E97" s="25" t="s">
        <v>112</v>
      </c>
      <c r="F97" s="30" t="s">
        <v>112</v>
      </c>
      <c r="G97" s="25">
        <v>1.5</v>
      </c>
      <c r="H97" s="22">
        <v>500</v>
      </c>
      <c r="I97" s="35">
        <v>1</v>
      </c>
      <c r="J97" s="25">
        <v>0</v>
      </c>
      <c r="K97" s="35">
        <v>0.4</v>
      </c>
      <c r="L97" s="35">
        <v>0.8</v>
      </c>
      <c r="M97" s="22">
        <f t="shared" si="1"/>
        <v>240</v>
      </c>
    </row>
    <row r="98" ht="23" customHeight="1" spans="1:13">
      <c r="A98" s="24">
        <v>92</v>
      </c>
      <c r="B98" s="34" t="s">
        <v>179</v>
      </c>
      <c r="C98" s="25" t="s">
        <v>85</v>
      </c>
      <c r="D98" s="25" t="s">
        <v>36</v>
      </c>
      <c r="E98" s="25" t="s">
        <v>36</v>
      </c>
      <c r="F98" s="30" t="s">
        <v>36</v>
      </c>
      <c r="G98" s="25">
        <v>4.6</v>
      </c>
      <c r="H98" s="22">
        <v>500</v>
      </c>
      <c r="I98" s="35">
        <v>1</v>
      </c>
      <c r="J98" s="25">
        <v>0</v>
      </c>
      <c r="K98" s="35">
        <v>0.4</v>
      </c>
      <c r="L98" s="35">
        <v>0.8</v>
      </c>
      <c r="M98" s="22">
        <f t="shared" si="1"/>
        <v>736</v>
      </c>
    </row>
    <row r="99" ht="23" customHeight="1" spans="1:13">
      <c r="A99" s="21">
        <v>93</v>
      </c>
      <c r="B99" s="34" t="s">
        <v>180</v>
      </c>
      <c r="C99" s="25" t="s">
        <v>85</v>
      </c>
      <c r="D99" s="25" t="s">
        <v>181</v>
      </c>
      <c r="E99" s="25" t="s">
        <v>181</v>
      </c>
      <c r="F99" s="30" t="s">
        <v>181</v>
      </c>
      <c r="G99" s="25">
        <v>2.4</v>
      </c>
      <c r="H99" s="22">
        <v>500</v>
      </c>
      <c r="I99" s="35">
        <v>1</v>
      </c>
      <c r="J99" s="25">
        <v>0</v>
      </c>
      <c r="K99" s="35">
        <v>0.4</v>
      </c>
      <c r="L99" s="35">
        <v>0.8</v>
      </c>
      <c r="M99" s="22">
        <f t="shared" si="1"/>
        <v>384</v>
      </c>
    </row>
    <row r="100" ht="23" customHeight="1" spans="1:13">
      <c r="A100" s="24">
        <v>94</v>
      </c>
      <c r="B100" s="34" t="s">
        <v>182</v>
      </c>
      <c r="C100" s="25" t="s">
        <v>85</v>
      </c>
      <c r="D100" s="25" t="s">
        <v>183</v>
      </c>
      <c r="E100" s="25" t="s">
        <v>183</v>
      </c>
      <c r="F100" s="30" t="s">
        <v>183</v>
      </c>
      <c r="G100" s="25">
        <v>1.8</v>
      </c>
      <c r="H100" s="22">
        <v>500</v>
      </c>
      <c r="I100" s="35">
        <v>1</v>
      </c>
      <c r="J100" s="25">
        <v>0</v>
      </c>
      <c r="K100" s="35">
        <v>0.4</v>
      </c>
      <c r="L100" s="35">
        <v>0.8</v>
      </c>
      <c r="M100" s="22">
        <f t="shared" si="1"/>
        <v>288</v>
      </c>
    </row>
    <row r="101" ht="23" customHeight="1" spans="1:13">
      <c r="A101" s="21">
        <v>95</v>
      </c>
      <c r="B101" s="33" t="s">
        <v>184</v>
      </c>
      <c r="C101" s="25" t="s">
        <v>85</v>
      </c>
      <c r="D101" s="25" t="s">
        <v>185</v>
      </c>
      <c r="E101" s="25" t="s">
        <v>185</v>
      </c>
      <c r="F101" s="30" t="s">
        <v>185</v>
      </c>
      <c r="G101" s="25">
        <v>1.6</v>
      </c>
      <c r="H101" s="22">
        <v>500</v>
      </c>
      <c r="I101" s="35">
        <v>1</v>
      </c>
      <c r="J101" s="25">
        <v>0</v>
      </c>
      <c r="K101" s="35">
        <v>0.4</v>
      </c>
      <c r="L101" s="35">
        <v>0.8</v>
      </c>
      <c r="M101" s="22">
        <f t="shared" si="1"/>
        <v>256</v>
      </c>
    </row>
    <row r="102" ht="23" customHeight="1" spans="1:13">
      <c r="A102" s="24">
        <v>96</v>
      </c>
      <c r="B102" s="34" t="s">
        <v>186</v>
      </c>
      <c r="C102" s="25" t="s">
        <v>85</v>
      </c>
      <c r="D102" s="25" t="s">
        <v>187</v>
      </c>
      <c r="E102" s="25" t="s">
        <v>187</v>
      </c>
      <c r="F102" s="30" t="s">
        <v>187</v>
      </c>
      <c r="G102" s="25">
        <v>1.7</v>
      </c>
      <c r="H102" s="22">
        <v>500</v>
      </c>
      <c r="I102" s="35">
        <v>1</v>
      </c>
      <c r="J102" s="25">
        <v>0</v>
      </c>
      <c r="K102" s="35">
        <v>0.4</v>
      </c>
      <c r="L102" s="35">
        <v>0.8</v>
      </c>
      <c r="M102" s="22">
        <f t="shared" si="1"/>
        <v>272</v>
      </c>
    </row>
    <row r="103" ht="23" customHeight="1" spans="1:13">
      <c r="A103" s="21">
        <v>97</v>
      </c>
      <c r="B103" s="34" t="s">
        <v>188</v>
      </c>
      <c r="C103" s="25" t="s">
        <v>85</v>
      </c>
      <c r="D103" s="25" t="s">
        <v>50</v>
      </c>
      <c r="E103" s="25" t="s">
        <v>50</v>
      </c>
      <c r="F103" s="30" t="s">
        <v>50</v>
      </c>
      <c r="G103" s="25">
        <v>1.3</v>
      </c>
      <c r="H103" s="22">
        <v>500</v>
      </c>
      <c r="I103" s="35">
        <v>1</v>
      </c>
      <c r="J103" s="25">
        <v>0</v>
      </c>
      <c r="K103" s="35">
        <v>0.4</v>
      </c>
      <c r="L103" s="35">
        <v>0.8</v>
      </c>
      <c r="M103" s="22">
        <f t="shared" si="1"/>
        <v>208</v>
      </c>
    </row>
    <row r="104" ht="23" customHeight="1" spans="1:13">
      <c r="A104" s="24">
        <v>98</v>
      </c>
      <c r="B104" s="34" t="s">
        <v>189</v>
      </c>
      <c r="C104" s="25" t="s">
        <v>85</v>
      </c>
      <c r="D104" s="25" t="s">
        <v>30</v>
      </c>
      <c r="E104" s="25" t="s">
        <v>30</v>
      </c>
      <c r="F104" s="30" t="s">
        <v>30</v>
      </c>
      <c r="G104" s="25">
        <v>1.3</v>
      </c>
      <c r="H104" s="22">
        <v>500</v>
      </c>
      <c r="I104" s="35">
        <v>1</v>
      </c>
      <c r="J104" s="25">
        <v>0</v>
      </c>
      <c r="K104" s="35">
        <v>0.4</v>
      </c>
      <c r="L104" s="35">
        <v>0.8</v>
      </c>
      <c r="M104" s="22">
        <f t="shared" si="1"/>
        <v>208</v>
      </c>
    </row>
    <row r="105" ht="23" customHeight="1" spans="1:13">
      <c r="A105" s="21">
        <v>99</v>
      </c>
      <c r="B105" s="36" t="s">
        <v>60</v>
      </c>
      <c r="C105" s="25" t="s">
        <v>190</v>
      </c>
      <c r="D105" s="25" t="s">
        <v>61</v>
      </c>
      <c r="E105" s="25" t="s">
        <v>61</v>
      </c>
      <c r="F105" s="30" t="s">
        <v>61</v>
      </c>
      <c r="G105" s="25">
        <v>2</v>
      </c>
      <c r="H105" s="22">
        <v>500</v>
      </c>
      <c r="I105" s="35">
        <v>1</v>
      </c>
      <c r="J105" s="25">
        <v>0</v>
      </c>
      <c r="K105" s="35">
        <v>0.4</v>
      </c>
      <c r="L105" s="35">
        <v>0.8</v>
      </c>
      <c r="M105" s="22">
        <f t="shared" si="1"/>
        <v>320</v>
      </c>
    </row>
    <row r="106" ht="23" customHeight="1" spans="1:13">
      <c r="A106" s="24">
        <v>100</v>
      </c>
      <c r="B106" s="36" t="s">
        <v>62</v>
      </c>
      <c r="C106" s="25" t="s">
        <v>190</v>
      </c>
      <c r="D106" s="25" t="s">
        <v>63</v>
      </c>
      <c r="E106" s="25" t="s">
        <v>63</v>
      </c>
      <c r="F106" s="30" t="s">
        <v>63</v>
      </c>
      <c r="G106" s="25">
        <v>1.5</v>
      </c>
      <c r="H106" s="22">
        <v>500</v>
      </c>
      <c r="I106" s="35">
        <v>1</v>
      </c>
      <c r="J106" s="25">
        <v>0</v>
      </c>
      <c r="K106" s="35">
        <v>0.4</v>
      </c>
      <c r="L106" s="35">
        <v>0.8</v>
      </c>
      <c r="M106" s="22">
        <f t="shared" si="1"/>
        <v>240</v>
      </c>
    </row>
    <row r="107" ht="23" customHeight="1" spans="1:13">
      <c r="A107" s="21">
        <v>101</v>
      </c>
      <c r="B107" s="36" t="s">
        <v>26</v>
      </c>
      <c r="C107" s="25" t="s">
        <v>190</v>
      </c>
      <c r="D107" s="25" t="s">
        <v>28</v>
      </c>
      <c r="E107" s="25" t="s">
        <v>28</v>
      </c>
      <c r="F107" s="30" t="s">
        <v>28</v>
      </c>
      <c r="G107" s="25">
        <v>2</v>
      </c>
      <c r="H107" s="22">
        <v>500</v>
      </c>
      <c r="I107" s="35">
        <v>1</v>
      </c>
      <c r="J107" s="25">
        <v>0</v>
      </c>
      <c r="K107" s="35">
        <v>0.4</v>
      </c>
      <c r="L107" s="35">
        <v>0.8</v>
      </c>
      <c r="M107" s="22">
        <f t="shared" si="1"/>
        <v>320</v>
      </c>
    </row>
    <row r="108" ht="23" customHeight="1" spans="1:13">
      <c r="A108" s="24">
        <v>102</v>
      </c>
      <c r="B108" s="36" t="s">
        <v>29</v>
      </c>
      <c r="C108" s="25" t="s">
        <v>190</v>
      </c>
      <c r="D108" s="25" t="s">
        <v>30</v>
      </c>
      <c r="E108" s="25" t="s">
        <v>30</v>
      </c>
      <c r="F108" s="30" t="s">
        <v>30</v>
      </c>
      <c r="G108" s="25">
        <v>2</v>
      </c>
      <c r="H108" s="22">
        <v>500</v>
      </c>
      <c r="I108" s="35">
        <v>1</v>
      </c>
      <c r="J108" s="25">
        <v>0</v>
      </c>
      <c r="K108" s="35">
        <v>0.4</v>
      </c>
      <c r="L108" s="35">
        <v>0.8</v>
      </c>
      <c r="M108" s="22">
        <f t="shared" si="1"/>
        <v>320</v>
      </c>
    </row>
    <row r="109" ht="23" customHeight="1" spans="1:13">
      <c r="A109" s="21">
        <v>103</v>
      </c>
      <c r="B109" s="36" t="s">
        <v>191</v>
      </c>
      <c r="C109" s="25" t="s">
        <v>190</v>
      </c>
      <c r="D109" s="25" t="s">
        <v>153</v>
      </c>
      <c r="E109" s="25" t="s">
        <v>153</v>
      </c>
      <c r="F109" s="30" t="s">
        <v>153</v>
      </c>
      <c r="G109" s="25">
        <v>1</v>
      </c>
      <c r="H109" s="22">
        <v>500</v>
      </c>
      <c r="I109" s="35">
        <v>1</v>
      </c>
      <c r="J109" s="25">
        <v>0</v>
      </c>
      <c r="K109" s="35">
        <v>0.4</v>
      </c>
      <c r="L109" s="35">
        <v>0.8</v>
      </c>
      <c r="M109" s="22">
        <f t="shared" si="1"/>
        <v>160</v>
      </c>
    </row>
    <row r="110" ht="23" customHeight="1" spans="1:13">
      <c r="A110" s="24">
        <v>104</v>
      </c>
      <c r="B110" s="37" t="s">
        <v>192</v>
      </c>
      <c r="C110" s="25" t="s">
        <v>190</v>
      </c>
      <c r="D110" s="25" t="s">
        <v>36</v>
      </c>
      <c r="E110" s="25" t="s">
        <v>36</v>
      </c>
      <c r="F110" s="30" t="s">
        <v>36</v>
      </c>
      <c r="G110" s="25">
        <v>2</v>
      </c>
      <c r="H110" s="22">
        <v>500</v>
      </c>
      <c r="I110" s="35">
        <v>1</v>
      </c>
      <c r="J110" s="25">
        <v>0</v>
      </c>
      <c r="K110" s="35">
        <v>0.4</v>
      </c>
      <c r="L110" s="35">
        <v>0.8</v>
      </c>
      <c r="M110" s="22">
        <f t="shared" si="1"/>
        <v>320</v>
      </c>
    </row>
    <row r="111" ht="23" customHeight="1" spans="1:13">
      <c r="A111" s="21">
        <v>105</v>
      </c>
      <c r="B111" s="37" t="s">
        <v>35</v>
      </c>
      <c r="C111" s="25" t="s">
        <v>190</v>
      </c>
      <c r="D111" s="25" t="s">
        <v>36</v>
      </c>
      <c r="E111" s="25" t="s">
        <v>36</v>
      </c>
      <c r="F111" s="30" t="s">
        <v>36</v>
      </c>
      <c r="G111" s="25">
        <v>3</v>
      </c>
      <c r="H111" s="22">
        <v>500</v>
      </c>
      <c r="I111" s="35">
        <v>1</v>
      </c>
      <c r="J111" s="25">
        <v>0</v>
      </c>
      <c r="K111" s="35">
        <v>0.4</v>
      </c>
      <c r="L111" s="35">
        <v>0.8</v>
      </c>
      <c r="M111" s="22">
        <f t="shared" si="1"/>
        <v>480</v>
      </c>
    </row>
    <row r="112" ht="23" customHeight="1" spans="1:13">
      <c r="A112" s="24">
        <v>106</v>
      </c>
      <c r="B112" s="37" t="s">
        <v>37</v>
      </c>
      <c r="C112" s="25" t="s">
        <v>190</v>
      </c>
      <c r="D112" s="25" t="s">
        <v>36</v>
      </c>
      <c r="E112" s="25" t="s">
        <v>36</v>
      </c>
      <c r="F112" s="30" t="s">
        <v>36</v>
      </c>
      <c r="G112" s="25">
        <v>1</v>
      </c>
      <c r="H112" s="22">
        <v>500</v>
      </c>
      <c r="I112" s="35">
        <v>1</v>
      </c>
      <c r="J112" s="25">
        <v>0</v>
      </c>
      <c r="K112" s="35">
        <v>0.4</v>
      </c>
      <c r="L112" s="35">
        <v>0.8</v>
      </c>
      <c r="M112" s="22">
        <f t="shared" si="1"/>
        <v>160</v>
      </c>
    </row>
    <row r="113" ht="23" customHeight="1" spans="1:13">
      <c r="A113" s="21">
        <v>107</v>
      </c>
      <c r="B113" s="37" t="s">
        <v>38</v>
      </c>
      <c r="C113" s="25" t="s">
        <v>190</v>
      </c>
      <c r="D113" s="25" t="s">
        <v>39</v>
      </c>
      <c r="E113" s="25" t="s">
        <v>39</v>
      </c>
      <c r="F113" s="30" t="s">
        <v>39</v>
      </c>
      <c r="G113" s="25">
        <v>2</v>
      </c>
      <c r="H113" s="22">
        <v>500</v>
      </c>
      <c r="I113" s="35">
        <v>1</v>
      </c>
      <c r="J113" s="25">
        <v>0</v>
      </c>
      <c r="K113" s="35">
        <v>0.4</v>
      </c>
      <c r="L113" s="35">
        <v>0.8</v>
      </c>
      <c r="M113" s="22">
        <f t="shared" si="1"/>
        <v>320</v>
      </c>
    </row>
    <row r="114" ht="23" customHeight="1" spans="1:13">
      <c r="A114" s="24">
        <v>108</v>
      </c>
      <c r="B114" s="37" t="s">
        <v>40</v>
      </c>
      <c r="C114" s="25" t="s">
        <v>190</v>
      </c>
      <c r="D114" s="25" t="s">
        <v>41</v>
      </c>
      <c r="E114" s="25" t="s">
        <v>41</v>
      </c>
      <c r="F114" s="30" t="s">
        <v>41</v>
      </c>
      <c r="G114" s="25">
        <v>3</v>
      </c>
      <c r="H114" s="22">
        <v>500</v>
      </c>
      <c r="I114" s="35">
        <v>1</v>
      </c>
      <c r="J114" s="25">
        <v>0</v>
      </c>
      <c r="K114" s="35">
        <v>0.4</v>
      </c>
      <c r="L114" s="35">
        <v>0.8</v>
      </c>
      <c r="M114" s="22">
        <f t="shared" si="1"/>
        <v>480</v>
      </c>
    </row>
    <row r="115" ht="23" customHeight="1" spans="1:13">
      <c r="A115" s="21">
        <v>109</v>
      </c>
      <c r="B115" s="37" t="s">
        <v>42</v>
      </c>
      <c r="C115" s="25" t="s">
        <v>190</v>
      </c>
      <c r="D115" s="25" t="s">
        <v>30</v>
      </c>
      <c r="E115" s="25" t="s">
        <v>30</v>
      </c>
      <c r="F115" s="30" t="s">
        <v>30</v>
      </c>
      <c r="G115" s="25">
        <v>3</v>
      </c>
      <c r="H115" s="22">
        <v>500</v>
      </c>
      <c r="I115" s="35">
        <v>1</v>
      </c>
      <c r="J115" s="25">
        <v>0</v>
      </c>
      <c r="K115" s="35">
        <v>0.4</v>
      </c>
      <c r="L115" s="35">
        <v>0.8</v>
      </c>
      <c r="M115" s="22">
        <f t="shared" si="1"/>
        <v>480</v>
      </c>
    </row>
    <row r="116" ht="23" customHeight="1" spans="1:13">
      <c r="A116" s="24">
        <v>110</v>
      </c>
      <c r="B116" s="37" t="s">
        <v>43</v>
      </c>
      <c r="C116" s="25" t="s">
        <v>190</v>
      </c>
      <c r="D116" s="25" t="s">
        <v>44</v>
      </c>
      <c r="E116" s="25" t="s">
        <v>44</v>
      </c>
      <c r="F116" s="30" t="s">
        <v>44</v>
      </c>
      <c r="G116" s="25">
        <v>2</v>
      </c>
      <c r="H116" s="22">
        <v>500</v>
      </c>
      <c r="I116" s="35">
        <v>1</v>
      </c>
      <c r="J116" s="25">
        <v>0</v>
      </c>
      <c r="K116" s="35">
        <v>0.4</v>
      </c>
      <c r="L116" s="35">
        <v>0.8</v>
      </c>
      <c r="M116" s="22">
        <f t="shared" si="1"/>
        <v>320</v>
      </c>
    </row>
    <row r="117" ht="23" customHeight="1" spans="1:13">
      <c r="A117" s="21">
        <v>111</v>
      </c>
      <c r="B117" s="37" t="s">
        <v>45</v>
      </c>
      <c r="C117" s="25" t="s">
        <v>190</v>
      </c>
      <c r="D117" s="25" t="s">
        <v>46</v>
      </c>
      <c r="E117" s="25" t="s">
        <v>46</v>
      </c>
      <c r="F117" s="30" t="s">
        <v>46</v>
      </c>
      <c r="G117" s="25">
        <v>1.5</v>
      </c>
      <c r="H117" s="22">
        <v>500</v>
      </c>
      <c r="I117" s="35">
        <v>1</v>
      </c>
      <c r="J117" s="25">
        <v>0</v>
      </c>
      <c r="K117" s="35">
        <v>0.4</v>
      </c>
      <c r="L117" s="35">
        <v>0.8</v>
      </c>
      <c r="M117" s="22">
        <f t="shared" si="1"/>
        <v>240</v>
      </c>
    </row>
    <row r="118" ht="23" customHeight="1" spans="1:13">
      <c r="A118" s="24">
        <v>112</v>
      </c>
      <c r="B118" s="37" t="s">
        <v>49</v>
      </c>
      <c r="C118" s="25" t="s">
        <v>190</v>
      </c>
      <c r="D118" s="25" t="s">
        <v>50</v>
      </c>
      <c r="E118" s="25" t="s">
        <v>50</v>
      </c>
      <c r="F118" s="30" t="s">
        <v>50</v>
      </c>
      <c r="G118" s="25">
        <v>1.5</v>
      </c>
      <c r="H118" s="22">
        <v>500</v>
      </c>
      <c r="I118" s="35">
        <v>1</v>
      </c>
      <c r="J118" s="25">
        <v>0</v>
      </c>
      <c r="K118" s="35">
        <v>0.4</v>
      </c>
      <c r="L118" s="35">
        <v>0.8</v>
      </c>
      <c r="M118" s="22">
        <f t="shared" si="1"/>
        <v>240</v>
      </c>
    </row>
    <row r="119" ht="23" customHeight="1" spans="1:13">
      <c r="A119" s="21">
        <v>113</v>
      </c>
      <c r="B119" s="37" t="s">
        <v>51</v>
      </c>
      <c r="C119" s="25" t="s">
        <v>190</v>
      </c>
      <c r="D119" s="25" t="s">
        <v>52</v>
      </c>
      <c r="E119" s="25" t="s">
        <v>52</v>
      </c>
      <c r="F119" s="30" t="s">
        <v>52</v>
      </c>
      <c r="G119" s="25">
        <v>4</v>
      </c>
      <c r="H119" s="22">
        <v>500</v>
      </c>
      <c r="I119" s="35">
        <v>1</v>
      </c>
      <c r="J119" s="25">
        <v>0</v>
      </c>
      <c r="K119" s="35">
        <v>0.4</v>
      </c>
      <c r="L119" s="35">
        <v>0.8</v>
      </c>
      <c r="M119" s="22">
        <f t="shared" si="1"/>
        <v>640</v>
      </c>
    </row>
    <row r="120" ht="23" customHeight="1" spans="1:13">
      <c r="A120" s="24">
        <v>114</v>
      </c>
      <c r="B120" s="37" t="s">
        <v>193</v>
      </c>
      <c r="C120" s="25" t="s">
        <v>190</v>
      </c>
      <c r="D120" s="25" t="s">
        <v>52</v>
      </c>
      <c r="E120" s="25" t="s">
        <v>52</v>
      </c>
      <c r="F120" s="30" t="s">
        <v>52</v>
      </c>
      <c r="G120" s="25">
        <v>1</v>
      </c>
      <c r="H120" s="22">
        <v>500</v>
      </c>
      <c r="I120" s="35">
        <v>1</v>
      </c>
      <c r="J120" s="25">
        <v>0</v>
      </c>
      <c r="K120" s="35">
        <v>0.4</v>
      </c>
      <c r="L120" s="35">
        <v>0.8</v>
      </c>
      <c r="M120" s="22">
        <f t="shared" si="1"/>
        <v>160</v>
      </c>
    </row>
    <row r="121" ht="23" customHeight="1" spans="1:13">
      <c r="A121" s="21">
        <v>115</v>
      </c>
      <c r="B121" s="37" t="s">
        <v>53</v>
      </c>
      <c r="C121" s="25" t="s">
        <v>190</v>
      </c>
      <c r="D121" s="25" t="s">
        <v>36</v>
      </c>
      <c r="E121" s="25" t="s">
        <v>36</v>
      </c>
      <c r="F121" s="30" t="s">
        <v>36</v>
      </c>
      <c r="G121" s="25">
        <v>2</v>
      </c>
      <c r="H121" s="22">
        <v>500</v>
      </c>
      <c r="I121" s="35">
        <v>1</v>
      </c>
      <c r="J121" s="25">
        <v>0</v>
      </c>
      <c r="K121" s="35">
        <v>0.4</v>
      </c>
      <c r="L121" s="35">
        <v>0.8</v>
      </c>
      <c r="M121" s="22">
        <f t="shared" si="1"/>
        <v>320</v>
      </c>
    </row>
    <row r="122" ht="23" customHeight="1" spans="1:13">
      <c r="A122" s="24">
        <v>116</v>
      </c>
      <c r="B122" s="37" t="s">
        <v>54</v>
      </c>
      <c r="C122" s="25" t="s">
        <v>190</v>
      </c>
      <c r="D122" s="25" t="s">
        <v>55</v>
      </c>
      <c r="E122" s="25" t="s">
        <v>55</v>
      </c>
      <c r="F122" s="30" t="s">
        <v>55</v>
      </c>
      <c r="G122" s="25">
        <v>2</v>
      </c>
      <c r="H122" s="22">
        <v>500</v>
      </c>
      <c r="I122" s="35">
        <v>1</v>
      </c>
      <c r="J122" s="25">
        <v>0</v>
      </c>
      <c r="K122" s="35">
        <v>0.4</v>
      </c>
      <c r="L122" s="35">
        <v>0.8</v>
      </c>
      <c r="M122" s="22">
        <f t="shared" si="1"/>
        <v>320</v>
      </c>
    </row>
    <row r="123" ht="23" customHeight="1" spans="1:13">
      <c r="A123" s="21">
        <v>117</v>
      </c>
      <c r="B123" s="37" t="s">
        <v>56</v>
      </c>
      <c r="C123" s="25" t="s">
        <v>190</v>
      </c>
      <c r="D123" s="25" t="s">
        <v>57</v>
      </c>
      <c r="E123" s="25" t="s">
        <v>57</v>
      </c>
      <c r="F123" s="30" t="s">
        <v>57</v>
      </c>
      <c r="G123" s="25">
        <v>1.5</v>
      </c>
      <c r="H123" s="22">
        <v>500</v>
      </c>
      <c r="I123" s="35">
        <v>1</v>
      </c>
      <c r="J123" s="25">
        <v>0</v>
      </c>
      <c r="K123" s="35">
        <v>0.4</v>
      </c>
      <c r="L123" s="35">
        <v>0.8</v>
      </c>
      <c r="M123" s="22">
        <f t="shared" si="1"/>
        <v>240</v>
      </c>
    </row>
    <row r="124" ht="23" customHeight="1" spans="1:13">
      <c r="A124" s="24">
        <v>118</v>
      </c>
      <c r="B124" s="34" t="s">
        <v>58</v>
      </c>
      <c r="C124" s="25" t="s">
        <v>190</v>
      </c>
      <c r="D124" s="25" t="s">
        <v>36</v>
      </c>
      <c r="E124" s="25" t="s">
        <v>36</v>
      </c>
      <c r="F124" s="30" t="s">
        <v>36</v>
      </c>
      <c r="G124" s="25">
        <v>3</v>
      </c>
      <c r="H124" s="22">
        <v>500</v>
      </c>
      <c r="I124" s="35">
        <v>1</v>
      </c>
      <c r="J124" s="25">
        <v>0</v>
      </c>
      <c r="K124" s="35">
        <v>0.4</v>
      </c>
      <c r="L124" s="35">
        <v>0.8</v>
      </c>
      <c r="M124" s="22">
        <f t="shared" si="1"/>
        <v>480</v>
      </c>
    </row>
    <row r="125" ht="23" customHeight="1" spans="1:13">
      <c r="A125" s="21">
        <v>119</v>
      </c>
      <c r="B125" s="34" t="s">
        <v>59</v>
      </c>
      <c r="C125" s="25" t="s">
        <v>190</v>
      </c>
      <c r="D125" s="25" t="s">
        <v>36</v>
      </c>
      <c r="E125" s="25" t="s">
        <v>36</v>
      </c>
      <c r="F125" s="30" t="s">
        <v>36</v>
      </c>
      <c r="G125" s="25">
        <v>4</v>
      </c>
      <c r="H125" s="22">
        <v>500</v>
      </c>
      <c r="I125" s="35">
        <v>1</v>
      </c>
      <c r="J125" s="25">
        <v>0</v>
      </c>
      <c r="K125" s="35">
        <v>0.4</v>
      </c>
      <c r="L125" s="35">
        <v>0.8</v>
      </c>
      <c r="M125" s="22">
        <f t="shared" si="1"/>
        <v>640</v>
      </c>
    </row>
    <row r="126" ht="23" customHeight="1" spans="1:13">
      <c r="A126" s="24">
        <v>120</v>
      </c>
      <c r="B126" s="34" t="s">
        <v>194</v>
      </c>
      <c r="C126" s="25" t="s">
        <v>190</v>
      </c>
      <c r="D126" s="25" t="s">
        <v>181</v>
      </c>
      <c r="E126" s="25" t="s">
        <v>181</v>
      </c>
      <c r="F126" s="30" t="s">
        <v>181</v>
      </c>
      <c r="G126" s="25">
        <v>5</v>
      </c>
      <c r="H126" s="22">
        <v>500</v>
      </c>
      <c r="I126" s="35">
        <v>1</v>
      </c>
      <c r="J126" s="25">
        <v>0</v>
      </c>
      <c r="K126" s="35">
        <v>0.4</v>
      </c>
      <c r="L126" s="35">
        <v>0.8</v>
      </c>
      <c r="M126" s="22">
        <f t="shared" si="1"/>
        <v>800</v>
      </c>
    </row>
    <row r="127" ht="23" customHeight="1" spans="1:13">
      <c r="A127" s="21">
        <v>121</v>
      </c>
      <c r="B127" s="34" t="s">
        <v>195</v>
      </c>
      <c r="C127" s="25" t="s">
        <v>196</v>
      </c>
      <c r="D127" s="25" t="s">
        <v>52</v>
      </c>
      <c r="E127" s="25" t="s">
        <v>52</v>
      </c>
      <c r="F127" s="30" t="s">
        <v>52</v>
      </c>
      <c r="G127" s="25">
        <v>10</v>
      </c>
      <c r="H127" s="22">
        <v>500</v>
      </c>
      <c r="I127" s="35">
        <v>1</v>
      </c>
      <c r="J127" s="25">
        <v>0</v>
      </c>
      <c r="K127" s="35">
        <v>0.4</v>
      </c>
      <c r="L127" s="35">
        <v>0.8</v>
      </c>
      <c r="M127" s="22">
        <f t="shared" si="1"/>
        <v>1600</v>
      </c>
    </row>
    <row r="128" ht="23" customHeight="1" spans="1:13">
      <c r="A128" s="24">
        <v>122</v>
      </c>
      <c r="B128" s="34" t="s">
        <v>197</v>
      </c>
      <c r="C128" s="25" t="s">
        <v>196</v>
      </c>
      <c r="D128" s="25" t="s">
        <v>106</v>
      </c>
      <c r="E128" s="25" t="s">
        <v>106</v>
      </c>
      <c r="F128" s="30" t="s">
        <v>106</v>
      </c>
      <c r="G128" s="25">
        <v>2</v>
      </c>
      <c r="H128" s="22">
        <v>500</v>
      </c>
      <c r="I128" s="35">
        <v>1</v>
      </c>
      <c r="J128" s="25">
        <v>0</v>
      </c>
      <c r="K128" s="35">
        <v>0.4</v>
      </c>
      <c r="L128" s="35">
        <v>0.8</v>
      </c>
      <c r="M128" s="22">
        <f t="shared" si="1"/>
        <v>320</v>
      </c>
    </row>
    <row r="129" ht="23" customHeight="1" spans="1:13">
      <c r="A129" s="21">
        <v>123</v>
      </c>
      <c r="B129" s="34" t="s">
        <v>198</v>
      </c>
      <c r="C129" s="25" t="s">
        <v>196</v>
      </c>
      <c r="D129" s="25" t="s">
        <v>41</v>
      </c>
      <c r="E129" s="25" t="s">
        <v>41</v>
      </c>
      <c r="F129" s="30" t="s">
        <v>41</v>
      </c>
      <c r="G129" s="25">
        <v>2</v>
      </c>
      <c r="H129" s="22">
        <v>500</v>
      </c>
      <c r="I129" s="35">
        <v>1</v>
      </c>
      <c r="J129" s="25">
        <v>0</v>
      </c>
      <c r="K129" s="35">
        <v>0.4</v>
      </c>
      <c r="L129" s="35">
        <v>0.8</v>
      </c>
      <c r="M129" s="22">
        <f t="shared" si="1"/>
        <v>320</v>
      </c>
    </row>
    <row r="130" ht="23" customHeight="1" spans="1:13">
      <c r="A130" s="24">
        <v>124</v>
      </c>
      <c r="B130" s="34" t="s">
        <v>199</v>
      </c>
      <c r="C130" s="25" t="s">
        <v>196</v>
      </c>
      <c r="D130" s="25" t="s">
        <v>41</v>
      </c>
      <c r="E130" s="25" t="s">
        <v>41</v>
      </c>
      <c r="F130" s="30" t="s">
        <v>41</v>
      </c>
      <c r="G130" s="25">
        <v>2</v>
      </c>
      <c r="H130" s="22">
        <v>500</v>
      </c>
      <c r="I130" s="35">
        <v>1</v>
      </c>
      <c r="J130" s="25">
        <v>0</v>
      </c>
      <c r="K130" s="35">
        <v>0.4</v>
      </c>
      <c r="L130" s="35">
        <v>0.8</v>
      </c>
      <c r="M130" s="22">
        <f t="shared" si="1"/>
        <v>320</v>
      </c>
    </row>
    <row r="131" ht="23" customHeight="1" spans="1:13">
      <c r="A131" s="21">
        <v>125</v>
      </c>
      <c r="B131" s="34" t="s">
        <v>200</v>
      </c>
      <c r="C131" s="25" t="s">
        <v>196</v>
      </c>
      <c r="D131" s="25" t="s">
        <v>201</v>
      </c>
      <c r="E131" s="25" t="s">
        <v>201</v>
      </c>
      <c r="F131" s="30" t="s">
        <v>201</v>
      </c>
      <c r="G131" s="25">
        <v>3</v>
      </c>
      <c r="H131" s="22">
        <v>500</v>
      </c>
      <c r="I131" s="35">
        <v>1</v>
      </c>
      <c r="J131" s="25">
        <v>0</v>
      </c>
      <c r="K131" s="35">
        <v>0.4</v>
      </c>
      <c r="L131" s="35">
        <v>0.8</v>
      </c>
      <c r="M131" s="22">
        <f t="shared" si="1"/>
        <v>480</v>
      </c>
    </row>
    <row r="132" ht="23" customHeight="1" spans="1:13">
      <c r="A132" s="24">
        <v>126</v>
      </c>
      <c r="B132" s="34" t="s">
        <v>202</v>
      </c>
      <c r="C132" s="25" t="s">
        <v>196</v>
      </c>
      <c r="D132" s="25" t="s">
        <v>30</v>
      </c>
      <c r="E132" s="25" t="s">
        <v>30</v>
      </c>
      <c r="F132" s="30" t="s">
        <v>30</v>
      </c>
      <c r="G132" s="25">
        <v>3</v>
      </c>
      <c r="H132" s="22">
        <v>500</v>
      </c>
      <c r="I132" s="35">
        <v>1</v>
      </c>
      <c r="J132" s="25">
        <v>0</v>
      </c>
      <c r="K132" s="35">
        <v>0.4</v>
      </c>
      <c r="L132" s="35">
        <v>0.8</v>
      </c>
      <c r="M132" s="22">
        <f t="shared" si="1"/>
        <v>480</v>
      </c>
    </row>
    <row r="133" ht="23" customHeight="1" spans="1:13">
      <c r="A133" s="21">
        <v>127</v>
      </c>
      <c r="B133" s="34" t="s">
        <v>203</v>
      </c>
      <c r="C133" s="25" t="s">
        <v>196</v>
      </c>
      <c r="D133" s="25" t="s">
        <v>201</v>
      </c>
      <c r="E133" s="25" t="s">
        <v>201</v>
      </c>
      <c r="F133" s="30" t="s">
        <v>201</v>
      </c>
      <c r="G133" s="25">
        <v>4</v>
      </c>
      <c r="H133" s="22">
        <v>500</v>
      </c>
      <c r="I133" s="35">
        <v>1</v>
      </c>
      <c r="J133" s="25">
        <v>0</v>
      </c>
      <c r="K133" s="35">
        <v>0.4</v>
      </c>
      <c r="L133" s="35">
        <v>0.8</v>
      </c>
      <c r="M133" s="22">
        <f t="shared" si="1"/>
        <v>640</v>
      </c>
    </row>
    <row r="134" ht="23" customHeight="1" spans="1:13">
      <c r="A134" s="24">
        <v>128</v>
      </c>
      <c r="B134" s="34" t="s">
        <v>204</v>
      </c>
      <c r="C134" s="25" t="s">
        <v>196</v>
      </c>
      <c r="D134" s="25" t="s">
        <v>125</v>
      </c>
      <c r="E134" s="25" t="s">
        <v>125</v>
      </c>
      <c r="F134" s="30" t="s">
        <v>125</v>
      </c>
      <c r="G134" s="25">
        <v>2</v>
      </c>
      <c r="H134" s="22">
        <v>500</v>
      </c>
      <c r="I134" s="35">
        <v>1</v>
      </c>
      <c r="J134" s="25">
        <v>0</v>
      </c>
      <c r="K134" s="35">
        <v>0.4</v>
      </c>
      <c r="L134" s="35">
        <v>0.8</v>
      </c>
      <c r="M134" s="22">
        <f t="shared" si="1"/>
        <v>320</v>
      </c>
    </row>
    <row r="135" ht="23" customHeight="1" spans="1:13">
      <c r="A135" s="21">
        <v>129</v>
      </c>
      <c r="B135" s="34" t="s">
        <v>205</v>
      </c>
      <c r="C135" s="25" t="s">
        <v>196</v>
      </c>
      <c r="D135" s="25" t="s">
        <v>55</v>
      </c>
      <c r="E135" s="25" t="s">
        <v>55</v>
      </c>
      <c r="F135" s="30" t="s">
        <v>55</v>
      </c>
      <c r="G135" s="25">
        <v>2.5</v>
      </c>
      <c r="H135" s="22">
        <v>500</v>
      </c>
      <c r="I135" s="35">
        <v>1</v>
      </c>
      <c r="J135" s="25">
        <v>0</v>
      </c>
      <c r="K135" s="35">
        <v>0.4</v>
      </c>
      <c r="L135" s="35">
        <v>0.8</v>
      </c>
      <c r="M135" s="22">
        <f t="shared" si="1"/>
        <v>400</v>
      </c>
    </row>
    <row r="136" ht="23" customHeight="1" spans="1:13">
      <c r="A136" s="24">
        <v>130</v>
      </c>
      <c r="B136" s="34" t="s">
        <v>206</v>
      </c>
      <c r="C136" s="25" t="s">
        <v>196</v>
      </c>
      <c r="D136" s="25" t="s">
        <v>44</v>
      </c>
      <c r="E136" s="25" t="s">
        <v>44</v>
      </c>
      <c r="F136" s="30" t="s">
        <v>44</v>
      </c>
      <c r="G136" s="25">
        <v>2</v>
      </c>
      <c r="H136" s="22">
        <v>500</v>
      </c>
      <c r="I136" s="35">
        <v>1</v>
      </c>
      <c r="J136" s="25">
        <v>0</v>
      </c>
      <c r="K136" s="35">
        <v>0.4</v>
      </c>
      <c r="L136" s="35">
        <v>0.8</v>
      </c>
      <c r="M136" s="22">
        <f t="shared" ref="M136:M199" si="2">G136*H136*K136*L136</f>
        <v>320</v>
      </c>
    </row>
    <row r="137" ht="23" customHeight="1" spans="1:13">
      <c r="A137" s="21">
        <v>131</v>
      </c>
      <c r="B137" s="34" t="s">
        <v>207</v>
      </c>
      <c r="C137" s="25" t="s">
        <v>196</v>
      </c>
      <c r="D137" s="25" t="s">
        <v>52</v>
      </c>
      <c r="E137" s="25" t="s">
        <v>52</v>
      </c>
      <c r="F137" s="30" t="s">
        <v>52</v>
      </c>
      <c r="G137" s="25">
        <v>2</v>
      </c>
      <c r="H137" s="22">
        <v>500</v>
      </c>
      <c r="I137" s="35">
        <v>1</v>
      </c>
      <c r="J137" s="25">
        <v>0</v>
      </c>
      <c r="K137" s="35">
        <v>0.4</v>
      </c>
      <c r="L137" s="35">
        <v>0.8</v>
      </c>
      <c r="M137" s="22">
        <f t="shared" si="2"/>
        <v>320</v>
      </c>
    </row>
    <row r="138" ht="23" customHeight="1" spans="1:13">
      <c r="A138" s="24">
        <v>132</v>
      </c>
      <c r="B138" s="34" t="s">
        <v>208</v>
      </c>
      <c r="C138" s="25" t="s">
        <v>196</v>
      </c>
      <c r="D138" s="25" t="s">
        <v>183</v>
      </c>
      <c r="E138" s="25" t="s">
        <v>183</v>
      </c>
      <c r="F138" s="30" t="s">
        <v>183</v>
      </c>
      <c r="G138" s="25">
        <v>1.5</v>
      </c>
      <c r="H138" s="22">
        <v>500</v>
      </c>
      <c r="I138" s="35">
        <v>1</v>
      </c>
      <c r="J138" s="25">
        <v>0</v>
      </c>
      <c r="K138" s="35">
        <v>0.4</v>
      </c>
      <c r="L138" s="35">
        <v>0.8</v>
      </c>
      <c r="M138" s="22">
        <f t="shared" si="2"/>
        <v>240</v>
      </c>
    </row>
    <row r="139" ht="23" customHeight="1" spans="1:13">
      <c r="A139" s="21">
        <v>133</v>
      </c>
      <c r="B139" s="34" t="s">
        <v>209</v>
      </c>
      <c r="C139" s="25" t="s">
        <v>196</v>
      </c>
      <c r="D139" s="25" t="s">
        <v>52</v>
      </c>
      <c r="E139" s="25" t="s">
        <v>52</v>
      </c>
      <c r="F139" s="30" t="s">
        <v>52</v>
      </c>
      <c r="G139" s="25">
        <v>2</v>
      </c>
      <c r="H139" s="22">
        <v>500</v>
      </c>
      <c r="I139" s="35">
        <v>1</v>
      </c>
      <c r="J139" s="25">
        <v>0</v>
      </c>
      <c r="K139" s="35">
        <v>0.4</v>
      </c>
      <c r="L139" s="35">
        <v>0.8</v>
      </c>
      <c r="M139" s="22">
        <f t="shared" si="2"/>
        <v>320</v>
      </c>
    </row>
    <row r="140" ht="23" customHeight="1" spans="1:13">
      <c r="A140" s="24">
        <v>134</v>
      </c>
      <c r="B140" s="34" t="s">
        <v>210</v>
      </c>
      <c r="C140" s="25" t="s">
        <v>196</v>
      </c>
      <c r="D140" s="25" t="s">
        <v>187</v>
      </c>
      <c r="E140" s="25" t="s">
        <v>187</v>
      </c>
      <c r="F140" s="30" t="s">
        <v>187</v>
      </c>
      <c r="G140" s="25">
        <v>2</v>
      </c>
      <c r="H140" s="22">
        <v>500</v>
      </c>
      <c r="I140" s="35">
        <v>1</v>
      </c>
      <c r="J140" s="25">
        <v>0</v>
      </c>
      <c r="K140" s="35">
        <v>0.4</v>
      </c>
      <c r="L140" s="35">
        <v>0.8</v>
      </c>
      <c r="M140" s="22">
        <f t="shared" si="2"/>
        <v>320</v>
      </c>
    </row>
    <row r="141" ht="23" customHeight="1" spans="1:13">
      <c r="A141" s="21">
        <v>135</v>
      </c>
      <c r="B141" s="34" t="s">
        <v>211</v>
      </c>
      <c r="C141" s="25" t="s">
        <v>196</v>
      </c>
      <c r="D141" s="25" t="s">
        <v>201</v>
      </c>
      <c r="E141" s="25" t="s">
        <v>201</v>
      </c>
      <c r="F141" s="30" t="s">
        <v>201</v>
      </c>
      <c r="G141" s="25">
        <v>2</v>
      </c>
      <c r="H141" s="22">
        <v>500</v>
      </c>
      <c r="I141" s="35">
        <v>1</v>
      </c>
      <c r="J141" s="25">
        <v>0</v>
      </c>
      <c r="K141" s="35">
        <v>0.4</v>
      </c>
      <c r="L141" s="35">
        <v>0.8</v>
      </c>
      <c r="M141" s="22">
        <f t="shared" si="2"/>
        <v>320</v>
      </c>
    </row>
    <row r="142" ht="23" customHeight="1" spans="1:13">
      <c r="A142" s="24">
        <v>136</v>
      </c>
      <c r="B142" s="34" t="s">
        <v>212</v>
      </c>
      <c r="C142" s="25" t="s">
        <v>196</v>
      </c>
      <c r="D142" s="25" t="s">
        <v>162</v>
      </c>
      <c r="E142" s="25" t="s">
        <v>162</v>
      </c>
      <c r="F142" s="30" t="s">
        <v>162</v>
      </c>
      <c r="G142" s="25">
        <v>1.5</v>
      </c>
      <c r="H142" s="22">
        <v>500</v>
      </c>
      <c r="I142" s="35">
        <v>1</v>
      </c>
      <c r="J142" s="25">
        <v>0</v>
      </c>
      <c r="K142" s="35">
        <v>0.4</v>
      </c>
      <c r="L142" s="35">
        <v>0.8</v>
      </c>
      <c r="M142" s="22">
        <f t="shared" si="2"/>
        <v>240</v>
      </c>
    </row>
    <row r="143" ht="23" customHeight="1" spans="1:13">
      <c r="A143" s="21">
        <v>137</v>
      </c>
      <c r="B143" s="34" t="s">
        <v>213</v>
      </c>
      <c r="C143" s="25" t="s">
        <v>196</v>
      </c>
      <c r="D143" s="25" t="s">
        <v>201</v>
      </c>
      <c r="E143" s="25" t="s">
        <v>201</v>
      </c>
      <c r="F143" s="30" t="s">
        <v>201</v>
      </c>
      <c r="G143" s="25">
        <v>2</v>
      </c>
      <c r="H143" s="22">
        <v>500</v>
      </c>
      <c r="I143" s="35">
        <v>1</v>
      </c>
      <c r="J143" s="25">
        <v>0</v>
      </c>
      <c r="K143" s="35">
        <v>0.4</v>
      </c>
      <c r="L143" s="35">
        <v>0.8</v>
      </c>
      <c r="M143" s="22">
        <f t="shared" si="2"/>
        <v>320</v>
      </c>
    </row>
    <row r="144" ht="23" customHeight="1" spans="1:13">
      <c r="A144" s="24">
        <v>138</v>
      </c>
      <c r="B144" s="34" t="s">
        <v>214</v>
      </c>
      <c r="C144" s="25" t="s">
        <v>196</v>
      </c>
      <c r="D144" s="25" t="s">
        <v>162</v>
      </c>
      <c r="E144" s="25" t="s">
        <v>162</v>
      </c>
      <c r="F144" s="30" t="s">
        <v>162</v>
      </c>
      <c r="G144" s="25">
        <v>1</v>
      </c>
      <c r="H144" s="22">
        <v>500</v>
      </c>
      <c r="I144" s="35">
        <v>1</v>
      </c>
      <c r="J144" s="25">
        <v>0</v>
      </c>
      <c r="K144" s="35">
        <v>0.4</v>
      </c>
      <c r="L144" s="35">
        <v>0.8</v>
      </c>
      <c r="M144" s="22">
        <f t="shared" si="2"/>
        <v>160</v>
      </c>
    </row>
    <row r="145" ht="23" customHeight="1" spans="1:13">
      <c r="A145" s="21">
        <v>139</v>
      </c>
      <c r="B145" s="34" t="s">
        <v>215</v>
      </c>
      <c r="C145" s="25" t="s">
        <v>196</v>
      </c>
      <c r="D145" s="25" t="s">
        <v>157</v>
      </c>
      <c r="E145" s="25" t="s">
        <v>157</v>
      </c>
      <c r="F145" s="30" t="s">
        <v>157</v>
      </c>
      <c r="G145" s="25">
        <v>1.5</v>
      </c>
      <c r="H145" s="22">
        <v>500</v>
      </c>
      <c r="I145" s="35">
        <v>1</v>
      </c>
      <c r="J145" s="25">
        <v>0</v>
      </c>
      <c r="K145" s="35">
        <v>0.4</v>
      </c>
      <c r="L145" s="35">
        <v>0.8</v>
      </c>
      <c r="M145" s="22">
        <f t="shared" si="2"/>
        <v>240</v>
      </c>
    </row>
    <row r="146" ht="23" customHeight="1" spans="1:13">
      <c r="A146" s="24">
        <v>140</v>
      </c>
      <c r="B146" s="34" t="s">
        <v>216</v>
      </c>
      <c r="C146" s="25" t="s">
        <v>196</v>
      </c>
      <c r="D146" s="25" t="s">
        <v>183</v>
      </c>
      <c r="E146" s="25" t="s">
        <v>183</v>
      </c>
      <c r="F146" s="30" t="s">
        <v>183</v>
      </c>
      <c r="G146" s="25">
        <v>2</v>
      </c>
      <c r="H146" s="22">
        <v>500</v>
      </c>
      <c r="I146" s="35">
        <v>1</v>
      </c>
      <c r="J146" s="25">
        <v>0</v>
      </c>
      <c r="K146" s="35">
        <v>0.4</v>
      </c>
      <c r="L146" s="35">
        <v>0.8</v>
      </c>
      <c r="M146" s="22">
        <f t="shared" si="2"/>
        <v>320</v>
      </c>
    </row>
    <row r="147" ht="23" customHeight="1" spans="1:13">
      <c r="A147" s="21">
        <v>141</v>
      </c>
      <c r="B147" s="34" t="s">
        <v>217</v>
      </c>
      <c r="C147" s="25" t="s">
        <v>196</v>
      </c>
      <c r="D147" s="25" t="s">
        <v>71</v>
      </c>
      <c r="E147" s="25" t="s">
        <v>71</v>
      </c>
      <c r="F147" s="30" t="s">
        <v>71</v>
      </c>
      <c r="G147" s="25">
        <v>1</v>
      </c>
      <c r="H147" s="22">
        <v>500</v>
      </c>
      <c r="I147" s="35">
        <v>1</v>
      </c>
      <c r="J147" s="25">
        <v>0</v>
      </c>
      <c r="K147" s="35">
        <v>0.4</v>
      </c>
      <c r="L147" s="35">
        <v>0.8</v>
      </c>
      <c r="M147" s="22">
        <f t="shared" si="2"/>
        <v>160</v>
      </c>
    </row>
    <row r="148" ht="23" customHeight="1" spans="1:13">
      <c r="A148" s="24">
        <v>142</v>
      </c>
      <c r="B148" s="34" t="s">
        <v>218</v>
      </c>
      <c r="C148" s="25" t="s">
        <v>196</v>
      </c>
      <c r="D148" s="25" t="s">
        <v>219</v>
      </c>
      <c r="E148" s="25" t="s">
        <v>219</v>
      </c>
      <c r="F148" s="30" t="s">
        <v>219</v>
      </c>
      <c r="G148" s="25">
        <v>1</v>
      </c>
      <c r="H148" s="22">
        <v>500</v>
      </c>
      <c r="I148" s="35">
        <v>1</v>
      </c>
      <c r="J148" s="25">
        <v>0</v>
      </c>
      <c r="K148" s="35">
        <v>0.4</v>
      </c>
      <c r="L148" s="35">
        <v>0.8</v>
      </c>
      <c r="M148" s="22">
        <f t="shared" si="2"/>
        <v>160</v>
      </c>
    </row>
    <row r="149" ht="23" customHeight="1" spans="1:13">
      <c r="A149" s="21">
        <v>143</v>
      </c>
      <c r="B149" s="34" t="s">
        <v>220</v>
      </c>
      <c r="C149" s="25" t="s">
        <v>196</v>
      </c>
      <c r="D149" s="25" t="s">
        <v>181</v>
      </c>
      <c r="E149" s="25" t="s">
        <v>181</v>
      </c>
      <c r="F149" s="30" t="s">
        <v>181</v>
      </c>
      <c r="G149" s="25">
        <v>1.5</v>
      </c>
      <c r="H149" s="22">
        <v>500</v>
      </c>
      <c r="I149" s="35">
        <v>1</v>
      </c>
      <c r="J149" s="25">
        <v>0</v>
      </c>
      <c r="K149" s="35">
        <v>0.4</v>
      </c>
      <c r="L149" s="35">
        <v>0.8</v>
      </c>
      <c r="M149" s="22">
        <f t="shared" si="2"/>
        <v>240</v>
      </c>
    </row>
    <row r="150" ht="23" customHeight="1" spans="1:13">
      <c r="A150" s="24">
        <v>144</v>
      </c>
      <c r="B150" s="34" t="s">
        <v>221</v>
      </c>
      <c r="C150" s="25" t="s">
        <v>196</v>
      </c>
      <c r="D150" s="25" t="s">
        <v>146</v>
      </c>
      <c r="E150" s="25" t="s">
        <v>146</v>
      </c>
      <c r="F150" s="30" t="s">
        <v>146</v>
      </c>
      <c r="G150" s="25">
        <v>2</v>
      </c>
      <c r="H150" s="22">
        <v>500</v>
      </c>
      <c r="I150" s="35">
        <v>1</v>
      </c>
      <c r="J150" s="25">
        <v>0</v>
      </c>
      <c r="K150" s="35">
        <v>0.4</v>
      </c>
      <c r="L150" s="35">
        <v>0.8</v>
      </c>
      <c r="M150" s="22">
        <f t="shared" si="2"/>
        <v>320</v>
      </c>
    </row>
    <row r="151" ht="23" customHeight="1" spans="1:13">
      <c r="A151" s="21">
        <v>145</v>
      </c>
      <c r="B151" s="34" t="s">
        <v>222</v>
      </c>
      <c r="C151" s="25" t="s">
        <v>196</v>
      </c>
      <c r="D151" s="25" t="s">
        <v>44</v>
      </c>
      <c r="E151" s="25" t="s">
        <v>44</v>
      </c>
      <c r="F151" s="30" t="s">
        <v>44</v>
      </c>
      <c r="G151" s="25">
        <v>1.5</v>
      </c>
      <c r="H151" s="22">
        <v>500</v>
      </c>
      <c r="I151" s="35">
        <v>1</v>
      </c>
      <c r="J151" s="25">
        <v>0</v>
      </c>
      <c r="K151" s="35">
        <v>0.4</v>
      </c>
      <c r="L151" s="35">
        <v>0.8</v>
      </c>
      <c r="M151" s="22">
        <f t="shared" si="2"/>
        <v>240</v>
      </c>
    </row>
    <row r="152" ht="23" customHeight="1" spans="1:13">
      <c r="A152" s="24">
        <v>146</v>
      </c>
      <c r="B152" s="38" t="s">
        <v>223</v>
      </c>
      <c r="C152" s="25" t="s">
        <v>224</v>
      </c>
      <c r="D152" s="25" t="s">
        <v>225</v>
      </c>
      <c r="E152" s="25" t="s">
        <v>225</v>
      </c>
      <c r="F152" s="30" t="s">
        <v>225</v>
      </c>
      <c r="G152" s="25">
        <v>1</v>
      </c>
      <c r="H152" s="22">
        <v>500</v>
      </c>
      <c r="I152" s="35">
        <v>1</v>
      </c>
      <c r="J152" s="25">
        <v>0</v>
      </c>
      <c r="K152" s="35">
        <v>0.4</v>
      </c>
      <c r="L152" s="35">
        <v>0.8</v>
      </c>
      <c r="M152" s="22">
        <f t="shared" si="2"/>
        <v>160</v>
      </c>
    </row>
    <row r="153" ht="23" customHeight="1" spans="1:13">
      <c r="A153" s="21">
        <v>147</v>
      </c>
      <c r="B153" s="38" t="s">
        <v>226</v>
      </c>
      <c r="C153" s="25" t="s">
        <v>224</v>
      </c>
      <c r="D153" s="25" t="s">
        <v>227</v>
      </c>
      <c r="E153" s="25" t="s">
        <v>227</v>
      </c>
      <c r="F153" s="30" t="s">
        <v>227</v>
      </c>
      <c r="G153" s="25">
        <v>1</v>
      </c>
      <c r="H153" s="22">
        <v>500</v>
      </c>
      <c r="I153" s="35">
        <v>1</v>
      </c>
      <c r="J153" s="25">
        <v>0</v>
      </c>
      <c r="K153" s="35">
        <v>0.4</v>
      </c>
      <c r="L153" s="35">
        <v>0.8</v>
      </c>
      <c r="M153" s="22">
        <f t="shared" si="2"/>
        <v>160</v>
      </c>
    </row>
    <row r="154" ht="23" customHeight="1" spans="1:13">
      <c r="A154" s="24">
        <v>148</v>
      </c>
      <c r="B154" s="38" t="s">
        <v>228</v>
      </c>
      <c r="C154" s="25" t="s">
        <v>224</v>
      </c>
      <c r="D154" s="25" t="s">
        <v>63</v>
      </c>
      <c r="E154" s="25" t="s">
        <v>63</v>
      </c>
      <c r="F154" s="30" t="s">
        <v>63</v>
      </c>
      <c r="G154" s="25">
        <v>1</v>
      </c>
      <c r="H154" s="22">
        <v>500</v>
      </c>
      <c r="I154" s="35">
        <v>1</v>
      </c>
      <c r="J154" s="25">
        <v>0</v>
      </c>
      <c r="K154" s="35">
        <v>0.4</v>
      </c>
      <c r="L154" s="35">
        <v>0.8</v>
      </c>
      <c r="M154" s="22">
        <f t="shared" si="2"/>
        <v>160</v>
      </c>
    </row>
    <row r="155" ht="23" customHeight="1" spans="1:13">
      <c r="A155" s="21">
        <v>149</v>
      </c>
      <c r="B155" s="38" t="s">
        <v>229</v>
      </c>
      <c r="C155" s="25" t="s">
        <v>224</v>
      </c>
      <c r="D155" s="25" t="s">
        <v>157</v>
      </c>
      <c r="E155" s="25" t="s">
        <v>157</v>
      </c>
      <c r="F155" s="30" t="s">
        <v>157</v>
      </c>
      <c r="G155" s="25">
        <v>2</v>
      </c>
      <c r="H155" s="22">
        <v>500</v>
      </c>
      <c r="I155" s="35">
        <v>1</v>
      </c>
      <c r="J155" s="25">
        <v>0</v>
      </c>
      <c r="K155" s="35">
        <v>0.4</v>
      </c>
      <c r="L155" s="35">
        <v>0.8</v>
      </c>
      <c r="M155" s="22">
        <f t="shared" si="2"/>
        <v>320</v>
      </c>
    </row>
    <row r="156" ht="23" customHeight="1" spans="1:13">
      <c r="A156" s="24">
        <v>150</v>
      </c>
      <c r="B156" s="38" t="s">
        <v>230</v>
      </c>
      <c r="C156" s="25" t="s">
        <v>224</v>
      </c>
      <c r="D156" s="25" t="s">
        <v>75</v>
      </c>
      <c r="E156" s="25" t="s">
        <v>75</v>
      </c>
      <c r="F156" s="30" t="s">
        <v>75</v>
      </c>
      <c r="G156" s="25">
        <v>1</v>
      </c>
      <c r="H156" s="22">
        <v>500</v>
      </c>
      <c r="I156" s="35">
        <v>1</v>
      </c>
      <c r="J156" s="25">
        <v>0</v>
      </c>
      <c r="K156" s="35">
        <v>0.4</v>
      </c>
      <c r="L156" s="35">
        <v>0.8</v>
      </c>
      <c r="M156" s="22">
        <f t="shared" si="2"/>
        <v>160</v>
      </c>
    </row>
    <row r="157" ht="23" customHeight="1" spans="1:13">
      <c r="A157" s="21">
        <v>151</v>
      </c>
      <c r="B157" s="38" t="s">
        <v>231</v>
      </c>
      <c r="C157" s="25" t="s">
        <v>224</v>
      </c>
      <c r="D157" s="25" t="s">
        <v>36</v>
      </c>
      <c r="E157" s="25" t="s">
        <v>36</v>
      </c>
      <c r="F157" s="30" t="s">
        <v>36</v>
      </c>
      <c r="G157" s="25">
        <v>2</v>
      </c>
      <c r="H157" s="22">
        <v>500</v>
      </c>
      <c r="I157" s="35">
        <v>1</v>
      </c>
      <c r="J157" s="25">
        <v>0</v>
      </c>
      <c r="K157" s="35">
        <v>0.4</v>
      </c>
      <c r="L157" s="35">
        <v>0.8</v>
      </c>
      <c r="M157" s="22">
        <f t="shared" si="2"/>
        <v>320</v>
      </c>
    </row>
    <row r="158" ht="23" customHeight="1" spans="1:13">
      <c r="A158" s="24">
        <v>152</v>
      </c>
      <c r="B158" s="38" t="s">
        <v>232</v>
      </c>
      <c r="C158" s="25" t="s">
        <v>224</v>
      </c>
      <c r="D158" s="25" t="s">
        <v>63</v>
      </c>
      <c r="E158" s="25" t="s">
        <v>63</v>
      </c>
      <c r="F158" s="30" t="s">
        <v>63</v>
      </c>
      <c r="G158" s="25">
        <v>1</v>
      </c>
      <c r="H158" s="22">
        <v>500</v>
      </c>
      <c r="I158" s="35">
        <v>1</v>
      </c>
      <c r="J158" s="25">
        <v>0</v>
      </c>
      <c r="K158" s="35">
        <v>0.4</v>
      </c>
      <c r="L158" s="35">
        <v>0.8</v>
      </c>
      <c r="M158" s="22">
        <f t="shared" si="2"/>
        <v>160</v>
      </c>
    </row>
    <row r="159" ht="23" customHeight="1" spans="1:13">
      <c r="A159" s="21">
        <v>153</v>
      </c>
      <c r="B159" s="38" t="s">
        <v>233</v>
      </c>
      <c r="C159" s="25" t="s">
        <v>224</v>
      </c>
      <c r="D159" s="25" t="s">
        <v>162</v>
      </c>
      <c r="E159" s="25" t="s">
        <v>162</v>
      </c>
      <c r="F159" s="30" t="s">
        <v>162</v>
      </c>
      <c r="G159" s="25">
        <v>1</v>
      </c>
      <c r="H159" s="22">
        <v>500</v>
      </c>
      <c r="I159" s="35">
        <v>1</v>
      </c>
      <c r="J159" s="25">
        <v>0</v>
      </c>
      <c r="K159" s="35">
        <v>0.4</v>
      </c>
      <c r="L159" s="35">
        <v>0.8</v>
      </c>
      <c r="M159" s="22">
        <f t="shared" si="2"/>
        <v>160</v>
      </c>
    </row>
    <row r="160" ht="23" customHeight="1" spans="1:13">
      <c r="A160" s="24">
        <v>154</v>
      </c>
      <c r="B160" s="38" t="s">
        <v>234</v>
      </c>
      <c r="C160" s="25" t="s">
        <v>224</v>
      </c>
      <c r="D160" s="25" t="s">
        <v>235</v>
      </c>
      <c r="E160" s="25" t="s">
        <v>235</v>
      </c>
      <c r="F160" s="30" t="s">
        <v>235</v>
      </c>
      <c r="G160" s="25">
        <v>1</v>
      </c>
      <c r="H160" s="22">
        <v>500</v>
      </c>
      <c r="I160" s="35">
        <v>1</v>
      </c>
      <c r="J160" s="25">
        <v>0</v>
      </c>
      <c r="K160" s="35">
        <v>0.4</v>
      </c>
      <c r="L160" s="35">
        <v>0.8</v>
      </c>
      <c r="M160" s="22">
        <f t="shared" si="2"/>
        <v>160</v>
      </c>
    </row>
    <row r="161" ht="23" customHeight="1" spans="1:13">
      <c r="A161" s="21">
        <v>155</v>
      </c>
      <c r="B161" s="25" t="s">
        <v>236</v>
      </c>
      <c r="C161" s="25" t="s">
        <v>224</v>
      </c>
      <c r="D161" s="25" t="s">
        <v>235</v>
      </c>
      <c r="E161" s="25" t="s">
        <v>235</v>
      </c>
      <c r="F161" s="30" t="s">
        <v>235</v>
      </c>
      <c r="G161" s="25">
        <v>1</v>
      </c>
      <c r="H161" s="22">
        <v>500</v>
      </c>
      <c r="I161" s="35">
        <v>1</v>
      </c>
      <c r="J161" s="25">
        <v>0</v>
      </c>
      <c r="K161" s="35">
        <v>0.4</v>
      </c>
      <c r="L161" s="35">
        <v>0.8</v>
      </c>
      <c r="M161" s="22">
        <f t="shared" si="2"/>
        <v>160</v>
      </c>
    </row>
    <row r="162" ht="23" customHeight="1" spans="1:13">
      <c r="A162" s="24">
        <v>156</v>
      </c>
      <c r="B162" s="38" t="s">
        <v>237</v>
      </c>
      <c r="C162" s="25" t="s">
        <v>224</v>
      </c>
      <c r="D162" s="25" t="s">
        <v>238</v>
      </c>
      <c r="E162" s="25" t="s">
        <v>238</v>
      </c>
      <c r="F162" s="30" t="s">
        <v>238</v>
      </c>
      <c r="G162" s="25">
        <v>3</v>
      </c>
      <c r="H162" s="22">
        <v>500</v>
      </c>
      <c r="I162" s="35">
        <v>1</v>
      </c>
      <c r="J162" s="25">
        <v>0</v>
      </c>
      <c r="K162" s="35">
        <v>0.4</v>
      </c>
      <c r="L162" s="35">
        <v>0.8</v>
      </c>
      <c r="M162" s="22">
        <f t="shared" si="2"/>
        <v>480</v>
      </c>
    </row>
    <row r="163" ht="23" customHeight="1" spans="1:13">
      <c r="A163" s="21">
        <v>157</v>
      </c>
      <c r="B163" s="38" t="s">
        <v>239</v>
      </c>
      <c r="C163" s="25" t="s">
        <v>224</v>
      </c>
      <c r="D163" s="25" t="s">
        <v>240</v>
      </c>
      <c r="E163" s="25" t="s">
        <v>240</v>
      </c>
      <c r="F163" s="30" t="s">
        <v>240</v>
      </c>
      <c r="G163" s="25">
        <v>2</v>
      </c>
      <c r="H163" s="22">
        <v>500</v>
      </c>
      <c r="I163" s="35">
        <v>1</v>
      </c>
      <c r="J163" s="25">
        <v>0</v>
      </c>
      <c r="K163" s="35">
        <v>0.4</v>
      </c>
      <c r="L163" s="35">
        <v>0.8</v>
      </c>
      <c r="M163" s="22">
        <f t="shared" si="2"/>
        <v>320</v>
      </c>
    </row>
    <row r="164" ht="23" customHeight="1" spans="1:13">
      <c r="A164" s="24">
        <v>158</v>
      </c>
      <c r="B164" s="38" t="s">
        <v>241</v>
      </c>
      <c r="C164" s="25" t="s">
        <v>224</v>
      </c>
      <c r="D164" s="25" t="s">
        <v>66</v>
      </c>
      <c r="E164" s="25" t="s">
        <v>66</v>
      </c>
      <c r="F164" s="30" t="s">
        <v>66</v>
      </c>
      <c r="G164" s="25">
        <v>3</v>
      </c>
      <c r="H164" s="22">
        <v>500</v>
      </c>
      <c r="I164" s="35">
        <v>1</v>
      </c>
      <c r="J164" s="25">
        <v>0</v>
      </c>
      <c r="K164" s="35">
        <v>0.4</v>
      </c>
      <c r="L164" s="35">
        <v>0.8</v>
      </c>
      <c r="M164" s="22">
        <f t="shared" si="2"/>
        <v>480</v>
      </c>
    </row>
    <row r="165" ht="23" customHeight="1" spans="1:13">
      <c r="A165" s="21">
        <v>159</v>
      </c>
      <c r="B165" s="38" t="s">
        <v>242</v>
      </c>
      <c r="C165" s="25" t="s">
        <v>224</v>
      </c>
      <c r="D165" s="25" t="s">
        <v>162</v>
      </c>
      <c r="E165" s="25" t="s">
        <v>162</v>
      </c>
      <c r="F165" s="30" t="s">
        <v>162</v>
      </c>
      <c r="G165" s="25">
        <v>2</v>
      </c>
      <c r="H165" s="22">
        <v>500</v>
      </c>
      <c r="I165" s="35">
        <v>1</v>
      </c>
      <c r="J165" s="25">
        <v>0</v>
      </c>
      <c r="K165" s="35">
        <v>0.4</v>
      </c>
      <c r="L165" s="35">
        <v>0.8</v>
      </c>
      <c r="M165" s="22">
        <f t="shared" si="2"/>
        <v>320</v>
      </c>
    </row>
    <row r="166" ht="23" customHeight="1" spans="1:13">
      <c r="A166" s="24">
        <v>160</v>
      </c>
      <c r="B166" s="38" t="s">
        <v>243</v>
      </c>
      <c r="C166" s="25" t="s">
        <v>224</v>
      </c>
      <c r="D166" s="25" t="s">
        <v>69</v>
      </c>
      <c r="E166" s="25" t="s">
        <v>69</v>
      </c>
      <c r="F166" s="30" t="s">
        <v>69</v>
      </c>
      <c r="G166" s="25">
        <v>1.5</v>
      </c>
      <c r="H166" s="22">
        <v>500</v>
      </c>
      <c r="I166" s="35">
        <v>1</v>
      </c>
      <c r="J166" s="25">
        <v>0</v>
      </c>
      <c r="K166" s="35">
        <v>0.4</v>
      </c>
      <c r="L166" s="35">
        <v>0.8</v>
      </c>
      <c r="M166" s="22">
        <f t="shared" si="2"/>
        <v>240</v>
      </c>
    </row>
    <row r="167" ht="23" customHeight="1" spans="1:13">
      <c r="A167" s="21">
        <v>161</v>
      </c>
      <c r="B167" s="38" t="s">
        <v>244</v>
      </c>
      <c r="C167" s="25" t="s">
        <v>224</v>
      </c>
      <c r="D167" s="25" t="s">
        <v>162</v>
      </c>
      <c r="E167" s="25" t="s">
        <v>162</v>
      </c>
      <c r="F167" s="30" t="s">
        <v>162</v>
      </c>
      <c r="G167" s="25">
        <v>2</v>
      </c>
      <c r="H167" s="22">
        <v>500</v>
      </c>
      <c r="I167" s="35">
        <v>1</v>
      </c>
      <c r="J167" s="25">
        <v>0</v>
      </c>
      <c r="K167" s="35">
        <v>0.4</v>
      </c>
      <c r="L167" s="35">
        <v>0.8</v>
      </c>
      <c r="M167" s="22">
        <f t="shared" si="2"/>
        <v>320</v>
      </c>
    </row>
    <row r="168" ht="23" customHeight="1" spans="1:13">
      <c r="A168" s="24">
        <v>162</v>
      </c>
      <c r="B168" s="38" t="s">
        <v>245</v>
      </c>
      <c r="C168" s="25" t="s">
        <v>224</v>
      </c>
      <c r="D168" s="25" t="s">
        <v>246</v>
      </c>
      <c r="E168" s="25" t="s">
        <v>246</v>
      </c>
      <c r="F168" s="30" t="s">
        <v>246</v>
      </c>
      <c r="G168" s="25">
        <v>3</v>
      </c>
      <c r="H168" s="22">
        <v>500</v>
      </c>
      <c r="I168" s="35">
        <v>1</v>
      </c>
      <c r="J168" s="25">
        <v>0</v>
      </c>
      <c r="K168" s="35">
        <v>0.4</v>
      </c>
      <c r="L168" s="35">
        <v>0.8</v>
      </c>
      <c r="M168" s="22">
        <f t="shared" si="2"/>
        <v>480</v>
      </c>
    </row>
    <row r="169" ht="23" customHeight="1" spans="1:13">
      <c r="A169" s="21">
        <v>163</v>
      </c>
      <c r="B169" s="38" t="s">
        <v>247</v>
      </c>
      <c r="C169" s="25" t="s">
        <v>224</v>
      </c>
      <c r="D169" s="25" t="s">
        <v>235</v>
      </c>
      <c r="E169" s="25" t="s">
        <v>235</v>
      </c>
      <c r="F169" s="30" t="s">
        <v>235</v>
      </c>
      <c r="G169" s="25">
        <v>1</v>
      </c>
      <c r="H169" s="22">
        <v>500</v>
      </c>
      <c r="I169" s="35">
        <v>1</v>
      </c>
      <c r="J169" s="25">
        <v>0</v>
      </c>
      <c r="K169" s="35">
        <v>0.4</v>
      </c>
      <c r="L169" s="35">
        <v>0.8</v>
      </c>
      <c r="M169" s="22">
        <f t="shared" si="2"/>
        <v>160</v>
      </c>
    </row>
    <row r="170" ht="23" customHeight="1" spans="1:13">
      <c r="A170" s="24">
        <v>164</v>
      </c>
      <c r="B170" s="38" t="s">
        <v>248</v>
      </c>
      <c r="C170" s="25" t="s">
        <v>224</v>
      </c>
      <c r="D170" s="25" t="s">
        <v>246</v>
      </c>
      <c r="E170" s="25" t="s">
        <v>246</v>
      </c>
      <c r="F170" s="30" t="s">
        <v>246</v>
      </c>
      <c r="G170" s="25">
        <v>2</v>
      </c>
      <c r="H170" s="22">
        <v>500</v>
      </c>
      <c r="I170" s="35">
        <v>1</v>
      </c>
      <c r="J170" s="25">
        <v>0</v>
      </c>
      <c r="K170" s="35">
        <v>0.4</v>
      </c>
      <c r="L170" s="35">
        <v>0.8</v>
      </c>
      <c r="M170" s="22">
        <f t="shared" si="2"/>
        <v>320</v>
      </c>
    </row>
    <row r="171" ht="23" customHeight="1" spans="1:13">
      <c r="A171" s="21">
        <v>165</v>
      </c>
      <c r="B171" s="38" t="s">
        <v>249</v>
      </c>
      <c r="C171" s="25" t="s">
        <v>224</v>
      </c>
      <c r="D171" s="25" t="s">
        <v>225</v>
      </c>
      <c r="E171" s="25" t="s">
        <v>225</v>
      </c>
      <c r="F171" s="30" t="s">
        <v>225</v>
      </c>
      <c r="G171" s="25">
        <v>1</v>
      </c>
      <c r="H171" s="22">
        <v>500</v>
      </c>
      <c r="I171" s="35">
        <v>1</v>
      </c>
      <c r="J171" s="25">
        <v>0</v>
      </c>
      <c r="K171" s="35">
        <v>0.4</v>
      </c>
      <c r="L171" s="35">
        <v>0.8</v>
      </c>
      <c r="M171" s="22">
        <f t="shared" si="2"/>
        <v>160</v>
      </c>
    </row>
    <row r="172" ht="23" customHeight="1" spans="1:13">
      <c r="A172" s="24">
        <v>166</v>
      </c>
      <c r="B172" s="38" t="s">
        <v>250</v>
      </c>
      <c r="C172" s="25" t="s">
        <v>224</v>
      </c>
      <c r="D172" s="25" t="s">
        <v>162</v>
      </c>
      <c r="E172" s="25" t="s">
        <v>162</v>
      </c>
      <c r="F172" s="30" t="s">
        <v>162</v>
      </c>
      <c r="G172" s="25">
        <v>2</v>
      </c>
      <c r="H172" s="22">
        <v>500</v>
      </c>
      <c r="I172" s="35">
        <v>1</v>
      </c>
      <c r="J172" s="25">
        <v>0</v>
      </c>
      <c r="K172" s="35">
        <v>0.4</v>
      </c>
      <c r="L172" s="35">
        <v>0.8</v>
      </c>
      <c r="M172" s="22">
        <f t="shared" si="2"/>
        <v>320</v>
      </c>
    </row>
    <row r="173" ht="23" customHeight="1" spans="1:13">
      <c r="A173" s="21">
        <v>167</v>
      </c>
      <c r="B173" s="38" t="s">
        <v>251</v>
      </c>
      <c r="C173" s="25" t="s">
        <v>224</v>
      </c>
      <c r="D173" s="25" t="s">
        <v>83</v>
      </c>
      <c r="E173" s="25" t="s">
        <v>83</v>
      </c>
      <c r="F173" s="30" t="s">
        <v>83</v>
      </c>
      <c r="G173" s="25">
        <v>1</v>
      </c>
      <c r="H173" s="22">
        <v>500</v>
      </c>
      <c r="I173" s="35">
        <v>1</v>
      </c>
      <c r="J173" s="25">
        <v>0</v>
      </c>
      <c r="K173" s="35">
        <v>0.4</v>
      </c>
      <c r="L173" s="35">
        <v>0.8</v>
      </c>
      <c r="M173" s="22">
        <f t="shared" si="2"/>
        <v>160</v>
      </c>
    </row>
    <row r="174" ht="23" customHeight="1" spans="1:13">
      <c r="A174" s="24">
        <v>168</v>
      </c>
      <c r="B174" s="38" t="s">
        <v>252</v>
      </c>
      <c r="C174" s="25" t="s">
        <v>224</v>
      </c>
      <c r="D174" s="25" t="s">
        <v>66</v>
      </c>
      <c r="E174" s="25" t="s">
        <v>66</v>
      </c>
      <c r="F174" s="30" t="s">
        <v>66</v>
      </c>
      <c r="G174" s="25">
        <v>1</v>
      </c>
      <c r="H174" s="22">
        <v>500</v>
      </c>
      <c r="I174" s="35">
        <v>1</v>
      </c>
      <c r="J174" s="25">
        <v>0</v>
      </c>
      <c r="K174" s="35">
        <v>0.4</v>
      </c>
      <c r="L174" s="35">
        <v>0.8</v>
      </c>
      <c r="M174" s="22">
        <f t="shared" si="2"/>
        <v>160</v>
      </c>
    </row>
    <row r="175" ht="23" customHeight="1" spans="1:13">
      <c r="A175" s="21">
        <v>169</v>
      </c>
      <c r="B175" s="38" t="s">
        <v>253</v>
      </c>
      <c r="C175" s="25" t="s">
        <v>224</v>
      </c>
      <c r="D175" s="25" t="s">
        <v>71</v>
      </c>
      <c r="E175" s="25" t="s">
        <v>71</v>
      </c>
      <c r="F175" s="30" t="s">
        <v>71</v>
      </c>
      <c r="G175" s="25">
        <v>2</v>
      </c>
      <c r="H175" s="22">
        <v>500</v>
      </c>
      <c r="I175" s="35">
        <v>1</v>
      </c>
      <c r="J175" s="25">
        <v>0</v>
      </c>
      <c r="K175" s="35">
        <v>0.4</v>
      </c>
      <c r="L175" s="35">
        <v>0.8</v>
      </c>
      <c r="M175" s="22">
        <f t="shared" si="2"/>
        <v>320</v>
      </c>
    </row>
    <row r="176" ht="23" customHeight="1" spans="1:13">
      <c r="A176" s="24">
        <v>170</v>
      </c>
      <c r="B176" s="38" t="s">
        <v>254</v>
      </c>
      <c r="C176" s="25" t="s">
        <v>224</v>
      </c>
      <c r="D176" s="25" t="s">
        <v>63</v>
      </c>
      <c r="E176" s="25" t="s">
        <v>63</v>
      </c>
      <c r="F176" s="30" t="s">
        <v>63</v>
      </c>
      <c r="G176" s="25">
        <v>1.5</v>
      </c>
      <c r="H176" s="22">
        <v>500</v>
      </c>
      <c r="I176" s="35">
        <v>1</v>
      </c>
      <c r="J176" s="25">
        <v>0</v>
      </c>
      <c r="K176" s="35">
        <v>0.4</v>
      </c>
      <c r="L176" s="35">
        <v>0.8</v>
      </c>
      <c r="M176" s="22">
        <f t="shared" si="2"/>
        <v>240</v>
      </c>
    </row>
    <row r="177" ht="23" customHeight="1" spans="1:13">
      <c r="A177" s="21">
        <v>171</v>
      </c>
      <c r="B177" s="38" t="s">
        <v>255</v>
      </c>
      <c r="C177" s="25" t="s">
        <v>224</v>
      </c>
      <c r="D177" s="25" t="s">
        <v>71</v>
      </c>
      <c r="E177" s="25" t="s">
        <v>71</v>
      </c>
      <c r="F177" s="30" t="s">
        <v>71</v>
      </c>
      <c r="G177" s="25">
        <v>4</v>
      </c>
      <c r="H177" s="22">
        <v>500</v>
      </c>
      <c r="I177" s="35">
        <v>1</v>
      </c>
      <c r="J177" s="25">
        <v>0</v>
      </c>
      <c r="K177" s="35">
        <v>0.4</v>
      </c>
      <c r="L177" s="35">
        <v>0.8</v>
      </c>
      <c r="M177" s="22">
        <f t="shared" si="2"/>
        <v>640</v>
      </c>
    </row>
    <row r="178" ht="23" customHeight="1" spans="1:13">
      <c r="A178" s="24">
        <v>172</v>
      </c>
      <c r="B178" s="38" t="s">
        <v>256</v>
      </c>
      <c r="C178" s="25" t="s">
        <v>224</v>
      </c>
      <c r="D178" s="25" t="s">
        <v>225</v>
      </c>
      <c r="E178" s="25" t="s">
        <v>225</v>
      </c>
      <c r="F178" s="30" t="s">
        <v>225</v>
      </c>
      <c r="G178" s="25">
        <v>1.5</v>
      </c>
      <c r="H178" s="22">
        <v>500</v>
      </c>
      <c r="I178" s="35">
        <v>1</v>
      </c>
      <c r="J178" s="25">
        <v>0</v>
      </c>
      <c r="K178" s="35">
        <v>0.4</v>
      </c>
      <c r="L178" s="35">
        <v>0.8</v>
      </c>
      <c r="M178" s="22">
        <f t="shared" si="2"/>
        <v>240</v>
      </c>
    </row>
    <row r="179" ht="23" customHeight="1" spans="1:13">
      <c r="A179" s="21">
        <v>173</v>
      </c>
      <c r="B179" s="38" t="s">
        <v>257</v>
      </c>
      <c r="C179" s="25" t="s">
        <v>224</v>
      </c>
      <c r="D179" s="25" t="s">
        <v>63</v>
      </c>
      <c r="E179" s="25" t="s">
        <v>63</v>
      </c>
      <c r="F179" s="30" t="s">
        <v>63</v>
      </c>
      <c r="G179" s="25">
        <v>1</v>
      </c>
      <c r="H179" s="22">
        <v>500</v>
      </c>
      <c r="I179" s="35">
        <v>1</v>
      </c>
      <c r="J179" s="25">
        <v>0</v>
      </c>
      <c r="K179" s="35">
        <v>0.4</v>
      </c>
      <c r="L179" s="35">
        <v>0.8</v>
      </c>
      <c r="M179" s="22">
        <f t="shared" si="2"/>
        <v>160</v>
      </c>
    </row>
    <row r="180" ht="23" customHeight="1" spans="1:13">
      <c r="A180" s="24">
        <v>174</v>
      </c>
      <c r="B180" s="38" t="s">
        <v>258</v>
      </c>
      <c r="C180" s="25" t="s">
        <v>224</v>
      </c>
      <c r="D180" s="25" t="s">
        <v>157</v>
      </c>
      <c r="E180" s="25" t="s">
        <v>157</v>
      </c>
      <c r="F180" s="30" t="s">
        <v>157</v>
      </c>
      <c r="G180" s="25">
        <v>2</v>
      </c>
      <c r="H180" s="22">
        <v>500</v>
      </c>
      <c r="I180" s="35">
        <v>1</v>
      </c>
      <c r="J180" s="25">
        <v>0</v>
      </c>
      <c r="K180" s="35">
        <v>0.4</v>
      </c>
      <c r="L180" s="35">
        <v>0.8</v>
      </c>
      <c r="M180" s="22">
        <f t="shared" si="2"/>
        <v>320</v>
      </c>
    </row>
    <row r="181" ht="23" customHeight="1" spans="1:13">
      <c r="A181" s="21">
        <v>175</v>
      </c>
      <c r="B181" s="38" t="s">
        <v>259</v>
      </c>
      <c r="C181" s="25" t="s">
        <v>224</v>
      </c>
      <c r="D181" s="25" t="s">
        <v>66</v>
      </c>
      <c r="E181" s="25" t="s">
        <v>66</v>
      </c>
      <c r="F181" s="30" t="s">
        <v>66</v>
      </c>
      <c r="G181" s="25">
        <v>2</v>
      </c>
      <c r="H181" s="22">
        <v>500</v>
      </c>
      <c r="I181" s="35">
        <v>1</v>
      </c>
      <c r="J181" s="25">
        <v>0</v>
      </c>
      <c r="K181" s="35">
        <v>0.4</v>
      </c>
      <c r="L181" s="35">
        <v>0.8</v>
      </c>
      <c r="M181" s="22">
        <f t="shared" si="2"/>
        <v>320</v>
      </c>
    </row>
    <row r="182" ht="23" customHeight="1" spans="1:13">
      <c r="A182" s="24">
        <v>176</v>
      </c>
      <c r="B182" s="38" t="s">
        <v>260</v>
      </c>
      <c r="C182" s="25" t="s">
        <v>224</v>
      </c>
      <c r="D182" s="25" t="s">
        <v>63</v>
      </c>
      <c r="E182" s="25" t="s">
        <v>63</v>
      </c>
      <c r="F182" s="30" t="s">
        <v>63</v>
      </c>
      <c r="G182" s="25">
        <v>1</v>
      </c>
      <c r="H182" s="22">
        <v>500</v>
      </c>
      <c r="I182" s="35">
        <v>1</v>
      </c>
      <c r="J182" s="25">
        <v>0</v>
      </c>
      <c r="K182" s="35">
        <v>0.4</v>
      </c>
      <c r="L182" s="35">
        <v>0.8</v>
      </c>
      <c r="M182" s="22">
        <f t="shared" si="2"/>
        <v>160</v>
      </c>
    </row>
    <row r="183" ht="23" customHeight="1" spans="1:13">
      <c r="A183" s="21">
        <v>177</v>
      </c>
      <c r="B183" s="39" t="s">
        <v>261</v>
      </c>
      <c r="C183" s="25" t="s">
        <v>224</v>
      </c>
      <c r="D183" s="25" t="s">
        <v>235</v>
      </c>
      <c r="E183" s="25" t="s">
        <v>235</v>
      </c>
      <c r="F183" s="30" t="s">
        <v>235</v>
      </c>
      <c r="G183" s="25">
        <v>1.3</v>
      </c>
      <c r="H183" s="22">
        <v>500</v>
      </c>
      <c r="I183" s="35">
        <v>1</v>
      </c>
      <c r="J183" s="25">
        <v>0</v>
      </c>
      <c r="K183" s="35">
        <v>0.4</v>
      </c>
      <c r="L183" s="35">
        <v>0.8</v>
      </c>
      <c r="M183" s="22">
        <f t="shared" si="2"/>
        <v>208</v>
      </c>
    </row>
    <row r="184" ht="23" customHeight="1" spans="1:13">
      <c r="A184" s="24">
        <v>178</v>
      </c>
      <c r="B184" s="39" t="s">
        <v>262</v>
      </c>
      <c r="C184" s="25" t="s">
        <v>224</v>
      </c>
      <c r="D184" s="25" t="s">
        <v>66</v>
      </c>
      <c r="E184" s="25" t="s">
        <v>66</v>
      </c>
      <c r="F184" s="30" t="s">
        <v>66</v>
      </c>
      <c r="G184" s="25">
        <v>1.3</v>
      </c>
      <c r="H184" s="22">
        <v>500</v>
      </c>
      <c r="I184" s="35">
        <v>1</v>
      </c>
      <c r="J184" s="25">
        <v>0</v>
      </c>
      <c r="K184" s="35">
        <v>0.4</v>
      </c>
      <c r="L184" s="35">
        <v>0.8</v>
      </c>
      <c r="M184" s="22">
        <f t="shared" si="2"/>
        <v>208</v>
      </c>
    </row>
    <row r="185" ht="23" customHeight="1" spans="1:13">
      <c r="A185" s="21">
        <v>179</v>
      </c>
      <c r="B185" s="25" t="s">
        <v>263</v>
      </c>
      <c r="C185" s="25" t="s">
        <v>224</v>
      </c>
      <c r="D185" s="25" t="s">
        <v>66</v>
      </c>
      <c r="E185" s="25" t="s">
        <v>66</v>
      </c>
      <c r="F185" s="30" t="s">
        <v>66</v>
      </c>
      <c r="G185" s="25">
        <v>1</v>
      </c>
      <c r="H185" s="22">
        <v>500</v>
      </c>
      <c r="I185" s="35">
        <v>1</v>
      </c>
      <c r="J185" s="25">
        <v>0</v>
      </c>
      <c r="K185" s="35">
        <v>0.4</v>
      </c>
      <c r="L185" s="35">
        <v>0.8</v>
      </c>
      <c r="M185" s="22">
        <f t="shared" si="2"/>
        <v>160</v>
      </c>
    </row>
    <row r="186" ht="23" customHeight="1" spans="1:13">
      <c r="A186" s="24">
        <v>180</v>
      </c>
      <c r="B186" s="39" t="s">
        <v>264</v>
      </c>
      <c r="C186" s="25" t="s">
        <v>224</v>
      </c>
      <c r="D186" s="25" t="s">
        <v>63</v>
      </c>
      <c r="E186" s="25" t="s">
        <v>63</v>
      </c>
      <c r="F186" s="30" t="s">
        <v>63</v>
      </c>
      <c r="G186" s="25">
        <v>2</v>
      </c>
      <c r="H186" s="22">
        <v>500</v>
      </c>
      <c r="I186" s="35">
        <v>1</v>
      </c>
      <c r="J186" s="25">
        <v>0</v>
      </c>
      <c r="K186" s="35">
        <v>0.4</v>
      </c>
      <c r="L186" s="35">
        <v>0.8</v>
      </c>
      <c r="M186" s="22">
        <f t="shared" si="2"/>
        <v>320</v>
      </c>
    </row>
    <row r="187" ht="23" customHeight="1" spans="1:13">
      <c r="A187" s="21">
        <v>181</v>
      </c>
      <c r="B187" s="39" t="s">
        <v>263</v>
      </c>
      <c r="C187" s="25" t="s">
        <v>224</v>
      </c>
      <c r="D187" s="25" t="s">
        <v>66</v>
      </c>
      <c r="E187" s="25" t="s">
        <v>66</v>
      </c>
      <c r="F187" s="30" t="s">
        <v>66</v>
      </c>
      <c r="G187" s="25">
        <v>2</v>
      </c>
      <c r="H187" s="22">
        <v>500</v>
      </c>
      <c r="I187" s="35">
        <v>1</v>
      </c>
      <c r="J187" s="25">
        <v>0</v>
      </c>
      <c r="K187" s="35">
        <v>0.4</v>
      </c>
      <c r="L187" s="35">
        <v>0.8</v>
      </c>
      <c r="M187" s="22">
        <f t="shared" si="2"/>
        <v>320</v>
      </c>
    </row>
    <row r="188" ht="23" customHeight="1" spans="1:13">
      <c r="A188" s="24">
        <v>182</v>
      </c>
      <c r="B188" s="39" t="s">
        <v>265</v>
      </c>
      <c r="C188" s="25" t="s">
        <v>224</v>
      </c>
      <c r="D188" s="25" t="s">
        <v>66</v>
      </c>
      <c r="E188" s="25" t="s">
        <v>66</v>
      </c>
      <c r="F188" s="30" t="s">
        <v>66</v>
      </c>
      <c r="G188" s="25">
        <v>4</v>
      </c>
      <c r="H188" s="22">
        <v>500</v>
      </c>
      <c r="I188" s="35">
        <v>1</v>
      </c>
      <c r="J188" s="25">
        <v>0</v>
      </c>
      <c r="K188" s="35">
        <v>0.4</v>
      </c>
      <c r="L188" s="35">
        <v>0.8</v>
      </c>
      <c r="M188" s="22">
        <f t="shared" si="2"/>
        <v>640</v>
      </c>
    </row>
    <row r="189" ht="23" customHeight="1" spans="1:13">
      <c r="A189" s="21">
        <v>183</v>
      </c>
      <c r="B189" s="39" t="s">
        <v>266</v>
      </c>
      <c r="C189" s="25" t="s">
        <v>267</v>
      </c>
      <c r="D189" s="25" t="s">
        <v>57</v>
      </c>
      <c r="E189" s="25" t="s">
        <v>57</v>
      </c>
      <c r="F189" s="30" t="s">
        <v>57</v>
      </c>
      <c r="G189" s="25">
        <v>1</v>
      </c>
      <c r="H189" s="22">
        <v>500</v>
      </c>
      <c r="I189" s="35">
        <v>1</v>
      </c>
      <c r="J189" s="25">
        <v>0</v>
      </c>
      <c r="K189" s="35">
        <v>0.4</v>
      </c>
      <c r="L189" s="35">
        <v>0.8</v>
      </c>
      <c r="M189" s="22">
        <f t="shared" si="2"/>
        <v>160</v>
      </c>
    </row>
    <row r="190" ht="23" customHeight="1" spans="1:13">
      <c r="A190" s="24">
        <v>184</v>
      </c>
      <c r="B190" s="39" t="s">
        <v>268</v>
      </c>
      <c r="C190" s="25" t="s">
        <v>267</v>
      </c>
      <c r="D190" s="25" t="s">
        <v>36</v>
      </c>
      <c r="E190" s="25" t="s">
        <v>36</v>
      </c>
      <c r="F190" s="30" t="s">
        <v>36</v>
      </c>
      <c r="G190" s="25">
        <v>2</v>
      </c>
      <c r="H190" s="22">
        <v>500</v>
      </c>
      <c r="I190" s="35">
        <v>1</v>
      </c>
      <c r="J190" s="25">
        <v>0</v>
      </c>
      <c r="K190" s="35">
        <v>0.4</v>
      </c>
      <c r="L190" s="35">
        <v>0.8</v>
      </c>
      <c r="M190" s="22">
        <f t="shared" si="2"/>
        <v>320</v>
      </c>
    </row>
    <row r="191" ht="23" customHeight="1" spans="1:13">
      <c r="A191" s="21">
        <v>185</v>
      </c>
      <c r="B191" s="25" t="s">
        <v>269</v>
      </c>
      <c r="C191" s="25" t="s">
        <v>270</v>
      </c>
      <c r="D191" s="25" t="s">
        <v>174</v>
      </c>
      <c r="E191" s="25" t="s">
        <v>174</v>
      </c>
      <c r="F191" s="30" t="s">
        <v>174</v>
      </c>
      <c r="G191" s="25">
        <v>1</v>
      </c>
      <c r="H191" s="22">
        <v>500</v>
      </c>
      <c r="I191" s="35">
        <v>1</v>
      </c>
      <c r="J191" s="25">
        <v>0</v>
      </c>
      <c r="K191" s="35">
        <v>0.4</v>
      </c>
      <c r="L191" s="35">
        <v>0.8</v>
      </c>
      <c r="M191" s="22">
        <f t="shared" si="2"/>
        <v>160</v>
      </c>
    </row>
    <row r="192" ht="23" customHeight="1" spans="1:13">
      <c r="A192" s="24">
        <v>186</v>
      </c>
      <c r="B192" s="40" t="s">
        <v>271</v>
      </c>
      <c r="C192" s="25" t="s">
        <v>270</v>
      </c>
      <c r="D192" s="25" t="s">
        <v>66</v>
      </c>
      <c r="E192" s="25" t="s">
        <v>66</v>
      </c>
      <c r="F192" s="30" t="s">
        <v>66</v>
      </c>
      <c r="G192" s="25">
        <v>2</v>
      </c>
      <c r="H192" s="22">
        <v>500</v>
      </c>
      <c r="I192" s="35">
        <v>1</v>
      </c>
      <c r="J192" s="25">
        <v>0</v>
      </c>
      <c r="K192" s="35">
        <v>0.4</v>
      </c>
      <c r="L192" s="35">
        <v>0.8</v>
      </c>
      <c r="M192" s="22">
        <f t="shared" si="2"/>
        <v>320</v>
      </c>
    </row>
    <row r="193" ht="23" customHeight="1" spans="1:13">
      <c r="A193" s="21">
        <v>187</v>
      </c>
      <c r="B193" s="25" t="s">
        <v>272</v>
      </c>
      <c r="C193" s="25" t="s">
        <v>270</v>
      </c>
      <c r="D193" s="25" t="s">
        <v>66</v>
      </c>
      <c r="E193" s="25" t="s">
        <v>66</v>
      </c>
      <c r="F193" s="30" t="s">
        <v>66</v>
      </c>
      <c r="G193" s="25">
        <v>3</v>
      </c>
      <c r="H193" s="22">
        <v>500</v>
      </c>
      <c r="I193" s="35">
        <v>1</v>
      </c>
      <c r="J193" s="25">
        <v>0</v>
      </c>
      <c r="K193" s="35">
        <v>0.4</v>
      </c>
      <c r="L193" s="35">
        <v>0.8</v>
      </c>
      <c r="M193" s="22">
        <f t="shared" si="2"/>
        <v>480</v>
      </c>
    </row>
    <row r="194" ht="23" customHeight="1" spans="1:13">
      <c r="A194" s="24">
        <v>188</v>
      </c>
      <c r="B194" s="25" t="s">
        <v>273</v>
      </c>
      <c r="C194" s="25" t="s">
        <v>270</v>
      </c>
      <c r="D194" s="25" t="s">
        <v>66</v>
      </c>
      <c r="E194" s="25" t="s">
        <v>66</v>
      </c>
      <c r="F194" s="30" t="s">
        <v>66</v>
      </c>
      <c r="G194" s="25">
        <v>2</v>
      </c>
      <c r="H194" s="22">
        <v>500</v>
      </c>
      <c r="I194" s="35">
        <v>1</v>
      </c>
      <c r="J194" s="25">
        <v>0</v>
      </c>
      <c r="K194" s="35">
        <v>0.4</v>
      </c>
      <c r="L194" s="35">
        <v>0.8</v>
      </c>
      <c r="M194" s="22">
        <f t="shared" si="2"/>
        <v>320</v>
      </c>
    </row>
    <row r="195" ht="23" customHeight="1" spans="1:13">
      <c r="A195" s="21">
        <v>189</v>
      </c>
      <c r="B195" s="25" t="s">
        <v>274</v>
      </c>
      <c r="C195" s="25" t="s">
        <v>270</v>
      </c>
      <c r="D195" s="25" t="s">
        <v>157</v>
      </c>
      <c r="E195" s="25" t="s">
        <v>157</v>
      </c>
      <c r="F195" s="30" t="s">
        <v>157</v>
      </c>
      <c r="G195" s="25">
        <v>3</v>
      </c>
      <c r="H195" s="22">
        <v>500</v>
      </c>
      <c r="I195" s="35">
        <v>1</v>
      </c>
      <c r="J195" s="25">
        <v>0</v>
      </c>
      <c r="K195" s="35">
        <v>0.4</v>
      </c>
      <c r="L195" s="35">
        <v>0.8</v>
      </c>
      <c r="M195" s="22">
        <f t="shared" si="2"/>
        <v>480</v>
      </c>
    </row>
    <row r="196" ht="23" customHeight="1" spans="1:13">
      <c r="A196" s="24">
        <v>190</v>
      </c>
      <c r="B196" s="25" t="s">
        <v>269</v>
      </c>
      <c r="C196" s="25" t="s">
        <v>270</v>
      </c>
      <c r="D196" s="25" t="s">
        <v>174</v>
      </c>
      <c r="E196" s="25" t="s">
        <v>174</v>
      </c>
      <c r="F196" s="30" t="s">
        <v>174</v>
      </c>
      <c r="G196" s="25">
        <v>3</v>
      </c>
      <c r="H196" s="22">
        <v>500</v>
      </c>
      <c r="I196" s="35">
        <v>1</v>
      </c>
      <c r="J196" s="25">
        <v>0</v>
      </c>
      <c r="K196" s="35">
        <v>0.4</v>
      </c>
      <c r="L196" s="35">
        <v>0.8</v>
      </c>
      <c r="M196" s="22">
        <f t="shared" si="2"/>
        <v>480</v>
      </c>
    </row>
    <row r="197" ht="23" customHeight="1" spans="1:13">
      <c r="A197" s="21">
        <v>191</v>
      </c>
      <c r="B197" s="25" t="s">
        <v>275</v>
      </c>
      <c r="C197" s="25" t="s">
        <v>270</v>
      </c>
      <c r="D197" s="25" t="s">
        <v>106</v>
      </c>
      <c r="E197" s="25" t="s">
        <v>106</v>
      </c>
      <c r="F197" s="30" t="s">
        <v>106</v>
      </c>
      <c r="G197" s="25">
        <v>1</v>
      </c>
      <c r="H197" s="22">
        <v>500</v>
      </c>
      <c r="I197" s="35">
        <v>1</v>
      </c>
      <c r="J197" s="25">
        <v>0</v>
      </c>
      <c r="K197" s="35">
        <v>0.4</v>
      </c>
      <c r="L197" s="35">
        <v>0.8</v>
      </c>
      <c r="M197" s="22">
        <f t="shared" si="2"/>
        <v>160</v>
      </c>
    </row>
    <row r="198" ht="23" customHeight="1" spans="1:13">
      <c r="A198" s="24">
        <v>192</v>
      </c>
      <c r="B198" s="25" t="s">
        <v>276</v>
      </c>
      <c r="C198" s="25" t="s">
        <v>270</v>
      </c>
      <c r="D198" s="25" t="s">
        <v>66</v>
      </c>
      <c r="E198" s="25" t="s">
        <v>66</v>
      </c>
      <c r="F198" s="30" t="s">
        <v>66</v>
      </c>
      <c r="G198" s="25">
        <v>4</v>
      </c>
      <c r="H198" s="22">
        <v>500</v>
      </c>
      <c r="I198" s="35">
        <v>1</v>
      </c>
      <c r="J198" s="25">
        <v>0</v>
      </c>
      <c r="K198" s="35">
        <v>0.4</v>
      </c>
      <c r="L198" s="35">
        <v>0.8</v>
      </c>
      <c r="M198" s="22">
        <f t="shared" si="2"/>
        <v>640</v>
      </c>
    </row>
    <row r="199" ht="23" customHeight="1" spans="1:13">
      <c r="A199" s="21">
        <v>193</v>
      </c>
      <c r="B199" s="25" t="s">
        <v>277</v>
      </c>
      <c r="C199" s="25" t="s">
        <v>270</v>
      </c>
      <c r="D199" s="25" t="s">
        <v>75</v>
      </c>
      <c r="E199" s="25" t="s">
        <v>75</v>
      </c>
      <c r="F199" s="30" t="s">
        <v>75</v>
      </c>
      <c r="G199" s="25">
        <v>4</v>
      </c>
      <c r="H199" s="22">
        <v>500</v>
      </c>
      <c r="I199" s="35">
        <v>1</v>
      </c>
      <c r="J199" s="25">
        <v>0</v>
      </c>
      <c r="K199" s="35">
        <v>0.4</v>
      </c>
      <c r="L199" s="35">
        <v>0.8</v>
      </c>
      <c r="M199" s="22">
        <f t="shared" si="2"/>
        <v>640</v>
      </c>
    </row>
    <row r="200" ht="23" customHeight="1" spans="1:13">
      <c r="A200" s="24">
        <v>194</v>
      </c>
      <c r="B200" s="25" t="s">
        <v>278</v>
      </c>
      <c r="C200" s="25" t="s">
        <v>270</v>
      </c>
      <c r="D200" s="25" t="s">
        <v>135</v>
      </c>
      <c r="E200" s="25" t="s">
        <v>135</v>
      </c>
      <c r="F200" s="30" t="s">
        <v>135</v>
      </c>
      <c r="G200" s="25">
        <v>4</v>
      </c>
      <c r="H200" s="22">
        <v>500</v>
      </c>
      <c r="I200" s="35">
        <v>1</v>
      </c>
      <c r="J200" s="25">
        <v>0</v>
      </c>
      <c r="K200" s="35">
        <v>0.4</v>
      </c>
      <c r="L200" s="35">
        <v>0.8</v>
      </c>
      <c r="M200" s="22">
        <f t="shared" ref="M200:M232" si="3">G200*H200*K200*L200</f>
        <v>640</v>
      </c>
    </row>
    <row r="201" ht="23" customHeight="1" spans="1:13">
      <c r="A201" s="21">
        <v>195</v>
      </c>
      <c r="B201" s="25" t="s">
        <v>279</v>
      </c>
      <c r="C201" s="25" t="s">
        <v>270</v>
      </c>
      <c r="D201" s="25" t="s">
        <v>280</v>
      </c>
      <c r="E201" s="25" t="s">
        <v>280</v>
      </c>
      <c r="F201" s="30" t="s">
        <v>280</v>
      </c>
      <c r="G201" s="25">
        <v>27</v>
      </c>
      <c r="H201" s="22">
        <v>500</v>
      </c>
      <c r="I201" s="35">
        <v>1</v>
      </c>
      <c r="J201" s="25">
        <v>0</v>
      </c>
      <c r="K201" s="35">
        <v>0.4</v>
      </c>
      <c r="L201" s="35">
        <v>0.8</v>
      </c>
      <c r="M201" s="22">
        <f t="shared" si="3"/>
        <v>4320</v>
      </c>
    </row>
    <row r="202" ht="23" customHeight="1" spans="1:13">
      <c r="A202" s="24">
        <v>196</v>
      </c>
      <c r="B202" s="25" t="s">
        <v>281</v>
      </c>
      <c r="C202" s="25" t="s">
        <v>270</v>
      </c>
      <c r="D202" s="25" t="s">
        <v>170</v>
      </c>
      <c r="E202" s="25" t="s">
        <v>170</v>
      </c>
      <c r="F202" s="30" t="s">
        <v>170</v>
      </c>
      <c r="G202" s="25">
        <v>5</v>
      </c>
      <c r="H202" s="22">
        <v>500</v>
      </c>
      <c r="I202" s="35">
        <v>1</v>
      </c>
      <c r="J202" s="25">
        <v>0</v>
      </c>
      <c r="K202" s="35">
        <v>0.4</v>
      </c>
      <c r="L202" s="35">
        <v>0.8</v>
      </c>
      <c r="M202" s="22">
        <f t="shared" si="3"/>
        <v>800</v>
      </c>
    </row>
    <row r="203" ht="23" customHeight="1" spans="1:13">
      <c r="A203" s="21">
        <v>197</v>
      </c>
      <c r="B203" s="25" t="s">
        <v>282</v>
      </c>
      <c r="C203" s="25" t="s">
        <v>270</v>
      </c>
      <c r="D203" s="25" t="s">
        <v>66</v>
      </c>
      <c r="E203" s="25" t="s">
        <v>66</v>
      </c>
      <c r="F203" s="30" t="s">
        <v>66</v>
      </c>
      <c r="G203" s="25">
        <v>5</v>
      </c>
      <c r="H203" s="22">
        <v>500</v>
      </c>
      <c r="I203" s="35">
        <v>1</v>
      </c>
      <c r="J203" s="25">
        <v>0</v>
      </c>
      <c r="K203" s="35">
        <v>0.4</v>
      </c>
      <c r="L203" s="35">
        <v>0.8</v>
      </c>
      <c r="M203" s="22">
        <f t="shared" si="3"/>
        <v>800</v>
      </c>
    </row>
    <row r="204" ht="23" customHeight="1" spans="1:13">
      <c r="A204" s="24">
        <v>198</v>
      </c>
      <c r="B204" s="25" t="s">
        <v>283</v>
      </c>
      <c r="C204" s="25" t="s">
        <v>270</v>
      </c>
      <c r="D204" s="25" t="s">
        <v>183</v>
      </c>
      <c r="E204" s="25" t="s">
        <v>183</v>
      </c>
      <c r="F204" s="30" t="s">
        <v>183</v>
      </c>
      <c r="G204" s="25">
        <v>2.5</v>
      </c>
      <c r="H204" s="22">
        <v>500</v>
      </c>
      <c r="I204" s="35">
        <v>1</v>
      </c>
      <c r="J204" s="25">
        <v>0</v>
      </c>
      <c r="K204" s="35">
        <v>0.4</v>
      </c>
      <c r="L204" s="35">
        <v>0.8</v>
      </c>
      <c r="M204" s="22">
        <f t="shared" si="3"/>
        <v>400</v>
      </c>
    </row>
    <row r="205" ht="23" customHeight="1" spans="1:13">
      <c r="A205" s="21">
        <v>199</v>
      </c>
      <c r="B205" s="25" t="s">
        <v>284</v>
      </c>
      <c r="C205" s="25" t="s">
        <v>270</v>
      </c>
      <c r="D205" s="25" t="s">
        <v>44</v>
      </c>
      <c r="E205" s="25" t="s">
        <v>44</v>
      </c>
      <c r="F205" s="30" t="s">
        <v>44</v>
      </c>
      <c r="G205" s="25">
        <v>2</v>
      </c>
      <c r="H205" s="22">
        <v>500</v>
      </c>
      <c r="I205" s="35">
        <v>1</v>
      </c>
      <c r="J205" s="25">
        <v>0</v>
      </c>
      <c r="K205" s="35">
        <v>0.4</v>
      </c>
      <c r="L205" s="35">
        <v>0.8</v>
      </c>
      <c r="M205" s="22">
        <f t="shared" si="3"/>
        <v>320</v>
      </c>
    </row>
    <row r="206" ht="23" customHeight="1" spans="1:13">
      <c r="A206" s="24">
        <v>200</v>
      </c>
      <c r="B206" s="25" t="s">
        <v>285</v>
      </c>
      <c r="C206" s="25" t="s">
        <v>270</v>
      </c>
      <c r="D206" s="25" t="s">
        <v>63</v>
      </c>
      <c r="E206" s="25" t="s">
        <v>63</v>
      </c>
      <c r="F206" s="30" t="s">
        <v>63</v>
      </c>
      <c r="G206" s="25">
        <v>5</v>
      </c>
      <c r="H206" s="22">
        <v>500</v>
      </c>
      <c r="I206" s="35">
        <v>1</v>
      </c>
      <c r="J206" s="25">
        <v>0</v>
      </c>
      <c r="K206" s="35">
        <v>0.4</v>
      </c>
      <c r="L206" s="35">
        <v>0.8</v>
      </c>
      <c r="M206" s="22">
        <f t="shared" si="3"/>
        <v>800</v>
      </c>
    </row>
    <row r="207" ht="23" customHeight="1" spans="1:13">
      <c r="A207" s="21">
        <v>201</v>
      </c>
      <c r="B207" s="25" t="s">
        <v>286</v>
      </c>
      <c r="C207" s="25" t="s">
        <v>270</v>
      </c>
      <c r="D207" s="25" t="s">
        <v>287</v>
      </c>
      <c r="E207" s="25" t="s">
        <v>287</v>
      </c>
      <c r="F207" s="30" t="s">
        <v>287</v>
      </c>
      <c r="G207" s="25">
        <v>3</v>
      </c>
      <c r="H207" s="22">
        <v>500</v>
      </c>
      <c r="I207" s="35">
        <v>1</v>
      </c>
      <c r="J207" s="25">
        <v>0</v>
      </c>
      <c r="K207" s="35">
        <v>0.4</v>
      </c>
      <c r="L207" s="35">
        <v>0.8</v>
      </c>
      <c r="M207" s="22">
        <f t="shared" si="3"/>
        <v>480</v>
      </c>
    </row>
    <row r="208" ht="23" customHeight="1" spans="1:13">
      <c r="A208" s="24">
        <v>202</v>
      </c>
      <c r="B208" s="25" t="s">
        <v>288</v>
      </c>
      <c r="C208" s="25" t="s">
        <v>270</v>
      </c>
      <c r="D208" s="25" t="s">
        <v>41</v>
      </c>
      <c r="E208" s="25" t="s">
        <v>41</v>
      </c>
      <c r="F208" s="30" t="s">
        <v>41</v>
      </c>
      <c r="G208" s="25">
        <v>10</v>
      </c>
      <c r="H208" s="22">
        <v>500</v>
      </c>
      <c r="I208" s="35">
        <v>1</v>
      </c>
      <c r="J208" s="25">
        <v>0</v>
      </c>
      <c r="K208" s="35">
        <v>0.4</v>
      </c>
      <c r="L208" s="35">
        <v>0.8</v>
      </c>
      <c r="M208" s="22">
        <f t="shared" si="3"/>
        <v>1600</v>
      </c>
    </row>
    <row r="209" ht="23" customHeight="1" spans="1:13">
      <c r="A209" s="21">
        <v>203</v>
      </c>
      <c r="B209" s="25" t="s">
        <v>289</v>
      </c>
      <c r="C209" s="25" t="s">
        <v>270</v>
      </c>
      <c r="D209" s="25" t="s">
        <v>50</v>
      </c>
      <c r="E209" s="25" t="s">
        <v>50</v>
      </c>
      <c r="F209" s="30" t="s">
        <v>50</v>
      </c>
      <c r="G209" s="25">
        <v>5</v>
      </c>
      <c r="H209" s="22">
        <v>500</v>
      </c>
      <c r="I209" s="35">
        <v>1</v>
      </c>
      <c r="J209" s="25">
        <v>0</v>
      </c>
      <c r="K209" s="35">
        <v>0.4</v>
      </c>
      <c r="L209" s="35">
        <v>0.8</v>
      </c>
      <c r="M209" s="22">
        <f t="shared" si="3"/>
        <v>800</v>
      </c>
    </row>
    <row r="210" ht="23" customHeight="1" spans="1:13">
      <c r="A210" s="24">
        <v>204</v>
      </c>
      <c r="B210" s="25" t="s">
        <v>290</v>
      </c>
      <c r="C210" s="25" t="s">
        <v>270</v>
      </c>
      <c r="D210" s="25" t="s">
        <v>112</v>
      </c>
      <c r="E210" s="25" t="s">
        <v>112</v>
      </c>
      <c r="F210" s="30" t="s">
        <v>112</v>
      </c>
      <c r="G210" s="25">
        <v>10</v>
      </c>
      <c r="H210" s="22">
        <v>500</v>
      </c>
      <c r="I210" s="35">
        <v>1</v>
      </c>
      <c r="J210" s="25">
        <v>0</v>
      </c>
      <c r="K210" s="35">
        <v>0.4</v>
      </c>
      <c r="L210" s="35">
        <v>0.8</v>
      </c>
      <c r="M210" s="22">
        <f t="shared" si="3"/>
        <v>1600</v>
      </c>
    </row>
    <row r="211" ht="23" customHeight="1" spans="1:13">
      <c r="A211" s="21">
        <v>205</v>
      </c>
      <c r="B211" s="25" t="s">
        <v>291</v>
      </c>
      <c r="C211" s="25" t="s">
        <v>270</v>
      </c>
      <c r="D211" s="25" t="s">
        <v>66</v>
      </c>
      <c r="E211" s="25" t="s">
        <v>66</v>
      </c>
      <c r="F211" s="30" t="s">
        <v>66</v>
      </c>
      <c r="G211" s="25">
        <v>8</v>
      </c>
      <c r="H211" s="22">
        <v>500</v>
      </c>
      <c r="I211" s="35">
        <v>1</v>
      </c>
      <c r="J211" s="25">
        <v>0</v>
      </c>
      <c r="K211" s="35">
        <v>0.4</v>
      </c>
      <c r="L211" s="35">
        <v>0.8</v>
      </c>
      <c r="M211" s="22">
        <f t="shared" si="3"/>
        <v>1280</v>
      </c>
    </row>
    <row r="212" ht="23" customHeight="1" spans="1:13">
      <c r="A212" s="24">
        <v>206</v>
      </c>
      <c r="B212" s="25" t="s">
        <v>292</v>
      </c>
      <c r="C212" s="25" t="s">
        <v>270</v>
      </c>
      <c r="D212" s="25" t="s">
        <v>66</v>
      </c>
      <c r="E212" s="25" t="s">
        <v>66</v>
      </c>
      <c r="F212" s="30" t="s">
        <v>66</v>
      </c>
      <c r="G212" s="25">
        <v>2</v>
      </c>
      <c r="H212" s="22">
        <v>500</v>
      </c>
      <c r="I212" s="35">
        <v>1</v>
      </c>
      <c r="J212" s="25">
        <v>0</v>
      </c>
      <c r="K212" s="35">
        <v>0.4</v>
      </c>
      <c r="L212" s="35">
        <v>0.8</v>
      </c>
      <c r="M212" s="22">
        <f t="shared" si="3"/>
        <v>320</v>
      </c>
    </row>
    <row r="213" ht="23" customHeight="1" spans="1:13">
      <c r="A213" s="21">
        <v>207</v>
      </c>
      <c r="B213" s="25" t="s">
        <v>293</v>
      </c>
      <c r="C213" s="25" t="s">
        <v>270</v>
      </c>
      <c r="D213" s="25" t="s">
        <v>44</v>
      </c>
      <c r="E213" s="25" t="s">
        <v>44</v>
      </c>
      <c r="F213" s="30" t="s">
        <v>44</v>
      </c>
      <c r="G213" s="25">
        <v>20</v>
      </c>
      <c r="H213" s="22">
        <v>500</v>
      </c>
      <c r="I213" s="35">
        <v>1</v>
      </c>
      <c r="J213" s="25">
        <v>0</v>
      </c>
      <c r="K213" s="35">
        <v>0.4</v>
      </c>
      <c r="L213" s="35">
        <v>0.8</v>
      </c>
      <c r="M213" s="22">
        <f t="shared" si="3"/>
        <v>3200</v>
      </c>
    </row>
    <row r="214" ht="23" customHeight="1" spans="1:13">
      <c r="A214" s="24">
        <v>208</v>
      </c>
      <c r="B214" s="25" t="s">
        <v>294</v>
      </c>
      <c r="C214" s="25" t="s">
        <v>270</v>
      </c>
      <c r="D214" s="25" t="s">
        <v>52</v>
      </c>
      <c r="E214" s="25" t="s">
        <v>52</v>
      </c>
      <c r="F214" s="30" t="s">
        <v>52</v>
      </c>
      <c r="G214" s="25">
        <v>18</v>
      </c>
      <c r="H214" s="22">
        <v>500</v>
      </c>
      <c r="I214" s="35">
        <v>1</v>
      </c>
      <c r="J214" s="25">
        <v>0</v>
      </c>
      <c r="K214" s="35">
        <v>0.4</v>
      </c>
      <c r="L214" s="35">
        <v>0.8</v>
      </c>
      <c r="M214" s="22">
        <f t="shared" si="3"/>
        <v>2880</v>
      </c>
    </row>
    <row r="215" ht="23" customHeight="1" spans="1:13">
      <c r="A215" s="21">
        <v>209</v>
      </c>
      <c r="B215" s="25" t="s">
        <v>295</v>
      </c>
      <c r="C215" s="25" t="s">
        <v>270</v>
      </c>
      <c r="D215" s="25" t="s">
        <v>57</v>
      </c>
      <c r="E215" s="25" t="s">
        <v>57</v>
      </c>
      <c r="F215" s="30" t="s">
        <v>57</v>
      </c>
      <c r="G215" s="25">
        <v>6</v>
      </c>
      <c r="H215" s="22">
        <v>500</v>
      </c>
      <c r="I215" s="35">
        <v>1</v>
      </c>
      <c r="J215" s="25">
        <v>0</v>
      </c>
      <c r="K215" s="35">
        <v>0.4</v>
      </c>
      <c r="L215" s="35">
        <v>0.8</v>
      </c>
      <c r="M215" s="22">
        <f t="shared" si="3"/>
        <v>960</v>
      </c>
    </row>
    <row r="216" ht="23" customHeight="1" spans="1:13">
      <c r="A216" s="24">
        <v>210</v>
      </c>
      <c r="B216" s="25" t="s">
        <v>296</v>
      </c>
      <c r="C216" s="25" t="s">
        <v>270</v>
      </c>
      <c r="D216" s="25" t="s">
        <v>137</v>
      </c>
      <c r="E216" s="25" t="s">
        <v>137</v>
      </c>
      <c r="F216" s="30" t="s">
        <v>137</v>
      </c>
      <c r="G216" s="25">
        <v>4</v>
      </c>
      <c r="H216" s="22">
        <v>500</v>
      </c>
      <c r="I216" s="35">
        <v>1</v>
      </c>
      <c r="J216" s="25">
        <v>0</v>
      </c>
      <c r="K216" s="35">
        <v>0.4</v>
      </c>
      <c r="L216" s="35">
        <v>0.8</v>
      </c>
      <c r="M216" s="22">
        <f t="shared" si="3"/>
        <v>640</v>
      </c>
    </row>
    <row r="217" ht="23" customHeight="1" spans="1:13">
      <c r="A217" s="21">
        <v>211</v>
      </c>
      <c r="B217" s="25" t="s">
        <v>297</v>
      </c>
      <c r="C217" s="25" t="s">
        <v>270</v>
      </c>
      <c r="D217" s="25" t="s">
        <v>95</v>
      </c>
      <c r="E217" s="25" t="s">
        <v>95</v>
      </c>
      <c r="F217" s="30" t="s">
        <v>95</v>
      </c>
      <c r="G217" s="25">
        <v>3</v>
      </c>
      <c r="H217" s="22">
        <v>500</v>
      </c>
      <c r="I217" s="35">
        <v>1</v>
      </c>
      <c r="J217" s="25">
        <v>0</v>
      </c>
      <c r="K217" s="35">
        <v>0.4</v>
      </c>
      <c r="L217" s="35">
        <v>0.8</v>
      </c>
      <c r="M217" s="22">
        <f t="shared" si="3"/>
        <v>480</v>
      </c>
    </row>
    <row r="218" ht="23" customHeight="1" spans="1:13">
      <c r="A218" s="24">
        <v>212</v>
      </c>
      <c r="B218" s="25" t="s">
        <v>298</v>
      </c>
      <c r="C218" s="25" t="s">
        <v>270</v>
      </c>
      <c r="D218" s="25" t="s">
        <v>44</v>
      </c>
      <c r="E218" s="25" t="s">
        <v>44</v>
      </c>
      <c r="F218" s="30" t="s">
        <v>44</v>
      </c>
      <c r="G218" s="25">
        <v>5</v>
      </c>
      <c r="H218" s="22">
        <v>500</v>
      </c>
      <c r="I218" s="35">
        <v>1</v>
      </c>
      <c r="J218" s="25">
        <v>0</v>
      </c>
      <c r="K218" s="35">
        <v>0.4</v>
      </c>
      <c r="L218" s="35">
        <v>0.8</v>
      </c>
      <c r="M218" s="22">
        <f t="shared" si="3"/>
        <v>800</v>
      </c>
    </row>
    <row r="219" ht="23" customHeight="1" spans="1:13">
      <c r="A219" s="21">
        <v>213</v>
      </c>
      <c r="B219" s="25" t="s">
        <v>299</v>
      </c>
      <c r="C219" s="25" t="s">
        <v>270</v>
      </c>
      <c r="D219" s="25" t="s">
        <v>44</v>
      </c>
      <c r="E219" s="25" t="s">
        <v>44</v>
      </c>
      <c r="F219" s="30" t="s">
        <v>44</v>
      </c>
      <c r="G219" s="25">
        <v>3</v>
      </c>
      <c r="H219" s="22">
        <v>500</v>
      </c>
      <c r="I219" s="35">
        <v>1</v>
      </c>
      <c r="J219" s="25">
        <v>0</v>
      </c>
      <c r="K219" s="35">
        <v>0.4</v>
      </c>
      <c r="L219" s="35">
        <v>0.8</v>
      </c>
      <c r="M219" s="22">
        <f t="shared" si="3"/>
        <v>480</v>
      </c>
    </row>
    <row r="220" ht="23" customHeight="1" spans="1:13">
      <c r="A220" s="24">
        <v>214</v>
      </c>
      <c r="B220" s="25" t="s">
        <v>300</v>
      </c>
      <c r="C220" s="25" t="s">
        <v>270</v>
      </c>
      <c r="D220" s="25" t="s">
        <v>44</v>
      </c>
      <c r="E220" s="25" t="s">
        <v>44</v>
      </c>
      <c r="F220" s="30" t="s">
        <v>44</v>
      </c>
      <c r="G220" s="25">
        <v>15</v>
      </c>
      <c r="H220" s="22">
        <v>500</v>
      </c>
      <c r="I220" s="35">
        <v>1</v>
      </c>
      <c r="J220" s="25">
        <v>0</v>
      </c>
      <c r="K220" s="35">
        <v>0.4</v>
      </c>
      <c r="L220" s="35">
        <v>0.8</v>
      </c>
      <c r="M220" s="22">
        <f t="shared" si="3"/>
        <v>2400</v>
      </c>
    </row>
    <row r="221" ht="23" customHeight="1" spans="1:13">
      <c r="A221" s="21">
        <v>215</v>
      </c>
      <c r="B221" s="25" t="s">
        <v>301</v>
      </c>
      <c r="C221" s="25" t="s">
        <v>270</v>
      </c>
      <c r="D221" s="25" t="s">
        <v>95</v>
      </c>
      <c r="E221" s="25" t="s">
        <v>95</v>
      </c>
      <c r="F221" s="30" t="s">
        <v>95</v>
      </c>
      <c r="G221" s="25">
        <v>2</v>
      </c>
      <c r="H221" s="22">
        <v>500</v>
      </c>
      <c r="I221" s="35">
        <v>1</v>
      </c>
      <c r="J221" s="25">
        <v>0</v>
      </c>
      <c r="K221" s="35">
        <v>0.4</v>
      </c>
      <c r="L221" s="35">
        <v>0.8</v>
      </c>
      <c r="M221" s="22">
        <f t="shared" si="3"/>
        <v>320</v>
      </c>
    </row>
    <row r="222" ht="23" customHeight="1" spans="1:13">
      <c r="A222" s="24">
        <v>216</v>
      </c>
      <c r="B222" s="25" t="s">
        <v>302</v>
      </c>
      <c r="C222" s="25" t="s">
        <v>270</v>
      </c>
      <c r="D222" s="25" t="s">
        <v>44</v>
      </c>
      <c r="E222" s="25" t="s">
        <v>44</v>
      </c>
      <c r="F222" s="30" t="s">
        <v>44</v>
      </c>
      <c r="G222" s="25">
        <v>1</v>
      </c>
      <c r="H222" s="22">
        <v>500</v>
      </c>
      <c r="I222" s="35">
        <v>1</v>
      </c>
      <c r="J222" s="25">
        <v>0</v>
      </c>
      <c r="K222" s="35">
        <v>0.4</v>
      </c>
      <c r="L222" s="35">
        <v>0.8</v>
      </c>
      <c r="M222" s="22">
        <f t="shared" si="3"/>
        <v>160</v>
      </c>
    </row>
    <row r="223" ht="23" customHeight="1" spans="1:13">
      <c r="A223" s="21">
        <v>217</v>
      </c>
      <c r="B223" s="39" t="s">
        <v>303</v>
      </c>
      <c r="C223" s="25" t="s">
        <v>304</v>
      </c>
      <c r="D223" s="25" t="s">
        <v>66</v>
      </c>
      <c r="E223" s="25" t="s">
        <v>66</v>
      </c>
      <c r="F223" s="30" t="s">
        <v>66</v>
      </c>
      <c r="G223" s="25">
        <v>3</v>
      </c>
      <c r="H223" s="22">
        <v>500</v>
      </c>
      <c r="I223" s="35">
        <v>1</v>
      </c>
      <c r="J223" s="25">
        <v>0</v>
      </c>
      <c r="K223" s="35">
        <v>0.4</v>
      </c>
      <c r="L223" s="35">
        <v>0.8</v>
      </c>
      <c r="M223" s="22">
        <f t="shared" si="3"/>
        <v>480</v>
      </c>
    </row>
    <row r="224" ht="23" customHeight="1" spans="1:13">
      <c r="A224" s="24">
        <v>218</v>
      </c>
      <c r="B224" s="25" t="s">
        <v>305</v>
      </c>
      <c r="C224" s="25" t="s">
        <v>306</v>
      </c>
      <c r="D224" s="25" t="s">
        <v>307</v>
      </c>
      <c r="E224" s="25" t="s">
        <v>307</v>
      </c>
      <c r="F224" s="30" t="s">
        <v>307</v>
      </c>
      <c r="G224" s="25">
        <v>1</v>
      </c>
      <c r="H224" s="22">
        <v>500</v>
      </c>
      <c r="I224" s="35">
        <v>1</v>
      </c>
      <c r="J224" s="25">
        <v>0</v>
      </c>
      <c r="K224" s="35">
        <v>0.4</v>
      </c>
      <c r="L224" s="35">
        <v>0.8</v>
      </c>
      <c r="M224" s="22">
        <f t="shared" si="3"/>
        <v>160</v>
      </c>
    </row>
    <row r="225" ht="23" customHeight="1" spans="1:13">
      <c r="A225" s="21">
        <v>219</v>
      </c>
      <c r="B225" s="25" t="s">
        <v>308</v>
      </c>
      <c r="C225" s="25" t="s">
        <v>306</v>
      </c>
      <c r="D225" s="25" t="s">
        <v>36</v>
      </c>
      <c r="E225" s="25" t="s">
        <v>36</v>
      </c>
      <c r="F225" s="30" t="s">
        <v>36</v>
      </c>
      <c r="G225" s="25">
        <v>1</v>
      </c>
      <c r="H225" s="22">
        <v>500</v>
      </c>
      <c r="I225" s="35">
        <v>1</v>
      </c>
      <c r="J225" s="25">
        <v>0</v>
      </c>
      <c r="K225" s="35">
        <v>0.4</v>
      </c>
      <c r="L225" s="35">
        <v>0.8</v>
      </c>
      <c r="M225" s="22">
        <f t="shared" si="3"/>
        <v>160</v>
      </c>
    </row>
    <row r="226" ht="23" customHeight="1" spans="1:13">
      <c r="A226" s="24">
        <v>220</v>
      </c>
      <c r="B226" s="41" t="s">
        <v>309</v>
      </c>
      <c r="C226" s="25" t="s">
        <v>306</v>
      </c>
      <c r="D226" s="25" t="s">
        <v>66</v>
      </c>
      <c r="E226" s="25" t="s">
        <v>66</v>
      </c>
      <c r="F226" s="30" t="s">
        <v>66</v>
      </c>
      <c r="G226" s="25">
        <v>5</v>
      </c>
      <c r="H226" s="22">
        <v>500</v>
      </c>
      <c r="I226" s="35">
        <v>1</v>
      </c>
      <c r="J226" s="25">
        <v>0</v>
      </c>
      <c r="K226" s="35">
        <v>0.4</v>
      </c>
      <c r="L226" s="35">
        <v>0.8</v>
      </c>
      <c r="M226" s="22">
        <f t="shared" si="3"/>
        <v>800</v>
      </c>
    </row>
    <row r="227" ht="23" customHeight="1" spans="1:13">
      <c r="A227" s="21">
        <v>221</v>
      </c>
      <c r="B227" s="42" t="s">
        <v>310</v>
      </c>
      <c r="C227" s="25" t="s">
        <v>311</v>
      </c>
      <c r="D227" s="25" t="s">
        <v>66</v>
      </c>
      <c r="E227" s="25" t="s">
        <v>66</v>
      </c>
      <c r="F227" s="30" t="s">
        <v>66</v>
      </c>
      <c r="G227" s="25">
        <v>10</v>
      </c>
      <c r="H227" s="22">
        <v>500</v>
      </c>
      <c r="I227" s="35">
        <v>1</v>
      </c>
      <c r="J227" s="25">
        <v>0</v>
      </c>
      <c r="K227" s="35">
        <v>0.4</v>
      </c>
      <c r="L227" s="35">
        <v>0.8</v>
      </c>
      <c r="M227" s="22">
        <f t="shared" si="3"/>
        <v>1600</v>
      </c>
    </row>
    <row r="228" ht="23" customHeight="1" spans="1:13">
      <c r="A228" s="24">
        <v>222</v>
      </c>
      <c r="B228" s="42" t="s">
        <v>312</v>
      </c>
      <c r="C228" s="25" t="s">
        <v>311</v>
      </c>
      <c r="D228" s="25" t="s">
        <v>170</v>
      </c>
      <c r="E228" s="25" t="s">
        <v>170</v>
      </c>
      <c r="F228" s="30" t="s">
        <v>170</v>
      </c>
      <c r="G228" s="25">
        <v>8</v>
      </c>
      <c r="H228" s="22">
        <v>500</v>
      </c>
      <c r="I228" s="35">
        <v>1</v>
      </c>
      <c r="J228" s="25">
        <v>0</v>
      </c>
      <c r="K228" s="35">
        <v>0.4</v>
      </c>
      <c r="L228" s="35">
        <v>0.8</v>
      </c>
      <c r="M228" s="22">
        <f t="shared" si="3"/>
        <v>1280</v>
      </c>
    </row>
    <row r="229" ht="23" customHeight="1" spans="1:13">
      <c r="A229" s="21">
        <v>223</v>
      </c>
      <c r="B229" s="42" t="s">
        <v>313</v>
      </c>
      <c r="C229" s="25" t="s">
        <v>311</v>
      </c>
      <c r="D229" s="25" t="s">
        <v>36</v>
      </c>
      <c r="E229" s="25" t="s">
        <v>36</v>
      </c>
      <c r="F229" s="30" t="s">
        <v>36</v>
      </c>
      <c r="G229" s="25">
        <v>8</v>
      </c>
      <c r="H229" s="22">
        <v>500</v>
      </c>
      <c r="I229" s="35">
        <v>1</v>
      </c>
      <c r="J229" s="25">
        <v>0</v>
      </c>
      <c r="K229" s="35">
        <v>0.4</v>
      </c>
      <c r="L229" s="35">
        <v>0.8</v>
      </c>
      <c r="M229" s="22">
        <f t="shared" si="3"/>
        <v>1280</v>
      </c>
    </row>
    <row r="230" ht="23" customHeight="1" spans="1:13">
      <c r="A230" s="24">
        <v>224</v>
      </c>
      <c r="B230" s="42" t="s">
        <v>314</v>
      </c>
      <c r="C230" s="25" t="s">
        <v>311</v>
      </c>
      <c r="D230" s="25" t="s">
        <v>157</v>
      </c>
      <c r="E230" s="25" t="s">
        <v>157</v>
      </c>
      <c r="F230" s="30" t="s">
        <v>157</v>
      </c>
      <c r="G230" s="25">
        <v>4</v>
      </c>
      <c r="H230" s="22">
        <v>500</v>
      </c>
      <c r="I230" s="35">
        <v>1</v>
      </c>
      <c r="J230" s="25">
        <v>0</v>
      </c>
      <c r="K230" s="35">
        <v>0.4</v>
      </c>
      <c r="L230" s="35">
        <v>0.8</v>
      </c>
      <c r="M230" s="22">
        <f t="shared" si="3"/>
        <v>640</v>
      </c>
    </row>
    <row r="231" ht="23" customHeight="1" spans="1:13">
      <c r="A231" s="21">
        <v>225</v>
      </c>
      <c r="B231" s="42" t="s">
        <v>315</v>
      </c>
      <c r="C231" s="25" t="s">
        <v>311</v>
      </c>
      <c r="D231" s="25" t="s">
        <v>66</v>
      </c>
      <c r="E231" s="25" t="s">
        <v>66</v>
      </c>
      <c r="F231" s="30" t="s">
        <v>66</v>
      </c>
      <c r="G231" s="25">
        <v>10</v>
      </c>
      <c r="H231" s="22">
        <v>500</v>
      </c>
      <c r="I231" s="35">
        <v>1</v>
      </c>
      <c r="J231" s="25">
        <v>0</v>
      </c>
      <c r="K231" s="35">
        <v>0.4</v>
      </c>
      <c r="L231" s="35">
        <v>0.8</v>
      </c>
      <c r="M231" s="22">
        <f t="shared" si="3"/>
        <v>1600</v>
      </c>
    </row>
    <row r="232" ht="23" customHeight="1" spans="1:13">
      <c r="A232" s="24">
        <v>226</v>
      </c>
      <c r="B232" s="42" t="s">
        <v>316</v>
      </c>
      <c r="C232" s="25" t="s">
        <v>311</v>
      </c>
      <c r="D232" s="25" t="s">
        <v>162</v>
      </c>
      <c r="E232" s="25" t="s">
        <v>162</v>
      </c>
      <c r="F232" s="30" t="s">
        <v>162</v>
      </c>
      <c r="G232" s="25">
        <v>6</v>
      </c>
      <c r="H232" s="22">
        <v>500</v>
      </c>
      <c r="I232" s="35">
        <v>1</v>
      </c>
      <c r="J232" s="25">
        <v>0</v>
      </c>
      <c r="K232" s="35">
        <v>0.4</v>
      </c>
      <c r="L232" s="35">
        <v>0.8</v>
      </c>
      <c r="M232" s="22">
        <f t="shared" si="3"/>
        <v>960</v>
      </c>
    </row>
    <row r="233" spans="1:13">
      <c r="A233" s="43"/>
      <c r="B233" s="44"/>
      <c r="C233" s="44"/>
      <c r="D233" s="45"/>
      <c r="E233" s="46"/>
      <c r="F233" s="47"/>
      <c r="G233" s="46">
        <f>SUM(G7:G232)</f>
        <v>637.9</v>
      </c>
      <c r="H233" s="44"/>
      <c r="I233" s="44"/>
      <c r="J233" s="44"/>
      <c r="K233" s="44"/>
      <c r="L233" s="44"/>
      <c r="M233" s="44">
        <f>SUM(M7:M232)</f>
        <v>102064</v>
      </c>
    </row>
  </sheetData>
  <autoFilter xmlns:etc="http://www.wps.cn/officeDocument/2017/etCustomData" ref="C1:C232" etc:filterBottomFollowUsedRange="0">
    <extLst/>
  </autoFilter>
  <mergeCells count="14">
    <mergeCell ref="A1:M1"/>
    <mergeCell ref="A3:M3"/>
    <mergeCell ref="A5:A6"/>
    <mergeCell ref="B5:B6"/>
    <mergeCell ref="D5:D6"/>
    <mergeCell ref="E5:E6"/>
    <mergeCell ref="F5:F6"/>
    <mergeCell ref="G5:G6"/>
    <mergeCell ref="H5:H6"/>
    <mergeCell ref="I5:I6"/>
    <mergeCell ref="J5:J6"/>
    <mergeCell ref="K5:K6"/>
    <mergeCell ref="L5:L6"/>
    <mergeCell ref="M5:M6"/>
  </mergeCells>
  <printOptions horizontalCentered="1" verticalCentered="1"/>
  <pageMargins left="0.708661417322835" right="0.708661417322835" top="0.748031496062992" bottom="0.748031496062992" header="0.31496062992126" footer="0.31496062992126"/>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分户清单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王雪梅</cp:lastModifiedBy>
  <dcterms:created xsi:type="dcterms:W3CDTF">2006-09-16T00:00:00Z</dcterms:created>
  <dcterms:modified xsi:type="dcterms:W3CDTF">2025-06-25T07:31:51Z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eadingLayout">
    <vt:bool>false</vt:bool>
  </property>
  <property fmtid="{D5CDD505-2E9C-101B-9397-08002B2CF9AE}" pid="4" name="ICV">
    <vt:lpwstr>D2F7CCA1B6E948AF89E94CA3E0F7EE77</vt:lpwstr>
  </property>
</Properties>
</file>