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tabRatio="803" firstSheet="11" activeTab="15"/>
  </bookViews>
  <sheets>
    <sheet name="GK01 收入支出决算表" sheetId="52" r:id="rId1"/>
    <sheet name="GK02 收入决算表" sheetId="55" r:id="rId2"/>
    <sheet name="GK03 支出决算表" sheetId="56" r:id="rId3"/>
    <sheet name="GK04 财政拨款收入支出决算表" sheetId="57" r:id="rId4"/>
    <sheet name="GK05 一般公共预算财政拨款收入支出决算表" sheetId="53" r:id="rId5"/>
    <sheet name="GK06 一般公共预算财政拨款基本支出决算表" sheetId="61" r:id="rId6"/>
    <sheet name="GK07 一般公共预算财政拨款项目支出决算表" sheetId="68" r:id="rId7"/>
    <sheet name="GK08 政府性基金预算财政拨款收入支出决算表" sheetId="54" r:id="rId8"/>
    <sheet name="GK09 国有资本经营预算财政拨款收入支出决算表" sheetId="67" r:id="rId9"/>
    <sheet name="GK10 财政拨款“三公”经费及机关运行经费情况表" sheetId="48" r:id="rId10"/>
    <sheet name="GK11 一般公共预算财政拨款“三公”经费情况表" sheetId="69" r:id="rId11"/>
    <sheet name="GK12 国有资产使用情况表" sheetId="70" r:id="rId12"/>
    <sheet name="GK13 部门整体支出绩效自评情况" sheetId="71" r:id="rId13"/>
    <sheet name="GK14 部门整体支出绩效自评表" sheetId="72" r:id="rId14"/>
    <sheet name="GK15-1 项目支出绩效自评表1" sheetId="76" r:id="rId15"/>
    <sheet name="GK15-2 项目支出绩效自评表2" sheetId="77" r:id="rId16"/>
    <sheet name="GK15-3 项目支出绩效自评表3" sheetId="78" r:id="rId17"/>
    <sheet name="GK15-4 项目支出绩效自评表4" sheetId="79" r:id="rId18"/>
    <sheet name="GK15-5 项目支出绩效自评表5" sheetId="80" r:id="rId19"/>
    <sheet name="GK15-6 项目支出绩效自评表6" sheetId="81" r:id="rId20"/>
    <sheet name="GK15-7 项目支出绩效自评表7" sheetId="82" r:id="rId21"/>
    <sheet name="GK15-8 项目支出绩效自评表8" sheetId="83" r:id="rId22"/>
    <sheet name="GK15-9 项目支出绩效自评表9" sheetId="84" r:id="rId23"/>
    <sheet name="GK15-10 项目支出绩效自评表10" sheetId="85" r:id="rId24"/>
    <sheet name="GK15-11 项目支出绩效自评表11" sheetId="86" r:id="rId25"/>
    <sheet name="GK15-12 项目支出绩效自评表12" sheetId="87" r:id="rId26"/>
    <sheet name="GK15-13 项目支出绩效自评表13" sheetId="88" r:id="rId27"/>
    <sheet name="GK15-14 项目支出绩效自评表14" sheetId="89" r:id="rId28"/>
    <sheet name="GK15-15 项目支出绩效自评表15" sheetId="90" r:id="rId29"/>
    <sheet name="GK15-16 项目支出绩效自评表16" sheetId="91" r:id="rId30"/>
    <sheet name="GK15-17 项目支出绩效自评表17" sheetId="92" r:id="rId31"/>
    <sheet name="GK15-18 项目支出绩效自评表18" sheetId="93" r:id="rId32"/>
    <sheet name="GK15-19 项目支出绩效自评表19" sheetId="94" r:id="rId33"/>
    <sheet name="GK15-20 项目支出绩效自评表20" sheetId="95" r:id="rId34"/>
    <sheet name="GK15-21 项目支出绩效自评表21" sheetId="96" r:id="rId35"/>
    <sheet name="GK15-22 项目支出绩效自评表22" sheetId="97" r:id="rId36"/>
    <sheet name="GK15-23 项目支出绩效自评表23" sheetId="98" r:id="rId37"/>
    <sheet name="GK15-24 项目支出绩效自评表24" sheetId="99" r:id="rId38"/>
    <sheet name="GK15-25 项目支出绩效自评表25" sheetId="100" r:id="rId39"/>
    <sheet name="GK15-26 项目支出绩效自评表26" sheetId="101" r:id="rId40"/>
    <sheet name="GK15-27 项目支出绩效自评表27" sheetId="102" r:id="rId41"/>
    <sheet name="GK15-28 项目支出绩效自评表28" sheetId="103" r:id="rId42"/>
    <sheet name="GK15-29 项目支出绩效自评表29" sheetId="104" r:id="rId43"/>
    <sheet name="GK15-30 项目支出绩效自评表30" sheetId="105" r:id="rId44"/>
    <sheet name="GK15-31 项目支出绩效自评表31" sheetId="106" r:id="rId45"/>
    <sheet name="GK15-32 项目支出绩效自评表32" sheetId="107" r:id="rId46"/>
    <sheet name="GK15-33 项目支出绩效自评表33" sheetId="108" r:id="rId47"/>
    <sheet name="GK15-34 项目支出绩效自评表34" sheetId="109" r:id="rId48"/>
    <sheet name="GK15-35 项目支出绩效自评表35" sheetId="110" r:id="rId49"/>
    <sheet name="GK15-36 项目支出绩效自评表36" sheetId="111" r:id="rId50"/>
    <sheet name="GK15-37 项目支出绩效自评表37" sheetId="112" r:id="rId51"/>
    <sheet name="GK15-38 项目支出绩效自评表38" sheetId="113" r:id="rId52"/>
    <sheet name="GK15-39 项目支出绩效自评表39" sheetId="114" r:id="rId53"/>
    <sheet name="GK15-40 项目支出绩效自评表40" sheetId="115" r:id="rId54"/>
    <sheet name="GK15-41 项目支出绩效自评表41" sheetId="116" r:id="rId55"/>
    <sheet name="GK15-42 项目支出绩效自评表42" sheetId="117" r:id="rId56"/>
    <sheet name="GK15-43 项目支出绩效自评表43" sheetId="118" r:id="rId57"/>
    <sheet name="GK15-44 项目支出绩效自评表44" sheetId="119" r:id="rId58"/>
    <sheet name="GK15-45 项目支出绩效自评表45" sheetId="120" r:id="rId59"/>
    <sheet name="GK15-46 项目支出绩效自评表46" sheetId="121" r:id="rId60"/>
    <sheet name="GK15-47 项目支出绩效自评表47" sheetId="122" r:id="rId61"/>
    <sheet name="GK15-48 项目支出绩效自评表48" sheetId="123" r:id="rId62"/>
    <sheet name="GK15-49 项目支出绩效自评表49" sheetId="124" r:id="rId63"/>
    <sheet name="GK15-50 项目支出绩效自评表50" sheetId="125" r:id="rId64"/>
    <sheet name="GK15-51 项目支出绩效自评表51" sheetId="126" r:id="rId65"/>
    <sheet name="GK15-52 项目支出绩效自评表52" sheetId="127" r:id="rId66"/>
    <sheet name="GK15-53 项目支出绩效自评表53" sheetId="128" r:id="rId67"/>
    <sheet name="GK15-54 项目支出绩效自评表54" sheetId="129" r:id="rId68"/>
    <sheet name="GK15-55 项目支出绩效自评表55" sheetId="130" r:id="rId69"/>
    <sheet name="GK15-56 项目支出绩效自评表56" sheetId="131" r:id="rId70"/>
    <sheet name="GK15-57 项目支出绩效自评表57" sheetId="132" r:id="rId71"/>
    <sheet name="GK15-58 项目支出绩效自评表58" sheetId="133" r:id="rId72"/>
  </sheets>
  <definedNames>
    <definedName name="_xlnm.Print_Area" localSheetId="9">'GK10 财政拨款“三公”经费及机关运行经费情况表'!$A$1:$E$31</definedName>
    <definedName name="_xlnm.Print_Area" localSheetId="0">'GK01 收入支出决算表'!$A$1:$F$38</definedName>
    <definedName name="_xlnm.Print_Area" localSheetId="1">'GK02 收入决算表'!$A$1:$L$118</definedName>
    <definedName name="_xlnm.Print_Area" localSheetId="2">'GK03 支出决算表'!$A$1:$J$120</definedName>
    <definedName name="_xlnm.Print_Area" localSheetId="3">'GK04 财政拨款收入支出决算表'!$A$1:$I$40</definedName>
    <definedName name="_xlnm.Print_Area" localSheetId="4">'GK05 一般公共预算财政拨款收入支出决算表'!$A$1:$T$140</definedName>
    <definedName name="_xlnm.Print_Area" localSheetId="5">'GK06 一般公共预算财政拨款基本支出决算表'!$A$1:$I$41</definedName>
    <definedName name="_xlnm.Print_Area" localSheetId="6">'GK07 一般公共预算财政拨款项目支出决算表'!$A$1:$L$40</definedName>
    <definedName name="_xlnm.Print_Area" localSheetId="7">'GK08 政府性基金预算财政拨款收入支出决算表'!$A$1:$T$17</definedName>
    <definedName name="_xlnm.Print_Area" localSheetId="8">'GK09 国有资本经营预算财政拨款收入支出决算表'!$A$1:$L$17</definedName>
    <definedName name="地区名称">#REF!</definedName>
    <definedName name="地区名称" localSheetId="12">#REF!</definedName>
    <definedName name="_xlnm.Print_Area" localSheetId="12">'GK13 部门整体支出绩效自评情况'!$A$1:$D$17</definedName>
    <definedName name="地区名称" localSheetId="13">#REF!</definedName>
    <definedName name="_xlnm.Print_Area" localSheetId="13">'GK14 部门整体支出绩效自评表'!$A$1:$J$51</definedName>
  </definedNames>
  <calcPr calcId="144525"/>
</workbook>
</file>

<file path=xl/sharedStrings.xml><?xml version="1.0" encoding="utf-8"?>
<sst xmlns="http://schemas.openxmlformats.org/spreadsheetml/2006/main" count="9029" uniqueCount="1721">
  <si>
    <t>收入支出决算表</t>
  </si>
  <si>
    <t>公开01表</t>
  </si>
  <si>
    <t>部门：新平彝族傣族自治县人民政府古城街道办事处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</si>
  <si>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</si>
  <si>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</si>
  <si>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</si>
  <si>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</si>
  <si>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</si>
  <si>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</si>
  <si>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</si>
  <si>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</si>
  <si>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</si>
  <si>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</si>
  <si>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</si>
  <si>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</si>
  <si>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</si>
  <si>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</si>
  <si>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</si>
  <si>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</si>
  <si>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</si>
  <si>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</si>
  <si>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</si>
  <si>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</si>
  <si>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</si>
  <si>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</si>
  <si>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</si>
  <si>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</si>
  <si>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</si>
  <si>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</si>
  <si>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</si>
  <si>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</si>
  <si>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</si>
  <si>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</si>
  <si>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</si>
  <si>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</si>
  <si>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</si>
  <si>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</si>
  <si>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</si>
  <si>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</si>
  <si>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</si>
  <si>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</si>
  <si>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</si>
  <si>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</si>
  <si>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</si>
  <si>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</si>
  <si>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</si>
  <si>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</si>
  <si>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</si>
  <si>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</si>
  <si>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</si>
  <si>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</si>
  <si>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</si>
  <si>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</si>
  <si>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</si>
  <si>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</si>
  <si>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</si>
  <si>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</si>
  <si>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</si>
  <si>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</si>
  <si>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</si>
  <si>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</si>
  <si>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</si>
  <si>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</si>
  <si>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</si>
  <si>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</si>
  <si>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</si>
  <si>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</si>
  <si>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</si>
  <si>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</si>
  <si>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</si>
  <si>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</si>
  <si>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</si>
  <si>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</si>
  <si>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</si>
  <si>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</si>
  <si>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</si>
  <si>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</si>
  <si>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</si>
  <si>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</si>
  <si>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</si>
  <si>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</si>
  <si>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</si>
  <si>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</si>
  <si>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</si>
  <si>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</si>
  <si>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 xml:space="preserve">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</si>
  <si>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</si>
  <si>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</si>
  <si>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</si>
  <si>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</si>
  <si>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</si>
  <si>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</si>
  <si>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</si>
  <si>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</si>
  <si>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</si>
  <si>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</si>
  <si>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</si>
  <si>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</si>
  <si>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</si>
  <si>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</si>
  <si>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</si>
  <si>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</si>
  <si>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</si>
  <si>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</si>
  <si>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</si>
  <si>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</si>
  <si>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</si>
  <si>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</si>
  <si>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</si>
  <si>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</si>
  <si>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2010202</t>
  </si>
  <si>
    <t>一般行政管理事务</t>
  </si>
  <si>
    <t>20103</t>
  </si>
  <si>
    <t>政府办公厅（室）及相关机构事务</t>
  </si>
  <si>
    <t>2010301</t>
  </si>
  <si>
    <t>行政运行</t>
  </si>
  <si>
    <t>2010350</t>
  </si>
  <si>
    <t>事业运行</t>
  </si>
  <si>
    <t>20106</t>
  </si>
  <si>
    <t>财政事务</t>
  </si>
  <si>
    <t>2010601</t>
  </si>
  <si>
    <t>2010650</t>
  </si>
  <si>
    <t>2010699</t>
  </si>
  <si>
    <t>其他财政事务支出</t>
  </si>
  <si>
    <t>20111</t>
  </si>
  <si>
    <t>纪检监察事务</t>
  </si>
  <si>
    <t>2011102</t>
  </si>
  <si>
    <t>20129</t>
  </si>
  <si>
    <t>群众团体事务</t>
  </si>
  <si>
    <t>2012902</t>
  </si>
  <si>
    <t>2012999</t>
  </si>
  <si>
    <t>其他群众团体事务支出</t>
  </si>
  <si>
    <t>20131</t>
  </si>
  <si>
    <t>党委办公厅（室）及相关机构事务</t>
  </si>
  <si>
    <t>2013150</t>
  </si>
  <si>
    <t>20132</t>
  </si>
  <si>
    <t>组织事务</t>
  </si>
  <si>
    <t>2013202</t>
  </si>
  <si>
    <t>2013299</t>
  </si>
  <si>
    <t>其他组织事务支出</t>
  </si>
  <si>
    <t>20136</t>
  </si>
  <si>
    <t>其他共产党事务支出</t>
  </si>
  <si>
    <t>2013650</t>
  </si>
  <si>
    <t>206</t>
  </si>
  <si>
    <t>科学技术支出</t>
  </si>
  <si>
    <t>20607</t>
  </si>
  <si>
    <t>科学技术普及</t>
  </si>
  <si>
    <t>2060702</t>
  </si>
  <si>
    <t>科普活动</t>
  </si>
  <si>
    <t>20699</t>
  </si>
  <si>
    <t>其他科学技术支出</t>
  </si>
  <si>
    <t>2069999</t>
  </si>
  <si>
    <t>207</t>
  </si>
  <si>
    <t>文化旅游体育与传媒支出</t>
  </si>
  <si>
    <t>20701</t>
  </si>
  <si>
    <t>文化和旅游</t>
  </si>
  <si>
    <t>2070109</t>
  </si>
  <si>
    <t>群众文化</t>
  </si>
  <si>
    <t>2070111</t>
  </si>
  <si>
    <t>文化创作与保护</t>
  </si>
  <si>
    <t>2070199</t>
  </si>
  <si>
    <t>其他文化和旅游支出</t>
  </si>
  <si>
    <t>20799</t>
  </si>
  <si>
    <t>其他文化旅游体育与传媒支出</t>
  </si>
  <si>
    <t>2079999</t>
  </si>
  <si>
    <t>208</t>
  </si>
  <si>
    <t>社会保障和就业支出</t>
  </si>
  <si>
    <t>20801</t>
  </si>
  <si>
    <t>人力资源和社会保障管理事务</t>
  </si>
  <si>
    <t>2080109</t>
  </si>
  <si>
    <t>社会保险经办机构</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</si>
  <si>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</si>
  <si>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</si>
  <si>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</si>
  <si>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</si>
  <si>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</si>
  <si>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</si>
  <si>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</si>
  <si>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</si>
  <si>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</si>
  <si>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</si>
  <si>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</si>
  <si>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</si>
  <si>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</si>
  <si>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</si>
  <si>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</si>
  <si>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</si>
  <si>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20820</t>
  </si>
  <si>
    <t>临时救助</t>
  </si>
  <si>
    <t>2082001</t>
  </si>
  <si>
    <t>临时救助支出</t>
  </si>
  <si>
    <t>20828</t>
  </si>
  <si>
    <t>退役军人管理事务</t>
  </si>
  <si>
    <t>2082899</t>
  </si>
  <si>
    <t>其他退役军人事务管理支出</t>
  </si>
  <si>
    <t>210</t>
  </si>
  <si>
    <t>卫生健康支出</t>
  </si>
  <si>
    <t>21004</t>
  </si>
  <si>
    <t>公共卫生</t>
  </si>
  <si>
    <t>2100499</t>
  </si>
  <si>
    <t>其他公共卫生支出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</si>
  <si>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</si>
  <si>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</si>
  <si>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</si>
  <si>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</si>
  <si>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</si>
  <si>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</si>
  <si>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</si>
  <si>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</si>
  <si>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</si>
  <si>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</si>
  <si>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</si>
  <si>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</si>
  <si>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</si>
  <si>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</si>
  <si>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</si>
  <si>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</si>
  <si>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</si>
  <si>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2110199</t>
  </si>
  <si>
    <t>其他环境保护管理事务支出</t>
  </si>
  <si>
    <t>212</t>
  </si>
  <si>
    <t>城乡社区支出</t>
  </si>
  <si>
    <t>21201</t>
  </si>
  <si>
    <t>城乡社区管理事务</t>
  </si>
  <si>
    <t>2120199</t>
  </si>
  <si>
    <t>其他城乡社区管理事务支出</t>
  </si>
  <si>
    <t>213</t>
  </si>
  <si>
    <t>农林水支出</t>
  </si>
  <si>
    <t>21301</t>
  </si>
  <si>
    <t>农业农村</t>
  </si>
  <si>
    <t>2130104</t>
  </si>
  <si>
    <t>2130108</t>
  </si>
  <si>
    <t>病虫害控制</t>
  </si>
  <si>
    <t>2130120</t>
  </si>
  <si>
    <t>稳定农民收入补贴</t>
  </si>
  <si>
    <t>2130199</t>
  </si>
  <si>
    <t>其他农业农村支出</t>
  </si>
  <si>
    <t>21302</t>
  </si>
  <si>
    <t>林业和草原</t>
  </si>
  <si>
    <t>2130209</t>
  </si>
  <si>
    <t>森林生态效益补偿</t>
  </si>
  <si>
    <t>2130234</t>
  </si>
  <si>
    <t>林业草原防灾减灾</t>
  </si>
  <si>
    <t>21303</t>
  </si>
  <si>
    <t>水利</t>
  </si>
  <si>
    <t>2130306</t>
  </si>
  <si>
    <t>水利工程运行与维护</t>
  </si>
  <si>
    <t>2130311</t>
  </si>
  <si>
    <t>水资源节约管理与保护</t>
  </si>
  <si>
    <t>2130315</t>
  </si>
  <si>
    <t>抗旱</t>
  </si>
  <si>
    <t>21305</t>
  </si>
  <si>
    <t>巩固拓展脱贫攻坚成果衔接乡村振兴</t>
  </si>
  <si>
    <t>2130504</t>
  </si>
  <si>
    <t>农村基础设施建设</t>
  </si>
  <si>
    <t>2130599</t>
  </si>
  <si>
    <t>其他巩固拓展脱贫攻坚成果衔接乡村振兴支出</t>
  </si>
  <si>
    <t>21307</t>
  </si>
  <si>
    <t>农村综合改革</t>
  </si>
  <si>
    <t>2130705</t>
  </si>
  <si>
    <t>对村民委员会和村党支部的补助</t>
  </si>
  <si>
    <t>21308</t>
  </si>
  <si>
    <t>普惠金融发展支出</t>
  </si>
  <si>
    <t>2130804</t>
  </si>
  <si>
    <t>创业担保贷款贴息及奖补</t>
  </si>
  <si>
    <t>214</t>
  </si>
  <si>
    <t>交通运输支出</t>
  </si>
  <si>
    <t>21401</t>
  </si>
  <si>
    <t>公路水路运输</t>
  </si>
  <si>
    <t>2140106</t>
  </si>
  <si>
    <t>公路养护</t>
  </si>
  <si>
    <t>220</t>
  </si>
  <si>
    <t>自然资源海洋气象等支出</t>
  </si>
  <si>
    <t>22001</t>
  </si>
  <si>
    <t>自然资源事务</t>
  </si>
  <si>
    <t>2200104</t>
  </si>
  <si>
    <t>自然资源规划及管理</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</si>
  <si>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</si>
  <si>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</si>
  <si>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</si>
  <si>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</si>
  <si>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</si>
  <si>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</si>
  <si>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</si>
  <si>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</si>
  <si>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</si>
  <si>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</si>
  <si>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</si>
  <si>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</si>
  <si>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</si>
  <si>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</si>
  <si>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22406</t>
  </si>
  <si>
    <t>自然灾害防治</t>
  </si>
  <si>
    <t>2240602</t>
  </si>
  <si>
    <t>森林草原防灾减灾</t>
  </si>
  <si>
    <t>2240699</t>
  </si>
  <si>
    <t>其他自然灾害防治支出</t>
  </si>
  <si>
    <t>22407</t>
  </si>
  <si>
    <t>自然灾害救灾及恢复重建支出</t>
  </si>
  <si>
    <t>2240703</t>
  </si>
  <si>
    <t>自然灾害救灾补助</t>
  </si>
  <si>
    <t>229</t>
  </si>
  <si>
    <t>其他支出</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</si>
  <si>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</si>
  <si>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</si>
  <si>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</si>
  <si>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</si>
  <si>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</si>
  <si>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</si>
  <si>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</si>
  <si>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</si>
  <si>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</si>
  <si>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</si>
  <si>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</si>
  <si>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</si>
  <si>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20809</t>
  </si>
  <si>
    <t>退役安置</t>
  </si>
  <si>
    <t>2080999</t>
  </si>
  <si>
    <t>其他退役安置支出</t>
  </si>
  <si>
    <t>2130299</t>
  </si>
  <si>
    <t>其他林业和草原支出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</si>
  <si>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</si>
  <si>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</si>
  <si>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</si>
  <si>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</si>
  <si>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</si>
  <si>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</si>
  <si>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</si>
  <si>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</si>
  <si>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</si>
  <si>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</si>
  <si>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</si>
  <si>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</si>
  <si>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</si>
  <si>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</si>
  <si>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</si>
  <si>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</si>
  <si>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</si>
  <si>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</si>
  <si>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</si>
  <si>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</si>
  <si>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</si>
  <si>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</si>
  <si>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</si>
  <si>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</si>
  <si>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</si>
  <si>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</si>
  <si>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</si>
  <si>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</si>
  <si>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</si>
  <si>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</si>
  <si>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</si>
  <si>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</si>
  <si>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</si>
  <si>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2010107</t>
  </si>
  <si>
    <t>人大代表履职能力提升</t>
  </si>
  <si>
    <t>2010199</t>
  </si>
  <si>
    <t>其他人大事务支出</t>
  </si>
  <si>
    <t>2010299</t>
  </si>
  <si>
    <t>其他政协事务支出</t>
  </si>
  <si>
    <t>20123</t>
  </si>
  <si>
    <t>民族事务</t>
  </si>
  <si>
    <t>2012304</t>
  </si>
  <si>
    <t>民族工作专项</t>
  </si>
  <si>
    <t>20134</t>
  </si>
  <si>
    <t>统战事务</t>
  </si>
  <si>
    <t>2013404</t>
  </si>
  <si>
    <t>宗教事务</t>
  </si>
  <si>
    <t>2013499</t>
  </si>
  <si>
    <t>其他统战事务支出</t>
  </si>
  <si>
    <t>20199</t>
  </si>
  <si>
    <t>其他一般公共服务支出</t>
  </si>
  <si>
    <t>2019999</t>
  </si>
  <si>
    <t>204</t>
  </si>
  <si>
    <t>公共安全支出</t>
  </si>
  <si>
    <t>20499</t>
  </si>
  <si>
    <t>其他公共安全支出</t>
  </si>
  <si>
    <t>2049999</t>
  </si>
  <si>
    <t>2080101</t>
  </si>
  <si>
    <t>20802</t>
  </si>
  <si>
    <t>民政管理事务</t>
  </si>
  <si>
    <t>2080208</t>
  </si>
  <si>
    <t>基层政权建设和社区治理</t>
  </si>
  <si>
    <t>20810</t>
  </si>
  <si>
    <t>社会福利</t>
  </si>
  <si>
    <t>2081006</t>
  </si>
  <si>
    <t>养老服务</t>
  </si>
  <si>
    <t>20811</t>
  </si>
  <si>
    <t>残疾人事业</t>
  </si>
  <si>
    <t>2081199</t>
  </si>
  <si>
    <t>其他残疾人事业支出</t>
  </si>
  <si>
    <t>2100410</t>
  </si>
  <si>
    <t>突发公共卫生事件应急处理</t>
  </si>
  <si>
    <t>21203</t>
  </si>
  <si>
    <t>城乡社区公共设施</t>
  </si>
  <si>
    <t>2120303</t>
  </si>
  <si>
    <t>小城镇基础设施建设</t>
  </si>
  <si>
    <t>2130122</t>
  </si>
  <si>
    <t>农业生产发展</t>
  </si>
  <si>
    <t>2130126</t>
  </si>
  <si>
    <t>农村社会事业</t>
  </si>
  <si>
    <t>2130142</t>
  </si>
  <si>
    <t>农村道路建设</t>
  </si>
  <si>
    <t>2130205</t>
  </si>
  <si>
    <t>森林资源培育</t>
  </si>
  <si>
    <t>2130505</t>
  </si>
  <si>
    <t>生产发展</t>
  </si>
  <si>
    <t>22101</t>
  </si>
  <si>
    <t>保障性安居工程支出</t>
  </si>
  <si>
    <t>2210105</t>
  </si>
  <si>
    <t>农村危房改造</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</si>
  <si>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</si>
  <si>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</si>
  <si>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</si>
  <si>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</si>
  <si>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</si>
  <si>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</si>
  <si>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</si>
  <si>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</si>
  <si>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</si>
  <si>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</si>
  <si>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</si>
  <si>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</si>
  <si>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</si>
  <si>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</si>
  <si>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</si>
  <si>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</si>
  <si>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</si>
  <si>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</si>
  <si>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</si>
  <si>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</si>
  <si>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</si>
  <si>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</si>
  <si>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</si>
  <si>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</si>
  <si>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</si>
  <si>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</si>
  <si>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</si>
  <si>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</si>
  <si>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</si>
  <si>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</si>
  <si>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</si>
  <si>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</si>
  <si>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</si>
  <si>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</si>
  <si>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</si>
  <si>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</si>
  <si>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</si>
  <si>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</si>
  <si>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</si>
  <si>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</si>
  <si>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</si>
  <si>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</si>
  <si>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</si>
  <si>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</si>
  <si>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</si>
  <si>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</si>
  <si>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</si>
  <si>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</si>
  <si>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</si>
  <si>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</si>
  <si>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</si>
  <si>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</si>
  <si>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</si>
  <si>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</si>
  <si>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</si>
  <si>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</si>
  <si>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</si>
  <si>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</si>
  <si>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</si>
  <si>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</si>
  <si>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</si>
  <si>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</si>
  <si>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</si>
  <si>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</si>
  <si>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</si>
  <si>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</si>
  <si>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</si>
  <si>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</si>
  <si>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</si>
  <si>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</si>
  <si>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</si>
  <si>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</si>
  <si>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</si>
  <si>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</si>
  <si>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</si>
  <si>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</si>
  <si>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</si>
  <si>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</si>
  <si>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</si>
  <si>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</si>
  <si>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</si>
  <si>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</si>
  <si>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</si>
  <si>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</si>
  <si>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</si>
  <si>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</si>
  <si>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</si>
  <si>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</si>
  <si>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</si>
  <si>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</si>
  <si>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</si>
  <si>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</si>
  <si>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</si>
  <si>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</si>
  <si>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</si>
  <si>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</si>
  <si>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</si>
  <si>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</si>
  <si>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</si>
  <si>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</si>
  <si>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</si>
  <si>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</si>
  <si>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</si>
  <si>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</si>
  <si>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</si>
  <si>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</si>
  <si>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</si>
  <si>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</si>
  <si>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</si>
  <si>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</si>
  <si>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</si>
  <si>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</si>
  <si>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</si>
  <si>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</si>
  <si>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</si>
  <si>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</si>
  <si>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</si>
  <si>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</si>
  <si>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</si>
  <si>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</si>
  <si>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</si>
  <si>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</si>
  <si>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</si>
  <si>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</si>
  <si>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</si>
  <si>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</si>
  <si>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</si>
  <si>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</si>
  <si>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</si>
  <si>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</si>
  <si>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</si>
  <si>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</si>
  <si>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</si>
  <si>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</si>
  <si>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</si>
  <si>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</si>
  <si>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</si>
  <si>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</si>
  <si>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</si>
  <si>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</si>
  <si>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</si>
  <si>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</si>
  <si>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</si>
  <si>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</si>
  <si>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</si>
  <si>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</si>
  <si>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</si>
  <si>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</si>
  <si>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</si>
  <si>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</si>
  <si>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</si>
  <si>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</si>
  <si>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</si>
  <si>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</si>
  <si>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</si>
  <si>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</si>
  <si>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</si>
  <si>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</si>
  <si>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</si>
  <si>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</si>
  <si>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</si>
  <si>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</si>
  <si>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</si>
  <si>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</si>
  <si>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</si>
  <si>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</si>
  <si>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</si>
  <si>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</si>
  <si>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</si>
  <si>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</si>
  <si>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</si>
  <si>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</si>
  <si>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</si>
  <si>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</si>
  <si>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</si>
  <si>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</si>
  <si>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</si>
  <si>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</si>
  <si>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</si>
  <si>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</si>
  <si>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</si>
  <si>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</si>
  <si>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</si>
  <si>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</si>
  <si>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</si>
  <si>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</si>
  <si>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</si>
  <si>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</si>
  <si>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</si>
  <si>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</si>
  <si>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</si>
  <si>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</si>
  <si>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</si>
  <si>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</si>
  <si>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</si>
  <si>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政府性基金预算财政拨款收入支出决算表</t>
  </si>
  <si>
    <t>公开08表</t>
  </si>
  <si>
    <t>项目支出
结余</t>
  </si>
  <si>
    <t xml:space="preserve">注：本表反映部门本年度政府性基金预算财政拨款的收支和年初、年末结转结余情况。
</t>
  </si>
  <si>
    <t>国有资本经营预算财政拨款收入支出决算表</t>
  </si>
  <si>
    <t>公开09表</t>
  </si>
  <si>
    <t>结转</t>
  </si>
  <si>
    <t>结余</t>
  </si>
  <si>
    <t xml:space="preserve">注：本表反映部门本年度国有资本经营预算财政拨款的收支和年初、年末结转结余情况。
</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</si>
  <si>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</si>
  <si>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</si>
  <si>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</si>
  <si>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</si>
  <si>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</si>
  <si>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</si>
  <si>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</si>
  <si>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</si>
  <si>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</si>
  <si>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</si>
  <si>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</si>
  <si>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</si>
  <si>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</si>
  <si>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</si>
  <si>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</si>
  <si>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</si>
  <si>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</si>
  <si>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</si>
  <si>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</si>
  <si>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</si>
  <si>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</si>
  <si>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</si>
  <si>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</si>
  <si>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</si>
  <si>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</si>
  <si>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</si>
  <si>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</si>
  <si>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</si>
  <si>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</si>
  <si>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</si>
  <si>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</si>
  <si>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</si>
  <si>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</si>
  <si>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</si>
  <si>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</si>
  <si>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</si>
  <si>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</si>
  <si>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</si>
  <si>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</si>
  <si>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</si>
  <si>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</si>
  <si>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</si>
  <si>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</si>
  <si>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</si>
  <si>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</si>
  <si>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</si>
  <si>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</si>
  <si>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</si>
  <si>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</si>
  <si>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</si>
  <si>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</si>
  <si>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</si>
  <si>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</si>
  <si>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</si>
  <si>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</si>
  <si>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2023年度</t>
    </r>
    <r>
      <rPr>
        <b/>
        <sz val="18"/>
        <color indexed="8"/>
        <rFont val="宋体"/>
        <charset val="134"/>
      </rPr>
      <t>部门整体支出绩效自评情况</t>
    </r>
  </si>
  <si>
    <t>公开13表</t>
  </si>
  <si>
    <t>一、部门基本情况</t>
  </si>
  <si>
    <t>（一）部门概况</t>
  </si>
  <si>
    <t>2023年纳入本套决算编制范围的独立核算单位共9个，比上年增1个，分别是1个行政，8个事业；与上年相比增加新平彝族傣族自治县古城街道综合行政执法队，分别是：
（1）新平彝族傣族自治县古城街道办事处，单位性质：行政单位；
（2）新平彝族傣族自治县古城街道财政所，单位性质：事业单位；
（3）新平彝族傣族自治县古城街道宣传文化中心，单位性质：事业单位；
（4）新平彝族傣族自治县古城街道规划建设和环境保护中心，单位性质：事业单位；
（5）新平彝族傣族自治县古城街道党群服务中心，单位性质：事业单位；
（6）新平彝族傣族自治县古城街道综治中心，单位性质：事业单位；
（7）新平彝族傣族自治县古城街道农业农村综合服务中心，单位性质：事业单位；
（8）新平彝族傣族自治县古城街道社会保障服务中心，单位性质：事业单位；
（9）新平彝族傣族自治县古城街道综合行政执法队，单位性质：事业单位；
2023年末古城街道在职人员62人，其中：行政人员25人；参照公务员法管理事业人员0人；非参公事业人员37人，较上年63人减少1人，其中：行政人员与上年一致；事业人员减少1人；退休人员合计19人，行政11人，事业8人。</t>
  </si>
  <si>
    <t>（二）部门绩效目标的设立情况</t>
  </si>
  <si>
    <t>2023年，我们坚持以习近平新时代中国特色社会主义思想为指导，深入学习贯彻党的二十大精神，全面贯彻习近平总书记考察云南重要讲话和重要指示批示精神，在县委的坚强领导下，紧紧围绕街道年初制定的目标任务，立足实际，主动谋划，统筹推进街道经济社会平稳有序发展。主要绩效目标设立以下几方面的工作：（一）以政治建设为统领，推动主题教育走深走实；（二）以优化布局为基础，实现经济发展平稳向好；（三）以项目建设为抓手，补齐基础设施建设短板；（四）以绿色发展为理念，促进生态环境持续改善；（五）以共同富裕为目标，推动发展成果更加惠民（六）以和谐稳定为根本，推动基层治理有力有效；（七）以管党治党为核心，营造风清气正政治生态。</t>
  </si>
  <si>
    <t>（三）部门整体收支情况</t>
  </si>
  <si>
    <t>2023年古城街道部门决算，列报收入支出2178.80万元，比上年列报收入支出数2542.75万元减少363.95万元，下降14.31%。财政拨款收入支出2177.15万元，比上年财政拨款收入支出数2,538.40万元减少361.25万元，下降14.23%，占总收入的99.92%，其中：一般公共预算财政拨款收入支出2161.12万元，占总收入支出的99.26%，政府性基金预算财政拨款收入支出14.00万元，占总收入支出的0.64%，国有资本经营预算财政拨款收入支出2.03万元，占总收入支出的0.1%；其他收入1.65元比上年其他收入2.58万元减少0.93万元，下降36.05%。占总收入的0.08%。2023年古城街道部门决算，列报收入2178.80万元，比上年列报收入数2,542.75万元减少363.95万元，下降14.31%，其中：财政拨款收入2177.15万元，比上年财政拨款收入数2,538.40万元减少361.25万元，下降14.23%，财政拨款收入较上年减少的原因是：2023年支出使用财政拨款结转资金较少，2022年年末财政拨款结转资金较少，2023上级转移支付资金、本级项目资金因财政困难支出减少，因此2023年收入较2022年下降。其他收入：1.65元占总收入的0.08%，比上年其他收入4.35元万下降2.70万元，下降62.07%。其他收入减少原因：2023年因县级财力紧张，上级部门拨款减少，只有县林草局下拨中心测报点经费0.65万元，市级下达古城社区污水治理经费1.00万元。</t>
  </si>
  <si>
    <t>（四）部门预算管理制度建设情况</t>
  </si>
  <si>
    <t>项目实施严格执行《古城街道办事处工作规则》，预算执行中因特殊原因确需要调整或变更的，应按照绩效目标管理要求、专项转移支付资金预算调整和变更流程报批；绩效跟踪工作采取全程跟踪、定期报送、适时督查相结合的方式开展；绩效办要针对各项目在绩效跟踪和绩效评价中发现的问题，及时调整和优化后续项目和以后年度支出的方向和结构，合理配置资源，加强财务管理，完善项目管理办法，切实提高项目管理水平、财政资金使用效益和部门工作效率。及时修订完善《古城街道办事处工作规则》、《古城街道项目绩效考核办法》《古城街道内部控制制度》《古城街道财务管理制度》等制度，把2023年度绩效运行监控结果作为改进2023年度预算管理的重要依据。</t>
  </si>
  <si>
    <t>（五）严控“三公经费”支出情况</t>
  </si>
  <si>
    <t>古城街道“三公”经费支出情况：2023年度我街道“三公”经费支出13.72万元，比年初预算数17.70万元减少3.98万元，下降22.49%，比上年16.75减少3.03万元，下降18.09%。其中，公务接待费0.10万元，比年初预算数0.30万元减少0.20万元，下降66.67%，比上年0.16万元减少0.06万元，下降37.50%。主要原因为我街道严格执行《关于印发新平县党政机关国内公务接待管理办法的通知》（新办发〔2020〕1号）要求和中央八项规定精神，2023年未产生接待县域范围内机关事业单位费用，相关支付为商务、招商引资接待；公务用车运行维护费13.62万元，比年初预算数17.40万元下降3.78万元，下降21.72%，比上年16.59万元减少2.97万元，下降17.90%。减少的主要原因为我街道2023年严格控制公务用车运行维护费的使用 。</t>
  </si>
  <si>
    <t>二、绩效自评工作情况</t>
  </si>
  <si>
    <t>（一）绩效自评的目的</t>
  </si>
  <si>
    <t>履行县人民政府派出机构的工作职责，做好辖区内的项目管理服务工作，为项目建设提供优质的服务和良好的发展环境；研究辖区经济发展的规划，协助有关部门抓好经济发展工作，落实经济社会发展的计划和措施，保持经济平衡协调发展。认真贯彻落实《预算法》预算绩效管理方面的规定及关于推进预算绩效管理改革各项要求的情况；通过科学规范制定管理制度有效地加强了预算绩效管理；围绕“预算编制有目标、预算执行有监控、预算完成有评价、评价结果有反馈、反馈结果有应用”开展工作，突出预算绩效管理，提高资金使用效益。</t>
  </si>
  <si>
    <t>（二）自评组织过程</t>
  </si>
  <si>
    <t>1.前期准备</t>
  </si>
  <si>
    <t>我街道成立了以街道办事处主任为组长的财政预算绩效管理工作领导小组，明确财政所预算绩效管理专职人员，大力推进财政预算科学化、精细化管理，加强财政预算绩效管理，规范财政资金支出，强化支出责任，提高资金使用效益，推进节约型机关建设。</t>
  </si>
  <si>
    <t>2.组织实施</t>
  </si>
  <si>
    <t>由项目建设领导小组统一负责实施管理，领导小组成员进行管理。在自评实施中注重自评质量，在制定绩效评价安安和撰写绩效评价报告两个重要环节，引入专家评审论证机制，加强质量把控，明确评价标准，发现管理问题，提高评价质量。</t>
  </si>
  <si>
    <t>三、评价情况分析及综合评价结论</t>
  </si>
  <si>
    <t>按时开展部门整体支出绩效自评和60个入库项目绩效自评，修改完善《古城街道办事处工作规则》，建立健全绩效自评、考评机制，配合财政局完成重点项目的绩效考核工作，按时按质按量报送编报本部门整体支出绩效目标，领导小组对绩效目标进行了充分论证和审核，按财政局要求及时公开部门整体绩效目标、绩效自评结果，把预算绩效管理工作成效纳入中心站所、各经办人员年终考评，有效提升各中心站所、各经办人员的预算绩效管理积极性。综上所述，2023年我街道预算绩效管理自评结论：优。</t>
  </si>
  <si>
    <t>四、存在的问题和整改情况</t>
  </si>
  <si>
    <t>因部分项目前期工作谋划较晚，资金下达时间滞后，导致项目工程完工后未能及时完成报账。下一步，我街道将积极向上级争取资金支持，尽快完成资金兑付工作，并在以后的工作中提前谋划，争取尽快项目尽早入库。</t>
  </si>
  <si>
    <t>五、绩效自评结果应用</t>
  </si>
  <si>
    <t>建立绩效评价结果的反馈与整改、激励与问责制度，进一步完善绩效评价结果的反馈和运用机制，将绩效结果向社会逐步公布，进一步增强各业务股室的责任感和紧迫感。将评价结果作为年度个人考核、个中心站所以后年度预算资金安排的重要依据。及时反馈绩效评价结论，督促相关股室针对项目实施管理中存在的问题和需要改进的意见建议，及时制定项目绩效完善计划，明确落实整改的方式、时间节点、具体整改内容等，予以整改落实。</t>
  </si>
  <si>
    <t>六、主要经验及做法</t>
  </si>
  <si>
    <t>推行项目建设责任体系常态化，严格落实责任制，逐级层层分解任务，明确推进责任，及时了解、掌握项目建设进展情况，协调解决项目推进中存在的问题，分级抓落实，为项目的推进提供了强有力的保障。分管领导严把“进度关”、“质量关”，明确节点，倒排工期，确保如期，争取提前完成计划任务。把项目作为拉动经济发展重要引信，抓好项目筛选储备工作，储备经济发展后劲。</t>
  </si>
  <si>
    <t>七、其他需说明的情况</t>
  </si>
  <si>
    <t>受县级财力紧张，库款调度困难影响，2023年度我部门较多项目已开展预算、完成项目所有工作，但因资金未下达，致项目结算验收等工作较为滞后，影响项目推进。</t>
  </si>
  <si>
    <t>备注：涉密部门和涉密信息按保密规定不公开。</t>
  </si>
  <si>
    <t>2023年度部门整体支出绩效自评表</t>
  </si>
  <si>
    <t>公开14表
单位：万元</t>
  </si>
  <si>
    <t>部门名称</t>
  </si>
  <si>
    <t>新平彝族傣族自治县人民政府古城街道办事处</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</si>
  <si>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</si>
  <si>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</si>
  <si>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</si>
  <si>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</si>
  <si>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</si>
  <si>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</si>
  <si>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</si>
  <si>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</si>
  <si>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</si>
  <si>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其中：财政拨款</t>
  </si>
  <si>
    <t>其他资金</t>
  </si>
  <si>
    <t>上年结转</t>
  </si>
  <si>
    <t>部门年度目标</t>
  </si>
  <si>
    <t>1.强化农业的基础地位，提质增效。发展现代农业是社会主义新农村建设的首要任务，是以科学发展观统领农村工作的必然要求。充分利用街道区位和地理环境，加快转变农业发展方式，发展“高产、优质、高效、生态、安全”现代农业。
2.调结构、保增长，优化产业创新发展。加大招商引资力度，强力推进工业发展，坚持“工业主体民营化、投资主体多元化”，优化产业结构，着力提升工业经济质量和效益，打造街道农产品加工基地。
3.加快特色城镇建设步伐，发展壮大第三产业。把培育重点优势产业作为加快全局发展的强大动力，巩固提升传统优势产业，结合经济结构战略性调整，培育发展新兴产业。
4.抢抓中央、省、市、县加大水利基础设施建设投入的良好机遇，以改善民生、促进发展、保护生态、水资源可持续利用为目标，重点饮水安全、农田水利、防洪排涝等工程建设。
5.聚焦民生福祉，紧紧围绕“产业兴旺、生态宜居、乡风文明、治理有效、生活富裕”20字总要求，抓住“美丽县城”建设机遇，持续巩固国家卫生县城、省级文明城市创建成果，积极开展前瞻性、战略性研究，整合、完善、修订城镇体系规划和村庄规划，按照生产空间集约高效、生活空间宜居适度、生态空间山清水秀的要求，以“两污”处理、城市综合治理、村容村貌整治为重点，实现“干净”目标。
6.坚决打好蓝天、碧水、净土“三大保卫战”，严守生态红线，加大生物多样性保护力度，筑牢绿色生态屏障，严格落实山林长制，严防死守森林草原防灭火。推进新一轮退耕还林，加强天保工程和生态公益林管护，持续提高森林覆盖率。加快重要交通沿线、城镇面山和村庄周边绿化造林步伐，基本形成绿色生态走廊和绿色生态屏障。压实河长责任，推动河长制从“有名”到“有实”转变。
7.发展巩固爱国统一战线，落实民族宗教政策，推动宗教事务管理规范化制度化法治化；实施第三轮“十百千万”示范创建工程，持续巩固拓展民族团结进步示范创建成果。完善矛盾纠纷多元预防调处化解综合机制，促进人民调解、行政调解、司法调解“三调联动”。
8.始终把党的政治建设摆在首位，深入学习贯彻习近平新时代中国特色社会主义思想和党的十九届四中全会精神，严明党的政治纪律和政治规矩，严肃党内政治生活，增强“四个意识”、坚定“四个自信”、坚决做到“两个维护”，始终在政治立场、政治方向、政治原则、政治道路上同以习近平同志为核心的党中央保持高度一致。</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</si>
  <si>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</si>
  <si>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</si>
  <si>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</si>
  <si>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</si>
  <si>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</si>
  <si>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</si>
  <si>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</si>
  <si>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</si>
  <si>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</si>
  <si>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</si>
  <si>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</si>
  <si>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</si>
  <si>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补助“2260”高端特色烟叶种植面积</t>
  </si>
  <si>
    <t>=</t>
  </si>
  <si>
    <t>4130</t>
  </si>
  <si>
    <t>亩</t>
  </si>
  <si>
    <t>已完成目标任务</t>
  </si>
  <si>
    <t>“四级联创”现场推进会议参会人数</t>
  </si>
  <si>
    <t>80</t>
  </si>
  <si>
    <t>人次</t>
  </si>
  <si>
    <t>户外宣传展架设计制作安装数量</t>
  </si>
  <si>
    <t>套</t>
  </si>
  <si>
    <t>春节慰问困难党员</t>
  </si>
  <si>
    <t>人</t>
  </si>
  <si>
    <t>党员教育培训人数</t>
  </si>
  <si>
    <t>60</t>
  </si>
  <si>
    <t>重度残疾人无障碍改造数量</t>
  </si>
  <si>
    <t>户</t>
  </si>
  <si>
    <t>“多规合一”编制小组数量</t>
  </si>
  <si>
    <t>35</t>
  </si>
  <si>
    <t>个</t>
  </si>
  <si>
    <t>“厕所革命”蹲坑水箱改造数量</t>
  </si>
  <si>
    <t>405</t>
  </si>
  <si>
    <t>孙家寨公厕建设面积</t>
  </si>
  <si>
    <t>40.83</t>
  </si>
  <si>
    <t>平方米</t>
  </si>
  <si>
    <t>核桃竹子林区道路建设总里程</t>
  </si>
  <si>
    <t>公里</t>
  </si>
  <si>
    <t>种植旱冬瓜数量</t>
  </si>
  <si>
    <t>100000</t>
  </si>
  <si>
    <t>株</t>
  </si>
  <si>
    <t>房屋风险普查数量（农村）</t>
  </si>
  <si>
    <t>8759</t>
  </si>
  <si>
    <t>栋</t>
  </si>
  <si>
    <t>清水河水源保护补助数量</t>
  </si>
  <si>
    <t>34</t>
  </si>
  <si>
    <t>人(户)</t>
  </si>
  <si>
    <t>质量指标</t>
  </si>
  <si>
    <t>活动参与率</t>
  </si>
  <si>
    <t>&gt;=</t>
  </si>
  <si>
    <t>95</t>
  </si>
  <si>
    <t>%</t>
  </si>
  <si>
    <t>≥95</t>
  </si>
  <si>
    <t>烟叶优调种植验收合格率</t>
  </si>
  <si>
    <t>“四级联创”现场推进会参会率</t>
  </si>
  <si>
    <t>时效指标</t>
  </si>
  <si>
    <t>项目工程工期</t>
  </si>
  <si>
    <t>&lt;=</t>
  </si>
  <si>
    <t>月</t>
  </si>
  <si>
    <t>≤3</t>
  </si>
  <si>
    <t>效益指标</t>
  </si>
  <si>
    <t>社会效益指标</t>
  </si>
  <si>
    <t>“2260”高端特色烟叶种植户补助覆盖率</t>
  </si>
  <si>
    <t>提升街道烟叶原料有效供给</t>
  </si>
  <si>
    <t>提升</t>
  </si>
  <si>
    <t>参会人员业务能力</t>
  </si>
  <si>
    <t>巩固拓展脱贫攻坚成果</t>
  </si>
  <si>
    <t>巩固</t>
  </si>
  <si>
    <t>可持续影响指标</t>
  </si>
  <si>
    <t>设施使用年限</t>
  </si>
  <si>
    <t>年</t>
  </si>
  <si>
    <t>≥5</t>
  </si>
  <si>
    <t>满意度指标</t>
  </si>
  <si>
    <t>服务对象满意度指标等</t>
  </si>
  <si>
    <t>项目区覆盖人群满意度</t>
  </si>
  <si>
    <t>90</t>
  </si>
  <si>
    <t>≥90</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</si>
  <si>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</si>
  <si>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</si>
  <si>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</si>
  <si>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</si>
  <si>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</si>
  <si>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</si>
  <si>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</si>
  <si>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公开15-1表</t>
  </si>
  <si>
    <t>项目名称</t>
  </si>
  <si>
    <t>（第一批）清偿政府拖欠企业账款专项资金</t>
  </si>
  <si>
    <t>主管部门</t>
  </si>
  <si>
    <t>古城街道</t>
  </si>
  <si>
    <t>实施单位</t>
  </si>
  <si>
    <t>项目资金
（万元）</t>
  </si>
  <si>
    <t>财政下达数</t>
  </si>
  <si>
    <t>全年执行数</t>
  </si>
  <si>
    <t>分值</t>
  </si>
  <si>
    <t>执行率</t>
  </si>
  <si>
    <t>得分</t>
  </si>
  <si>
    <t>其中：当年财政拨款</t>
  </si>
  <si>
    <t xml:space="preserve">      上年结转资金</t>
  </si>
  <si>
    <t xml:space="preserve">      其他资金</t>
  </si>
  <si>
    <t>年度
总体
目标</t>
  </si>
  <si>
    <t>预期目标</t>
  </si>
  <si>
    <t>实际完成情况</t>
  </si>
  <si>
    <t>根据国务院减轻企业负担联席会议办公室《关于做好2023年政府拖欠企业账款调查摸底的通知》文件精神及《云南省政府一般债务预算管理办法》（云财预〔2016〕388号），本年度计划解决古城社区啊波左小组污水处理项目，古城社区啊波左小组乡村振兴示范点提升改造建设项目，古城街道他拉社区上鲊马命、下鲊马命罗锅底戛小组抗旱应急工程，古城街道古城社区、纳溪社区各小组排污设施工程专项补助资金，古城街道2021年贫困重度残疾人家庭无障碍改造经费，古城街道“多规合一”实用性村庄规划编制项目补助资金，古城街道2021年他拉社区孙家寨农村公厕建设，古城街道2021年他拉社区鱼都簸农村公厕建设，古城街道2021年他拉社区羊乃格农村公厕建设，新平县古城街道2021年核桃竹子林区道路建设项目建设工程，新平县古城街道2021年度旱冬瓜营林造林及核桃抚育项目设工程等项目拖欠资金，共清偿3家中小企业，通过项目实施，切实维护中小企业合法权益，不断提升民营企业中小企业获得感，改善中小企业经营状况，为民营经济中小企业创造良好的发展环境。</t>
  </si>
  <si>
    <t>实际解决了古城社区啊波左小组污水处理项目，古城社区啊波左小组乡村振兴示范点提升改造建设项目，古城街道他拉社区上鲊马命、下鲊马命罗锅底戛小组抗旱应急工程，古城街道古城社区、纳溪社区各小组排污设施工程专项补助资金，古城街道2021年贫困重度残疾人家庭无障碍改造经费，古城街道“多规合一”实用性村庄规划编制项目补助资金，古城街道2021年他拉社区孙家寨农村公厕建设，古城街道2021年他拉社区鱼都簸农村公厕建设，古城街道2021年他拉社区羊乃格农村公厕建设，新平县古城街道2021年核桃竹子林区道路建设项目建设工程，新平县古城街道2021年度旱冬瓜营林造林及核桃抚育项目设工程等项目拖欠资金，共清偿3家中小企业，通过项目实施，切实维护中小企业合法权益，不断提升民营企业中小企业获得感，改善中小企业经营状况，为民营经济中小企业创造良好的发展环境。</t>
  </si>
  <si>
    <t>项目支出绩效指标表</t>
  </si>
  <si>
    <t xml:space="preserve">年度指标值 </t>
  </si>
  <si>
    <t>一级
指标</t>
  </si>
  <si>
    <t>清偿中小企业数量</t>
  </si>
  <si>
    <t>涉及项目数量</t>
  </si>
  <si>
    <t>督办任务完成率</t>
  </si>
  <si>
    <t>100</t>
  </si>
  <si>
    <t>发放及时率</t>
  </si>
  <si>
    <t>社会效益</t>
  </si>
  <si>
    <t>经营状况改善</t>
  </si>
  <si>
    <t>有所改善</t>
  </si>
  <si>
    <t>通过项目的实施，清偿11个政府拖欠企业账款，改善了中小企业经营状况</t>
  </si>
  <si>
    <t>服务对象满意度</t>
  </si>
  <si>
    <t>受益对象满意度</t>
  </si>
  <si>
    <t>≥90%</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</si>
  <si>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</si>
  <si>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</si>
  <si>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</si>
  <si>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</si>
  <si>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</si>
  <si>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</si>
  <si>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</si>
  <si>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</si>
  <si>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</si>
  <si>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公开15-2表</t>
  </si>
  <si>
    <t>2023年（第一批森林火灾救灾补助资金）中央自然灾害救灾资金</t>
  </si>
  <si>
    <t>根据《玉溪市财政局 玉溪市应急管理局关于下达2023年中央自然灾害救灾资金（第一批森林火灾救灾补助）的通知》（玉财资环[2023]87号）及《新平彝族傣族自治县应急管理局关于2023年中央自然灾害救灾资金（第一批森林火灾救灾补助）分配方案的请示》（新应急字[2023]22号）文件精神，合计下拨古城街道0.6万元，用于支付2023年度森林草原防灭火工作保障车辆及动用扑火队伍车辆、机具用油，及购置防火物资等项费用。结合古城街道实际情况，以坚持“预防为主、积极消灭”的防火工作方针，制定古城街道2023年中央自然灾害救灾资金（第一批森林火灾救灾补助）实施方案，具体方案包括：（一）车辆、机具燃油费：具体分配他拉社区、古城社区、昌源社区及纳溪社区各30升，共计60升；他拉社区及昌源社区半专业扑火队各30升，共计60升；古城街道100升，共计用油400升，单价0.00075万元/升，共计0.3万元；（二）防火物资储备：配齐配全相关防火物资有效预防和应对古城街道森林火灾的发生。更换使用年限过长、已经损坏的防火电筒，经初步核算共计100个，单价0.003万元/个，共计0.3万元。通过此次项目的实施，在防火期有效保障了车辆、防火机具燃油充足，更新了防火电筒，积极做好了古城街道2023年森林草原防灭火工作，避免和减少因火灾给国家和人民财产带来的损失，切实保障人民的生命财产安全，加强预防和扑救森林火灾，保护森林资源，促进林业发展，巩固造林绿化成果，严格落实工作责任，增强全民的森林防火意识，形成齐抓共管的良好氛围。
强力推进森林草原防灭火各项工作稳步有序开展，坚持做到“宁可十防九空，不可失防万一”，切实提高森林草原火灾综合防控水平。</t>
  </si>
  <si>
    <t>根据《玉溪市财政局 玉溪市应急管理局关于下达2023年中央自然灾害救灾资金（第一批森林火灾救灾补助）的通知》（玉财资环[2023]87号）及《新平彝族傣族自治县应急管理局关于2023年中央自然灾害救灾资金（第一批森林火灾救灾补助）分配方案的请示》（新应急字[2023]22号）文件精神，合计下拨古城街道0.6万元，用于车辆、机具燃油费：具体分配他拉社区、古城社区、昌源社区及纳溪社区各30升，共计60升；他拉社区及昌源社区半专业扑火队各30升，共计60升；古城街道100升，共计用油400升，单价0.00075万元/升，共计0.3万元</t>
  </si>
  <si>
    <t>车辆、机具燃油量</t>
  </si>
  <si>
    <t>400</t>
  </si>
  <si>
    <t>升</t>
  </si>
  <si>
    <t>357</t>
  </si>
  <si>
    <t>根据实际需求减少加油数量</t>
  </si>
  <si>
    <t>防火电筒</t>
  </si>
  <si>
    <t>0</t>
  </si>
  <si>
    <t>根据实际需求未购置防火电筒</t>
  </si>
  <si>
    <t>验收合格率</t>
  </si>
  <si>
    <t>资金下达后使用时间</t>
  </si>
  <si>
    <t>天</t>
  </si>
  <si>
    <t>≤30</t>
  </si>
  <si>
    <t>成本指标</t>
  </si>
  <si>
    <t>7.5</t>
  </si>
  <si>
    <t>元/升</t>
  </si>
  <si>
    <t>元/个</t>
  </si>
  <si>
    <t>救援能力和水平</t>
  </si>
  <si>
    <t>受益对象满意程度</t>
  </si>
  <si>
    <t>公开15-3表</t>
  </si>
  <si>
    <t>2023年古城街道古城社区科普示范区项目经费</t>
  </si>
  <si>
    <t>根据《玉溪市财政局玉溪市科学技术协会关于下达2023年科普专项省对下转移支付资金及绩效目标的通知》（玉财教〔2023〕62号）、《玉溪市财政局玉溪市科学技术协会关于下达2023年基层科普行动计划专项资金的通知》（玉财教〔2023〕64号），公民科学素质提升服务经费保障充分，古城社区科普示范社区创建列入本级政府财政预算，资金概算10万元，分别购买了一台Q1.8全彩屏9万元、制作3块宣传展板6000元、10条布标1000元，并对宣传栏进行10次更换2000元，最后经过1次审计1000元，完成科普示范区的建设。通过此次科普示范社区的建设，能进一步提高科普培训教学质量，满足群众多元化科普需求，扩大科普宣传面，进一步加强公民科学素质建设，进一步提升广大群众科技意识、科学素质，提升科普示范效应，从而实现项目支撑、技能提升，促进了全民科学素质提升目标的实现，全面提升全民科学素质，让更多地群众热爱科学、讲科学、用科学。</t>
  </si>
  <si>
    <t>实际古城社区安装培训大屏1台。</t>
  </si>
  <si>
    <t>科普培训室内安装Q1.8全彩屏</t>
  </si>
  <si>
    <t>台</t>
  </si>
  <si>
    <t>科普宣传栏</t>
  </si>
  <si>
    <t>块</t>
  </si>
  <si>
    <t>资金未到位，科普宣传栏未安装，下一步，我部门将积极向上争取资金支持，解决项目资金支付问题。</t>
  </si>
  <si>
    <t>项目目标任务完成及时率</t>
  </si>
  <si>
    <t>85</t>
  </si>
  <si>
    <t>≥85</t>
  </si>
  <si>
    <t>11250</t>
  </si>
  <si>
    <t>元/平方米</t>
  </si>
  <si>
    <t>科普宣传活动覆盖率</t>
  </si>
  <si>
    <t>≥80</t>
  </si>
  <si>
    <t>可持续影响</t>
  </si>
  <si>
    <t>科普宣传活动可持续影响率</t>
  </si>
  <si>
    <t>科普公共服务受众满意度</t>
  </si>
  <si>
    <t>因县级财力不足，库款调度困难，导致部分项目资金无法支付。下一步，我部门将积极向上争取资金支持，解决项目资金支付问题。</t>
  </si>
  <si>
    <t>良</t>
  </si>
  <si>
    <t>公开15-4表</t>
  </si>
  <si>
    <t>2023年古城街道西部志愿者省级补助资金</t>
  </si>
  <si>
    <t>西部计划志愿者项目，是共青团服务国家发展进程中形成的品牌工作，党中央、国务院高度关心西部计划志愿者，高度重视西部计划和研究生支教团工作，习近平总书记勉励越来越多的青年人以志愿者为榜样，奉献社会，到基层和人民中去建功立业，让青春之花绽放在祖国最需要的地方，在实现中国梦的伟大实践中书写别样精彩的人生。大学生志愿服务西部计划省级补助资金项目实施将确保专款专用，有效促进西部计划志愿者补助发放，激发志愿者工作热情，让西部志愿者在岗位上奉献青春、建功立业。根据云南省财政厅《关于安排大学生志愿服务西部计划地方项目志愿者2023年1月至7月生活补助经费的通知》(云财行[2023]78号)玉溪市财政局《玉溪市财政局关于下达省级大学生志愿服务西部计划2023年1月至7月地方项目志愿者生活补助经费的通知》(玉财行[2023]62号)文件下达古城街道办事处省级大学生志愿服务西部计划地方项目志愿者2023年1月至7月生活补助经费每个月补助金额832.57元，补助时间1-7月，共5828元，主要用于支付古城街道西部计划志愿者1-7月生活补助。</t>
  </si>
  <si>
    <t>古城街道西部志愿者2023年1月至7月生活补助经费每个月补助金额832.57元，补助时间1-7月，共5828元，主要用于支付古城街道西部计划志愿者1-7月生活补助。</t>
  </si>
  <si>
    <t>西部志愿者人数</t>
  </si>
  <si>
    <t>补贴发放准确率</t>
  </si>
  <si>
    <t>99</t>
  </si>
  <si>
    <t>≥99</t>
  </si>
  <si>
    <t>项目开展时间</t>
  </si>
  <si>
    <t>西部志愿者生活补助</t>
  </si>
  <si>
    <t>832.57</t>
  </si>
  <si>
    <t>元/人*月</t>
  </si>
  <si>
    <t>部门运转</t>
  </si>
  <si>
    <t>正常运转</t>
  </si>
  <si>
    <t>保障部门正常运转</t>
  </si>
  <si>
    <t>受益人群满意度</t>
  </si>
  <si>
    <t>因第一次做项目时功能科目分类出现错误，后重新做第二次项目且收回第一次指标，所以全年执行数为10000元，实际2023年古城街道西部志愿者省级补助资金下达金额为5828元。</t>
  </si>
  <si>
    <t>公开15-5表</t>
  </si>
  <si>
    <t>2023年古城街道政协十届二次会议提案办理专项项目经费</t>
  </si>
  <si>
    <t>根据新政请〔2023〕7 号《关于核拨年初预留提案办理经费的请示》，新平县政协十届二次会议提案办理专项经费安排解决古城街道他拉社区羊乃革小组进村道路硬化建设工程缺口资金4.00万元。此次资金用于羊乃革进村道路硬化402平方米，每平方米单价为100元。通过进行他拉社区羊乃革小组道路硬化建设工程，有效提升他拉社区羊乃革小组人居环境，对小组进村道路的土路进行硬化建设，方便群众出行、助力群众生活生产、发展产业，推动人居环境再上新台阶，提高群众的健康生活水平，提升群众的“幸福感”和“获得感”，确有必要对羊乃革小组进村道路进行硬化建设。</t>
  </si>
  <si>
    <t>项目已完成，项目资金4.00万元。实际项目支出3.95万元。资金用于羊乃革进村道路硬化395平方米，每平方米单价为100元。通过进行他拉社区羊乃革小组道路硬化建设工程，有效提升他拉社区羊乃革小组人居环境，对小组进村道路的土路进行硬化建设，方便群众出行、助力群众生活生产、发展产业，推动人居环境再上新台阶，提高群众的健康生活水平，提升群众的“幸福感”和“获得感”</t>
  </si>
  <si>
    <t>道路硬化面积</t>
  </si>
  <si>
    <t>402</t>
  </si>
  <si>
    <t>395</t>
  </si>
  <si>
    <t>项目实际完成面积是395平方米</t>
  </si>
  <si>
    <t>竣工验收合格率</t>
  </si>
  <si>
    <t>资金支付时限</t>
  </si>
  <si>
    <t>工作日</t>
  </si>
  <si>
    <t>道路硬化单价</t>
  </si>
  <si>
    <t>道路综合使用率</t>
  </si>
  <si>
    <t>居民出行条件</t>
  </si>
  <si>
    <t>改善</t>
  </si>
  <si>
    <t>受益人群众满意度</t>
  </si>
  <si>
    <t>公开15-6表</t>
  </si>
  <si>
    <t>2023年省级（第二批）防汛救灾补助资金</t>
  </si>
  <si>
    <t>根据2023年新平县应急局新应急字[2023]25号《新平县彝族傣族自治县应急局关于省级防汛应急救灾补助资金（第二批）分配方案》安排防汛应急救灾资金0.5万元，主要用于他拉社区他拉河内的垃圾和杂草等影响行洪的杂物进行清理整治，昌源社区坡脚水库溢洪道尾段修复。具体实施方案：1.他拉社区河道紧急清理工程人工清理单价100元/工日，共计10个工日，合计1000元；2.昌源社区坡脚水库溢洪道修复工程4000元：土方开挖10立方米，单价50元/立方米，合计500元；灌溉100#浆砌石7立方米，单价500元/立方米，合计3500元。通过此次项目的实施，完成新平河河古城社区段河道清理，保证河道行洪安全，使河流行洪顺畅，水环境质量持续有效改善，下游公路、城镇安全得到保护，提高群众生产生活条件。保持生产可持续发展，农民经济收入增加，购买力提高，进一步带动当地社会经济的发展。</t>
  </si>
  <si>
    <t>工程共计完成1.他拉社区河道紧急清理工程人工清理单价100元/工日，共计10个工日，合计1000元；2.昌源社区坡脚水库溢洪道修复工程4000元：土方开挖10立方米，单价50元/立方米，合计500元；100#浆砌石7立方米，单价500元/立方米，合计3500元。合计5000元。</t>
  </si>
  <si>
    <t>人工</t>
  </si>
  <si>
    <t>日</t>
  </si>
  <si>
    <t>土方开挖</t>
  </si>
  <si>
    <t>立方米</t>
  </si>
  <si>
    <t>100#浆砌石</t>
  </si>
  <si>
    <t>资金下达后使用时效</t>
  </si>
  <si>
    <t>元/工日</t>
  </si>
  <si>
    <t>土地开挖</t>
  </si>
  <si>
    <t>50</t>
  </si>
  <si>
    <t>元/立方米</t>
  </si>
  <si>
    <t>500</t>
  </si>
  <si>
    <t>他拉河道泄洪能力</t>
  </si>
  <si>
    <t>公开15-7表</t>
  </si>
  <si>
    <t>2023年云南省玉溪市新平县古城街道昌源社区坡脚小组农村公益事业财政奖补资金</t>
  </si>
  <si>
    <t>根据新财复〔2023〕2号 新平县财政局关于2023年农村公益事业财政奖补项目和资金的批复文件，拨付玉溪市新平县古城街道昌源社区坡脚自然村农村公益事业财政奖补项目630000元。昌源社区坡脚小组旧村改造符合村庄规划，已实施自建房建设，通过村内道路、排水、挡墙的建设，可完善村内基础设施，从硬件上逐步让农村基本具备现代化生活条件，对此古城街道制定实施方案，工程概算总投资640328.28元，申请农村公益事业财政奖补资金630000元，村级集体资金投入10328.28元，具体建设内容包括：（1）场地平整17276.41元，（2）挡土墙建设623051.87元。通过此次建设，逐步把昌源社区坡脚传统产业改造成为具有持久竞争力和持续致富的高效产业，打造“显山、露水、秀村、融绿”的新平近郊山地村庄，补齐昌源社区坡脚村庄基础设施薄弱短板的部分，改善了坡脚小组群众的生产生活条件，从而提高坡脚小组乡村振兴水平，增进农民群众的获得感、幸福感、安全感。</t>
  </si>
  <si>
    <t>实施砌石挡土墙长度为293.63m，基础土方开挖总方量为2008.11m3，总石方量为1326.76m3，泄水孔安装PVC75管总长度为151.20m，挡土墙背土方回填总方量为1031.07m3，场地平整外运剩余土方为1071.44m3，单排钢管脚手架搭设勾墙面缝总面积为666.38㎡，预埋DN400水泥预制管道总长度为14m，砌石沉砂池1座。场地硬化695.85㎡，400混凝土管14米等。</t>
  </si>
  <si>
    <t>场地平整</t>
  </si>
  <si>
    <t>831.5</t>
  </si>
  <si>
    <t>1071.44</t>
  </si>
  <si>
    <t>因受地形及周边环境限制，实际完成值与预算指标值存在出入</t>
  </si>
  <si>
    <t>新建挡土墙</t>
  </si>
  <si>
    <t>1508.5</t>
  </si>
  <si>
    <t>1313.5</t>
  </si>
  <si>
    <t>项目验收合格率</t>
  </si>
  <si>
    <t>17276.41</t>
  </si>
  <si>
    <t>元</t>
  </si>
  <si>
    <t>挡土墙工程建设</t>
  </si>
  <si>
    <t>623051.87</t>
  </si>
  <si>
    <t>549267.19</t>
  </si>
  <si>
    <t>项目实施使用率</t>
  </si>
  <si>
    <t>受益群众满意程度</t>
  </si>
  <si>
    <t>因财政困难，该项目2023年未支付，2024年已完成支付。</t>
  </si>
  <si>
    <t>公开15-8表</t>
  </si>
  <si>
    <t>村（社区）、小组运转补助经费</t>
  </si>
  <si>
    <t>社区运转经费按不低于50000元/年/各保障；村委会运转经费按不低于30000元/年/个保障；小组运转经费按不低于1000元/年/个保障。</t>
  </si>
  <si>
    <t>古城街道（社区）数量</t>
  </si>
  <si>
    <t>古城街道小组数量</t>
  </si>
  <si>
    <t>68</t>
  </si>
  <si>
    <t>项目实施完成时间</t>
  </si>
  <si>
    <t>≤12</t>
  </si>
  <si>
    <t>社区运转经费补助</t>
  </si>
  <si>
    <t>50000</t>
  </si>
  <si>
    <t>元/年</t>
  </si>
  <si>
    <t>≥50000</t>
  </si>
  <si>
    <t>村委会运转经费补助</t>
  </si>
  <si>
    <t>30000</t>
  </si>
  <si>
    <t>≥30000</t>
  </si>
  <si>
    <t>小组运转经费补助</t>
  </si>
  <si>
    <t>1000</t>
  </si>
  <si>
    <t>≥1000</t>
  </si>
  <si>
    <t>单位人员满意度</t>
  </si>
  <si>
    <t>公开15-9表</t>
  </si>
  <si>
    <t>村(社区)人员补助经费</t>
  </si>
  <si>
    <t>定酬。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</si>
  <si>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项目已经完成，全年项目支出按照“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</si>
  <si>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村（社区）正职人数</t>
  </si>
  <si>
    <t>村（社区）副职人数</t>
  </si>
  <si>
    <t>村（居）民小组党支部书记人数</t>
  </si>
  <si>
    <t>61</t>
  </si>
  <si>
    <t>村（居）民小组长人数</t>
  </si>
  <si>
    <t>项目实施时间</t>
  </si>
  <si>
    <t>村（社区）正职补助</t>
  </si>
  <si>
    <t>5000</t>
  </si>
  <si>
    <t>村（社区）副职补助</t>
  </si>
  <si>
    <t>4000</t>
  </si>
  <si>
    <t>村（居）民小组党支部书记补助</t>
  </si>
  <si>
    <t>村（居）民小组长补助</t>
  </si>
  <si>
    <t>公开15-10表</t>
  </si>
  <si>
    <t>古城街道“春节、八一”双拥座谈会工作经费</t>
  </si>
  <si>
    <t>根据《双拥模范城（县）创建命名管理办法》和《全省双拥模范城（县）考评标准》《新平县双拥工作关于印发&lt;新平县创建全省双拥模范县实施方案&gt;的通知》（新拥〔2021〕2 号）文件要求，结合《新平彝族傣族自治县双拥工作领导小组关于进一步加强拥军优属拥政爱民工作的意见》（新拥〔2019〕2号）、《新平县双拥工作关于印发《新平县创建全省双拥模范县实施方案》的通知》（新拥〔2021〕2号）文件精神，2023年度县退役军人事务局分配我街道双拥座谈工作经费7000元，用于开展“春节、八一”建军节双拥座谈会会议费，遵循以人为本、军地融合、服务发展、统筹协调、合力拥军的原则，深入扎实开展双拥创建活动，团结凝聚全县军民的智慧力量，不断密切坚如磐石的军政军民关系，全面提高新时代双拥工作水平，共同把强国强军事业推向前进，为实现中国梦和党在新形势下的强军目标提供坚强保证。根据党政班子联席会议要求，本次下达资金全部用于开展双拥座谈会，春节前开展1期，“八一”建军节开展1期，街道退役军人服务站负责召集管辖范围内退役军人、优抚对象召开座谈会，预算每期双拥座谈会35人参会，会期1天，按100元/人/天标准测算，预算春节双拥座谈会经费3500元，“八一”建军节双拥座谈会经费3500元。总计预算资金7000元。“春节”、“八一”等节日，党政主要领导走访慰问驻新军（警）部队和优抚对象；驻新军（警）部队领导适时到地方有关部门走访，并开展慰问困难群众活动。开展“关爱功臣”“双拥在基层”活动，为重点优抚对象办好事办实事。双拥活动年度有计划，节日有重点，军地有互动。组织走访慰问烈士遗属，积极为他们解决实际困难，动员社会力量为烈士遗属送温暖献爱心，让他们切实感受到全社会的尊重，进一步增强荣誉感。</t>
  </si>
  <si>
    <t>项目已完成，项目资金全部用于开展双拥座谈会，春节前开展1期，“八一”建军节开展1期，街道退役军人服务站负责召集管辖范围内退役军人、优抚对象召开座谈会，预算每期双拥座谈会35人参会，会期1天。</t>
  </si>
  <si>
    <t>开展双拥座谈会</t>
  </si>
  <si>
    <t>期</t>
  </si>
  <si>
    <t>双拥座谈会参会人数</t>
  </si>
  <si>
    <t>70</t>
  </si>
  <si>
    <t>双拥座谈会参会率</t>
  </si>
  <si>
    <t>春节双拥座谈会会期</t>
  </si>
  <si>
    <t>军政军民关系</t>
  </si>
  <si>
    <t>密切</t>
  </si>
  <si>
    <t>公开15-11表</t>
  </si>
  <si>
    <t>古城街道“多规合一”村庄规划编制项目专项资金</t>
  </si>
  <si>
    <t>完成古城和纳溪2个社区19个村民小组村庄规划编制工作并报送相关成果并通过审核。</t>
  </si>
  <si>
    <t>项目已完成，完成古城和纳溪2个社区19个村民小组村庄规划编制工作并报送相关成果并通过审核。</t>
  </si>
  <si>
    <t>完成村庄规划编制居民小组数量</t>
  </si>
  <si>
    <t>完成村庄规划编制社区数量</t>
  </si>
  <si>
    <t>编制方案过审率</t>
  </si>
  <si>
    <t>资金下达后拨付时限</t>
  </si>
  <si>
    <t>＞30</t>
  </si>
  <si>
    <t>实用性村庄规划编制费用</t>
  </si>
  <si>
    <t>34.20</t>
  </si>
  <si>
    <t>万元</t>
  </si>
  <si>
    <t>我街道“多规合一”项目总计费用34.20万元，本项目涉及的古城、纳溪两个社区资金7.00万元</t>
  </si>
  <si>
    <t>村庄规划编制覆盖率</t>
  </si>
  <si>
    <t>公开15-12表</t>
  </si>
  <si>
    <t>古城街道“七个专项行动”健康县城建设资金</t>
  </si>
  <si>
    <t>根据（云南省财政厅 云南省推进爱国卫生“7个专项行动”领导小组办公室关于下达爱国卫生“7个专项行动”补助资金的通知）（云财政〔2021〕55号）玉政办发〔2020〕17号 玉溪市人民政府办公室关于印发玉溪市推进爱国卫生文件要求集中开展为期一年半，以“清垃圾、扫厕所、勤洗手、净餐馆、常消毒、管集市、众参与”为主题的爱国卫生“7个专项行动”。我街道根据国家卫生县城复审及健康县城建设要求，对裸露垃圾全消除、公共厕所全达标、洗手设施全配套、公共场所清洁消毒全覆盖、餐饮服务环境卫生全改善、农贸市场环境卫生全提升、健康文明生活方式全参与。具体从环境卫生、公共卫生、食品卫生、人的卫生4个方面入手，旨在适应城市品质提升、美丽县城创建、健康云南建设以及人民群众对健康文明生活方式的新期待、新要求。根据新平县爱国卫生“7个专项行动”暨国家卫生县城复审工作“以奖代补”专项补助资金使用计划文件要求，七个专项行动专项资金预算，专项补助资金20.00万元，经费测算主要包括：（一）古城社区、纳溪社区各小组排污设施工程12.00万元，资金主要用于：古城社区大啊秀、小啊秀、白家寨小组排污工程，古城社区房前屋后C25混凝浇灌沟盖板，纳溪社区小新寨公房后面路面硬化及排污工程，纳溪社区纳溪小组人民大沟排污工程，纳溪社区爱国卫生“七个专项行动”乙本甲、阿得甸、中新寨、樱桃寨排污工程建设；（二）爱国卫生“７个专项”清理整治辖区内卫生死角和其他零星项目4.29455万元，尾款资金主要用于：彩钢瓦围挡217.6米×0.011万元，小计2.3936万元；50#装载机小啊秀后托运部旁推土12小时×0.25万元，小计0.30万元；DN75PVC管开槽、布管、混凝土浇筑7.6米×0.0065万元等；（三）旱厕改造工程3.70545万元。尾款资金主要用于：蹲坑水箱共计405套；1500x700x750化粪池共计275个：1900*900*950化粪池共计17个；1850x750*780化粪池共计10个；110PVC管共计609根；75PVC 管共计310根等费用。</t>
  </si>
  <si>
    <t xml:space="preserve">1.完成古城社区、纳溪社区各小组排污设施工程项目建设。其中；完成古城社区大啊秀、小啊秀、白家寨小组排污工程，古城社区房前屋后C25混凝浇灌沟盖板，纳溪社区小新寨公房后面路面硬化及排污工程，纳溪社区纳溪小组人民大沟排污工程，纳溪社区爱国卫生“七个专项行动”乙本甲、阿得甸、中新寨、樱桃寨排污工程建设。
2.七个专项行动环境卫生综合治理。清理整治古城社区、纳溪社区各小组垃圾杂物；增划停车线367米。
3..完成旱厕改造项目。购买蹲坑水箱共计405套；1500x700x750化粪池共计275个：1900*900*950化粪池共计17个；1850x750*780化粪池共计10个；110PVC管共计609根；75PVC 管共计310根。
</t>
  </si>
  <si>
    <t>停车位划线长度</t>
  </si>
  <si>
    <t>367</t>
  </si>
  <si>
    <t>米</t>
  </si>
  <si>
    <t>安装蹲坑水箱</t>
  </si>
  <si>
    <t>开挖化粪池数量</t>
  </si>
  <si>
    <t>排水管道铺设</t>
  </si>
  <si>
    <t>2500</t>
  </si>
  <si>
    <t>垃圾清理数</t>
  </si>
  <si>
    <t>吨</t>
  </si>
  <si>
    <t>≥50</t>
  </si>
  <si>
    <t>项目工程采购验收合格率</t>
  </si>
  <si>
    <t>项目设施综合使用率</t>
  </si>
  <si>
    <t>公开15-13表</t>
  </si>
  <si>
    <t>古城街道2021年第一期“2260”高端特色烟叶开发专项资金</t>
  </si>
  <si>
    <t>一、政策目标：根据新烟发〔2021〕12号，新平县烤烟产业发展领导小组关于印发《新平县2021年“2260”高端特色烟叶开发工作方案》的通知精神，坚持问题导向，以补齐“田间管理与采烤质量提升、工商交接质量提升”两短板为出发点，保证“2260”高端特色烟叶补助资金的使用效益和安全完整，以高标准、严要求确保项目工作扎实有序推进。
二、资金用途：2021 年安排在他拉、昌源2个社区，20个居民小组种植“2260”优质烤烟 4130亩，补助标准700元/亩，下达补助资金289.1万元。
三、资金使用范围：因项目已完成，根据历年资金批复及下达情况，我街道预计在资金批复下达后20日内（2021年12月上旬）一次性完成“2260”高端特色烟叶289.1万元拨付。
四、预算支出内容：1.2021 年安排在他拉、昌源2个社区，20个居民小组种植“2260”优质烤烟 4130亩，收购调拨红塔集团高端特色烟叶62万公斤。2.调优种植规划。严格按照《新平县 2021 年“2260” 高端特色烟叶开发生产技术要点》，进一步完善项目组织管理。3.严把品种纯度。严格落实 K326 特色品种种植，实施全程管控、全程考核，严把供种、育苗、移栽、分级、收购等关口，坚决杜绝“2260”项目区种植和收购非规定品种，确保种植、收购、调拨品种纯度达到 100%。</t>
  </si>
  <si>
    <t>2021 年安排在他拉、昌源2个社区，20个居民小组种植“2260”优质烤烟 4130亩，共补助260.04万元。</t>
  </si>
  <si>
    <t>项目涉及社区数量</t>
  </si>
  <si>
    <t>资金下达后支付时限</t>
  </si>
  <si>
    <t>≤20</t>
  </si>
  <si>
    <t>公开15-14表</t>
  </si>
  <si>
    <t>古城街道2022年创业担保贷款及劳动力资源调查专项资金</t>
  </si>
  <si>
    <t>根据《中国人民银行财政部人力资源和社会保障部关于进一步改进小额担保贷款管理积极推动创业促就业的通知》（银发〔2008〕238号）、《玉溪市工商联“贷免扶补”专项工作经费管理使用办法(试行)》《玉溪市财政局玉溪市人力资源和社会保障局关于下达2022年度创业担保贷款服务补助经费的通知》（玉财社〔2022〕187号）、《玉溪市财政局玉溪市人力资源和社会保障局关于下达农村劳动力资源统计调查和数据动态更新经费的通知》（玉财社〔2022〕197号）、《云南省财政厅关于清算2021年度和下达2022年度省级创业担保贷款贴息及奖补资金的通知》（云财金〔2022〕57号）及《玉溪市财政局关于清算2021年度和下达2022年度创业担保贷款省级财政奖补资金的通知》（玉财金〔2022〕82号）文件精神，紧紧围绕新平县公共就业与人才服务中心分配的“贷免扶补”和小额担保贷款任务指标，认真开展好辖区内创业人员政策扶持工作，全面完成创业的目标任务。项目估算资金规模总投资6900.00元，清算2021年度和下达2022年度创业担保贷款奖补资金，计划用于“贷免扶补”、创业担保贷款工作业务培训、政策宣传等日常开支。社保政策宣传培训：贷免扶补、小额创业低保贷款工作宣传会议用餐，会期一天，预计参会人115人，预算餐费60元/人/天，小计=115人次×60（2餐）=6900.00元。紧紧围绕新平县公共就业与人才服务中心分配的“贷免扶补”和小额担保贷款任务指标，认真开展好辖区内创业人员政策扶持工作，全面完成创业的目标任务；按照完善农村劳动力资源信息库和实行动态管理的要求，以及分析农村劳动力转移就业现状，精准开展农村劳动力培训、转移就业工作的需要，为各级各部门决策提供及时、准确的数据支撑，全面完成每年每季度农村劳动力转移、就业、失业动态数据的核实更新任务。</t>
  </si>
  <si>
    <t>已按方案完成相关工作，认真开展好辖区内创业人员政策扶持工作，全面完成创业的目标任务；按照完善农村劳动力资源信息库和实行动态管理的要求，以及分析农村劳动力转移就业现状，精准开展农村劳动力培训、转移就业工作的需要，为各级各部门决策提供及时、准确的数据支撑，全面完成每年每季度农村劳动力转移、就业、失业动态数据的核实更新任务。但由于县级财力不足，库款调度困难，导致部分项目资金无法支付，下一步，我部门将积极向上争取资金支持，解决项目资金支付问题。</t>
  </si>
  <si>
    <t>召开贷免扶补、小额创业低保贷款工作宣传会</t>
  </si>
  <si>
    <t>贷免扶补、小额创业低保贷款工作宣传会参会人数</t>
  </si>
  <si>
    <t>115</t>
  </si>
  <si>
    <t>贷免扶补、小额创业低保贷款工作宣传会参会率</t>
  </si>
  <si>
    <t>贷免扶补、小额创业低保贷款工作宣传会会期</t>
  </si>
  <si>
    <t>参会人员“贷免扶补”工作业务熟练度</t>
  </si>
  <si>
    <t>参会人员“贷免扶补”工作业务熟练度得到提升</t>
  </si>
  <si>
    <t>由于县级财力不足，库款调度困难，导致部分项目资金无法支付，下一步，我部门将积极向上争取资金支持，解决项目资金支付问题。</t>
  </si>
  <si>
    <t>公开15-15表</t>
  </si>
  <si>
    <t>古城街道2022年提升乡镇财政公共服务能力专项资金</t>
  </si>
  <si>
    <t>一、政策目标：根据《关于提升乡镇财政公共服务能力的实施意见》（云财基层〔2020〕52号）及《云南省提升乡镇财政公共服务能力专项资金管理办法》（云财基层〔2020〕51号）要求，加强对乡镇（街道）财政建设，健全职能职责、完善财政管理体制、建立考核机制等方面加强乡镇财政建设，提升乡镇财政公共服务能力和水平。项目预算符合各级党委政府对提升乡镇财政公共服务能力的要求，符合我街道总体绩效目标；
二、资金用途：古城街道办事处2022年省级提升乡镇公共服务能力专项资金项目概算投资40.902万元，用省级提升乡镇公共服务能力专项资金支付35.00万元，资金不足部分用古城街道办事处办公费支付5.902万元。
三、资金支付范围：购置普通复印机（彩色）1台，单价：2.00万元；台式计算机4台，单价：0.60万元，小计：2.40万元；便携式计算机1台，单价：0.90万元；LED户外显示屏6平方米，单价1.00万元，小计：6.00万元；碎纸机1台，单价0.10万元；监控系统1套，单价0.40万元，小计0.40万元；办公桌椅4套，单价0.33万元，小计：1.32万元；档案柜10套，单价0.10万元，小计1.00万元；全自动凭证装订机1台，单价1.00万元，小计：1.0万元。以上合计15.12万元。对办公用房屋顶防水处理420㎡，单价：0.0141万元，小计：5.922万元，搭建钢架树脂瓦屋面598㎡，单价0.025万元，小计：14.95万元；内墙漆处理360㎡，单价：0.0035元，小计：1.26万元，以上合计：22.132万元。提升我街道财政所文化形象，文化墙建设15㎡，单价0.218万元,小计：3.27万元；制度牌制作40块，单价：0.0095万元/块，小计：0.38万元，以上合计：3.65万元。
四、预算支出内容：（一）办公设备设备购置采购：强化现有资源整合，厉行节约，建成功能完备、服务便捷的现代化乡镇财政所；（二）办公房屋维护：保证我街道财政所房屋正常使用，保障工作人员能有效提高工作质量提升工作效率。（三）财政文化墙建设：提升我街道财政所文化形象。</t>
  </si>
  <si>
    <t>目前项目已完成，部分资金暂未支付。通过项目的实施强化现有资源整合，厉行节约，建成功能完备、服务便捷的现代化乡镇财政所；保证我街道财政所房屋正常使用，保障工作人员能有效提高工作质量提升工作效率；提升我街道财政所文化形象。</t>
  </si>
  <si>
    <t>屋顶防水处理面积</t>
  </si>
  <si>
    <t>420</t>
  </si>
  <si>
    <t>购置台式机数量</t>
  </si>
  <si>
    <t>台/套</t>
  </si>
  <si>
    <t>根据实际情况，只购买了2台。</t>
  </si>
  <si>
    <t>制作财政文化墙</t>
  </si>
  <si>
    <t>购置便携式计算机</t>
  </si>
  <si>
    <t>安装LED户外显示屏</t>
  </si>
  <si>
    <t>根据实际情况调整，未购买LED显示屏。</t>
  </si>
  <si>
    <t>钢架树脂瓦屋面搭建</t>
  </si>
  <si>
    <t>598</t>
  </si>
  <si>
    <t>内墙漆处理</t>
  </si>
  <si>
    <t>360</t>
  </si>
  <si>
    <t>购置档案柜</t>
  </si>
  <si>
    <t>组</t>
  </si>
  <si>
    <t>购置全自动凭证装订机</t>
  </si>
  <si>
    <t>根据实际情况调整，未购买装订机。</t>
  </si>
  <si>
    <t>房屋维修竣工验收合格率</t>
  </si>
  <si>
    <t>设备验收合格率</t>
  </si>
  <si>
    <t>办公楼综合利用率</t>
  </si>
  <si>
    <t>明显提升</t>
  </si>
  <si>
    <t>办公环境提升率</t>
  </si>
  <si>
    <t>使用单位满意度</t>
  </si>
  <si>
    <t>办事人员满意度</t>
  </si>
  <si>
    <t>因财政困难，部分资金暂未支付。</t>
  </si>
  <si>
    <t>公开15-16表</t>
  </si>
  <si>
    <t>古城街道2022年中央第二批医疗服务与保障能力提升补助资金</t>
  </si>
  <si>
    <t>一、政策目标：按照习近平总书记在全国卫生与健康大会上提出的以基层为重点，以改革创新为动力，预防为主，中西医并重，将健康融入所有政策，人民共建共享的三十八字卫生工作方针要求，为进一步提高我省基层卫生服务能力和服务水平，切实加快推进全省基层卫生服务体系建设步伐，按照中央提出的“保基本、强基层、建机制”的总体工作思路，2017年云南省卫生计生委经研究决定，成立了“补短板、强基层”提升基层医疗卫生机构能力建设协调工作领导小组。项目预算符合各级党委政府对提升乡镇财政公共服务能力的要求，符合我街道总体绩效目标；
二、资金用途：我街道根据工作实际情况，年度执行中，通过预算指标控制单位资金支出，主要用于街道医保信息化标准化建设、基金监管、医保支付方式改革、经办管理服务体系建设、药品和医用耗材集中带量采购、医疗服务价格改革、医保目录管理等方面工作。
三、资金支付范围：本项目总预算0.60万元，此次预算由中央直达资金安排，该项收入列入2022年政府收支分类科目“1100249医疗卫生共同财政事权转移支付收入”，支出列“21015医疗保障管理事务”，政府预算支出经济分类科目为“51301上下级政府间转移性支出”。
四、预算支出内容：为保障医保经办服务进一步提质增效，积极打造符合高质量发展要求的医保经办队伍，针对国家医疗保障信息平台上线运行以来，业务人员系统操作不熟练、办公设备老化、费用审核、基金监管重点流程把握不精准的实际问题，经及时召开月审核交流研讨分析会，决定本年度购置医保经办专用台式机1台，控制单价标准：0.60万元/台。</t>
  </si>
  <si>
    <t>已按方案完成年度目标，但由于县级财力不足，库款调度困难，导致项目资金无法支付。下一步，我部门将积极向上争取资金支持，解决项目资金支付问题。</t>
  </si>
  <si>
    <t>购置台式机</t>
  </si>
  <si>
    <t>采购货物验收合格率</t>
  </si>
  <si>
    <t>购置台式机成本控制标准</t>
  </si>
  <si>
    <t>6000</t>
  </si>
  <si>
    <t>元/台</t>
  </si>
  <si>
    <t>医保经办办公条件提升</t>
  </si>
  <si>
    <t>公开15-17表</t>
  </si>
  <si>
    <t>古城街道2023年（第二批）中央自然灾害救灾资金</t>
  </si>
  <si>
    <t>根据2023年新平县应急局新应急字[2023]24号《新平县彝族傣族自治县应急局关于2023年中央自然灾害救灾资金（第二批）分配方案》安排防汛应急救灾资金0.4万元，主要用于古城社区河道防汛紧急清理工程。主要实施方案古城社区河道紧急清理工程50型挖机10台，单价300元/台，人工100元/天，共10日，共计4000元。通过此次项目的实施，完成新平河河古城社区段河道清理，保证河道行洪安全，使河流行洪顺畅，水环境质量持续有效改善，下游公路、城镇安全得到保护，提高群众生产生活条件。保持生产可持续发展，农民经济收入增加，购买力提高，进一步带动当地社会经济的发展。</t>
  </si>
  <si>
    <t>工程共计完成古城社区河道紧急清理工程50型挖机10台，单价300元/台，人工100元/天，共10日，共计4000元。</t>
  </si>
  <si>
    <t>50型挖机</t>
  </si>
  <si>
    <t>资金下达使用时效</t>
  </si>
  <si>
    <t>300</t>
  </si>
  <si>
    <t>人工费</t>
  </si>
  <si>
    <t>元/天</t>
  </si>
  <si>
    <t>古城社区河道泄洪水平</t>
  </si>
  <si>
    <t>公开15-18表</t>
  </si>
  <si>
    <t>古城街道2023年度党建工作专项资金</t>
  </si>
  <si>
    <t>根据中共玉溪市委组织部《关于继续开展“农村困难党员关爱行动”的通知》（玉组通〔2012〕1号）和新组通（2012）20号《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我县对全县年满60周岁及以上，没有工资、固定收入和没有其他补助的农村困难老党员，先后3次实行每年人均300元、360元、480元的生活定补，为农村困难老党员解决了一些实际困难，收到了良好效果，促进了社会和谐。认真贯彻落实中共市委组织部、市委老干部局《关于在春节期间开展走访慰问生活困难党员、老党员和老干部活动的通知》（玉组电明〔2017〕1号）、2023年春节慰问困难党员补助经费分配表，中共市委组织部《关于在“七一”建党节期间认真组织开展走访慰问党员活动的通知》（新组发电〔2019〕4号）中的文件精神、新平县2023年“七一”慰问困难党员资金分配表，结合古城街道实际开展春节、“七一”走访慰问活动。
为抓好《玉溪市关于深化基层党建“四级联创”推进乡村振兴和基层治理现代化的实施意见》的贯彻落实，新平县于 2022年5月全面启动全县深化基层党建“四级联创”推进乡村振兴和基层治理现代化工作以来，全县各级党组织围绕”组有看点，村有亮点、乡有重点、县有特点”开展了一系列工作，建设了一批示范点，取得了初步成效。为持续深入推进基层党建“四级联创”工作，确保古城街道基层党建“四级联创”工作在全县乃至全市“拿得出、立得住、推得开”。
根据省委组织部《关于开展基层党员教育实训基地建设的通知》，为提升古城街道党员教育培训实效，增强广大党员实践实干本领，按照政治引领、整合资源、因地制宜、典型示范的原则，积极探索“理论教育+政治训练+实践操作”，加强古城街道党员实训基地提档升级，为古城街道广大党员服务推动乡村振兴、基层治理的能力水平提供坚强的组织保证。2023年度分配我街道街道党建类专项资金129200元。</t>
  </si>
  <si>
    <t xml:space="preserve">    经街道党政班子联席会议研究，主要用于：1.2023年春节慰问金7200元和“七一”慰问金5000元，共计12200元。2.开展古城街道基层党员教育实训基地建设所产生的展板制作、墙面文化版面设计制作及硬件设施配套等支出20000元。3.开展四级联创现场推进会各现场观摩点所产生的展板制作费、资料费等支出20000元。4.保障党员远程教育服务平台宽带专线、综合服务平台、现代远程教育和基层服务型党组织综合平台设备运行服务畅通费用5000元；小计5.72万元。因县级财政不足，库款调度困难，导致部分项目资金无法支付。下步，我部门将积极向上争取资金支持，解决项目资金支付问题。</t>
  </si>
  <si>
    <t>60周岁以上困难党员</t>
  </si>
  <si>
    <t>150</t>
  </si>
  <si>
    <t>文化墙版面设计、制作安装</t>
  </si>
  <si>
    <t>幅</t>
  </si>
  <si>
    <t>“四级联创”现场推进会会期</t>
  </si>
  <si>
    <t>公开15-19表</t>
  </si>
  <si>
    <t>古城街道2023年农村公路日常养护项目经费</t>
  </si>
  <si>
    <t>根据《玉溪市交通运输局关下于达2023年交通转移支付用于省道及农村公路养护资金计划的通知》(玉交运发【2023】27号)、《玉溪市财政局关下于达省级2023年普通省道及农村公路日常养护省级补助资金的通知》（玉财建【2022】 42号）文件和2023年农村公路养护检查考核结果，县交通运输局下达我街道2023年农村公路养护补助经费9万元，用于实现古城街道农村公路养护“美丽公路”及“四好公路”管养。古城街道进一步明确工作任务、目标责任，制定古城街道2023年农村公路日常养护项目实施方案，具体实施方案如下：分配古城街道9万元，其中6万元用于支付养护人员工资，一季度14350元、二季度14350元、三季度15150元、四季度16150元；3万元用于2023年古城街道辖区内农村公路应急保通经费，6月-12月他拉社区应急保通经费25000元、昌源社区5000元。通过实施此次项目抓好道路质量。做到了路面平整无坑洞；路基两边的杂草及时清理，缺口及时修复加固，塌方及时清理，边沟路肩排水畅通。雨季抢修，做到运输的安全畅通。</t>
  </si>
  <si>
    <t>6万元用于支付养护人员工资，一季度支付14350元、二季度支付14350元、三季度支付15150元、四季度完成支付16150元。</t>
  </si>
  <si>
    <t>养护工资发放数量</t>
  </si>
  <si>
    <t>季度</t>
  </si>
  <si>
    <t>他拉社区6月-12月应急保通经费</t>
  </si>
  <si>
    <t>25000</t>
  </si>
  <si>
    <t>因县级财力不足，库款调度困难，导致部分项目资金无法支付。</t>
  </si>
  <si>
    <t>昌源社区6月-12月应急保通经费</t>
  </si>
  <si>
    <t>一季度养护工资</t>
  </si>
  <si>
    <t>14350</t>
  </si>
  <si>
    <t>二季度养护工资</t>
  </si>
  <si>
    <t>三季度养护工资</t>
  </si>
  <si>
    <t>15150</t>
  </si>
  <si>
    <t>四季度养护工资</t>
  </si>
  <si>
    <t>16150</t>
  </si>
  <si>
    <t>资金使用率</t>
  </si>
  <si>
    <t>因县级财力不足，库款调度困难，导致部分项目资金无法支付。下一步，我部门将积极向上级争取资金支持，解决项目资金支付问题。</t>
  </si>
  <si>
    <t>公开15-20表</t>
  </si>
  <si>
    <t>古城街道2023年农村困难党员关爱行动市级财政补助专项资金</t>
  </si>
  <si>
    <t>通过项目实施，完成社区农村老党员关爱行动补助人数160人。积极响应习近平新时代中国特色社会主义思想，全面贯彻落实科学发展观，围绕党的先进性建设和社会主义和谐社会建设，按照“思想上扶志，工作上扶技，生活上扶困”的目标要求，积极组织动员广大党同，充分利用党内资源和社会资源，关心救助困难党员。此次农村困难党员关爱行动旨在为年满60周岁及以上的农村困难党员进行生活定补，切实帮助他们解决实际困难，增强党组织的创造力，促进社会和谐。进一步加强党员队伍建设，帮扶救助困难党员，及时帮助他们解决生产生活上遇到的困难和问题。</t>
  </si>
  <si>
    <t>通过项目实施，年初目标人数是160人，因为有老党员离世，实际完成社区农村老党员关爱行动补助人数141人。</t>
  </si>
  <si>
    <t>困难党员补贴标准</t>
  </si>
  <si>
    <t>困难党员补助人数</t>
  </si>
  <si>
    <t>160</t>
  </si>
  <si>
    <t>141</t>
  </si>
  <si>
    <t>因为有老党员离世，导致实际发放数比年初预定数少</t>
  </si>
  <si>
    <t>困难党员补贴月数</t>
  </si>
  <si>
    <t>补贴完成率要求</t>
  </si>
  <si>
    <t>补贴覆盖面积</t>
  </si>
  <si>
    <t>全覆盖</t>
  </si>
  <si>
    <t>困难党员满意度</t>
  </si>
  <si>
    <t>公开15-21表</t>
  </si>
  <si>
    <t>古城街道2023年农函大培训项目经费</t>
  </si>
  <si>
    <t>根据《玉溪市财政局玉溪市科学技术协会关于下达2023年科普专项省对下转移支付资金及绩效目标的通知》（玉财教〔2023〕62号）、《玉溪市财政局玉溪市科学技术协会关于下达2023年基层科普行动计划专项资金的通知》（玉财教〔2023〕64号）文件，公民科学素质提升服务经费保障充分，农函大培训经费保障充分，农函大培训经费列入本级政府财政预算，资金概算0.25万元。通过此次农函大培训，提高了养殖户的养殖水平，学会科学饲养牛羊，也让养殖户了解防疫的重要性，学会日常防疫。从而让公民了解到生活、生产中所需要的农业种植技术和实用技术，提升生活品质，学习到实用生活技能。通过对这一期人员的培训，以培训人员带动其他公众的宣传形式，提高街道科普宣传覆盖率。</t>
  </si>
  <si>
    <t>在昌源社区开展农函大科技培训1期72人。</t>
  </si>
  <si>
    <t>开展农函大科技培训次数</t>
  </si>
  <si>
    <t>次</t>
  </si>
  <si>
    <t>开展农函大科技培训人数</t>
  </si>
  <si>
    <t>72</t>
  </si>
  <si>
    <t>项目任务目标完成及时率</t>
  </si>
  <si>
    <t>培训单价</t>
  </si>
  <si>
    <t>元/人</t>
  </si>
  <si>
    <t>科普培训公共服务受众满意度</t>
  </si>
  <si>
    <t>公开15-22表</t>
  </si>
  <si>
    <t>古城街道2023年省级防汛应急资金</t>
  </si>
  <si>
    <t>根据2023年新平县应急局新应急字[2023]23号《新平县彝族傣族自治县应急局关于2023年省级防汛应急救灾资金分配方案》安排防汛应急救灾资金0.5万元，主要用天他拉社区他拉河防汛紧急清理和纳溪社区纳溪河防汛紧急清理工程。具体实施方案：1.他拉河紧急清理工程：50型挖机5台，每台300元，人工费100每工日，共10工日，合计2500元。2.纳溪河紧急清理工程：50型挖机5台，每台300元，人工费100每工日，共10工日，合计2500元。通过此次项目实施，完成他拉河，纳溪河河道清理，保证河道行洪安全，使河流行洪顺畅，水环境质量持续有效改善，下游公路、城镇安全得到保护，提高群众生产生活条件。保持生产可持续发展，农民经济收入增加，购买力提高，进一步带动当地社会经济的发展。</t>
  </si>
  <si>
    <t>工程完成1、他拉河紧急清理工程：50型挖机5台，每台300元，人工费100每工日，共10工日，合计2500元。2.纳溪河紧急清理工程：50型挖机5台，每台300元，人工费100每工日，共10工日，合计2500元。实际完成投资5000元。</t>
  </si>
  <si>
    <t>50型台班</t>
  </si>
  <si>
    <t>河道行洪水平</t>
  </si>
  <si>
    <t>因县级财力不足，库款调度困难，导致项目资金无法支付。下一步，我部门将积极向上争取资金支持，解决项目资金支付问题。</t>
  </si>
  <si>
    <t>公开15-23表</t>
  </si>
  <si>
    <t>古城街道2023年省级纪检监察补助专项资金</t>
  </si>
  <si>
    <t>该笔资金主要用于会议培训费、办公经费：办公费用于购买办公A4纸和碳粉。于2023年11月底做好购买前相关方案，统筹协调好规范资金使用，购买完成后将物品存放于街道纪检办。12月底前完成会议培训：开展基层监督实务培训2期，开展实地学习观摩交流会议2次，完成社区监委例会第十二期。项目资金于本年度支付完成。改善纪工委办公条件，提升街道纪工委办公硬件设施，整合基层监督力量，推动监督下沉、监督落地，助推全面从严治党向基层延伸。忠实履行职责，坚定不移正风肃纪反腐，确保开展监督工作更加有效，充分发挥监督保障执行、促进完善发展作用，推动纪检监察工作向前发展，为者竜乡经济社会发展提供坚强的纪律保障。</t>
  </si>
  <si>
    <t>该笔资金主要用于会议培训费、办公经费：办公费用于购买办公A4纸和碳粉。</t>
  </si>
  <si>
    <t>会议次数</t>
  </si>
  <si>
    <t>组织培训期数</t>
  </si>
  <si>
    <t>会议人次</t>
  </si>
  <si>
    <t>≥20</t>
  </si>
  <si>
    <t>培训参加人次</t>
  </si>
  <si>
    <t>≥30</t>
  </si>
  <si>
    <t>购买A4纸</t>
  </si>
  <si>
    <t>件</t>
  </si>
  <si>
    <t>培训人员合格率</t>
  </si>
  <si>
    <t>培训出勤率</t>
  </si>
  <si>
    <t>培训覆盖率</t>
  </si>
  <si>
    <t>参训人员满意度</t>
  </si>
  <si>
    <t>98</t>
  </si>
  <si>
    <t>≥98</t>
  </si>
  <si>
    <t>公开15-24表</t>
  </si>
  <si>
    <t>古城街道2023年市级林草第二批项目经费</t>
  </si>
  <si>
    <t xml:space="preserve">1、政策目标：古城街道严格按照《云南省财政厅 云南省林业和草原局关于印发云南省森林资源管护财政专项资金管理实施细则（暂行）的通知》（云财规〔2021〕3号）等文件精神，结合古城街道实际情况，坚持“预防为主、积极消灭”的防火工作方针，强力推进森林草原防灭火各项工作稳步有序开展，坚持做到“宁可十防九空，不可失防万一”，切实提高森林草原火灾综合防控水平。；
2、资金用途：支付火源检测点用电线路维修及电表的安装施工，支付本年度两期森林防火业务培训，支付野外火源管控宣传于3月中旬印制完成森林防火宣传材料及防火标语，支付.防火物资储备古城街道5月5日前完成防火物资采购，5月10日前支付完成购置物资款。
3、资金支付范围：列入2023年一般公共预算支付功能科目“2130299 其他林业和草原指出”。经党政班子联席会议研究，主要用于火源检查点修缮工程。资金不足部分由单位自筹或向上争取资金支持。
4、预算支出内容：1.火源检测点用电线路维修及电表的安装工程款，待项目资金到位后，4月23日前全部一次性付款。
2.森林防灭火业务培训费年初制定的两期业务培训已完成，收集好报账资料，资金下拨后4月25日前全部一次性付清。
3.野外火源管控宣传费野外火源管控宣传产生的费用计划于5月31日前全部一次性付清。
4.防火物资储备古城街道防火物资采购计划5月5日前完成，购置物资款于5月10日前全部一次性付清。
</t>
  </si>
  <si>
    <t>实际进行两期防灭火培训，每期30人次，共计60人次。支付金额共计2400.00元。下一步，我单位将积极向上级争取资金支持，解决项目资金支付问题。</t>
  </si>
  <si>
    <t>火源检查点线路电表火源点数量</t>
  </si>
  <si>
    <t>防火灭火培训期数</t>
  </si>
  <si>
    <t>宣传材料份数</t>
  </si>
  <si>
    <t>1050</t>
  </si>
  <si>
    <t>份</t>
  </si>
  <si>
    <t>因财政资金调拔困难，采购手续未办理，资金未支付，导致无法完成年初既定目标。</t>
  </si>
  <si>
    <t>制作宣传标语</t>
  </si>
  <si>
    <t>条</t>
  </si>
  <si>
    <t>防火物资喇叭</t>
  </si>
  <si>
    <t>点火棒</t>
  </si>
  <si>
    <t>打印机维修</t>
  </si>
  <si>
    <t>干粮</t>
  </si>
  <si>
    <t>产品验收合格率</t>
  </si>
  <si>
    <t>方案实施时间</t>
  </si>
  <si>
    <t>≤2</t>
  </si>
  <si>
    <t>火源检查点维修及电表安装单价</t>
  </si>
  <si>
    <t>1500</t>
  </si>
  <si>
    <t>防火灭火培训单价</t>
  </si>
  <si>
    <t>1250</t>
  </si>
  <si>
    <t>宣传材料单价</t>
  </si>
  <si>
    <t>防火宣传标语单价</t>
  </si>
  <si>
    <t>134</t>
  </si>
  <si>
    <t>搞高护林防火工作效率</t>
  </si>
  <si>
    <t>生态效益</t>
  </si>
  <si>
    <t>防火护林亩数</t>
  </si>
  <si>
    <t>≥1500</t>
  </si>
  <si>
    <t>护林防火影响年度</t>
  </si>
  <si>
    <t>≥1</t>
  </si>
  <si>
    <t>下一步，我单位将积极向上级争取资金支持，解决项目资金支付问题。</t>
  </si>
  <si>
    <t>中</t>
  </si>
  <si>
    <t>公开15-25表</t>
  </si>
  <si>
    <t>古城街道2023年中央补助地方公共文化服务体系建设项目资金</t>
  </si>
  <si>
    <t xml:space="preserve">"1、政策目标：按照玉文旅联发〔2022〕3号《玉溪市实施“百千万文化工程”助推乡村振兴工作方案》文件要求，为贯彻落实《关于推动云南省公共文化服务高质量发展的实施意见》、“十四五”规划和“一极两区”发展要求，推动我市公共文化服务高质量发展，助推乡村振兴，让人民享有更加充实、更为丰富、更高质量的精神文化生活，保障人民群众基本文化权益。项目预算符合各级政府对公共文化服务体系建设战略工作的要求，符合我街道总体绩效目标；
2、资金用途：按照标准测算，将公共文化服务体系建设工作资金纳入财政预算，落实保障人民日益增长的文化需求。2023年由中央下达安排我街道4.00万元。
3、资金支付范围：经党政班子联系会研究，资金主要用于经党政班子联系会研究，资金主要用于街道文化阵地提升（啊波左乡村大舞台扩建工程）、购置民族、广场舞活动音响、开展文化文艺演出活动、昌源社区老方寨小组文化阵地建设等。
4、预算支出内容：（一）文化阵地提升：古城社区啊波左乡村大舞台扩建工程。合计：0.5万元；购置舞龙道具0.8万元歌曲创作及音乐制作1.2万元文艺演出人员餐费0.3万元租音响0.2万元腌菜文化节系列文化活动经费1.0万元
</t>
  </si>
  <si>
    <t>实际古城社区啊波左乡村大舞台扩建工程。合计：0.5万元；购置舞龙道具0.8万元，歌曲创作及音乐制作1.2万元，文艺演出人员餐费0.3万元，租音响0.2万元，腌菜文化节系列文化活动经费1.0万元</t>
  </si>
  <si>
    <t>扩建舞台</t>
  </si>
  <si>
    <t>购置舞龙道具</t>
  </si>
  <si>
    <t>租音响</t>
  </si>
  <si>
    <t>文艺演出就餐人员</t>
  </si>
  <si>
    <t>75</t>
  </si>
  <si>
    <t>腌菜文化节系列活动</t>
  </si>
  <si>
    <t>场</t>
  </si>
  <si>
    <t>歌曲创作及音乐制作</t>
  </si>
  <si>
    <t>12000</t>
  </si>
  <si>
    <t>元/首</t>
  </si>
  <si>
    <t>文艺演出人员餐费</t>
  </si>
  <si>
    <t>40</t>
  </si>
  <si>
    <t>受益群众覆盖率</t>
  </si>
  <si>
    <t>基本公共文化服务水平</t>
  </si>
  <si>
    <t>逐年提升</t>
  </si>
  <si>
    <t>公开15-26表</t>
  </si>
  <si>
    <t>古城街道2023年中央财政衔接推进乡村振兴补助资金</t>
  </si>
  <si>
    <t>以习近平新时代中国特色社会主义思想和党的二十大精神为指导，坚持以党建为引领，将村集体经济发展作为基层党建工作的重心，利用资产、资源、区位等基础条件，促进村级集体增收，实现党的建设、经济发展、民生改善全面提升。加快精细发展蔬菜产业，培育蔬菜种植基地规模化。古城社区壮大集体经济蔬菜种植基地引水配套工程建设项目，项目概算总投资24.64万元。由玉财农〔2023〕62号下达2023年中央财政衔接推进乡村振兴补助安排20.00万元，具体用于：1. 引水管网架设5040米，预计投资17.64万元，衔接资金安排17.64万元；2. 蓄水池土方开挖50 m3，预计投资1.00万元；衔接资金安排1.00万元；3. C30混凝土浇灌蓄水池200m3，预计投资6万元；衔接资金安排1.36万元，其余不足部分由古城社区德迅商贸有限公司自筹。根据项目领导小组研究，根据测算明细逐一实施，并在完成实施方案计划后，对支出费用单据进行及时收集，报分管领导审核，主要领导审批后，交财政所在资金到位后按工程进度分期付款，工程验收结束后1个月内完成资金支付。该项目的实施，规模化种植蔬菜，蔬菜产量、品种问题得到破解，先进科技成果转化应用，提高农作物复种比例，产业发展模式得到优化与提升，创新驱动产业品牌经营新模式，高效节水农业发展，蔬菜产业节能扩面增效；提高蔬菜产业核心竞争力，加快推进蔬菜产业现代化品牌化发展步伐，有效推动“一村一品”，实现产业振兴。参与项目建设的社区、小组两级党组织及干部，通过在实践中锻炼，发展壮大村集体经济的意识、理念和能力将得到提升。同时集体经济增收后，实现党组织有钱为民办事，进一步提升基层党组织的凝聚力、战斗力、号召力。构建以社区党总支为核心、企业为龙头、产业为基础、集体经济为依托、农户为主体、社会力量广泛参与的发展新格局。项目建成后，蔬菜规模化量产，届时大量外地商客更加集中，人口将更加聚集，产业辐射作用更加明显，服务范围更加广泛。</t>
  </si>
  <si>
    <t>项目实际完成情况：一、建筑工程（150m3蓄水池（1座））投资38625.46元，
二、金属结构及安装工程
  1.150m3蓄水池
（1）.DN65镀锌钢管安装:24m；投资1015.68元，
2.引水管网工程
(1).DN65镀锌钢管安装；4092m；投资173173.44元。项目的建成，一是可有效缓解生产用水难的问题，盘活群众土地利用率，提高群众种植蔬菜的积极性，增加群众种植收入。二是产业效益提升，引导实施规模化种植蔬菜，蔬菜产量、品种问题得到破解，先进科技成果转化应用，提高农作物复种比例，产业发展模式得到优化与提升，创新驱动产业品牌经营新模式，高效节水农业发展，蔬菜产业节能扩面增效；提高蔬菜产业核心竞争力，加快推进蔬菜产业现代化品牌化发展步伐，有效推动“一村一品”，实现产业振兴。</t>
  </si>
  <si>
    <t>引水管网架设长度</t>
  </si>
  <si>
    <t>5040</t>
  </si>
  <si>
    <t>4092</t>
  </si>
  <si>
    <t>预测线路有偏差</t>
  </si>
  <si>
    <t>新建蓄水池体积</t>
  </si>
  <si>
    <t>预测蓄水池体积有偏差，不能满足群众用水需求。</t>
  </si>
  <si>
    <t>蓄水池土方开挖体积</t>
  </si>
  <si>
    <t>项目实施工期</t>
  </si>
  <si>
    <t>≤5</t>
  </si>
  <si>
    <t>综合使用率</t>
  </si>
  <si>
    <t>公开15-27表</t>
  </si>
  <si>
    <t>古城街道办事处中央财政森林生态效益补助资金</t>
  </si>
  <si>
    <t>1、政策目标：根据《玉溪市财政局 玉溪市林业和草原局关于提前下达2022年中央财政林业改革发展资金的通知》（玉财资环〔2021〕188号）、《新平县林业和草原局关于给予分配2022年中央财政森林生态效益补偿资金的请示》（新林请〔2022〕30号）、《云南省森林资源管护财政专项资金管理实施细则（暂行）》及《新平县国家级省级公益林生态效益补偿基金管理办法》文件精神，加强和规范古城街道2022年中央财政森林生态效益补偿资金的使用和管理，提高资金使用效益，有效保护和发展公益林资源，维护生态安全，项目预算符合各级政府对森林生态效益体系建设战略工作的要求，符合我街道总体绩效目标；
2、资金用途：古城街道国家重点公益林总面积13919.3亩，涉及3个社区，9个居民小组，权属均为集体。2022年县级安排古城街道的中央财政森林生态效益补偿资金194870.20元，其中：农户直补139193.00元，管护费55677.20元。
3、资金支付范围：经党政班子联系会研究，资金主要用于1.农户直补。用于兑现空的补偿资金139193.00元（10元/亩的标准）。2.管护劳务费。用于发放国家级公益林管护员1-12月的管护劳务费39600.00元。3.生态护林员管护费。用于发放生态护林员1-12月管护劳务费7200.00元。4.森林保护及能力建设等费用。用于森林防灭火宣传工作经费6077.2.00元、林业有害生物费1000.00元及管护人员培训费1800.00元（年度计划培训2期，900.00元/期）。
4、预算支出内容：（一）农户直补2022年度县级安排古城街道的中央财政森林生态效益补偿资金农户直补部分为139193.00元。根据新平县林业和草原局《关于给予分配2022年中央财政森林生态效益补偿资金的请示》（新林请[2022]30号）文件精神，经相关单位和社区核实补偿对象、补偿面积，补助分配依据，按10.00元/亩的补偿标准；（二）管护劳务费街道共聘请国家级重点公益林管护员共有3人（生态护林员1名、驻站管护员1名、社区公益林管护员1名）。按照签订的管护合同，结合管护员每个月的考核情况定期支付管护劳务费；（三）森林保护及能力建设一是组织相关工作人员从1月1日开始开展了全方位、多形式的森林防火宣传活动，让防火知识人人皆知，防火意识深入人心等。</t>
  </si>
  <si>
    <t>根据文件，需完成发放国家级公益林管护员管护劳务费0.89万元，因财政资金调拔困难，支付未办理，资金未支付，导致无法完成年初既定目标。</t>
  </si>
  <si>
    <t>聘请国家级重点公益林管护员</t>
  </si>
  <si>
    <t>古城街道国家重点公益林总面积</t>
  </si>
  <si>
    <t>13919.3</t>
  </si>
  <si>
    <t>签订管护合同周期</t>
  </si>
  <si>
    <t>中央森林生态效益补偿标准</t>
  </si>
  <si>
    <t>元/亩</t>
  </si>
  <si>
    <t>项目区受益群众覆盖率</t>
  </si>
  <si>
    <t>项目区服务对象满意度</t>
  </si>
  <si>
    <t>因财政资金调拔困难，支付未办理，资金未支付，导致无法完成年初既定目标。下一步，我部门将积极向上争取资金支持，解决项目资金支付问题</t>
  </si>
  <si>
    <t>公开15-28表</t>
  </si>
  <si>
    <t>古城街道昌源社区老方寨小组公益房建设—2022年第一批彩票公益专项资金</t>
  </si>
  <si>
    <t>根据《玉溪市财政局关于下达2022年度彩票公益金资助基层老年人体育场地设施建设项目资金（第一批）的通知》(玉财综〔2022〕25号)文件批复，已下达2022年度市级彩票公益金新平县古城街道纳溪社区纳溪小组老年人文体活动室建设项目资金14万元，结合《新平彝族傣族自治县人民政府古城街道办事处关于调整纳溪社区纳溪小组2022年度彩票公益金资助基层老年人体育场地设施建设项目实施地点的请示》（新古办请〔2022〕34号）及批示精神，经古城街道办事处、纳溪社区居委会和纳溪居民小组充分讨论、玉溪市老年人体育协会批准，认为新平大道延长线改扩建项目因财力运行困难问题难以持续推进，加之纳溪小组区域内属城市规划区，已经完成“三调”前期工作，若在原公益房（含老年人文体活动室）基础上进行修缮则不符合小组当前的实际。故一致同意将纳溪小组老年人文体活动室项目调整至古城街道昌源社区老方寨小组实施，棋牌室、健身室、歌舞排练室，以及多功能休闲运动活动室等建设项目内容不变。下达2022年度市级彩票公益金14万元，根据规划，昌源社区老方寨小组公益房及老年活动室建设概算总投资74万元，使用本次预算资金拨付项目预付款，差额部分由街道自筹。项目的实施，极大方便群众生产生活，推动人居环境再上新台阶，提高群众的健康生活水平，加强老方寨小组产业发展，增加群众经济收入，提升群众的“幸福感”和“获得感”。
随着将要实施的乡村振兴战略，开展农村闲置旧房安心拆除工作以来，以村庄基础设施（道路）建设和产业发展为主，按照“布局合理、村容整洁、环境优美、道路畅通、公共设施配套、群众文化繁荣、经济社会发展、人与自然和谐”的美丽宜居乡村建设要求，把老方寨小组建成设施较为完备、民族团结浓郁、群众生活富足、生态环境良好的示范村寨。</t>
  </si>
  <si>
    <t>昌源社区老方寨小组公益房及老年活动室已完成项目建设，投入使用。项目的实施完成，极大方便群众生产生活，推动人居环境再上新台阶，提高了群众的健康生活水平，增加了群众经济收入，提升了群众的“幸福感”和“获得感”。</t>
  </si>
  <si>
    <t>老年活动室建设面积</t>
  </si>
  <si>
    <t>红砖支砌数量</t>
  </si>
  <si>
    <t>62000</t>
  </si>
  <si>
    <t>铝瓦搭建面积</t>
  </si>
  <si>
    <t>130</t>
  </si>
  <si>
    <t>工程验收合格率</t>
  </si>
  <si>
    <t>项目工期</t>
  </si>
  <si>
    <t>老年活动室综合使用率</t>
  </si>
  <si>
    <t>公开15-29表</t>
  </si>
  <si>
    <t>古城街道城乡困难群众临时救助资金</t>
  </si>
  <si>
    <t>政策依据：为妥善解决城乡困难群众的临时生活困难，不断完善城乡社会救助体系，统筹兼顾、突出重点，建章立制、规范实施，切实提高对因临时性、突发性事件造成生活困难群众的救助能力，根据《民政部 财政部关于进一步加强和改进临时救助工作意见》（民发[2018]23号）和《新平彝族傣族自治县人民政府办公室关于转发玉溪市临时救助实施办法的通知》（新政办发[2015]144号），《关于建立健全城乡困难群众临时救助工作实施意见的通知》文件精神，，对遭遇突发事件、意外伤害、重大疾病或其他特殊原因导致基本生活陷入困境，其他社会救助制度暂时无法覆盖或救助之后基本生活暂时仍有严重困难的家庭或个人给予应急性、过渡性救助，实施临时救助。
测算明细：根据新平彝族傣族自治县人民政府办公室《关于建立健全城乡困难群众临时救助工作实施意见的通知》，对遭遇突发事件、意外伤害、重大疾病或其他特殊原因导致基本生活陷入困境，其他社会救助制度暂时无法覆盖或救助之后基本生活暂时仍有严重困难的家庭或个人给予应急性、过渡性救助，实施临时救助。3000元1人；4000元2人；5000元5人；7000元2人，共计10人，补助50000元。
预期效益：通过项目实施，妥善解决城乡困难群众的临时生活困难，不断完善城乡社会救助体系，统筹兼顾、突出重点，建章立制、规范实施，切实提高对因临时性、突发性事件造成生活困难群众的救助能力。预计2023年享受临时救助户数为10户，临时救助标准每户不低于2000元，确保临时救助人员受益覆盖率达100%，临时救助资金社会化发放率100%，保障困难群众的基本生活；提高社会稳定性和群众满意度，每年抽取20户进行满意度调查，满意度达90%；提高群众对临时救助相关政策的知晓率，每年抽取20户进行知晓率调查，知晓率达90%。</t>
  </si>
  <si>
    <t>妥善解决城乡困难群众的临时生活困难，不断完善城乡社会救助体系，统筹兼顾、突出重点，建章立制、规范实施，切实提高对因临时性、突发性事件造成生活困难群众的救助能力。2023年最终享受临时救助户数为14户，临时救助标准每户不低于2000元，临时救助人员受益覆盖率达100%，临时救助资金社会化发放率100%，保障困难群众的基本生活，群众救助满意率达到100%</t>
  </si>
  <si>
    <t>城乡低保困难群众救助</t>
  </si>
  <si>
    <t>原计划救助困难群众10户，根据实际情况，累计救助因病因灾等困难群众14户，超额完成任务。</t>
  </si>
  <si>
    <t>因病困难群众救助</t>
  </si>
  <si>
    <t>因灾困难群众救助</t>
  </si>
  <si>
    <t>困难儿童救助</t>
  </si>
  <si>
    <t>补助兑付精准率</t>
  </si>
  <si>
    <t>资金下达后及时支付</t>
  </si>
  <si>
    <t>城乡困难群众生活</t>
  </si>
  <si>
    <t>得到保障</t>
  </si>
  <si>
    <t>城乡困难群众生活得到保障</t>
  </si>
  <si>
    <t>公开15-30表</t>
  </si>
  <si>
    <t>古城街道多规合一编制项目专项资金</t>
  </si>
  <si>
    <t>一、政策目标：根据《新平县推进“多规合一”实用性村庄规划编制工作实施方案》《新平彝族傣族自治县人民政府办公室关于新平县推进“多规合一”实用性村庄规划 编制工作专题会议纪要》（县政府专题会议纪要2021年第25期）等要求，实现村庄发展有目标、 国土用途有管制、自然景观和文化遗产有保护、农村人居环境有改善、重要建设项目有安排，国土空间保护开发格局进一步优化。全面推进全省乡村生态空间山清水秀、生活空间宜居适度、生产空间绿色高效。 项目符合中央省市县关于村庄规划编制的要求，符合县财政资金预算要求，符合我街道总体绩效目标、中长期规划、年度目标。
二、资金用途：资金专项用于古城街道推进“多规合一”实用性村庄规划编制工作编制费用。
三、资金使用范围：2021年度已完成古城街道3个社区居民委员会，35个自然村（居民小组）的村庄规划编制任务。本项目经过招标，中标价为：42.3万元，已支付5万元，2022年度预算33.3万元用于古城街道“多规合一”实用性村庄规划编制项目。
四、预算支出内容：我街道于2021年5月20日经招标，与云南拓朴设计有限公司签订规划编制合同，在3个月内完成3个社区35个村民小组村庄规划编制工作并报送相关成果并通过审核。合同价42.3万元，截至2021年11月，已支付5万元，剩余资金无来源支付用，根据《新平彝族傣族自治县人民政府办公室 关于新平县推进“多规合一”实用性村庄规划 编制工作专题会议纪要》（县政府专题会议纪要2021年第25期）将“多规合一”实用性村庄规划费用纳入县级财政预算予以保障的要求，我街道2023年预算县级财力资金33.3万元。</t>
  </si>
  <si>
    <t>项目已完成，从2021年以来已完成古城街道3个社区居民委员会，35个自然村（居民小组）的村庄规划编制任务。</t>
  </si>
  <si>
    <t>规划编制工期</t>
  </si>
  <si>
    <t>120</t>
  </si>
  <si>
    <t>编制报告综合使用率</t>
  </si>
  <si>
    <t>综合使用率预计大于等于10年，现在项目才完成1年。</t>
  </si>
  <si>
    <t>群众满意度</t>
  </si>
  <si>
    <t>公开15-31表</t>
  </si>
  <si>
    <t>古城街道非财政拨款专项资金</t>
  </si>
  <si>
    <t>根据《中华人民共和国预算法》及其实施条例，《国务院关于进一步深化预算管理制度改革的意见》（国发〔2021〕5号）和《云南省财政厅关于印发&lt;云南省预算管理一体化改革实施方案&gt;》（云财办〔2021〕36号）规定，为加强预算单位资金管理，硬化预算约束，确保一体化改革顺利实施完成，我街道严格按照上级部门要求，科学合理编制预算，推进全口径预算管理，将收支全部纳入预算管理。项目预算符合各级部门对工作预算管理制度改革的要求，符合我街道总体绩效目标；本年度预算非财政拨款专项资金101510.1元。其中：
（一）烤烟秩序维护费
本年度预算3万元，主要用于鱼堵莫小组烟区道路修复台班费（40个台班，每个台班250元）及丁苴丫口、鱼都簸小组烟区道路修复（2000米，综合单价10元/米）。
（二）双拥座谈会经费0.7万元。测算主要包括：用于支付双拥座谈会会议费用，按70人＊0.01万元／人次测算。
（三）退役军人服务站工作经费0.0593万元。测算主要包括：购置零星办公用品1批，价值0.0593万元。
（四）锦秀社区暖心家园示范点项目经费2.88216万元。测算主要包括：开展知识讲座2期，每期会期1天，预计参加人数200人次，按照100元/人次/天测算，资金需求2万元；开展走访慰问30人次，每人次慰问费用300元，预计费用9000元，不足部分由街道自筹解决。
（五）林业有害生物防治经费0.50955万元。主要用于采购背负式电动喷雾器20个，每个259元，预计所需资金5180元，不足部分由街道自筹解决。
（六）烤烟种植先进村奖励3万元。主要用于分配个种烟社区，每个社区6000元，分配5个社区，所需资金3万元。
持续巩固双拥共建成果，进一步促进军民融合，坚持抚恤优待与褒扬激励并重完善抚恤优待保障经费动态增长机制，健全退役军人矛盾依法化解机制，全面提升依法 服务保障水平，对特殊困难的退役军人及时提供专业化、多样化、亲情化援助，形成关心关爱退役军人的浓厚氛围。</t>
  </si>
  <si>
    <t>双拥座谈会经费0.7万元。用于支付双拥座谈会会议费用，按70人＊0.01万元／人次测算。退役军人服务站工作经费0.0593万元。测算主要包括：购置零星办公用品1批，价值0.0593万元。锦秀社区暖心家园示范点项。开展知识讲座2期，每期会期1天，预计参加人数200人次，按照100元/人次/天测算，资金需求2万元；开展走访慰问30人次，每人次慰问费用300元。林业有害生物防治经费0.50955万元。主要用于采购背负式电动喷雾器20个，每个259元，预计所需资金5180元。</t>
  </si>
  <si>
    <t>健康知识讲座参会人数</t>
  </si>
  <si>
    <t>200</t>
  </si>
  <si>
    <t>走访慰问人数</t>
  </si>
  <si>
    <t>采购背负式电动喷雾器</t>
  </si>
  <si>
    <t>烟区道路修复长度</t>
  </si>
  <si>
    <t>2000</t>
  </si>
  <si>
    <t>资金未下拨，项目未开展</t>
  </si>
  <si>
    <t>烤烟种植先进村</t>
  </si>
  <si>
    <t>烟区道路修复验收合格率</t>
  </si>
  <si>
    <t>健康知识讲座会期</t>
  </si>
  <si>
    <t>种烟社区烟区道路</t>
  </si>
  <si>
    <t>通畅</t>
  </si>
  <si>
    <t>公开15-32表</t>
  </si>
  <si>
    <t>古城街道巩固拓展脱贫攻坚成果衔接乡村振兴专项资金</t>
  </si>
  <si>
    <t>为实现巩固拓展脱贫攻坚成果同乡村振兴有效衔接，贯彻落实《中共中央、国务院关于实现巩固拓展脱贫攻坚成果同乡村振兴有效衔接的意见》和《中共云南省委、云南省人民政府关于实现巩固拓展脱贫攻坚成果同乡村振兴有效衔接的实施意见》，全面实现我街道脱贫地区乡村振兴奠定坚实基础，我街道在落实各级党委政府提出的过渡期内在保持财政支持政策总体稳定的前提下，合理安排财政投入规模，优化支出结构，调整支持重点的规划部署精神，经测算，我街道本年度巩固拓展脱贫攻坚成果衔接乡村振兴项目所需资金合计650.327975万元，细分为18个实施内容，具体资金安排如下：（一）古城社区啊波左小组乡村振兴示范点提升改造建设项目149.4807万元；（二）古城街道他拉社区上鲊马命、下鲊马命罗锅底戛小组抗旱应急工程1.603596万元；（三）古城社区、纳溪社区各小组排污设施工程35.00万元；（四）古城街道2021年贫困重度残疾人家庭无障碍改造项目7.32847万元；（五）古城街道“多规合一”实用性村庄规划编制项目33.30万元；（六）爱国卫生“７个专项”清理整治辖区内卫生死角和其他零星项目8.98235万元；（七）旱厕改造工程25.0517万元；（八）孙家寨、鱼都簸、羊乃格、小新寨农村公厕建设24.79934万元；（九）核桃竹子林区道路建设项目建设30.00万元；（十）旱冬瓜营林造林及核桃抚育项目工程18.80万元；（十一）全国自然灾害综合风险普查10.1722万元；（十二）他拉社区罗锅底戛小组安心拆除示范点建设48.762703万元；（十三）清水河水库一级保护区租地费33.168万元；（十四）他拉社区河头小组安心拆除示范点场地平整及道路硬化工程54.00万元；（十五）他拉社区河头小组安心拆除村庄环境提升改造项目59.50万元；（十六）老方寨小组安心拆除示范点场地平整等工程31.148176万元；（十七）新平县古城街道安心拆除项目50.00万元；（十八）古城街道会计档案数字化加工项目29.23074万元。本年度我街道党工委、街道办事处、农业农村部门和乡村振兴等部门坚定不移用乡村振兴统揽新发展阶段“三农”工作，把资源力量、政策举措、工作摆布切实转到乡村振兴上来，建立了统一高效的实现巩固拓展脱贫攻坚成果同乡村振兴有效衔接的决策议事协调工作机制。</t>
  </si>
  <si>
    <t>项目实际完成情况：一、平台土方开挖6500m3，小计7.475万元；2、二、C25道路及场地硬化1750㎡，小计0.511万元；三、石挡土墙支砌424.3m3，小计17.731497万元；四、毛石挡土墙基础土方开挖287.67m3，小计0.431957万元；五、小红砖砌围墙48.70㎡，小计2.452331万元；六、活动场地95.27㎡，小计1.72万元；七、临时鸡圈搭建26间，每间7.5㎡，小计2.8860万元；八、拖拉机运垃圾150车，小计1.073250万元；九、圆木桥1座，小计1.4512万元，项目总投资为58.965807万元。目前项目已完成，财政资金已拨付46.80万元，剩余12.16万元属于他拉社区河头小组自筹部分。经过村内道路硬化，污水收集处理，提升小组基础设施，规范公共区域，杜绝杂物乱堆乱摆、污水乱排乱放等情况。从改变环境来提升群众生活习惯，增强群众保护环境、爱护环境、讲究卫生的意识，从而提高群众的生活质量，为打造经济发展、社会稳定、团结群众、村美人和谐的美丽村寨将起到积极推动作用。解决人居环境、提升村民素质、发展、烤烟、蔬菜等产业，最终建成产业强、群众富、村美人和谐的“美丽村庄”。</t>
  </si>
  <si>
    <t>架设DN50国际热镀钢管长度</t>
  </si>
  <si>
    <t>2436</t>
  </si>
  <si>
    <t>项目录入的时候是按照河头小组乡村振兴大项目预算录入的指标，现涉及到本项目的指标已重新设置</t>
  </si>
  <si>
    <t>档案数字化处理数量</t>
  </si>
  <si>
    <t>1100</t>
  </si>
  <si>
    <t>册</t>
  </si>
  <si>
    <t>平台土方开挖</t>
  </si>
  <si>
    <t>6500</t>
  </si>
  <si>
    <t>C25道路及场地硬化</t>
  </si>
  <si>
    <t>1750</t>
  </si>
  <si>
    <t>石挡土墙支砌</t>
  </si>
  <si>
    <t>424.3</t>
  </si>
  <si>
    <t>毛石挡土墙基础土方开挖</t>
  </si>
  <si>
    <t>287.67</t>
  </si>
  <si>
    <t>小红砖砌围墙</t>
  </si>
  <si>
    <t>48.70</t>
  </si>
  <si>
    <t>活动场地</t>
  </si>
  <si>
    <t>95.27</t>
  </si>
  <si>
    <t>临时鸡圈搭建26间，每间7.5㎡</t>
  </si>
  <si>
    <t>195</t>
  </si>
  <si>
    <t>拖拉机运垃圾150车</t>
  </si>
  <si>
    <t>车</t>
  </si>
  <si>
    <t>圆木桥1座</t>
  </si>
  <si>
    <t>座</t>
  </si>
  <si>
    <t>项目设施使用年限</t>
  </si>
  <si>
    <t>公开15-33表</t>
  </si>
  <si>
    <t>古城街道古城社区居家养老服务中心运营维护经费</t>
  </si>
  <si>
    <t>为积极探索新形势下社区养老服务的新机制、新途径、新方法，拟向广大居家老年人开展生活照料、家政服务、安全看护、医疗保健、精神慰藉、文化娱乐为主要内容的社会化服务，切实做好这项关注民生、保障民生、改善民生的民心工程，不仅解决老年人生活的具体问题和困难，按照玉财社〔2023〕72号）号、新民请（2023）2号、新财字（2023）127号文件精神，古城街道古城社区居家养老服务中心运营维护经费16万元，进行古城社区居家养老服务中心运营维护和管理。具体内容包括：1.水电费用2910元；2.老年人活动伙食补助30元/人，共803人，合计24090元；3.管理人员工时费1000元/人，共24人，合计24000元；4.购买食堂用品38200元；5.日常办公费8000元。6.购买日常生活用品9700元；7.养老服务中心活动5次，每次1660元，合计8300元；8.进行宣传栏维修5块，每块2600元，合计13000元；9.花池维修打理一次，合计1800元；10.搭建彩钢瓦、屋顶补漏30000元。通过此次项目的实施，保证古城街道古城社区居家养老服务中心正常运营，保证古城社区老年人娱乐活动正常，解决老年人日常生活的具体问题。</t>
  </si>
  <si>
    <t>实际完成情况：1.管理人员工时费1000元/人，共24人，合计24000元。</t>
  </si>
  <si>
    <t>居家养老服务中心</t>
  </si>
  <si>
    <t>家</t>
  </si>
  <si>
    <t>生活补助老年人</t>
  </si>
  <si>
    <t>803</t>
  </si>
  <si>
    <t>由于没有资金，无法开展。</t>
  </si>
  <si>
    <t>资金下达使用时间</t>
  </si>
  <si>
    <t>水电费用</t>
  </si>
  <si>
    <t>2910</t>
  </si>
  <si>
    <t>由于没有资金，无法开展活动，产生水电费较少，还未报账。</t>
  </si>
  <si>
    <t>老年人活动伙食补助</t>
  </si>
  <si>
    <t>24090</t>
  </si>
  <si>
    <t>管理人员工时费</t>
  </si>
  <si>
    <t>24000</t>
  </si>
  <si>
    <t>购买食堂用品</t>
  </si>
  <si>
    <t>38200</t>
  </si>
  <si>
    <t>日常办公费</t>
  </si>
  <si>
    <t>8000</t>
  </si>
  <si>
    <t>购买日常生活用品</t>
  </si>
  <si>
    <t>9700</t>
  </si>
  <si>
    <t>养老服务中心活动</t>
  </si>
  <si>
    <t>8300</t>
  </si>
  <si>
    <t>维修宣传栏</t>
  </si>
  <si>
    <t>13000</t>
  </si>
  <si>
    <t>花池维修打理</t>
  </si>
  <si>
    <t>1800</t>
  </si>
  <si>
    <t>搭建彩钢瓦、屋顶补漏</t>
  </si>
  <si>
    <t>保障养老服务机构运转</t>
  </si>
  <si>
    <t>保障</t>
  </si>
  <si>
    <t>公开15-34表</t>
  </si>
  <si>
    <t>古城街道古城社区中古城小组污水治理建设专项资金</t>
  </si>
  <si>
    <t>古城社区中古城小组污水治理建设项目计划投资30.00万元，主要建设内容是明渠加宽、管道清淤、砖检查井、混凝土路面恢复等，项目的实施能有效解决该小组辖区日益增长的污水量处理问题。项目建设实施，将一改往日污水横流的旧貌，改善小组居民居住环境和居民的生活环境，也促进居民身心健康；增强居民的幸福感。</t>
  </si>
  <si>
    <t>古城社区中古城小组污水治理建设项目已完成，明渠加宽、管道清淤、砖检查井、混凝土路面恢复等，项目的实施能有效解决该小组辖区日益增长的污水量处理问题。项目建设实施，将一改往日污水横流的旧貌，改善小组居民居住环境和居民的生活环境，也促进居民身心健康；增强居民的幸福感。项目资金2023年未支付，2024年1月支付15万元，还剩15万元未支付。</t>
  </si>
  <si>
    <t>混凝土构件拆除</t>
  </si>
  <si>
    <t>挖沟槽土方</t>
  </si>
  <si>
    <t>回填土方</t>
  </si>
  <si>
    <t>125.5</t>
  </si>
  <si>
    <t>余方弃置</t>
  </si>
  <si>
    <t>147.01</t>
  </si>
  <si>
    <t>塑料管安装</t>
  </si>
  <si>
    <t>243.2</t>
  </si>
  <si>
    <t>DN400HDPE双壁波纹管安装</t>
  </si>
  <si>
    <t>283.5</t>
  </si>
  <si>
    <t>水泥混凝土路面铺设</t>
  </si>
  <si>
    <t>542.28</t>
  </si>
  <si>
    <t>资金拨付时间</t>
  </si>
  <si>
    <t>污水处理覆盖率</t>
  </si>
  <si>
    <t>中古城群众满意度</t>
  </si>
  <si>
    <t>公开15-35表</t>
  </si>
  <si>
    <t>古城街道国有企业退休人员社会化管理资金</t>
  </si>
  <si>
    <t>一、政策目标：项目根据《云南省人民政府办公厅关于印发云南省国有企业退休人员社会化管理工作方案的通知》（云政办发〔2019〕93 号），2020年6月底前，完成国有企业已退休人员档案移交和党组织关系转移接收。《玉溪市人民政府办公室关于印发玉溪市国有企业退休人员社会化管理服务工作实施办法的通知》（玉政办发〔2019〕21号）。符合各级党委政府对国有企业退休人员社会化管理工作的决策部署，符合我街道中长期规划及年度总体绩效目标。二、资金用途：按照云政办发〔2019〕93 号、玉政办发〔2019〕21号、新政办发〔2020〕16号等文件要求，我街道2023年接收央企退休人数78人，由中央国有资本经营预算资金补助国有企业退休人员社会化管理支出2.028万元
三、资金使用范围：主要用于做好国有企业退休人员的接收、管理和服务工作，加强退休人员档案管理，建立退休人员台账，健全退休人员社会化管理数据库。全力做好服务保障，使国有企业退休人员移交后待遇上有保障、生活上有关怀、心理上归属。
四、预算支出内容：生病住院慰问费、困难国有企业退休人员春节慰问费、开展国有企业退休人员社会化管理座谈会。预计慰问78人，小计1.56万元，人均0.02万元/人；2023年国有企业退休人员生病住院慰问（0.06元/人/年）小计：0.468万元。</t>
  </si>
  <si>
    <t>全年按预算完成对国有企业退休人员生病住院慰问、困难国有企业退休人员春节慰问费等，服务对象满意度达90%</t>
  </si>
  <si>
    <t>管理国有企业退休人员数量</t>
  </si>
  <si>
    <t>78</t>
  </si>
  <si>
    <t>开展春节慰问活动</t>
  </si>
  <si>
    <t>春节慰问补助发放准确率</t>
  </si>
  <si>
    <t>管理国有企业退休人员工作时间</t>
  </si>
  <si>
    <t>困难国有企业退休人员慰问覆盖率</t>
  </si>
  <si>
    <t>公开15-36表</t>
  </si>
  <si>
    <t>古城街道就业创业及农村劳动力转移专项资金</t>
  </si>
  <si>
    <t xml:space="preserve">根据《中国人民银行财政部人力资源和社会保障部关于进一步改进小额担保贷款管理积极推动创业促就业的通知》（银发〔2008〕238 号）、《玉溪市财政局玉溪市人力资源和社会保障局关于下达省对下就业创业及农村劳动力转移专项资金的通知》（玉财社〔2023〕66）号文件精神，紧紧围绕新平县公共就业与人才服务中心分配就业创业及农村劳动力转移就业的“贷免扶补”和小额担保贷款任务指标，认真开展好辖区内创业人员政策扶持工作，全面完成创业的目标任务。古城街道制定就业创业及农村劳动力转移专项资金项目，项目估算资金规模总投资8000元，用于农村劳动力调查员工作业务培训、社区就业服务工作站建设、购买办公用品、设备等日常开支。具体方案：（一）用于社保政策宣传培训：用于劳动力调查员每季度开展农村劳动力转移就业、创业、劳动力资源调查及劳动信息平台数据库更新培训工作，50人次×80元（2餐）=4000元；（二）用于购买办公用品、设备：1、用于购买打印机碳粉5支×480元=2400.00元；2、用于购买碳素笔150支×3元=450.00元；3、用于购买笔记本30本×10元=300.00元；4、用于购买办公用品A4纸5件×170元=850.00元。通过此次项目的实施，精准开展了农村劳动力培训、转移就业工作的需要，为各级各部门决策提供及时、准确的数据支撑，全面完成每年每季度农村劳动力转移、就业、失业动态数据的核实更新任务。
</t>
  </si>
  <si>
    <t>通过此次项目的实施，精准开展了农村劳动力培训、转移就业工作的需要，为各级各部门决策提供及时、准确的数据支撑，全面完成每年每季度农村劳动力转移、就业、失业动态数据的核实更新任务。但由于县级财力困难，资金未及时拨付，故未使用。</t>
  </si>
  <si>
    <t>社保政策宣传培训</t>
  </si>
  <si>
    <t>购买打印机碳粉</t>
  </si>
  <si>
    <t>支</t>
  </si>
  <si>
    <t>因资金未支付，采购手续未办理，导致无法完成既定目标，下一步，我部门将积极向上争取资金，解决项目资金支付问题</t>
  </si>
  <si>
    <t>购买碳素笔</t>
  </si>
  <si>
    <t>购买笔记本</t>
  </si>
  <si>
    <t>本</t>
  </si>
  <si>
    <t>购买办公用品A4纸</t>
  </si>
  <si>
    <t>资金下达后支付时效</t>
  </si>
  <si>
    <t>480</t>
  </si>
  <si>
    <t>元/支</t>
  </si>
  <si>
    <t>元/本</t>
  </si>
  <si>
    <t>170</t>
  </si>
  <si>
    <t>元/件</t>
  </si>
  <si>
    <t>创业人员政策扶持</t>
  </si>
  <si>
    <t xml:space="preserve">  通过此次项目的实施，精准开展了农村劳动力培训、转移就业工作，为各级各部门决策提供及时、准确的数据支撑，全面完成每年每季度农村劳动力转移、就业、失业动态数据的核实更新任务。但由于县级财力困难，资金未及时拨付，故未使用。</t>
  </si>
  <si>
    <t>公开15-37表</t>
  </si>
  <si>
    <t>古城街道抗旱应急管材采购及拉运水补助经费</t>
  </si>
  <si>
    <t>1、项目资金测算依据：根据玉财农〔2023〕57号玉溪市财政局玉溪市水利局关于下达2023年省级第二批抗旱救灾资金的通知及玉财农[2023]57号2023年省级抗旱救灾资金10万分配表，下达古城街道专项资金1万元。
2、计划运水5公里内500立方米，5-10公里250立方米，费用1万元。</t>
  </si>
  <si>
    <t>共计完成生产生活抗旱运水7500立方米，完成投资10000元。</t>
  </si>
  <si>
    <t>5公里内运水</t>
  </si>
  <si>
    <t>5-10公里</t>
  </si>
  <si>
    <t>250</t>
  </si>
  <si>
    <t>运水验收完成率</t>
  </si>
  <si>
    <t>资金到位后支付时限</t>
  </si>
  <si>
    <t>抗旱供水安全</t>
  </si>
  <si>
    <t>旱区城乡群众基本生活用水</t>
  </si>
  <si>
    <t>受益群众满意度</t>
  </si>
  <si>
    <t>公开15-38表</t>
  </si>
  <si>
    <t>古城街道离退休党支部工作经费</t>
  </si>
  <si>
    <t>项目依据：根据市委组织部、市委老干部局、市委离退休干部工作委员会《关于在全市离退休干部党支部中创建“五有五好”示范支部的意见（试行）的通知》（玉组通[2017]31号），省委组织部《关于印发12类党支部规范化建设标准的通知（云组通[2019]33号）和市委《关于进一步加强和改进离退休干部工作的实施意见》（玉办发[2016]55号）文件精神，古城街道召开了老干部工作领导小组会议，对离退休干部党建工作经费作了进一步的明确。2023年在古城街道离退休干部委员会做好离退休干部党建、老龄委等工作指导，做好离退休干部党员教育培训工作，规范党支部建设，积极争创“五有五好”示范党支部。
资金安排情况：古城街道离退休干部工作经费和补助总计5120元，全街道1个离退休人员党支部，主要用于离退休党支部班子成员补助、业务培训及争创“五有五好”示范党支部等支出。
（1）3200元用于离退休党支部开展季度培训交流活动，人均培训标准：每人每期100元会议费，共8人，每年开展4期（一个季度一次）。
（2）1920元用于补助离退休人员党支部委员交通通讯费。离退休人员党支部委员2人，每人每月80元。
预期效益：离退休党支部工作经费项目的实施，加强了古城街道离退休干部的政治思想建设，确保离退休干部老有所教、老有所学、老有所为、老有所乐，不断提升广大离退休干部的获得感、幸福感。</t>
  </si>
  <si>
    <t>发放离退休党支部书记补贴1200元，两个委员补贴1920元，教育培训支出2000元</t>
  </si>
  <si>
    <t>支部委员数量</t>
  </si>
  <si>
    <t>财政预算指标2与实际3不符，经与财政、老干部局对接，按实际发放补贴。</t>
  </si>
  <si>
    <t>开展党员教育培训期数</t>
  </si>
  <si>
    <t>党员教育培训参训人数</t>
  </si>
  <si>
    <t>党员教育培训参训率</t>
  </si>
  <si>
    <t>党员教育培训会期</t>
  </si>
  <si>
    <t>离退休党员教育培训</t>
  </si>
  <si>
    <t>受益对象满意率</t>
  </si>
  <si>
    <t>公开15-39表</t>
  </si>
  <si>
    <t>古城街道农村“厕所革命”改建项目资金</t>
  </si>
  <si>
    <t>一、政策目标：根据《关于扎实推进云南省“十四五”农村厕所革命的实施意见》（农社发（2021）1号）、《云南省财政厅 云南省农业农村厅关千下达2021年省级农村厕所改造建设专项资金的通知》（云财农（2021）47号）等文件，扎实推进新平县农村厕所革命工作，强化资金管理，规范农村厕所改造建设程序和行为，提高改造建设质量，全面贯彻落实省委、省政府决策部署，深入扎实推进云南省爱国卫生运动“7个专项行动”，确保“公共厕所全达标行动”取得明显成效。
二、资金用途：2020-2023年度我街道农村无害化卫生户厕改建任务1510座，市级配套资金0.04万元/座，预算资金60.40万元。
三、资金使用范围：根据县农业农村局、街道党工委联席会议要求，本项目资金在下达10日内（2022年1月中旬）兑付已验收农村无害化卫生户厕改建补助1510户60.40万元。
四、预算支出内容：该项目资金经街道研究，采用街道报账制。建设具体范围包括：2020年，全街道改建农村无害化卫生户厕943座；2021年，全街道改建农村无害化卫生户厕448座；2022年，全街道改建农村无害化卫生户厕119座。</t>
  </si>
  <si>
    <t>根据县级户厕改建指标要求，古城街道2020年实施农村“厕所革命”，改建无害化卫生户厕943座,已在2020年11月全部通过街道、县级验收。2023年11月，根据《新农请〔2023〕103号附件：新平县2020年农村无害化卫生户厕市级配套资金分配表》，财政下达2020年农村“厕所革命”市级级资金37.72万元,其中由新平县农业农村局兑付自建户厕907户，资金合计36.28万元，古城街道财政所兑付他拉社区居民委员会白沙斗36座统建农村户厕给农户，资金合计1.44万。项目实施后，他拉社区白沙斗小组受益户数36户。同时，使街道农村无害化卫生厕所普及率得到了较大提升。</t>
  </si>
  <si>
    <t>完成农村无害化卫生户厕改建</t>
  </si>
  <si>
    <t>1510</t>
  </si>
  <si>
    <t>户厕改建验收合格率</t>
  </si>
  <si>
    <t>资金下达后及时兑付</t>
  </si>
  <si>
    <t>村容村貌得到提升</t>
  </si>
  <si>
    <t>户厕改造后使用年限</t>
  </si>
  <si>
    <t>户厕改造已完成，因县级财力不足，导致部分项目资金无法支付。下一步，我们将积极向上争取资金支持，解决项目资金支付问题。</t>
  </si>
  <si>
    <t>公开15-40表</t>
  </si>
  <si>
    <t>古城街道农村公路日常养护市级补助资金</t>
  </si>
  <si>
    <t>本年度通过对他拉社区白沙斗公路水毁修复项目的实施，排除此路段因水毁带来的安全隐患，防范事故的发生，切实解决人民群众的出行难问题和生命财产安全。使街道辖区农村公路通行条件和路域环境明显提升，交通保障能力显著增强。按照《玉溪市财政局关于下达2022年农村公路日常养护市级补助资金的通知》（玉财建〔2022〕158号）文件和新交运请〔2023〕2号，分配我街道11.00万元。我街道经询价，与云南道合建设工程有限公司签订修复协议书，合同协议价：16.22万元，项目资金不足部分由街道社区自筹或向上争取资金支持。项目施工主要包括：路床（槽）整形、水泥稳定碎（砾）互、水泥混凝土路面、挖沟槽土方、石基础、石挡土墙、回填方等。用该项目补助资金支付工程款86330元，发放2019年9至12月公路养护员工资23670元。</t>
  </si>
  <si>
    <t>5.37万元项目资金全部完成支付。</t>
  </si>
  <si>
    <t>混凝土浇筑路面</t>
  </si>
  <si>
    <t>240</t>
  </si>
  <si>
    <t>堆砌石挡土墙</t>
  </si>
  <si>
    <t>126</t>
  </si>
  <si>
    <t>下石基础</t>
  </si>
  <si>
    <t>列养（乡道）里程</t>
  </si>
  <si>
    <t>69.44</t>
  </si>
  <si>
    <t>工程建设工期</t>
  </si>
  <si>
    <t>≤31</t>
  </si>
  <si>
    <t>2019年9至12月公路养护员工资</t>
  </si>
  <si>
    <t>23670</t>
  </si>
  <si>
    <t>公开15-41表</t>
  </si>
  <si>
    <t>古城街道农村困难党员补助专项资金</t>
  </si>
  <si>
    <t>根据中共玉溪市委组织部《关于继续开展“农村困难党员关爱行动”的通知》（玉组通〔2012〕1号）和新组通（2012）20号《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我乡对全乡年满60周岁及以上，没有工资、固定收入和没有其他补助的农村困难老党员，先后3次实行每年人均300元、360元、480元的生活定补，为农村困难老党员解决了一些实际困难，收到了良好效果，促进了社会和谐。农村困难老党员的生活补助标准为每人每月40元，补助资金由市、县两级财政共同承担。市级财政补助每人每月10元，县级财政补助每人每月30元，纳入财政预算。2023年项目资金安排如下：
农村困难老党员的生活补助标准为每人每月40元，补助资金由市、县两级财政共同承担。市级财政补助每人每月10元，县级财政补助每人每月30元，纳入财政预算。2023年项目资金安排如下：古城街道60岁以上农村困难党员共150人，市级财政补助每人每月10元，县级财政补助每人每月30元。共需资金72000元，其中市级18000元、县级54000元。
项目的预期效果：通过对农村困难党员关爱行动补助，切实帮助农村困难党员解决了生产、生活中的实际困难，生活状态得到改善，使农村困难党员感受到党的关怀，促进农村社会和谐。为人民群众特别是困难群众办实事好事，把党的温暖和关怀送到他们的心坎上，让老党员和生活困难党员切实感受到党的关怀和组织的温暖。</t>
  </si>
  <si>
    <t xml:space="preserve">    按照文件要求，经排查核实，古城街道2023年按照县级财政补助每人每月30元标准，共为4个社区60岁以上农村困难党员共142人发放农村困难老党员生活补助县级资金4.84万元。</t>
  </si>
  <si>
    <t>60岁以上困难党员人数</t>
  </si>
  <si>
    <t>142</t>
  </si>
  <si>
    <t>在预算期内因部分党员因死亡原因，导致人数存在变动。</t>
  </si>
  <si>
    <t>农村困难党员补助准确率</t>
  </si>
  <si>
    <t>项目实施时限</t>
  </si>
  <si>
    <t>60岁以上困难党员补助覆盖率</t>
  </si>
  <si>
    <t>公开15-42表</t>
  </si>
  <si>
    <t>古城街道人大工委调研经费</t>
  </si>
  <si>
    <t>推进和规范人大代表活动阵地建设，安排必要经费保障代表活动阵地运转，为代表密切联系群众创造有利条件。人大代表工作和生活在人民群众之中，要熟悉和了解基层的实际情况、群众所思所想所盼。尊重代表主体地位，用好人大代表联系人民群众的制度机制和工作平台，畅通群众表达意愿、提出建议的渠道，更加密切联系群众，更好服务和保障代表依法履职，把各方面的智慧和力量凝聚到做好“十四五”时期经济社会发展工作上来。根据年初预算定额标准口径安排，根据年初预算定额标准口径安排，本年度我街道预算人大代表活动经费项目2.50万元。我街道按照工作实际情况测算，2023年计划开展以街道5个社区选区为代表活动组，每个社区承办每1-2个月组织一次代表活动，餐费按照0.004万元/人/餐,每次会期一天的标准，预计共1.44万元：锦秀社区0.29万元；古城社区0.29万元；纳溪社区0.29万元；昌源社区0.28万元；他拉社区0.29万元；预计用于修缮他拉社区丁苴丫口机耕路1.00万元。预计发放代表务工补贴0.06万元。2023年，通过8次人大代表调研视察，高水平推进街道辖区治理现代化来谋划和推动人大工作，主动推进党工委高度重视、人民强烈期盼、问题较为突出、属于人大职权范围内的事项，把党工委决策部署转化为法规制度，转化为保证宪法法律有效实施的举措，转化为推动解决群众关心关注问题的实际效果，保证党的路线方针政策和重大决策在人大工作中全面贯彻落实。他拉社区丁苴丫口机耕路修缮项目通过实施后，建设他拉社区丁苴丫口机耕路建设120米，辖区覆盖农作物得到运输便利，解决他拉社区丁苴丫口的群众运输困难。</t>
  </si>
  <si>
    <t>根据年初预算定额标准口径安排，本年度我街道预算人大代表活动经费项目2.50万元。测算主要包括：开展以街道5个社区选区为代表活动组，每个社区1-2个月组织一次代表活动，餐费按照0.004万元/人/餐，每次会期一天的标准，预计共1.44万元；用于修缮他拉社区丁苴丫口机耕路1.00万元；发放代表务工补贴0.06万元。2023年，通过8次人大代表调研视察，高水平推进街道辖区治理现代化来谋划和推动人大工作，主动推进街道党工委、办事处高度重视、人民强烈期盼、问题较为突出、属于人大职权范围内的重要事项，确保党的路线方针政策和重大决策在人大工作中全面贯彻落实。建设他拉社区丁苴丫口机耕路120米，辖区覆盖农作物运输更加便利。因县级财力不足，库款调度困难，导致他拉社区丁苴丫口机耕路项目资金无法支付。下一步，将积极向上争取资金，解决项目资金支付问题。</t>
  </si>
  <si>
    <t>开展人大代表调研活动次数</t>
  </si>
  <si>
    <t>参加人大工委调研、视察活动人次</t>
  </si>
  <si>
    <t>407</t>
  </si>
  <si>
    <t>他拉社区丁苴丫口机耕路修缮</t>
  </si>
  <si>
    <t>发放人大工委误工补贴人数</t>
  </si>
  <si>
    <t>实际符合发放条件的人数只有两人</t>
  </si>
  <si>
    <t>人大代表活动到位率</t>
  </si>
  <si>
    <t>人大代表履职能力</t>
  </si>
  <si>
    <t>人大代表履行能力得到提升</t>
  </si>
  <si>
    <t>解决社区小组群众运输困难</t>
  </si>
  <si>
    <t>解决</t>
  </si>
  <si>
    <t>公开15-43表</t>
  </si>
  <si>
    <t>古城街道省级森林生态效益补偿补助项目补助经费</t>
  </si>
  <si>
    <t xml:space="preserve"> 严格执行资金管理的有关规定。街道农业农村综合服务中心要与财政所密切配合，建立健全管护费发放制度，强化资金的管理、监督、稽查，实行专账核算，专款专用，安全运行。通过实施国家级公益林森林生态效益补偿管护劳务费的发放工作，使生态公益林管护员的经济收入得到了增加。古城街道生态公益林管护员管护工作认识到位,措施有力，工作扎实，取得了显著成绩。一是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通过森林生态公益林的管护项目的实施，森林生态效益明显提高，补偿实施区域的生态环境得到明显改善，林地涵养水源、保持水土的能力不断增强，自然灾害发生频率和强度得到一定程度控制。全街道实现了森林资源的增长,生态功能的提升，生态效益补偿和公益林管护在其中发挥了重要作用。</t>
  </si>
  <si>
    <t>实际支付森林防火技能培训1期1200元，支付3个月生态公益林管护员工资，每月18600.00元，共计支付55800.00元。</t>
  </si>
  <si>
    <t>火源检查点新建和修缮</t>
  </si>
  <si>
    <t>项目录入的时候是参照古城街道2023年市级林草第二批项目经费项目预算录入的指标，现涉及到本项目的指标已重新设置</t>
  </si>
  <si>
    <t>购买手提电脑</t>
  </si>
  <si>
    <t>能力提升培训期数</t>
  </si>
  <si>
    <t>病虫害防治培训期数</t>
  </si>
  <si>
    <t>林下经济培训期数</t>
  </si>
  <si>
    <t>扑火安全技能培训期数</t>
  </si>
  <si>
    <t>根据实际情况进行培训</t>
  </si>
  <si>
    <t>数码相机购买台数</t>
  </si>
  <si>
    <t>公益林管护费发放人数</t>
  </si>
  <si>
    <t>根据实际公益林管护人员数填制</t>
  </si>
  <si>
    <t>购买农药数量</t>
  </si>
  <si>
    <t>瓶</t>
  </si>
  <si>
    <t>喷洒农药工时</t>
  </si>
  <si>
    <t>工时</t>
  </si>
  <si>
    <t>纸张数量</t>
  </si>
  <si>
    <t>支付生态公益林管护员月分数</t>
  </si>
  <si>
    <t>工资发放准确率</t>
  </si>
  <si>
    <t>购买物品验收合格率</t>
  </si>
  <si>
    <t>手提单价</t>
  </si>
  <si>
    <t>10000</t>
  </si>
  <si>
    <t>街道护林员工资</t>
  </si>
  <si>
    <t>3200</t>
  </si>
  <si>
    <t>社区护林员工资</t>
  </si>
  <si>
    <t>生态公益林管护员工资</t>
  </si>
  <si>
    <t>18600</t>
  </si>
  <si>
    <t>公益林区生态环境</t>
  </si>
  <si>
    <t>保护</t>
  </si>
  <si>
    <t>公开15-44表</t>
  </si>
  <si>
    <t>古城街道市级西部志愿者补助资金</t>
  </si>
  <si>
    <t>一、政策目标：西部计划是国家重大人才工程“高校毕业生基层培养计划”的子项目，是引导和鼓励高校毕业生到基层工作的5个专项之一。党中央、国务院高度关心西部计划志愿者，高度重视西部计划和研究生支教团工作。习近平总书记曾多次作出批示或给志愿者回信，肯定志愿者们在西部地区辛勤耕耘、默默奉献，为当地经济社会发展、民族团结进步作出了贡献，勉励越来越多的青年人以志愿者为榜样，到基层和人民中去建功立业，让青春之花绽放在祖国最需要的地方，在实现中国梦的伟大实践中书写别样精彩的人生。项目预算符合各级党委政府对西部志愿者工作的要求，符合我街道总体绩效目标。
二、资金用途：根据年初预算批复，为保障西部计划志愿者地方项目梳理开展，市级下达西部计划志愿者地方项目对下补助1.00万元。补助资金主要用于按月发放对志愿者的生活补贴、交通补贴、社会保险和医疗保险补助等。
三、资金支付范围：本项目资金由中央和各级财政支持，面向普通高等学校（教育部《云南省普通高校名单》所列高校）应届毕业生或在读研究生，按照公开招募，自愿报名、组织选拔、集中派遺的方式，招募选派西部计划全国项目和地方项目志愿者到我街道基层工作。西部计划志愿者服务期为1至3年，服务协议一年一签。
四、预算支出内容：我街道依照法律和《中国共产主义青年团章程》独立自主地开展项目工作。加强思想政治工作，坚持对青年的教育和引导；充分调动和发展青年的积极性和创造性，带领青年积极推动社会主义经济建设、政治建设、文化建设、社会建设、生态文明建设，发挥生力军和突击队作用；代表和维护青年的具体利益，围绕党的中心任务，开展适合青年特点的独立活动，关心青年的工作、学习和生活，切实为青年服务；维护和发展各族青年之间的团结友爱；不断巩固和扩大党执政的青年群众基础，努力为党输送新鲜血液，培养青年建设人才，指导基层团组织建设；推动青少年三创工作等。</t>
  </si>
  <si>
    <t>古城街道根据西部志愿者服务合同，在每月末，按照项目补助标准 0.28 万元，及时足额发放补助，资金不足部分统筹各级财政使用。</t>
  </si>
  <si>
    <t>招募选派西部志愿者人数</t>
  </si>
  <si>
    <t>培养青年建设人才</t>
  </si>
  <si>
    <t>培养</t>
  </si>
  <si>
    <t>保障了青年人才的建设</t>
  </si>
  <si>
    <t>公开15-45表</t>
  </si>
  <si>
    <t>古城街道水库、河道综合提升工程—2022年绿美河湖省级奖补专项资金</t>
  </si>
  <si>
    <t>根据《财政部水利部关于印发水利发展资金管理办法的通知》（财农〔2019〕54号）、《云南省财政厅云南省水利厅关于印发云南省水利专项资金管理办法的通知》（云财农〔2019〕211号）《云南省水利厅关于转发水利部关于做好中央财政补助水利工程维修养护经费安排使用的指导意见的通知》《玉溪市财政局玉溪市水利局关于下达2022年省级水利专项资金预算的通知》（玉财农〔2022〕31号）文件精神，以习近平新时代中国特色社会主义思想为指导，全面贯彻党的二十大精神，深入贯彻落实习近平总书记考察云南重要讲话精神，认真贯彻落实省委、省政府关于加快兴水润滇工程建设的安排部署，以构建城乡供水同源、同网、同质、同价、同服务的“五同”供水格局为目标，逐步实现城乡供水“水网电网化”运营，为全省经济社会高质量发展提供有力支撑和坚实保障。围绕“农村供水城市化、城乡供水一体化”“从源头到龙头一体化”的总体目标，实施城乡供水一体化工程，构建城乡供水同源、同网、同质、同价、同服务的“五同”供水格局。切实解决城乡供水不均衡、不充分问题，全面提升城乡居民供水保障水平。按照《玉溪市财政局玉溪市水利局关于下达绿美河湖（美丽河湖）省级奖补资金的通知》（玉财农163号）要求，2023年下达我街道绿美河湖省级奖补专项资金35万元，主要用于对古城街道现有的水库和河道进行综合提升改造。1.新建标识标牌33块；2.新建河边景观小品3个；3.设置垃圾桶10个；4.清理河道淤泥2800米；5.水土治理种植绿色景观植物2亩；6.新植涵养林8亩。在县委、县人民政府的正确领导下，全街道人民紧紧围绕“农业稳镇、工业强镇、科教兴镇、集贸活镇”的发展思路，以经济建设为中心，以抓好小城镇建设为重点，积极发展畜牧、烤烟、林果、蔬菜、交通运输等产业，古城街道经济得到健康快速发展，为实现文明、繁荣、富强的小城镇打下了坚实基础。以县域为基本单元，通过“大水源、大水厂、大水网、大服务”，构建工程保障网、数字信息网、管理服务网，建立完善城乡供水一体化管理平台，打造具有云南特色的城乡供水“三网一平台”，切实解决城乡供水不均衡、不充分的问题。以习近平新时代中国特色社会主义思想为指导，全面贯彻党的十九大和十九届历次全会精神，深入贯彻落实习近平总书记考察云南重要讲话精神，认真贯彻落实省委、省政府关于加快兴水润滇工程建设的安排部署。</t>
  </si>
  <si>
    <t>古城街道水库、河道综合提升工程—2022年绿美河湖省级奖补专项资2023年申请金总计35万元，财政下达指标40000元，工程完成他拉河道挡墙支砌长40米，高2.8米；项目已完成，资金拨付40000元。其他年初预算项目部分因指标未下达，只进行工程招标和合同签订，项目具体未开展。</t>
  </si>
  <si>
    <t>修建河长公示牌</t>
  </si>
  <si>
    <t>个/套</t>
  </si>
  <si>
    <t>水库、河流简介牌</t>
  </si>
  <si>
    <t>购买垃圾桶</t>
  </si>
  <si>
    <t>种植水土保持绿色景观植物</t>
  </si>
  <si>
    <t>棵</t>
  </si>
  <si>
    <t>种植水东瓜树</t>
  </si>
  <si>
    <t>515</t>
  </si>
  <si>
    <t>他拉河挡墙支砌</t>
  </si>
  <si>
    <t>保障城乡居民用水需求</t>
  </si>
  <si>
    <t>防止水土流失</t>
  </si>
  <si>
    <t>防止</t>
  </si>
  <si>
    <t>公开15-46表</t>
  </si>
  <si>
    <t>古城街道文化人才专项经费</t>
  </si>
  <si>
    <t>一、政策目标：根据中央10部委关于印发《边远贫困地区、边疆民族地区和革命老区人才支持计划实施方案》的通知、云文旅函〔2019〕60号《云南省文化和旅游厅关于做好2019年度“三区”人才支持计划文化工作者专项工作》的通知、(玉文联发[2014]1号)《关于印发玉溪市“三区”人才支持计划文化工作者专项实施方案》要求，结合实际开展形式多样的人才选派和培养工作，形成长期工作与短期服务相结合、单位选派与个人志愿相结合、内部调配与外部支援相结合、学习培训与岗位锻炼相结合的机制，切实提高各乡（街道）文化工作者的业务能力和工作水平。文化人才支持计划的实施与文化建设有关扶持项目有机结合起来，如与“乡村振兴”、“文化惠民”等工作或项目相结合，整合项目资源，实现优势互补，统筹安排，形成合力，有效推动项目的实施。
二、资金用途：结合实际开展形式多样的人才选派和培养工作，形成长期工作与短期服务相结合、单位选派与个人志愿相结合、内部调配与外部支援相结合、学习培训与岗位锻炼相结合的机制，切实提高各乡（街道）文化工作者的业务能力和工作水平。
三、资金使用范围：主要用于综合文化站免费开放的日常运营及相关工作的支出及加强基层公共文化服务人才队伍建设。
四、预算支出内容：项目总投资2万元。2023年度县下派到古城街道的文化指导员1名，开展文化辅导工作。中央补助文化人才建设专项资金2万元。计划用于：购买演出服装道具及文化培训用具：10000元；文艺演出及文化文艺培训3期×3200元=9600元；购买保险1人×400元=400元。</t>
  </si>
  <si>
    <t>购置演出服装，开展文艺演出及培训活动4期，购买文化人才辅导员保险。</t>
  </si>
  <si>
    <t>购买演出服装</t>
  </si>
  <si>
    <t>文艺演出及文化文艺培训</t>
  </si>
  <si>
    <t>根据实际需求多开展1期文化培训</t>
  </si>
  <si>
    <t>购买保险</t>
  </si>
  <si>
    <t>购买演出道具</t>
  </si>
  <si>
    <t>未购买演出道具，举办文化培训</t>
  </si>
  <si>
    <t>采购道具、用具验收合格率</t>
  </si>
  <si>
    <t>项目实施期限</t>
  </si>
  <si>
    <t>文化工作者业务能力</t>
  </si>
  <si>
    <t>公开15-47表</t>
  </si>
  <si>
    <t>古城街道县级科普经费</t>
  </si>
  <si>
    <t xml:space="preserve">全面贯彻落实党的二十大精神，深入学习贯彻习近平总书记系列重要讲话和考察云南重要讲话精神，全面落实全国科技创新大会、两院院士大会、中国科协第九次全国代表大会等会议精神，紧扣市委、市政府的中心工作，坚持“创新、协调、绿色、开放、共享”的发展理念，按照“政府推动、全民参与、提升素质、促进和谐”的工作方针，围绕“节约能源资源、保护生态环境、保障安全健康、促进创新创造”的工作主题，把科学普及放在与科技创新同等重要位置，加强科技教育、传播与普及，继承创新、拓展提升，开放协同、普惠共享，扎实推进全民科学素质工作，为实现玉溪跨越发展作出贡献。按照标准测算，我街道将科普活动保障资金纳入财政预算，落实保障街道常住人口享有人均科普专项工作所需资金，本年度我街道预算县级科普工作、科普小镇、农函大培训、示范社区经费项目5.00万元。该项目资金经街道经党政班子联系会研究，计划开展公民素质提升，科普氛围营造、科普活动和科普知识普及工作，主要包括：（一）公民科学素质提升行动，资金概算2.00万元。（二）农函大培训—古城社区农函大科技培训经费，资金概算1.00万元。（三）科普小镇，资金概算1.00万元。（四）科普示范社区，资金概算1.00万元。通过项目实施，推动科普工作建设步伐，完善基层科普组织网络建设，提升科普综合服务能力，搭建科普资源共建共享服务平台，完善科普工作长效机制，进一步加强公民科学素质建设，进一步提升广大群众科技意识、科学素质，提升科普示范效应，从项目支撑、技能提升等方面促进了部门脱贫攻坚、素质提升目标的实现，提高社会对科协部门的感知度和认同度，提升科协和科技工作者的社会地位和形象。通过“科普示范社区”创建活动，提高社区居民群众科学文化素质和思想道德素质，加强社会主义精神文明建设。
</t>
  </si>
  <si>
    <t>完成科普培训5期399人次，提高科普服务效能。</t>
  </si>
  <si>
    <t>采购科普设备数量</t>
  </si>
  <si>
    <t>资金未到位，未采购科普设备</t>
  </si>
  <si>
    <t>科技培训期数</t>
  </si>
  <si>
    <t>根据实际需求增加培训期数和人数</t>
  </si>
  <si>
    <t>科技培训参训人次</t>
  </si>
  <si>
    <t>科技培训到位率</t>
  </si>
  <si>
    <t>提升科普综合服务能力</t>
  </si>
  <si>
    <t>公开15-48表</t>
  </si>
  <si>
    <t>古城街道乡镇财政公共服务能力提升项目专项资金</t>
  </si>
  <si>
    <t xml:space="preserve">"一、政策目标：根据《关于提升乡镇财政公共服务能力的实施意见》（云财基层〔2020〕52号）及《云南省提升乡镇财政公共服务能力专项资金管理办法》（云财基层〔2020〕51号）要求，加强对乡镇（街道）财政建设，健全职能职责、完善财政管理体制、建立考核机制等方面加强乡镇财政建设，提升乡镇财政公共服务能力和水平。项目预算符合各级党委政府对提升乡镇财政公共服务能力的要求，符合我街道总体绩效目标；
二、资金用途：古城街道办事处2022年省级提升乡镇公共服务能力专项资金项目概算投资40.902万元，用省级提升乡镇公共服务能力专项资金支付35.00万元，资金不足部分用古城街道办事处办公费支付5.902万元。
三、资金支付范围：购置普通复印机（彩色）1台，单价：2.00万元；台式计算机4台，单价：0.60万元，小计：2.40万元；便携式计算机1台，单价：0.90万元；LED户外显示屏6平方米，单价1.00万元，小计：6.00万元；碎纸机1台，单价0.10万元；监控系统1套，单价0.40万元，小计0.40万元；办公桌椅4套，单价0.33万元，小计：1.32万元；档案柜10套，单价0.10万元，小计1.00万元；全自动凭证装订机1台，单价1.00万元，小计：1.0万元。以上合计15.12万元。对办公用房屋顶防水处理420㎡，单价：0.0141万元，小计：5.922万元，搭建钢架树脂瓦屋面598㎡，单价0.025万元，小计：14.95万元；内墙漆处理360㎡，单价：0.0035元，小计：1.26万元，以上合计：22.132万元。提升我街道财政所文化形象，文化墙建设15㎡，单价0.218万元,小计：3.27万元；制度牌制作40块，单价：0.0095万元/块，小计：0.38万元，以上合计：3.65万元。
四、预算支出内容：（一）办公设备设备购置采购：强化现有资源整合，厉行节约，建成功能完备、服务便捷的现代化乡镇财政所；（二）办公房屋维护：保证我街道财政所房屋正常使用，保障工作人员能有效提高工作质量提升工作效率。（三）财政文化墙建设：提升我街道财政所文化形象。"      
</t>
  </si>
  <si>
    <t>会计档案条目录入</t>
  </si>
  <si>
    <t>93720</t>
  </si>
  <si>
    <t>会计凭证、账簿扫描</t>
  </si>
  <si>
    <t>586300</t>
  </si>
  <si>
    <t>页</t>
  </si>
  <si>
    <t>档案盒封面补充数量</t>
  </si>
  <si>
    <t>1188</t>
  </si>
  <si>
    <t>持续使用年限</t>
  </si>
  <si>
    <t>因为项目完成到现在才有1年时间，持续使用年限预计大于等于10年</t>
  </si>
  <si>
    <t>因财政困难，部分项目资金暂未支付</t>
  </si>
  <si>
    <t>公开15-49表</t>
  </si>
  <si>
    <t>古城街道宣传文化中心（站）免费开放工作、文化人才专项资金</t>
  </si>
  <si>
    <t>一、政策目标：根据《财政部 文化部（关于印发中央补助地方美术馆、公共图书馆、文化馆（站）免费开放专项资金管暂行办法》财教[2013]98号、《云南省财政厅 云南省文化厅（关于印发云南省美术馆 公共图书馆 文化馆（站）免费开放专项资管理暂行办法）》的通知（云财教[2014]36号）、玉溪市文化和旅游局关于做好2021年度文化工作者服务支持艰苦边远地区和基层一线专项实施工作的通知》《新平县文化和旅游局关于做好2021年度文化工作者服务支持艰苦边远地区和基层一线专项实施工作的通知》（新文旅发[2021]13号）文件精神，完善服务体系、优化资源配置、全面提高效能，促进基层公共文化服务标准化、均等化，保障广大群众读书看报、观看电视、观赏电影、进行文化鉴赏、开展文化体育活动、新时代文明实践活动等各类丰富的文体活动，加强基层公共文化服务人才队伍建设。符合各级党委政府对地质灾害工作的决策部署，符合我街道中长期规划及年度总体绩效目标。
二、资金用途：按照标准测算，将基本公共文化服务保障资金纳入财政预算，落实保障街道常住人口享有基本公共文化服务所需资金。2023年中央及省、市、县级免费开放资金分配我街道5万元，其中：中央下达4万元；省级配套0.7万元；市级配套0.12万元；县级配套0.18万元。主要用于综合文化站免费开放的日常运营及相关工作的支出。中央补助文化人才建设专项资金2万元，主要用于加强基层公共文化服务人才队伍建设。
三、资金使用范围：主要用于综合文化站免费开放的日常运营及相关工作的支出及加强基层公共文化服务人才队伍建设。
四、预算支出内容：按照标准测算，将基本公共文化服务保障资金纳入财政预算，落实保障街道常住人口享有基本公共文化服务所需资金。2023年中央及省、市、县级免费开放资金分配我街道5万元，其中：中央下达4万元；省级配套0.7万元；市级配套0.12万元；县级配套0.18万元。主要用于综合文化站免费开放的日常运营及相关工作的支出。其中开展各类文化培训15000元，开展文化活动及艺演出25000元，文化器材及设备购置10000元；中央补助文化人才建设专项资金2万元。计划用于：购买培训用具及演出服装道具8000元；文艺培训3期×3000元=9000元；购买保险1人×300元=300元；文化活动及培训2期×1350元=2700元。</t>
  </si>
  <si>
    <t>完成文艺培训7期，开展文艺演出5场，购买文化人才辅导员保险1份。</t>
  </si>
  <si>
    <t>开展文艺培训</t>
  </si>
  <si>
    <t>根据实际需求调整培训，增加培训期数。</t>
  </si>
  <si>
    <t>开展文艺演出</t>
  </si>
  <si>
    <t>文化人才培训人数</t>
  </si>
  <si>
    <t>购置演出道具</t>
  </si>
  <si>
    <t>资金未到位，演出道具未能购置</t>
  </si>
  <si>
    <t>文化文艺培训参训率</t>
  </si>
  <si>
    <t>购买保险成本</t>
  </si>
  <si>
    <t>269</t>
  </si>
  <si>
    <t>公共文化体系建设</t>
  </si>
  <si>
    <t>公开15-50表</t>
  </si>
  <si>
    <t>古城街道中央财政森林生态效益补偿资金</t>
  </si>
  <si>
    <t>"一、政策目标：（一）项目实施的经济效益。 严格执行资金管理的有关规定。农业农村综合服务中心要与财政所密切配合，建立健全补偿资金管理制度，强化资金的管理、监督、稽查，实行专帐核算，专款专用，安全运行。按时上报年度实施检查报告和当年补偿资金申请报告。通过实施国家级公益林森林生态效益补偿资金管护费兑现工作，使我乡公益林管护队伍建设得到有力保障。（二）项目实施的社会效益。我乡实施森林生态效益补偿的政策效应开始显现。解决了公益林管护经费短缺的问题，让广大公益林所有者和经营者得到一定补偿，实现管护和经营有机结合。不但促进了群众增收和管护人员就地就近转移就业，而且一定程度保障了林农的收益权，调动了林农爱林护林的积极性，促进了林区的发展。二是森林资源管护能力得到提升，尤其是森林防火、有害生物防治、森林资源监测、资源档案管理等基础设施得到改善，装备得到充实，能力得到加强。（三）项目实施的生态效益。通过森林生态效益补偿资金的实施，森林生态效益明显提高，补偿实施区域的生态环境得到明显改善，林地涵养水源、保持水土的能力不断增强，自然灾害发生频率和强度得到一定程度控制。全乡实现了森林资源的增长,生态功能的提升，公益林管护在其中发挥了重要作用。（四）满意度指标完成情况分析。抽取一定比例的受益群众，填写满意度问卷，得出的满意度为90% 。
二、用途：用于全街道13名公益林管护员工资发放
三、使用范围：全街道13名公益林管护员工资发放
四、预算支出：2023年中央补助森林生态效益补偿资金管护费204,024.0元，5.1万亩，4元/亩。生态护林员管护费使用于聘用生态护林员工资，平均每月工资支出17200元，全年计划工资支出20640万元，因本次下拨资金不足支出全年费用，计划先行支出管护员1至12月工资，不足由省级资金支付。"</t>
  </si>
  <si>
    <t>主要用于16名公益林管护员2023年度公益林管护劳务费发放。2023年支付完成管护劳务费20.1万元，结余0.3万元因县级财力不足，库存调度困难，导致项目资金无法支付。下一步，我单位将积极向上级争取资金支持，解决项目资金支付问题。</t>
  </si>
  <si>
    <t>者竜乡公益林管护员数量</t>
  </si>
  <si>
    <t>古城社区完成聘请公益林管护员16名（其中街道管护员2名、社区管护组长4名、一般管护员10名），完成签定管护合同16份。</t>
  </si>
  <si>
    <t>街道级管护员补助标准</t>
  </si>
  <si>
    <t>社区级管护人员补助标准</t>
  </si>
  <si>
    <t>1300</t>
  </si>
  <si>
    <t>管护人员工作效率</t>
  </si>
  <si>
    <t>提高</t>
  </si>
  <si>
    <t>公开15-51表</t>
  </si>
  <si>
    <t>古城街道中央小型水库维修养护工程及农村饮水安全工程维修养护资金</t>
  </si>
  <si>
    <t>以习近平新时代中国特色社会主义思想为指导，全面贯彻党的二十大精神，深入贯彻落实习近平总书记考察云南重要讲话精神，认真贯彻落实省委、省政府关于加快兴水润滇工程建设的安排部署，以构建城街道供水同源、同网、同质、同价、同服务的“五同”供水格局为目标，逐步实现城街道供水“水网电网化”运营，为全省经济社会高质量发展提供有力支撑和坚实保障。围绕“农村供水城市化、城街道供水一体化”“从源头到龙头一体化”的总体目标，实施城街道供水一体化工程。切实解决城街道供水不均衡、不充分问题，全面提升城街道居民供水保障水平。根据《玉溪市财政局_玉溪市水利局关于提前下达2023年中央水利发展资金预算的通知》（玉财农〔2022〕254号）文件，本年度下达我街道维修养护资金6.00万元、小型水库维修养护资金62.82万元，共计68.82万元。经古城街道农业中心工作人员现场勘测估算，项目主要开展内容为：（一）他拉昌源供水站（坡脚管道维护）工程新建主管DN40主管300米，DN25分管260米，DN25水表30支。（二）他拉昌源供水站（鱼都莫管线沿伸）工程新建主管DN25主管1800米。（三）冲子河水库维修养护工程，新建坝顶沙石料铺筑190m3；防护网安装800m。（四）坡脚水库维修养护工程，新建坝顶沙石料铺筑214m3；防护网安装120m；排水沟280m。（五）玉烟水库维修养护工程，新建坝顶沙石料铺筑214m3；防护网安装90m；排水沟280m。（六）丁苴丫口水库维修养护工程，新建坝顶沙石料铺筑208m3；防护网安装160m；排水沟190m。（七）扒芝哩水库维修养护工程，新建坝顶沙石料铺筑350m3；防护网安装250m；排水沟190m；进场路沙石料铺筑518m3。（八）他拉河头水库维修养护工程，新建坝顶沙石料铺筑360m3；防护网安装180m；排水沟120m；进场路沙石料铺筑498m3。（九）马道子水库维修养护工程，新建坝顶沙石料铺筑348m3；防护网安装280m；排水沟130m；进场路沙石料铺筑510m3。（十）罗锅斗水库维修养护工程，新建坝顶沙石料铺筑250m3；防护网安装180m；排水沟110m；进场路沙石料铺筑480m3。（十一）腊咪冲水库维修养护工程，新建坝顶沙石料铺筑260m3；防护网安装340m；排水沟80m等。</t>
  </si>
  <si>
    <t>工程完成招标及施工合同签订，因资金不到位没有动工建设。</t>
  </si>
  <si>
    <t>维修养护小型水库数量</t>
  </si>
  <si>
    <t>DN25水表安装</t>
  </si>
  <si>
    <t>安装DN25主管</t>
  </si>
  <si>
    <t>安装DN30主管</t>
  </si>
  <si>
    <t>施工合同签订</t>
  </si>
  <si>
    <t>工程完成招标及施工合同签订，因资金不到位没有动工建设。下一步，我部门将积极向上争取资金支持，解决项目资金支付问题。</t>
  </si>
  <si>
    <t>差</t>
  </si>
  <si>
    <t>公开15-52表</t>
  </si>
  <si>
    <t>古城街道综合养老服务中心工程建设项目经费</t>
  </si>
  <si>
    <t>根据玉溪市财政局玉溪市民政局关于下达2021年省级民政事业专项资金（第二批）的通知，持续完善居家社区机构相协调、医养康养相结合的养老服务体系。按照到2022年，所有街道至少建有一个具备全托、日托、上门服务和对下指导等综合功能的街道养老服务中心设施要求，加强街道级养老服务中心建设。对此实施新平县古城街道综合养老服务中心建设项目，项目资金10万元，主要用于工程造价咨询28000元、建设项目修建性详细规划费30650元，、可行性研究报告编制费20000元、岩土工程勘察报告编制12486元、规划方案及施工图设计编制费用8864元。通过该项目能有效解决辖区内的空巢老人问题，做到老有所养，也让外出务工的年轻人没有牵绊，同时这也是构建社会主义和谐社会的重要内容，是社会文明进步的重要标志，对于塑造特色文化、提升新平县形象，发展新平县老龄产业具有积极深远的意义。</t>
  </si>
  <si>
    <t>该项目已完成工程造价咨询编制、建设项目修建性详细规划编制、可行性研究报告编制、岩土工程勘察报告编制及规划方案及施工图设计编制。</t>
  </si>
  <si>
    <t>项目修建详细规划图</t>
  </si>
  <si>
    <t>可行性研究报告</t>
  </si>
  <si>
    <t>岩土工程勘察报告</t>
  </si>
  <si>
    <t>项目通过评审合格率</t>
  </si>
  <si>
    <t>工程造价咨询费</t>
  </si>
  <si>
    <t>28000</t>
  </si>
  <si>
    <t>次/元</t>
  </si>
  <si>
    <t>项目修建性详细规划费</t>
  </si>
  <si>
    <t>30650</t>
  </si>
  <si>
    <t>可行性研究报告编制费</t>
  </si>
  <si>
    <t>20000</t>
  </si>
  <si>
    <t>岩土工程勘察报告编制费</t>
  </si>
  <si>
    <t>12486</t>
  </si>
  <si>
    <t>规划方案及施工图设计编制费</t>
  </si>
  <si>
    <t>8864</t>
  </si>
  <si>
    <t>设计功能实现率</t>
  </si>
  <si>
    <t>公开15-53表</t>
  </si>
  <si>
    <t>七彩云南全民健身活动示范工程专项经费</t>
  </si>
  <si>
    <t>为渲染传统节日活动氛围，拉动假日旅游经济发展，借助“十·一”黄金周在啊波左开展积极向上、参与度高、体验性强的文化旅游体育等系列活动，助力推动经济社会和乡村振兴融合发展。结合实际，现将相关事项通知如下：活动主题 (光辉百年，逐梦奋进)（一）啊波左稻田气排球赛
活动时间：2021年10月1日上午8:30-下午14:00；活动地点：古城街道古城社区啊波左小组；活动内容：稻田气排球赛；活动人员：预计气排球队伍20支120人；（二）滇中南气排球联赛·2021年国庆“琴淮赛”；活动时间：2021年10月1日下午14:00-3日下午18:00；活动地点：新平县综合训练馆气排球场；活动内容：五人制气排球比赛。活动人员：预计气排球队伍25支180人。（一）活动经费。根据（玉财教[2021]176号）文件《七彩云南全民健身活动示范工程专项经费》3万元。（二）经费使用范围。开展以气排球为主体的全民健身运动，经费主要含培训费：含培训机构负责教学管理的人员交通费、食宿费等；参训学员的伙食费、住宿费、交通费和保险费等；培训场租费（含设备设施租用费、水电费等）；教材费、材料费、工具费；竞赛活动奖品费；裁判员、记录员等补贴等。</t>
  </si>
  <si>
    <t>项目按照实施方案全部完成，其中：培训课时费600元，材料费、宣传资料费1000元，裁判员、记录员伙食费7200元，裁判员、记录员补贴3600元，奖杯奖状制作1800元，布标制作费1200元，奖品（气排球）8000元，赛球1600元，气筒600元，
口哨400元，球架2800元，其他1200元。</t>
  </si>
  <si>
    <t>活动开展相关赛事数量</t>
  </si>
  <si>
    <t>奖杯奖状制作数量</t>
  </si>
  <si>
    <t>活动奖品（气排球）数量</t>
  </si>
  <si>
    <t xml:space="preserve">个 </t>
  </si>
  <si>
    <t>项目完成率</t>
  </si>
  <si>
    <t>项目完成时间</t>
  </si>
  <si>
    <t>2021-10-3</t>
  </si>
  <si>
    <t>年-月-日</t>
  </si>
  <si>
    <t>2021-10-1-3</t>
  </si>
  <si>
    <t>奖杯奖状制作控制成本单价</t>
  </si>
  <si>
    <t>活动奖品（气排球）控制成本单价</t>
  </si>
  <si>
    <t>乡村振兴融合发展</t>
  </si>
  <si>
    <t>推进</t>
  </si>
  <si>
    <t>项目已完成，但因县级财力不足，库款调度困难，导致部分项目资金无法支付。下一步，我部门将积极向上级争取资金支持，解决项目资金支付问题。</t>
  </si>
  <si>
    <t>公开15-54表</t>
  </si>
  <si>
    <t>其他村社区、小组干部待遇补助经费</t>
  </si>
  <si>
    <t>古城街道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</si>
  <si>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村社区干部人数</t>
  </si>
  <si>
    <t>41</t>
  </si>
  <si>
    <t>村（居）民小组副组长</t>
  </si>
  <si>
    <t>食品安全信息员人数</t>
  </si>
  <si>
    <t>小组计生信息员</t>
  </si>
  <si>
    <t>村（社区）委员</t>
  </si>
  <si>
    <t>村（居）民小组副组长补助</t>
  </si>
  <si>
    <t>400元/人*月</t>
  </si>
  <si>
    <t>食品安全信息员补助</t>
  </si>
  <si>
    <t>50元/人*月</t>
  </si>
  <si>
    <t>小组计生信息员补助</t>
  </si>
  <si>
    <t>村（社区）委员补助</t>
  </si>
  <si>
    <t>3000</t>
  </si>
  <si>
    <t>3000元/人*月</t>
  </si>
  <si>
    <t>通过项目的实施，保障了我街道村社区、小组干部工作正常运行</t>
  </si>
  <si>
    <t>公开15-55表</t>
  </si>
  <si>
    <t>西部志愿者生活补助经费</t>
  </si>
  <si>
    <t>做好本部门人员、公用经费保障，按规定落实干部职工各项待遇，支持部门正常履职。</t>
  </si>
  <si>
    <t>根据《2021—2022年度云南省大学生志愿服务西部计划实施方案》的通知，西部志愿者补助【工资2800元/月+单位保险507元/月+个人保险326.24元/月+医疗保险350元/年,29.17元/月</t>
  </si>
  <si>
    <t>工资福利发放人数</t>
  </si>
  <si>
    <t>发放标准</t>
  </si>
  <si>
    <t>2800</t>
  </si>
  <si>
    <t>≥2800</t>
  </si>
  <si>
    <t>社会公众满意度</t>
  </si>
  <si>
    <t>公开15-56表</t>
  </si>
  <si>
    <t>新平县古城街道2023年烤烟生产抗旱应急资金</t>
  </si>
  <si>
    <t>2023年县委、县政府下达我街道的烤烟种植和收购指标是：合同种植面积5740亩（其中：他拉4820亩，昌源920亩）；交售产量71.5万公斤（其中：他拉60万公斤，昌源11.5万公斤）。街道烤烟产业预计实现烟农收入2500万元以上，财政收入550万元以上，实现烟农增收、财政增长、企业增效的目标。根据市级相关工作安排，拨付2023年烤烟生产抗旱资金，本项目资金来源2023年省补抗旱资金。烤烟生产抗旱资金10000.00元。分配如下：（一）他拉社区 2023 年烤烟抗旱经费 0.80 万元。测算主要包括：育苗点保苗运水、抽水保苗、抗旱移栽及抗旱保苗。（二）昌源社区 2023 年烤烟抗旱经费 0.20 万元。测算主要包括：育苗点保苗运水、抽水保苗、抗旱移栽及抗旱保苗。</t>
  </si>
  <si>
    <t>工程完成他拉社区 2023 年烤烟抗旱经费 0.80 万元。主要包括：育苗点保苗运水、抽水保苗、抗旱移栽及抗旱保苗。昌源社区 2023 年烤烟抗旱经费 0.20 万元。主要包括：育苗点保苗运水、抽水保苗、抗旱移栽及抗旱保苗。</t>
  </si>
  <si>
    <t>运水数量</t>
  </si>
  <si>
    <t>运水单价</t>
  </si>
  <si>
    <t>经济效益</t>
  </si>
  <si>
    <t>抗旱运水保苗</t>
  </si>
  <si>
    <t>≥500</t>
  </si>
  <si>
    <t>社区烟农满意度</t>
  </si>
  <si>
    <t>公开15-57表</t>
  </si>
  <si>
    <t>新平县古城街道2023年他拉社区他拉河河道治理工程项目经费</t>
  </si>
  <si>
    <t>2023年古城街道深入推进河（湖）长制，以“河长清河”行动为抓手，重拳推进河库突出问题专项整治，有力促进河（湖）长制从“有名”向“有实”的转变，通过古城街道及他拉社区认真排查，他拉河存在突出问题。对此根据云南“清水行动”、市级“河长清河”行动和县级统一部署及《关于印发2020年新平县全面推行河（湖）长制工作要点的通知》，现结合我街道工作，编制新平县古城街道他拉社区他拉河河道治理工程项目实施方案。本年度市级河长联系单位补助古城街道2023年河长制专项工作专项资金1万元，主要用于清理河道、绿化等产生的临时工程费，具体实施内包括种植三角梅进行绿化，共4000元；机械保用费6000元。做到解决他拉河他拉社区育苗圃段存在河道填埋严重现象以及他拉河他拉村委会旁养猪场河边有白色拉圾污染问题，使河流行洪顺畅，水环境质量持续有效改善，下游公路、城镇安全得到保护，提高群众生产生活条件。</t>
  </si>
  <si>
    <t>工程共计完成种植三角梅80棵，共4000元；机械清理河道50型挖机15台班，5T载重汽车12台班，共计6000元。完成工程投资10000元。</t>
  </si>
  <si>
    <t>种植三角梅</t>
  </si>
  <si>
    <t>5T载重汽车</t>
  </si>
  <si>
    <t>河道绿化效果</t>
  </si>
  <si>
    <t>沿河居民满意度</t>
  </si>
  <si>
    <t>公开15-58表</t>
  </si>
  <si>
    <t>遗属生活补助及一次性抚恤补助经费</t>
  </si>
  <si>
    <t>符合遗属生活困难补助条件的人员，从2022年7月起按如下补助标准调整:补助对象为城镇户口的:职工因病死亡的补助标准调整为910元/月/人，职工因工死亡的补助标准调整为1050元/月/人。补助对象为农村户口的:职工因病死亡的补助标准调整为580元/月/人。</t>
  </si>
  <si>
    <t>遗属补助人员</t>
  </si>
  <si>
    <t>遗属补助发放时限</t>
  </si>
  <si>
    <t>遗属补助发放标准</t>
  </si>
  <si>
    <t>580</t>
  </si>
  <si>
    <t>部门正常运转</t>
  </si>
  <si>
    <t>遗属补助人员满意度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</si>
</sst>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65">
    <font>
      <sz val="12"/>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sz val="10"/>
      <color theme="1"/>
      <name val="宋体"/>
      <charset val="134"/>
      <scheme val="minor"/>
    </font>
    <font>
      <b/>
      <sz val="10"/>
      <name val="宋体"/>
      <charset val="134"/>
    </font>
    <font>
      <sz val="10"/>
      <name val="宋体"/>
      <charset val="134"/>
    </font>
    <font>
      <sz val="11"/>
      <color indexed="8"/>
      <name val="宋体"/>
      <charset val="134"/>
    </font>
    <font>
      <sz val="12"/>
      <color indexed="8"/>
      <name val="宋体"/>
      <charset val="134"/>
    </font>
    <font>
      <b/>
      <sz val="18"/>
      <color theme="1"/>
      <name val="宋体"/>
      <charset val="134"/>
    </font>
    <font>
      <sz val="10"/>
      <color theme="1"/>
      <name val="宋体"/>
      <charset val="134"/>
    </font>
    <font>
      <b/>
      <sz val="10"/>
      <color theme="1"/>
      <name val="宋体"/>
      <charset val="134"/>
    </font>
    <font>
      <sz val="10"/>
      <color rgb="FF000000"/>
      <name val="宋体"/>
      <charset val="134"/>
    </font>
    <font>
      <sz val="10"/>
      <color rgb="FF000000"/>
      <name val="Source Han Sans CN"/>
      <charset val="134"/>
    </font>
    <font>
      <sz val="11"/>
      <name val="宋体"/>
      <charset val="134"/>
    </font>
    <font>
      <b/>
      <sz val="10"/>
      <color theme="1"/>
      <name val="宋体"/>
      <charset val="134"/>
      <scheme val="minor"/>
    </font>
    <font>
      <sz val="11"/>
      <color rgb="FF000000"/>
      <name val="宋体"/>
      <charset val="134"/>
    </font>
    <font>
      <sz val="9"/>
      <color theme="1"/>
      <name val="宋体"/>
      <charset val="134"/>
      <scheme val="minor"/>
    </font>
    <font>
      <b/>
      <sz val="18"/>
      <color indexed="8"/>
      <name val="宋体"/>
      <charset val="134"/>
      <scheme val="minor"/>
    </font>
    <font>
      <sz val="10"/>
      <color indexed="8"/>
      <name val="宋体"/>
      <charset val="134"/>
    </font>
    <font>
      <b/>
      <sz val="10"/>
      <color indexed="8"/>
      <name val="宋体"/>
      <charset val="134"/>
    </font>
    <font>
      <sz val="10"/>
      <color indexed="8"/>
      <name val="宋体"/>
      <charset val="134"/>
      <scheme val="minor"/>
    </font>
    <font>
      <sz val="12"/>
      <color rgb="FF000000"/>
      <name val="宋体"/>
      <charset val="134"/>
    </font>
    <font>
      <sz val="11"/>
      <color theme="1"/>
      <name val="宋体"/>
      <charset val="134"/>
      <scheme val="minor"/>
    </font>
    <font>
      <sz val="22"/>
      <color indexed="8"/>
      <name val="宋体"/>
      <charset val="134"/>
    </font>
    <font>
      <sz val="10"/>
      <color indexed="8"/>
      <name val="Arial"/>
      <charset val="0"/>
    </font>
    <font>
      <sz val="12"/>
      <name val="Arial"/>
      <charset val="0"/>
    </font>
    <font>
      <sz val="10"/>
      <name val="Arial"/>
      <charset val="0"/>
    </font>
    <font>
      <b/>
      <sz val="20"/>
      <color indexed="8"/>
      <name val="宋体"/>
      <charset val="134"/>
    </font>
    <font>
      <b/>
      <sz val="10"/>
      <color indexed="8"/>
      <name val="宋体"/>
      <charset val="134"/>
      <scheme val="minor"/>
    </font>
    <font>
      <sz val="10"/>
      <name val="宋体"/>
      <charset val="134"/>
      <scheme val="minor"/>
    </font>
    <font>
      <sz val="11"/>
      <color indexed="8"/>
      <name val="宋体"/>
      <charset val="134"/>
      <scheme val="minor"/>
    </font>
    <font>
      <b/>
      <sz val="20"/>
      <color indexed="8"/>
      <name val="宋体"/>
      <charset val="134"/>
      <scheme val="minor"/>
    </font>
    <font>
      <sz val="22"/>
      <color indexed="8"/>
      <name val="黑体"/>
      <charset val="134"/>
    </font>
    <font>
      <sz val="8"/>
      <color indexed="8"/>
      <name val="Arial"/>
      <charset val="0"/>
    </font>
    <font>
      <sz val="9"/>
      <color indexed="8"/>
      <name val="Arial"/>
      <charset val="0"/>
    </font>
    <font>
      <sz val="11"/>
      <color rgb="FFFF0000"/>
      <name val="宋体"/>
      <charset val="134"/>
      <scheme val="minor"/>
    </font>
    <font>
      <sz val="22"/>
      <color theme="1"/>
      <name val="黑体"/>
      <charset val="134"/>
    </font>
    <font>
      <sz val="11"/>
      <color theme="1"/>
      <name val="宋体"/>
      <charset val="134"/>
    </font>
    <font>
      <sz val="10"/>
      <color theme="1"/>
      <name val="Arial"/>
      <charset val="0"/>
    </font>
    <font>
      <sz val="10"/>
      <name val="仿宋_GB2312"/>
      <charset val="134"/>
    </font>
    <font>
      <sz val="9"/>
      <color indexed="8"/>
      <name val="宋体"/>
      <charset val="134"/>
      <scheme val="minor"/>
    </font>
    <font>
      <sz val="22"/>
      <color indexed="8"/>
      <name val="方正黑体_GBK"/>
      <charset val="134"/>
    </font>
    <font>
      <sz val="9"/>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name val="Source Han Sans CN"/>
      <charset val="134"/>
    </font>
    <font>
      <b/>
      <sz val="18"/>
      <color indexed="8"/>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bottom style="thin">
        <color indexed="8"/>
      </bottom>
      <diagonal/>
    </border>
    <border>
      <left style="medium">
        <color indexed="8"/>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8" fillId="4" borderId="0" applyNumberFormat="0" applyBorder="0" applyAlignment="0" applyProtection="0">
      <alignment vertical="center"/>
    </xf>
    <xf numFmtId="0" fontId="45" fillId="5" borderId="27"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8" fillId="6" borderId="0" applyNumberFormat="0" applyBorder="0" applyAlignment="0" applyProtection="0">
      <alignment vertical="center"/>
    </xf>
    <xf numFmtId="0" fontId="46" fillId="7" borderId="0" applyNumberFormat="0" applyBorder="0" applyAlignment="0" applyProtection="0">
      <alignment vertical="center"/>
    </xf>
    <xf numFmtId="43" fontId="0" fillId="0" borderId="0" applyFont="0" applyFill="0" applyBorder="0" applyAlignment="0" applyProtection="0"/>
    <xf numFmtId="0" fontId="47" fillId="6" borderId="0" applyNumberFormat="0" applyBorder="0" applyAlignment="0" applyProtection="0">
      <alignment vertical="center"/>
    </xf>
    <xf numFmtId="0" fontId="48" fillId="0" borderId="0" applyNumberFormat="0" applyFill="0" applyBorder="0" applyAlignment="0" applyProtection="0">
      <alignment vertical="top"/>
      <protection locked="0"/>
    </xf>
    <xf numFmtId="9" fontId="0" fillId="0" borderId="0" applyFont="0" applyFill="0" applyBorder="0" applyAlignment="0" applyProtection="0"/>
    <xf numFmtId="0" fontId="49" fillId="0" borderId="0" applyNumberFormat="0" applyFill="0" applyBorder="0" applyAlignment="0" applyProtection="0">
      <alignment vertical="top"/>
      <protection locked="0"/>
    </xf>
    <xf numFmtId="0" fontId="0" fillId="8" borderId="28" applyNumberFormat="0" applyFont="0" applyAlignment="0" applyProtection="0">
      <alignment vertical="center"/>
    </xf>
    <xf numFmtId="0" fontId="47" fillId="9"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9" applyNumberFormat="0" applyFill="0" applyAlignment="0" applyProtection="0">
      <alignment vertical="center"/>
    </xf>
    <xf numFmtId="0" fontId="26" fillId="0" borderId="0"/>
    <xf numFmtId="0" fontId="55" fillId="0" borderId="30" applyNumberFormat="0" applyFill="0" applyAlignment="0" applyProtection="0">
      <alignment vertical="center"/>
    </xf>
    <xf numFmtId="0" fontId="47" fillId="10" borderId="0" applyNumberFormat="0" applyBorder="0" applyAlignment="0" applyProtection="0">
      <alignment vertical="center"/>
    </xf>
    <xf numFmtId="0" fontId="50" fillId="0" borderId="31" applyNumberFormat="0" applyFill="0" applyAlignment="0" applyProtection="0">
      <alignment vertical="center"/>
    </xf>
    <xf numFmtId="0" fontId="47" fillId="11" borderId="0" applyNumberFormat="0" applyBorder="0" applyAlignment="0" applyProtection="0">
      <alignment vertical="center"/>
    </xf>
    <xf numFmtId="0" fontId="56" fillId="12" borderId="32" applyNumberFormat="0" applyAlignment="0" applyProtection="0">
      <alignment vertical="center"/>
    </xf>
    <xf numFmtId="0" fontId="57" fillId="12" borderId="27" applyNumberFormat="0" applyAlignment="0" applyProtection="0">
      <alignment vertical="center"/>
    </xf>
    <xf numFmtId="0" fontId="58" fillId="13" borderId="33" applyNumberFormat="0" applyAlignment="0" applyProtection="0">
      <alignment vertical="center"/>
    </xf>
    <xf numFmtId="0" fontId="8" fillId="5" borderId="0" applyNumberFormat="0" applyBorder="0" applyAlignment="0" applyProtection="0">
      <alignment vertical="center"/>
    </xf>
    <xf numFmtId="0" fontId="47" fillId="14" borderId="0" applyNumberFormat="0" applyBorder="0" applyAlignment="0" applyProtection="0">
      <alignment vertical="center"/>
    </xf>
    <xf numFmtId="0" fontId="59" fillId="0" borderId="34" applyNumberFormat="0" applyFill="0" applyAlignment="0" applyProtection="0">
      <alignment vertical="center"/>
    </xf>
    <xf numFmtId="0" fontId="60" fillId="0" borderId="35" applyNumberFormat="0" applyFill="0" applyAlignment="0" applyProtection="0">
      <alignment vertical="center"/>
    </xf>
    <xf numFmtId="0" fontId="61" fillId="4" borderId="0" applyNumberFormat="0" applyBorder="0" applyAlignment="0" applyProtection="0">
      <alignment vertical="center"/>
    </xf>
    <xf numFmtId="0" fontId="62" fillId="15" borderId="0" applyNumberFormat="0" applyBorder="0" applyAlignment="0" applyProtection="0">
      <alignment vertical="center"/>
    </xf>
    <xf numFmtId="0" fontId="8" fillId="16" borderId="0" applyNumberFormat="0" applyBorder="0" applyAlignment="0" applyProtection="0">
      <alignment vertical="center"/>
    </xf>
    <xf numFmtId="0" fontId="47"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47" fillId="20" borderId="0" applyNumberFormat="0" applyBorder="0" applyAlignment="0" applyProtection="0">
      <alignment vertical="center"/>
    </xf>
    <xf numFmtId="0" fontId="47" fillId="1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47" fillId="22" borderId="0" applyNumberFormat="0" applyBorder="0" applyAlignment="0" applyProtection="0">
      <alignment vertical="center"/>
    </xf>
    <xf numFmtId="0" fontId="8" fillId="19"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8" fillId="24" borderId="0" applyNumberFormat="0" applyBorder="0" applyAlignment="0" applyProtection="0">
      <alignment vertical="center"/>
    </xf>
    <xf numFmtId="0" fontId="47" fillId="25" borderId="0" applyNumberFormat="0" applyBorder="0" applyAlignment="0" applyProtection="0">
      <alignment vertical="center"/>
    </xf>
    <xf numFmtId="0" fontId="8" fillId="0" borderId="0"/>
    <xf numFmtId="0" fontId="8" fillId="0" borderId="0">
      <alignment vertical="center"/>
    </xf>
    <xf numFmtId="0" fontId="0" fillId="0" borderId="0"/>
  </cellStyleXfs>
  <cellXfs count="352">
    <xf numFmtId="0" fontId="0" fillId="0" borderId="0" xfId="0"/>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0"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 fillId="0" borderId="1" xfId="0" applyFont="1" applyFill="1" applyBorder="1" applyAlignment="1">
      <alignment horizontal="left"/>
    </xf>
    <xf numFmtId="0" fontId="5" fillId="0" borderId="1" xfId="0" applyFont="1" applyFill="1" applyBorder="1" applyAlignment="1">
      <alignment horizontal="righ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Border="1"/>
    <xf numFmtId="0" fontId="2" fillId="0" borderId="1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0" borderId="1" xfId="0" applyFont="1" applyFill="1" applyBorder="1" applyAlignment="1">
      <alignment horizontal="right"/>
    </xf>
    <xf numFmtId="0" fontId="8" fillId="0" borderId="0" xfId="0" applyFont="1" applyFill="1" applyAlignment="1"/>
    <xf numFmtId="0" fontId="7" fillId="0" borderId="0" xfId="0" applyFont="1" applyFill="1" applyAlignment="1"/>
    <xf numFmtId="0" fontId="9" fillId="0" borderId="0" xfId="53" applyFont="1" applyFill="1" applyAlignment="1">
      <alignment horizontal="center" vertical="center"/>
    </xf>
    <xf numFmtId="0" fontId="8" fillId="0" borderId="0" xfId="53" applyFont="1" applyFill="1">
      <alignment vertical="center"/>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Alignment="1">
      <alignment horizontal="center" vertical="center"/>
    </xf>
    <xf numFmtId="0" fontId="11"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11" fillId="0" borderId="0" xfId="0" applyFont="1" applyFill="1" applyAlignment="1"/>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15" fillId="0" borderId="1" xfId="0" applyNumberFormat="1" applyFont="1" applyFill="1" applyBorder="1" applyAlignment="1">
      <alignment horizontal="right" vertical="center"/>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left" vertical="top" wrapText="1"/>
    </xf>
    <xf numFmtId="0" fontId="12" fillId="0" borderId="1" xfId="0" applyFont="1" applyFill="1" applyBorder="1" applyAlignment="1">
      <alignment horizontal="center" vertical="center"/>
    </xf>
    <xf numFmtId="49" fontId="11" fillId="0" borderId="1" xfId="53" applyNumberFormat="1" applyFont="1" applyFill="1" applyBorder="1" applyAlignment="1">
      <alignment horizontal="center" vertical="center"/>
    </xf>
    <xf numFmtId="49" fontId="11" fillId="0" borderId="1" xfId="53" applyNumberFormat="1" applyFont="1" applyFill="1" applyBorder="1" applyAlignment="1">
      <alignment horizontal="center" vertical="center" wrapText="1"/>
    </xf>
    <xf numFmtId="49" fontId="11" fillId="0" borderId="6" xfId="53" applyNumberFormat="1" applyFont="1" applyFill="1" applyBorder="1" applyAlignment="1">
      <alignment horizontal="center" vertical="center" wrapText="1"/>
    </xf>
    <xf numFmtId="0" fontId="11" fillId="0" borderId="1" xfId="53" applyFont="1" applyFill="1" applyBorder="1" applyAlignment="1">
      <alignment horizontal="center" vertical="center"/>
    </xf>
    <xf numFmtId="49" fontId="11" fillId="0" borderId="9" xfId="53" applyNumberFormat="1" applyFont="1" applyFill="1" applyBorder="1" applyAlignment="1">
      <alignment horizontal="center" vertical="center" wrapText="1"/>
    </xf>
    <xf numFmtId="49" fontId="11" fillId="0" borderId="1" xfId="53" applyNumberFormat="1" applyFont="1" applyFill="1" applyBorder="1" applyAlignment="1">
      <alignment horizontal="left" vertical="center"/>
    </xf>
    <xf numFmtId="0" fontId="11" fillId="0" borderId="12" xfId="53" applyFont="1" applyFill="1" applyBorder="1" applyAlignment="1">
      <alignment horizontal="center" vertical="center"/>
    </xf>
    <xf numFmtId="49" fontId="11" fillId="0" borderId="13" xfId="53" applyNumberFormat="1" applyFont="1" applyFill="1" applyBorder="1" applyAlignment="1">
      <alignment horizontal="center" vertical="center"/>
    </xf>
    <xf numFmtId="49" fontId="11" fillId="0" borderId="13" xfId="53" applyNumberFormat="1" applyFont="1" applyFill="1" applyBorder="1" applyAlignment="1">
      <alignment horizontal="center" vertical="center" wrapText="1"/>
    </xf>
    <xf numFmtId="49" fontId="11" fillId="0" borderId="9" xfId="53" applyNumberFormat="1" applyFont="1" applyFill="1" applyBorder="1" applyAlignment="1">
      <alignment horizontal="left" vertical="center" wrapText="1"/>
    </xf>
    <xf numFmtId="0" fontId="5" fillId="0" borderId="1" xfId="52" applyFont="1" applyFill="1" applyBorder="1" applyAlignment="1">
      <alignment vertical="center" wrapText="1"/>
    </xf>
    <xf numFmtId="0" fontId="5" fillId="0" borderId="12" xfId="52" applyFont="1" applyFill="1" applyBorder="1" applyAlignment="1">
      <alignment horizontal="left" vertical="center" wrapText="1"/>
    </xf>
    <xf numFmtId="0" fontId="5" fillId="0" borderId="1" xfId="52" applyFont="1" applyFill="1" applyBorder="1" applyAlignment="1">
      <alignment horizontal="left" vertical="center" wrapText="1"/>
    </xf>
    <xf numFmtId="0" fontId="16" fillId="0" borderId="1" xfId="52" applyFont="1" applyFill="1" applyBorder="1" applyAlignment="1">
      <alignment vertical="center" wrapText="1"/>
    </xf>
    <xf numFmtId="49" fontId="11" fillId="0" borderId="12" xfId="53" applyNumberFormat="1" applyFont="1" applyFill="1" applyBorder="1" applyAlignment="1">
      <alignment horizontal="center" vertical="center" wrapText="1"/>
    </xf>
    <xf numFmtId="49" fontId="11" fillId="0" borderId="2" xfId="53"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xf>
    <xf numFmtId="49" fontId="1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49" fontId="5" fillId="0" borderId="1" xfId="52" applyNumberFormat="1" applyFont="1" applyFill="1" applyBorder="1" applyAlignment="1">
      <alignment horizontal="left" vertical="center" wrapText="1"/>
    </xf>
    <xf numFmtId="49" fontId="5" fillId="0" borderId="1" xfId="52" applyNumberFormat="1" applyFont="1" applyFill="1" applyBorder="1" applyAlignment="1">
      <alignment horizontal="center" vertical="center" wrapText="1"/>
    </xf>
    <xf numFmtId="49" fontId="5" fillId="0" borderId="12" xfId="5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52" applyFont="1" applyAlignment="1">
      <alignment horizontal="left" vertical="center" wrapText="1"/>
    </xf>
    <xf numFmtId="0" fontId="5" fillId="0" borderId="0" xfId="52" applyFont="1" applyAlignment="1">
      <alignment horizontal="center" vertical="center" wrapText="1"/>
    </xf>
    <xf numFmtId="0" fontId="11" fillId="0" borderId="0" xfId="0" applyFont="1" applyFill="1" applyAlignment="1">
      <alignment horizontal="right" vertical="center" wrapText="1"/>
    </xf>
    <xf numFmtId="49" fontId="11" fillId="0" borderId="7" xfId="53" applyNumberFormat="1" applyFont="1" applyFill="1" applyBorder="1" applyAlignment="1">
      <alignment horizontal="center" vertical="center" wrapText="1"/>
    </xf>
    <xf numFmtId="49" fontId="11" fillId="0" borderId="8" xfId="53" applyNumberFormat="1" applyFont="1" applyFill="1" applyBorder="1" applyAlignment="1">
      <alignment horizontal="center" vertical="center" wrapText="1"/>
    </xf>
    <xf numFmtId="49" fontId="11" fillId="0" borderId="10" xfId="53" applyNumberFormat="1" applyFont="1" applyFill="1" applyBorder="1" applyAlignment="1">
      <alignment horizontal="center" vertical="center" wrapText="1"/>
    </xf>
    <xf numFmtId="49" fontId="11" fillId="0" borderId="11" xfId="53" applyNumberFormat="1" applyFont="1" applyFill="1" applyBorder="1" applyAlignment="1">
      <alignment horizontal="center" vertical="center" wrapText="1"/>
    </xf>
    <xf numFmtId="49" fontId="11" fillId="0" borderId="10" xfId="53" applyNumberFormat="1" applyFont="1" applyFill="1" applyBorder="1" applyAlignment="1">
      <alignment horizontal="left" vertical="center" wrapText="1"/>
    </xf>
    <xf numFmtId="49" fontId="11" fillId="0" borderId="11" xfId="53" applyNumberFormat="1" applyFont="1" applyFill="1" applyBorder="1" applyAlignment="1">
      <alignment horizontal="left" vertical="center" wrapText="1"/>
    </xf>
    <xf numFmtId="49" fontId="11" fillId="0" borderId="4" xfId="53" applyNumberFormat="1" applyFont="1" applyFill="1" applyBorder="1" applyAlignment="1">
      <alignment horizontal="left" vertical="center" wrapText="1"/>
    </xf>
    <xf numFmtId="49" fontId="11" fillId="0" borderId="3" xfId="53"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18" fillId="0" borderId="0" xfId="52" applyFont="1" applyAlignment="1">
      <alignment horizontal="center" vertical="center" wrapText="1"/>
    </xf>
    <xf numFmtId="0" fontId="3" fillId="0" borderId="0" xfId="0" applyFont="1" applyFill="1" applyAlignment="1">
      <alignment horizontal="center" vertical="center"/>
    </xf>
    <xf numFmtId="0" fontId="19" fillId="0" borderId="0" xfId="0" applyFont="1" applyFill="1" applyAlignment="1">
      <alignment horizontal="center" vertical="center"/>
    </xf>
    <xf numFmtId="0" fontId="20" fillId="0" borderId="10" xfId="0" applyFont="1" applyFill="1" applyBorder="1" applyAlignment="1">
      <alignment horizontal="left" vertical="center"/>
    </xf>
    <xf numFmtId="0" fontId="21" fillId="0" borderId="0" xfId="0" applyFont="1" applyFill="1" applyAlignment="1">
      <alignment horizontal="center" vertical="center"/>
    </xf>
    <xf numFmtId="0" fontId="20" fillId="0" borderId="0" xfId="0" applyFont="1" applyFill="1" applyAlignment="1">
      <alignment horizontal="right" vertical="center"/>
    </xf>
    <xf numFmtId="0" fontId="22" fillId="0" borderId="0" xfId="0" applyNumberFormat="1" applyFont="1" applyFill="1" applyBorder="1" applyAlignment="1" applyProtection="1">
      <alignment horizontal="right" vertical="center"/>
    </xf>
    <xf numFmtId="0" fontId="20" fillId="0" borderId="12"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49" fontId="23" fillId="0" borderId="1" xfId="0" applyNumberFormat="1" applyFont="1" applyFill="1" applyBorder="1" applyAlignment="1">
      <alignment horizontal="left" vertical="top" wrapTex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24" fillId="0" borderId="0" xfId="0" applyFont="1" applyFill="1" applyAlignment="1">
      <alignment horizontal="left" vertical="center"/>
    </xf>
    <xf numFmtId="0" fontId="0" fillId="3" borderId="0" xfId="0" applyFill="1"/>
    <xf numFmtId="0" fontId="0" fillId="0" borderId="0" xfId="0" applyAlignment="1">
      <alignment horizontal="center"/>
    </xf>
    <xf numFmtId="0" fontId="0" fillId="0" borderId="0" xfId="0" applyFill="1"/>
    <xf numFmtId="0" fontId="25" fillId="0" borderId="0" xfId="0" applyFont="1" applyAlignment="1">
      <alignment horizontal="center"/>
    </xf>
    <xf numFmtId="0" fontId="26" fillId="0" borderId="0" xfId="0" applyFont="1"/>
    <xf numFmtId="0" fontId="20" fillId="0" borderId="0" xfId="0" applyFont="1"/>
    <xf numFmtId="0" fontId="20" fillId="0" borderId="0" xfId="0" applyFont="1" applyAlignment="1">
      <alignment horizontal="center"/>
    </xf>
    <xf numFmtId="0" fontId="8" fillId="0" borderId="1" xfId="0" applyFont="1" applyBorder="1" applyAlignment="1">
      <alignment horizontal="center" vertical="center" shrinkToFit="1"/>
    </xf>
    <xf numFmtId="0" fontId="8" fillId="0" borderId="6" xfId="0" applyFont="1" applyBorder="1" applyAlignment="1">
      <alignment horizontal="center" vertical="center" shrinkToFit="1"/>
    </xf>
    <xf numFmtId="0" fontId="8" fillId="3" borderId="1" xfId="0" applyFont="1" applyFill="1" applyBorder="1" applyAlignment="1">
      <alignment horizontal="center" vertical="center" shrinkToFit="1"/>
    </xf>
    <xf numFmtId="4" fontId="8" fillId="0" borderId="2" xfId="0" applyNumberFormat="1" applyFont="1" applyBorder="1" applyAlignment="1">
      <alignment horizontal="center" vertical="center" shrinkToFit="1"/>
    </xf>
    <xf numFmtId="4" fontId="8" fillId="0" borderId="4" xfId="0" applyNumberFormat="1" applyFont="1" applyBorder="1" applyAlignment="1">
      <alignment horizontal="center" vertical="center" shrinkToFit="1"/>
    </xf>
    <xf numFmtId="0" fontId="8" fillId="0" borderId="15" xfId="0" applyFont="1" applyBorder="1" applyAlignment="1">
      <alignment horizontal="center" vertical="center" shrinkToFit="1"/>
    </xf>
    <xf numFmtId="4" fontId="8" fillId="0" borderId="1" xfId="0" applyNumberFormat="1" applyFont="1" applyBorder="1" applyAlignment="1">
      <alignment horizontal="center" vertical="center" shrinkToFit="1"/>
    </xf>
    <xf numFmtId="0" fontId="8" fillId="3" borderId="9" xfId="0" applyFont="1" applyFill="1" applyBorder="1" applyAlignment="1">
      <alignment horizontal="center" vertical="center" shrinkToFit="1"/>
    </xf>
    <xf numFmtId="4" fontId="8" fillId="3" borderId="1" xfId="0" applyNumberFormat="1" applyFont="1" applyFill="1" applyBorder="1" applyAlignment="1">
      <alignment horizontal="center" vertical="center" shrinkToFit="1"/>
    </xf>
    <xf numFmtId="49" fontId="8" fillId="3" borderId="1" xfId="0" applyNumberFormat="1" applyFont="1" applyFill="1" applyBorder="1" applyAlignment="1">
      <alignment horizontal="center" vertical="center" shrinkToFit="1"/>
    </xf>
    <xf numFmtId="0" fontId="8" fillId="0" borderId="1" xfId="0" applyFont="1" applyBorder="1" applyAlignment="1">
      <alignment horizontal="left" vertical="center" shrinkToFit="1"/>
    </xf>
    <xf numFmtId="0" fontId="7" fillId="0" borderId="0" xfId="0" applyFont="1" applyFill="1" applyAlignment="1">
      <alignment horizontal="left" vertical="top" wrapText="1"/>
    </xf>
    <xf numFmtId="0" fontId="25" fillId="0" borderId="0" xfId="0" applyFont="1" applyAlignment="1">
      <alignment horizontal="center" wrapText="1"/>
    </xf>
    <xf numFmtId="0" fontId="0" fillId="0" borderId="0" xfId="0" applyFont="1" applyAlignment="1">
      <alignment wrapText="1"/>
    </xf>
    <xf numFmtId="0" fontId="0" fillId="0" borderId="0" xfId="0" applyFont="1"/>
    <xf numFmtId="4" fontId="8" fillId="0" borderId="4" xfId="0" applyNumberFormat="1" applyFont="1" applyBorder="1" applyAlignment="1">
      <alignment horizontal="center" vertical="center" wrapText="1" shrinkToFit="1"/>
    </xf>
    <xf numFmtId="4" fontId="8" fillId="0" borderId="3" xfId="0" applyNumberFormat="1" applyFont="1" applyBorder="1" applyAlignment="1">
      <alignment horizontal="center" vertical="center" shrinkToFit="1"/>
    </xf>
    <xf numFmtId="4" fontId="8" fillId="0" borderId="3" xfId="0" applyNumberFormat="1" applyFont="1" applyBorder="1" applyAlignment="1">
      <alignment horizontal="center" vertical="center" wrapText="1" shrinkToFit="1"/>
    </xf>
    <xf numFmtId="0" fontId="0" fillId="0" borderId="4" xfId="0" applyFont="1" applyBorder="1" applyAlignment="1">
      <alignment horizontal="center" vertical="center"/>
    </xf>
    <xf numFmtId="0" fontId="0" fillId="0" borderId="3" xfId="0" applyFont="1" applyBorder="1" applyAlignment="1">
      <alignment horizontal="center" vertical="center"/>
    </xf>
    <xf numFmtId="4" fontId="8" fillId="0" borderId="1" xfId="0" applyNumberFormat="1" applyFont="1" applyBorder="1" applyAlignment="1">
      <alignment horizontal="center" vertical="center" wrapText="1" shrinkToFit="1"/>
    </xf>
    <xf numFmtId="0" fontId="20" fillId="0" borderId="0" xfId="0" applyFont="1" applyAlignment="1">
      <alignment horizontal="right"/>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xf numFmtId="49" fontId="8" fillId="3" borderId="2" xfId="0" applyNumberFormat="1" applyFont="1" applyFill="1" applyBorder="1" applyAlignment="1">
      <alignment horizontal="center" vertical="center" shrinkToFit="1"/>
    </xf>
    <xf numFmtId="0" fontId="27" fillId="0" borderId="0" xfId="0" applyFont="1" applyFill="1"/>
    <xf numFmtId="0" fontId="27" fillId="0" borderId="0" xfId="0" applyFont="1" applyFill="1" applyAlignment="1">
      <alignment horizontal="center"/>
    </xf>
    <xf numFmtId="0" fontId="28" fillId="0" borderId="0" xfId="0" applyFont="1" applyFill="1"/>
    <xf numFmtId="0" fontId="29" fillId="0" borderId="0" xfId="0" applyFont="1" applyFill="1" applyAlignment="1">
      <alignment horizontal="center" vertical="center"/>
    </xf>
    <xf numFmtId="0" fontId="22" fillId="0" borderId="0" xfId="0" applyFont="1" applyFill="1" applyAlignment="1">
      <alignment vertical="center"/>
    </xf>
    <xf numFmtId="0" fontId="22" fillId="0" borderId="1" xfId="0" applyFont="1" applyFill="1" applyBorder="1" applyAlignment="1">
      <alignment horizontal="center" vertical="center" shrinkToFit="1"/>
    </xf>
    <xf numFmtId="0" fontId="30" fillId="0" borderId="1" xfId="0" applyFont="1" applyFill="1" applyBorder="1" applyAlignment="1">
      <alignment horizontal="left" vertical="center" shrinkToFit="1"/>
    </xf>
    <xf numFmtId="0" fontId="22" fillId="0" borderId="1" xfId="0" applyFont="1" applyFill="1" applyBorder="1" applyAlignment="1">
      <alignment horizontal="left" vertical="center" shrinkToFit="1"/>
    </xf>
    <xf numFmtId="4" fontId="17" fillId="3" borderId="1" xfId="0" applyNumberFormat="1" applyFont="1" applyFill="1" applyBorder="1" applyAlignment="1">
      <alignment horizontal="right" vertical="center"/>
    </xf>
    <xf numFmtId="0" fontId="31" fillId="0" borderId="0" xfId="0" applyFont="1" applyFill="1" applyBorder="1" applyAlignment="1">
      <alignment horizontal="left" vertical="center" wrapText="1" shrinkToFit="1"/>
    </xf>
    <xf numFmtId="0" fontId="32" fillId="0" borderId="0" xfId="0" applyFont="1" applyFill="1"/>
    <xf numFmtId="0" fontId="33" fillId="0" borderId="0" xfId="0" applyFont="1" applyFill="1" applyAlignment="1">
      <alignment horizontal="center" vertical="center"/>
    </xf>
    <xf numFmtId="0" fontId="22" fillId="3" borderId="1" xfId="0" applyFont="1" applyFill="1" applyBorder="1" applyAlignment="1">
      <alignment horizontal="center" vertical="center" shrinkToFit="1"/>
    </xf>
    <xf numFmtId="0" fontId="32" fillId="0" borderId="1" xfId="0" applyFont="1" applyFill="1" applyBorder="1" applyAlignment="1">
      <alignment horizontal="right" vertical="center"/>
    </xf>
    <xf numFmtId="0" fontId="32" fillId="3" borderId="1" xfId="0" applyFont="1" applyFill="1" applyBorder="1" applyAlignment="1">
      <alignment horizontal="right" vertical="center"/>
    </xf>
    <xf numFmtId="4" fontId="27" fillId="0" borderId="0" xfId="0" applyNumberFormat="1" applyFont="1" applyFill="1" applyAlignment="1">
      <alignment horizontal="center"/>
    </xf>
    <xf numFmtId="4" fontId="17" fillId="2" borderId="1" xfId="0" applyNumberFormat="1" applyFont="1" applyFill="1" applyBorder="1" applyAlignment="1">
      <alignment horizontal="right" vertical="center"/>
    </xf>
    <xf numFmtId="0" fontId="22" fillId="0" borderId="0" xfId="0" applyFont="1" applyFill="1" applyBorder="1" applyAlignment="1">
      <alignment horizontal="left" vertical="center" wrapText="1" shrinkToFit="1"/>
    </xf>
    <xf numFmtId="0" fontId="27" fillId="0" borderId="0" xfId="0" applyFont="1" applyFill="1" applyAlignment="1">
      <alignment horizontal="center" vertical="center" wrapText="1"/>
    </xf>
    <xf numFmtId="0" fontId="28" fillId="0" borderId="0" xfId="0" applyFont="1" applyFill="1" applyAlignment="1">
      <alignment horizontal="center" vertical="center" wrapText="1"/>
    </xf>
    <xf numFmtId="0" fontId="32" fillId="3" borderId="0" xfId="0" applyFont="1" applyFill="1" applyAlignment="1">
      <alignment vertical="center"/>
    </xf>
    <xf numFmtId="0" fontId="34" fillId="0" borderId="0" xfId="0" applyFont="1" applyFill="1" applyAlignment="1">
      <alignment horizontal="center" vertical="center"/>
    </xf>
    <xf numFmtId="0" fontId="7" fillId="0" borderId="0" xfId="0" applyFont="1" applyFill="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8" fillId="0" borderId="1"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8" xfId="0" applyFont="1" applyFill="1" applyBorder="1" applyAlignment="1">
      <alignment horizontal="center" vertical="center" wrapText="1"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3" borderId="1" xfId="0" applyFont="1" applyFill="1" applyBorder="1" applyAlignment="1">
      <alignment horizontal="center" vertical="center" wrapText="1" shrinkToFit="1"/>
    </xf>
    <xf numFmtId="0" fontId="17" fillId="3" borderId="16" xfId="0" applyNumberFormat="1" applyFont="1" applyFill="1" applyBorder="1" applyAlignment="1">
      <alignment horizontal="left" vertical="center"/>
    </xf>
    <xf numFmtId="0" fontId="8" fillId="0" borderId="1" xfId="0" applyFont="1" applyFill="1" applyBorder="1" applyAlignment="1">
      <alignment horizontal="left" vertical="center" shrinkToFit="1"/>
    </xf>
    <xf numFmtId="4" fontId="8" fillId="0" borderId="1" xfId="0" applyNumberFormat="1" applyFont="1" applyFill="1" applyBorder="1" applyAlignment="1">
      <alignment horizontal="right" vertical="center" shrinkToFi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20" fillId="0" borderId="0" xfId="0" applyFont="1" applyFill="1" applyBorder="1" applyAlignment="1">
      <alignment horizontal="right" vertical="center"/>
    </xf>
    <xf numFmtId="0" fontId="8" fillId="0" borderId="1" xfId="0" applyFont="1" applyFill="1" applyBorder="1" applyAlignment="1">
      <alignment horizontal="center" vertical="center" shrinkToFit="1"/>
    </xf>
    <xf numFmtId="0" fontId="17" fillId="3" borderId="17" xfId="0" applyNumberFormat="1" applyFont="1" applyFill="1" applyBorder="1" applyAlignment="1">
      <alignment horizontal="left" vertical="center"/>
    </xf>
    <xf numFmtId="0" fontId="8" fillId="3" borderId="1" xfId="0" applyFont="1" applyFill="1" applyBorder="1" applyAlignment="1">
      <alignment horizontal="left" vertical="center" shrinkToFit="1"/>
    </xf>
    <xf numFmtId="4" fontId="8" fillId="3" borderId="1" xfId="0" applyNumberFormat="1" applyFont="1" applyFill="1" applyBorder="1" applyAlignment="1">
      <alignment horizontal="right" vertical="center" shrinkToFit="1"/>
    </xf>
    <xf numFmtId="0" fontId="20" fillId="0" borderId="0" xfId="0" applyFont="1" applyFill="1" applyAlignment="1">
      <alignment vertical="center"/>
    </xf>
    <xf numFmtId="0" fontId="20" fillId="0" borderId="0" xfId="0" applyFont="1" applyFill="1" applyBorder="1" applyAlignment="1">
      <alignment vertical="center"/>
    </xf>
    <xf numFmtId="0" fontId="7" fillId="0" borderId="14" xfId="0" applyFont="1" applyBorder="1" applyAlignment="1">
      <alignment horizontal="center" vertical="center" wrapText="1"/>
    </xf>
    <xf numFmtId="0" fontId="7" fillId="0" borderId="0" xfId="0" applyFont="1" applyFill="1"/>
    <xf numFmtId="0" fontId="8" fillId="0" borderId="2"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26" fillId="0" borderId="0" xfId="0" applyFont="1" applyFill="1" applyAlignment="1"/>
    <xf numFmtId="0" fontId="34" fillId="0" borderId="0" xfId="0" applyFont="1" applyFill="1" applyAlignment="1">
      <alignment horizontal="center"/>
    </xf>
    <xf numFmtId="0" fontId="20" fillId="0" borderId="0" xfId="0" applyFont="1" applyFill="1" applyAlignment="1"/>
    <xf numFmtId="0" fontId="20" fillId="0" borderId="0" xfId="0" applyFont="1" applyFill="1" applyAlignment="1">
      <alignment horizontal="center"/>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0"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21" xfId="0" applyFont="1" applyFill="1" applyBorder="1" applyAlignment="1">
      <alignment horizontal="right" vertical="center" shrinkToFit="1"/>
    </xf>
    <xf numFmtId="4" fontId="8" fillId="0" borderId="21" xfId="0" applyNumberFormat="1" applyFont="1" applyFill="1" applyBorder="1" applyAlignment="1">
      <alignment horizontal="right" vertical="center" shrinkToFit="1"/>
    </xf>
    <xf numFmtId="14" fontId="8" fillId="0" borderId="0" xfId="0" applyNumberFormat="1" applyFont="1" applyFill="1" applyAlignment="1">
      <alignment horizontal="left" vertical="center" wrapText="1" shrinkToFit="1"/>
    </xf>
    <xf numFmtId="0" fontId="8" fillId="0" borderId="0" xfId="0" applyFont="1" applyFill="1" applyAlignment="1">
      <alignment horizontal="left" vertical="center" wrapText="1" shrinkToFit="1"/>
    </xf>
    <xf numFmtId="0" fontId="20" fillId="0" borderId="0" xfId="0" applyFont="1" applyFill="1" applyAlignment="1">
      <alignment horizontal="right"/>
    </xf>
    <xf numFmtId="0" fontId="8" fillId="0" borderId="5" xfId="0" applyFont="1" applyFill="1" applyBorder="1" applyAlignment="1">
      <alignment horizontal="center" vertical="center" wrapText="1" shrinkToFit="1"/>
    </xf>
    <xf numFmtId="0" fontId="15" fillId="0" borderId="21" xfId="0" applyFont="1" applyFill="1" applyBorder="1" applyAlignment="1">
      <alignment horizontal="left" vertical="center"/>
    </xf>
    <xf numFmtId="0" fontId="26" fillId="0" borderId="0" xfId="21" applyFill="1"/>
    <xf numFmtId="0" fontId="7" fillId="0" borderId="0" xfId="40" applyFont="1" applyFill="1" applyAlignment="1">
      <alignment vertical="center" wrapText="1"/>
    </xf>
    <xf numFmtId="0" fontId="20" fillId="0" borderId="0" xfId="21" applyFont="1" applyFill="1" applyAlignment="1">
      <alignment vertical="center"/>
    </xf>
    <xf numFmtId="0" fontId="35" fillId="0" borderId="0" xfId="21" applyFont="1" applyFill="1" applyAlignment="1">
      <alignment vertical="center"/>
    </xf>
    <xf numFmtId="0" fontId="36" fillId="0" borderId="0" xfId="21" applyFont="1" applyFill="1" applyAlignment="1">
      <alignment vertical="center"/>
    </xf>
    <xf numFmtId="0" fontId="36" fillId="0" borderId="0" xfId="21" applyFont="1" applyFill="1"/>
    <xf numFmtId="0" fontId="13" fillId="0" borderId="0" xfId="0" applyFont="1" applyFill="1" applyAlignment="1"/>
    <xf numFmtId="0" fontId="22" fillId="0" borderId="10" xfId="0" applyNumberFormat="1" applyFont="1" applyFill="1" applyBorder="1" applyAlignment="1" applyProtection="1">
      <alignment horizontal="right" vertical="center" wrapTex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left" vertical="center" shrinkToFit="1"/>
    </xf>
    <xf numFmtId="0" fontId="8" fillId="0" borderId="24"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0" fillId="0" borderId="0" xfId="0" applyFill="1" applyBorder="1"/>
    <xf numFmtId="0" fontId="27" fillId="0" borderId="0" xfId="0" applyFont="1" applyAlignment="1">
      <alignment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32" fillId="0" borderId="0" xfId="0" applyFont="1" applyFill="1" applyAlignment="1">
      <alignment vertical="center"/>
    </xf>
    <xf numFmtId="0" fontId="37" fillId="0" borderId="0" xfId="0" applyFont="1" applyFill="1" applyAlignment="1">
      <alignment vertical="center"/>
    </xf>
    <xf numFmtId="0" fontId="24" fillId="0" borderId="0" xfId="0" applyFont="1" applyFill="1" applyAlignment="1">
      <alignment vertical="center"/>
    </xf>
    <xf numFmtId="0" fontId="28" fillId="0" borderId="0" xfId="0" applyFont="1" applyAlignment="1">
      <alignment wrapText="1"/>
    </xf>
    <xf numFmtId="0" fontId="28" fillId="0" borderId="0" xfId="0" applyFont="1"/>
    <xf numFmtId="0" fontId="38"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left" vertical="center"/>
    </xf>
    <xf numFmtId="0" fontId="11" fillId="0" borderId="10"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2" xfId="0" applyFont="1" applyBorder="1" applyAlignment="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4" xfId="0" applyFont="1" applyBorder="1" applyAlignment="1">
      <alignment horizontal="center" vertical="center" wrapText="1"/>
    </xf>
    <xf numFmtId="4" fontId="39" fillId="3" borderId="1" xfId="0" applyNumberFormat="1" applyFont="1" applyFill="1" applyBorder="1" applyAlignment="1">
      <alignment horizontal="right" vertical="center"/>
    </xf>
    <xf numFmtId="0" fontId="39" fillId="2" borderId="16" xfId="0" applyNumberFormat="1" applyFont="1" applyFill="1" applyBorder="1" applyAlignment="1">
      <alignment horizontal="left" vertical="center"/>
    </xf>
    <xf numFmtId="0" fontId="39" fillId="2" borderId="17" xfId="0" applyNumberFormat="1" applyFont="1" applyFill="1" applyBorder="1" applyAlignment="1">
      <alignment horizontal="left" vertical="center"/>
    </xf>
    <xf numFmtId="0" fontId="16"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vertical="center" wrapText="1"/>
    </xf>
    <xf numFmtId="0" fontId="40" fillId="0" borderId="0" xfId="0" applyFont="1" applyAlignment="1">
      <alignment vertical="center" wrapText="1"/>
    </xf>
    <xf numFmtId="0" fontId="11" fillId="0" borderId="0" xfId="0" applyNumberFormat="1" applyFont="1" applyFill="1" applyBorder="1" applyAlignment="1" applyProtection="1">
      <alignment horizontal="center" vertical="center" wrapText="1"/>
    </xf>
    <xf numFmtId="0" fontId="5" fillId="0" borderId="0" xfId="0" applyFont="1" applyAlignment="1">
      <alignment vertical="center" wrapText="1"/>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11" fillId="0" borderId="3" xfId="0" applyNumberFormat="1" applyFont="1" applyFill="1" applyBorder="1" applyAlignment="1" applyProtection="1">
      <alignment vertical="center" wrapText="1"/>
    </xf>
    <xf numFmtId="0" fontId="5" fillId="0" borderId="1" xfId="0" applyFont="1" applyBorder="1" applyAlignment="1">
      <alignment horizontal="center" vertical="center" wrapText="1"/>
    </xf>
    <xf numFmtId="0" fontId="5" fillId="0" borderId="0" xfId="0" applyFont="1"/>
    <xf numFmtId="0" fontId="5" fillId="0" borderId="0" xfId="0" applyFont="1" applyAlignment="1">
      <alignment wrapText="1"/>
    </xf>
    <xf numFmtId="0" fontId="5" fillId="0" borderId="10"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1" xfId="0" applyFont="1" applyFill="1" applyBorder="1" applyAlignment="1">
      <alignment horizontal="centerContinuous" vertical="center" wrapText="1"/>
    </xf>
    <xf numFmtId="0" fontId="11" fillId="0" borderId="7" xfId="0" applyFont="1" applyBorder="1" applyAlignment="1">
      <alignment horizontal="left" vertical="center" wrapText="1"/>
    </xf>
    <xf numFmtId="0" fontId="40" fillId="0" borderId="7" xfId="0" applyFont="1" applyBorder="1" applyAlignment="1">
      <alignment horizontal="left" vertical="center" wrapText="1"/>
    </xf>
    <xf numFmtId="0" fontId="40" fillId="0" borderId="0" xfId="0" applyFont="1" applyBorder="1" applyAlignment="1">
      <alignment horizontal="left" vertical="center" wrapText="1"/>
    </xf>
    <xf numFmtId="0" fontId="40" fillId="0" borderId="0" xfId="0" applyFont="1" applyAlignment="1">
      <alignment wrapText="1"/>
    </xf>
    <xf numFmtId="0" fontId="41" fillId="0" borderId="0" xfId="0" applyFont="1"/>
    <xf numFmtId="0" fontId="8" fillId="0" borderId="2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0" xfId="0" applyFont="1" applyFill="1" applyBorder="1" applyAlignment="1">
      <alignment horizontal="left" vertical="center"/>
    </xf>
    <xf numFmtId="0" fontId="8" fillId="0" borderId="25" xfId="0" applyFont="1" applyFill="1" applyBorder="1" applyAlignment="1">
      <alignment horizontal="center" vertical="center"/>
    </xf>
    <xf numFmtId="0" fontId="17" fillId="2" borderId="1" xfId="0" applyNumberFormat="1" applyFont="1" applyFill="1" applyBorder="1" applyAlignment="1">
      <alignment horizontal="right" vertical="center"/>
    </xf>
    <xf numFmtId="0" fontId="8" fillId="0" borderId="21" xfId="0" applyFont="1" applyFill="1" applyBorder="1" applyAlignment="1">
      <alignment horizontal="left" vertical="center"/>
    </xf>
    <xf numFmtId="0" fontId="42" fillId="0" borderId="26" xfId="0" applyFont="1" applyFill="1" applyBorder="1" applyAlignment="1">
      <alignment horizontal="left" vertical="center"/>
    </xf>
    <xf numFmtId="0" fontId="42" fillId="0" borderId="0" xfId="0" applyFont="1" applyFill="1" applyBorder="1" applyAlignment="1">
      <alignment horizontal="left" vertical="center"/>
    </xf>
    <xf numFmtId="0" fontId="17" fillId="2" borderId="1" xfId="0" applyNumberFormat="1" applyFont="1" applyFill="1" applyBorder="1" applyAlignment="1">
      <alignment horizontal="left" vertical="center"/>
    </xf>
    <xf numFmtId="0" fontId="0" fillId="0" borderId="0" xfId="54" applyFill="1" applyAlignment="1">
      <alignment vertical="center"/>
    </xf>
    <xf numFmtId="0" fontId="34" fillId="3" borderId="0" xfId="0" applyFont="1" applyFill="1" applyAlignment="1">
      <alignment horizontal="center"/>
    </xf>
    <xf numFmtId="0" fontId="26" fillId="3" borderId="0" xfId="0" applyFont="1" applyFill="1" applyAlignment="1"/>
    <xf numFmtId="0" fontId="20" fillId="3" borderId="0" xfId="0" applyFont="1" applyFill="1" applyAlignment="1"/>
    <xf numFmtId="0" fontId="20" fillId="3" borderId="0" xfId="0" applyFont="1" applyFill="1" applyAlignment="1">
      <alignment horizontal="center"/>
    </xf>
    <xf numFmtId="0" fontId="8" fillId="3" borderId="22"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5" xfId="0" applyFont="1" applyFill="1" applyBorder="1" applyAlignment="1">
      <alignment horizontal="center" vertical="center" wrapText="1" shrinkToFit="1"/>
    </xf>
    <xf numFmtId="0" fontId="8" fillId="3" borderId="20" xfId="0" applyFont="1" applyFill="1" applyBorder="1" applyAlignment="1">
      <alignment horizontal="center" vertical="center" wrapText="1" shrinkToFit="1"/>
    </xf>
    <xf numFmtId="0" fontId="8" fillId="3" borderId="21" xfId="0" applyFont="1" applyFill="1" applyBorder="1" applyAlignment="1">
      <alignment horizontal="center" vertical="center" wrapText="1" shrinkToFit="1"/>
    </xf>
    <xf numFmtId="0" fontId="8" fillId="3" borderId="21"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24" xfId="0" applyFont="1" applyFill="1" applyBorder="1" applyAlignment="1">
      <alignment horizontal="center" vertical="center" wrapText="1" shrinkToFit="1"/>
    </xf>
    <xf numFmtId="0" fontId="8" fillId="3" borderId="25" xfId="0" applyFont="1" applyFill="1" applyBorder="1" applyAlignment="1">
      <alignment horizontal="center" vertical="center" shrinkToFit="1"/>
    </xf>
    <xf numFmtId="0" fontId="20" fillId="3" borderId="0" xfId="0" applyFont="1" applyFill="1" applyAlignment="1">
      <alignment horizontal="right"/>
    </xf>
    <xf numFmtId="0" fontId="7" fillId="3" borderId="7" xfId="0" applyFont="1" applyFill="1" applyBorder="1" applyAlignment="1">
      <alignment horizontal="left" vertical="center"/>
    </xf>
    <xf numFmtId="0" fontId="43" fillId="3" borderId="0" xfId="0" applyFont="1" applyFill="1" applyAlignment="1">
      <alignment horizontal="center"/>
    </xf>
    <xf numFmtId="0" fontId="8" fillId="3" borderId="2" xfId="0" applyFont="1" applyFill="1" applyBorder="1" applyAlignment="1">
      <alignment horizontal="center" vertical="center" shrinkToFit="1"/>
    </xf>
    <xf numFmtId="0" fontId="8" fillId="3" borderId="1" xfId="0" applyFont="1" applyFill="1" applyBorder="1" applyAlignment="1">
      <alignment horizontal="left" vertical="center" wrapText="1" shrinkToFit="1"/>
    </xf>
    <xf numFmtId="0" fontId="7" fillId="3" borderId="0" xfId="54" applyFont="1" applyFill="1" applyBorder="1" applyAlignment="1">
      <alignment horizontal="left" vertical="center"/>
    </xf>
    <xf numFmtId="0" fontId="0" fillId="3" borderId="0" xfId="54" applyFill="1" applyAlignment="1">
      <alignment vertical="center"/>
    </xf>
    <xf numFmtId="0" fontId="7" fillId="3" borderId="0" xfId="54" applyFont="1" applyFill="1" applyAlignment="1">
      <alignment vertical="center"/>
    </xf>
    <xf numFmtId="0" fontId="7" fillId="3" borderId="0" xfId="1" applyFont="1" applyFill="1" applyAlignment="1">
      <alignment horizontal="right" vertical="center"/>
    </xf>
    <xf numFmtId="0" fontId="0" fillId="3" borderId="0" xfId="54" applyFont="1" applyFill="1" applyAlignment="1">
      <alignment vertical="center"/>
    </xf>
    <xf numFmtId="0" fontId="7" fillId="3" borderId="0" xfId="1" applyFont="1" applyFill="1" applyBorder="1" applyAlignment="1">
      <alignment horizontal="right" vertical="center"/>
    </xf>
    <xf numFmtId="0" fontId="8" fillId="3" borderId="20" xfId="0" applyFont="1" applyFill="1" applyBorder="1" applyAlignment="1">
      <alignment horizontal="left" vertical="center" shrinkToFit="1"/>
    </xf>
    <xf numFmtId="4" fontId="17" fillId="2" borderId="16" xfId="0" applyNumberFormat="1" applyFont="1" applyFill="1" applyBorder="1" applyAlignment="1">
      <alignment horizontal="right" vertical="center"/>
    </xf>
    <xf numFmtId="0" fontId="8" fillId="3" borderId="21" xfId="0" applyFont="1" applyFill="1" applyBorder="1" applyAlignment="1">
      <alignment horizontal="left" vertical="center" shrinkToFit="1"/>
    </xf>
    <xf numFmtId="0" fontId="8" fillId="3" borderId="20" xfId="0" applyFont="1" applyFill="1" applyBorder="1" applyAlignment="1">
      <alignment horizontal="left" vertical="center"/>
    </xf>
    <xf numFmtId="0" fontId="17" fillId="2" borderId="16" xfId="0" applyNumberFormat="1" applyFont="1" applyFill="1" applyBorder="1" applyAlignment="1">
      <alignment horizontal="right" vertical="center"/>
    </xf>
    <xf numFmtId="0" fontId="8" fillId="3" borderId="23" xfId="0" applyFont="1" applyFill="1" applyBorder="1" applyAlignment="1">
      <alignment horizontal="left" vertical="center" shrinkToFit="1"/>
    </xf>
    <xf numFmtId="0" fontId="8" fillId="3" borderId="24" xfId="0" applyFont="1" applyFill="1" applyBorder="1" applyAlignment="1">
      <alignment horizontal="center" vertical="center" shrinkToFit="1"/>
    </xf>
    <xf numFmtId="0" fontId="8" fillId="3" borderId="24" xfId="0" applyFont="1" applyFill="1" applyBorder="1" applyAlignment="1">
      <alignment horizontal="left" vertical="center" shrinkToFit="1"/>
    </xf>
    <xf numFmtId="0" fontId="44"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5" Type="http://schemas.openxmlformats.org/officeDocument/2006/relationships/sharedStrings" Target="sharedStrings.xml"/><Relationship Id="rId74" Type="http://schemas.openxmlformats.org/officeDocument/2006/relationships/styles" Target="styles.xml"/><Relationship Id="rId73" Type="http://schemas.openxmlformats.org/officeDocument/2006/relationships/theme" Target="theme/theme1.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260"/>
  <sheetViews>
    <sheetView zoomScaleSheetLayoutView="60" workbookViewId="0">
      <selection activeCell="A1" sqref="A1:F1"/>
    </sheetView>
  </sheetViews>
  <sheetFormatPr defaultColWidth="9" defaultRowHeight="14.25" outlineLevelCol="6"/>
  <cols>
    <col min="1" max="1" width="38.4416666666667" style="341" customWidth="1"/>
    <col min="2" max="2" width="6.44166666666667" style="341" customWidth="1"/>
    <col min="3" max="3" width="15.4166666666667" style="341" customWidth="1"/>
    <col min="4" max="4" width="29.1083333333333" style="341" customWidth="1"/>
    <col min="5" max="5" width="7.65833333333333" style="341" customWidth="1"/>
    <col min="6" max="6" width="15.6333333333333" style="341" customWidth="1"/>
    <col min="7" max="16384" width="9" style="341"/>
  </cols>
  <sheetData>
    <row r="1" ht="34" customHeight="1" spans="1:6">
      <c r="A1" s="319" t="s">
        <v>0</v>
      </c>
      <c r="B1" s="319"/>
      <c r="C1" s="319"/>
      <c r="D1" s="319"/>
      <c r="E1" s="319"/>
      <c r="F1" s="319"/>
    </row>
    <row r="2" s="339" customFormat="1" ht="20.95" customHeight="1" spans="1:6">
      <c r="A2" s="320"/>
      <c r="B2" s="320"/>
      <c r="C2" s="320"/>
      <c r="D2" s="320"/>
      <c r="E2" s="320"/>
      <c r="F2" s="332" t="s">
        <v>1</v>
      </c>
    </row>
    <row r="3" s="339" customFormat="1" ht="20.95" customHeight="1" spans="1:6">
      <c r="A3" s="321" t="s">
        <v>2</v>
      </c>
      <c r="B3" s="320"/>
      <c r="C3" s="322"/>
      <c r="D3" s="320"/>
      <c r="E3" s="320"/>
      <c r="F3" s="332" t="s">
        <v>3</v>
      </c>
    </row>
    <row r="4" s="340" customFormat="1" ht="18" customHeight="1" spans="1:7">
      <c r="A4" s="323" t="s">
        <v>4</v>
      </c>
      <c r="B4" s="324"/>
      <c r="C4" s="324"/>
      <c r="D4" s="324" t="s">
        <v>5</v>
      </c>
      <c r="E4" s="324"/>
      <c r="F4" s="324"/>
      <c r="G4" s="342"/>
    </row>
    <row r="5" s="340" customFormat="1" ht="18" customHeight="1" spans="1:7">
      <c r="A5" s="329" t="s">
        <v>6</v>
      </c>
      <c r="B5" s="328" t="s">
        <v>7</v>
      </c>
      <c r="C5" s="328" t="s">
        <v>8</v>
      </c>
      <c r="D5" s="328" t="s">
        <v>9</v>
      </c>
      <c r="E5" s="328" t="s">
        <v>7</v>
      </c>
      <c r="F5" s="328" t="s">
        <v>8</v>
      </c>
      <c r="G5" s="342"/>
    </row>
    <row r="6" s="340" customFormat="1" ht="18" customHeight="1" spans="1:7">
      <c r="A6" s="329" t="s">
        <v>10</v>
      </c>
      <c r="B6" s="328" t="s">
        <v>11</v>
      </c>
      <c r="C6" s="328" t="s">
        <v>12</v>
      </c>
      <c r="D6" s="328" t="s">
        <v>10</v>
      </c>
      <c r="E6" s="328" t="s">
        <v>11</v>
      </c>
      <c r="F6" s="328" t="s">
        <v>13</v>
      </c>
      <c r="G6" s="342"/>
    </row>
    <row r="7" s="340" customFormat="1" ht="18" customHeight="1" spans="1:7">
      <c r="A7" s="343" t="s">
        <v>14</v>
      </c>
      <c r="B7" s="328" t="s">
        <v>12</v>
      </c>
      <c r="C7" s="344">
        <v>21611218.95</v>
      </c>
      <c r="D7" s="345" t="s">
        <v>15</v>
      </c>
      <c r="E7" s="328">
        <v>31</v>
      </c>
      <c r="F7" s="344">
        <v>7279304.23</v>
      </c>
      <c r="G7" s="342"/>
    </row>
    <row r="8" s="340" customFormat="1" ht="20" customHeight="1" spans="1:7">
      <c r="A8" s="343" t="s">
        <v>16</v>
      </c>
      <c r="B8" s="328" t="s">
        <v>13</v>
      </c>
      <c r="C8" s="344">
        <v>140000</v>
      </c>
      <c r="D8" s="345" t="s">
        <v>17</v>
      </c>
      <c r="E8" s="328">
        <v>32</v>
      </c>
      <c r="F8" s="344">
        <v>0</v>
      </c>
      <c r="G8" s="342"/>
    </row>
    <row r="9" s="340" customFormat="1" ht="18" customHeight="1" spans="1:7">
      <c r="A9" s="343" t="s">
        <v>18</v>
      </c>
      <c r="B9" s="328" t="s">
        <v>19</v>
      </c>
      <c r="C9" s="344">
        <v>20280</v>
      </c>
      <c r="D9" s="345" t="s">
        <v>20</v>
      </c>
      <c r="E9" s="328">
        <v>33</v>
      </c>
      <c r="F9" s="344">
        <v>0</v>
      </c>
      <c r="G9" s="342"/>
    </row>
    <row r="10" s="340" customFormat="1" ht="18" customHeight="1" spans="1:7">
      <c r="A10" s="343" t="s">
        <v>21</v>
      </c>
      <c r="B10" s="328" t="s">
        <v>22</v>
      </c>
      <c r="C10" s="344">
        <v>0</v>
      </c>
      <c r="D10" s="345" t="s">
        <v>23</v>
      </c>
      <c r="E10" s="328">
        <v>34</v>
      </c>
      <c r="F10" s="344">
        <v>0</v>
      </c>
      <c r="G10" s="342"/>
    </row>
    <row r="11" s="340" customFormat="1" ht="18" customHeight="1" spans="1:7">
      <c r="A11" s="343" t="s">
        <v>24</v>
      </c>
      <c r="B11" s="328" t="s">
        <v>25</v>
      </c>
      <c r="C11" s="344">
        <v>0</v>
      </c>
      <c r="D11" s="345" t="s">
        <v>26</v>
      </c>
      <c r="E11" s="328">
        <v>35</v>
      </c>
      <c r="F11" s="344">
        <v>0</v>
      </c>
      <c r="G11" s="342"/>
    </row>
    <row r="12" s="340" customFormat="1" ht="18" customHeight="1" spans="1:7">
      <c r="A12" s="343" t="s">
        <v>27</v>
      </c>
      <c r="B12" s="328" t="s">
        <v>28</v>
      </c>
      <c r="C12" s="344">
        <v>0</v>
      </c>
      <c r="D12" s="345" t="s">
        <v>29</v>
      </c>
      <c r="E12" s="328">
        <v>36</v>
      </c>
      <c r="F12" s="344">
        <v>214607.55</v>
      </c>
      <c r="G12" s="342"/>
    </row>
    <row r="13" s="340" customFormat="1" ht="18" customHeight="1" spans="1:7">
      <c r="A13" s="343" t="s">
        <v>30</v>
      </c>
      <c r="B13" s="328" t="s">
        <v>31</v>
      </c>
      <c r="C13" s="344">
        <v>0</v>
      </c>
      <c r="D13" s="345" t="s">
        <v>32</v>
      </c>
      <c r="E13" s="328">
        <v>37</v>
      </c>
      <c r="F13" s="344">
        <v>464242.22</v>
      </c>
      <c r="G13" s="342"/>
    </row>
    <row r="14" s="340" customFormat="1" ht="18" customHeight="1" spans="1:7">
      <c r="A14" s="346" t="s">
        <v>33</v>
      </c>
      <c r="B14" s="328" t="s">
        <v>34</v>
      </c>
      <c r="C14" s="344">
        <v>16500</v>
      </c>
      <c r="D14" s="345" t="s">
        <v>35</v>
      </c>
      <c r="E14" s="328">
        <v>38</v>
      </c>
      <c r="F14" s="344">
        <v>2258802.35</v>
      </c>
      <c r="G14" s="342"/>
    </row>
    <row r="15" s="340" customFormat="1" ht="18" customHeight="1" spans="1:7">
      <c r="A15" s="343" t="s">
        <v>11</v>
      </c>
      <c r="B15" s="328" t="s">
        <v>36</v>
      </c>
      <c r="C15" s="347"/>
      <c r="D15" s="345" t="s">
        <v>37</v>
      </c>
      <c r="E15" s="328">
        <v>39</v>
      </c>
      <c r="F15" s="344">
        <v>1114467.92</v>
      </c>
      <c r="G15" s="342"/>
    </row>
    <row r="16" s="340" customFormat="1" ht="18" customHeight="1" spans="1:7">
      <c r="A16" s="343" t="s">
        <v>11</v>
      </c>
      <c r="B16" s="328" t="s">
        <v>38</v>
      </c>
      <c r="C16" s="347"/>
      <c r="D16" s="345" t="s">
        <v>39</v>
      </c>
      <c r="E16" s="328">
        <v>40</v>
      </c>
      <c r="F16" s="344">
        <v>586704.82</v>
      </c>
      <c r="G16" s="342"/>
    </row>
    <row r="17" s="340" customFormat="1" ht="18" customHeight="1" spans="1:7">
      <c r="A17" s="343" t="s">
        <v>11</v>
      </c>
      <c r="B17" s="328" t="s">
        <v>40</v>
      </c>
      <c r="C17" s="347"/>
      <c r="D17" s="345" t="s">
        <v>41</v>
      </c>
      <c r="E17" s="328">
        <v>41</v>
      </c>
      <c r="F17" s="344">
        <v>79105.57</v>
      </c>
      <c r="G17" s="342"/>
    </row>
    <row r="18" s="340" customFormat="1" ht="18" customHeight="1" spans="1:7">
      <c r="A18" s="343" t="s">
        <v>11</v>
      </c>
      <c r="B18" s="328" t="s">
        <v>42</v>
      </c>
      <c r="C18" s="347"/>
      <c r="D18" s="345" t="s">
        <v>43</v>
      </c>
      <c r="E18" s="328">
        <v>42</v>
      </c>
      <c r="F18" s="344">
        <v>8652495.36</v>
      </c>
      <c r="G18" s="342"/>
    </row>
    <row r="19" s="340" customFormat="1" ht="18" customHeight="1" spans="1:7">
      <c r="A19" s="343" t="s">
        <v>11</v>
      </c>
      <c r="B19" s="328" t="s">
        <v>44</v>
      </c>
      <c r="C19" s="347"/>
      <c r="D19" s="345" t="s">
        <v>45</v>
      </c>
      <c r="E19" s="328">
        <v>43</v>
      </c>
      <c r="F19" s="344">
        <v>113670</v>
      </c>
      <c r="G19" s="342"/>
    </row>
    <row r="20" s="340" customFormat="1" ht="18" customHeight="1" spans="1:7">
      <c r="A20" s="343" t="s">
        <v>11</v>
      </c>
      <c r="B20" s="328" t="s">
        <v>46</v>
      </c>
      <c r="C20" s="347"/>
      <c r="D20" s="345" t="s">
        <v>47</v>
      </c>
      <c r="E20" s="328">
        <v>44</v>
      </c>
      <c r="F20" s="344">
        <v>0</v>
      </c>
      <c r="G20" s="342"/>
    </row>
    <row r="21" s="340" customFormat="1" ht="18" customHeight="1" spans="1:7">
      <c r="A21" s="343" t="s">
        <v>11</v>
      </c>
      <c r="B21" s="328" t="s">
        <v>48</v>
      </c>
      <c r="C21" s="347"/>
      <c r="D21" s="345" t="s">
        <v>49</v>
      </c>
      <c r="E21" s="328">
        <v>45</v>
      </c>
      <c r="F21" s="344">
        <v>0</v>
      </c>
      <c r="G21" s="342"/>
    </row>
    <row r="22" s="340" customFormat="1" ht="18" customHeight="1" spans="1:7">
      <c r="A22" s="343" t="s">
        <v>11</v>
      </c>
      <c r="B22" s="328" t="s">
        <v>50</v>
      </c>
      <c r="C22" s="347"/>
      <c r="D22" s="345" t="s">
        <v>51</v>
      </c>
      <c r="E22" s="328">
        <v>46</v>
      </c>
      <c r="F22" s="344">
        <v>0</v>
      </c>
      <c r="G22" s="342"/>
    </row>
    <row r="23" s="340" customFormat="1" ht="18" customHeight="1" spans="1:7">
      <c r="A23" s="343" t="s">
        <v>11</v>
      </c>
      <c r="B23" s="328" t="s">
        <v>52</v>
      </c>
      <c r="C23" s="347"/>
      <c r="D23" s="345" t="s">
        <v>53</v>
      </c>
      <c r="E23" s="328">
        <v>47</v>
      </c>
      <c r="F23" s="344">
        <v>0</v>
      </c>
      <c r="G23" s="342"/>
    </row>
    <row r="24" s="340" customFormat="1" ht="18" customHeight="1" spans="1:7">
      <c r="A24" s="343" t="s">
        <v>11</v>
      </c>
      <c r="B24" s="328" t="s">
        <v>54</v>
      </c>
      <c r="C24" s="347"/>
      <c r="D24" s="345" t="s">
        <v>55</v>
      </c>
      <c r="E24" s="328">
        <v>48</v>
      </c>
      <c r="F24" s="344">
        <v>30000</v>
      </c>
      <c r="G24" s="342"/>
    </row>
    <row r="25" s="340" customFormat="1" ht="18" customHeight="1" spans="1:7">
      <c r="A25" s="343" t="s">
        <v>11</v>
      </c>
      <c r="B25" s="328" t="s">
        <v>56</v>
      </c>
      <c r="C25" s="347"/>
      <c r="D25" s="345" t="s">
        <v>57</v>
      </c>
      <c r="E25" s="328">
        <v>49</v>
      </c>
      <c r="F25" s="344">
        <v>840241</v>
      </c>
      <c r="G25" s="342"/>
    </row>
    <row r="26" s="340" customFormat="1" ht="18" customHeight="1" spans="1:7">
      <c r="A26" s="343" t="s">
        <v>11</v>
      </c>
      <c r="B26" s="328" t="s">
        <v>58</v>
      </c>
      <c r="C26" s="347"/>
      <c r="D26" s="345" t="s">
        <v>59</v>
      </c>
      <c r="E26" s="328">
        <v>50</v>
      </c>
      <c r="F26" s="344">
        <v>0</v>
      </c>
      <c r="G26" s="342"/>
    </row>
    <row r="27" s="340" customFormat="1" ht="18" customHeight="1" spans="1:7">
      <c r="A27" s="343"/>
      <c r="B27" s="328" t="s">
        <v>60</v>
      </c>
      <c r="C27" s="347"/>
      <c r="D27" s="345" t="s">
        <v>61</v>
      </c>
      <c r="E27" s="328">
        <v>51</v>
      </c>
      <c r="F27" s="344">
        <v>20280</v>
      </c>
      <c r="G27" s="342"/>
    </row>
    <row r="28" s="340" customFormat="1" ht="18" customHeight="1" spans="1:7">
      <c r="A28" s="343" t="s">
        <v>11</v>
      </c>
      <c r="B28" s="328" t="s">
        <v>62</v>
      </c>
      <c r="C28" s="347"/>
      <c r="D28" s="345" t="s">
        <v>63</v>
      </c>
      <c r="E28" s="328">
        <v>52</v>
      </c>
      <c r="F28" s="344">
        <v>10080</v>
      </c>
      <c r="G28" s="342"/>
    </row>
    <row r="29" s="340" customFormat="1" ht="18" customHeight="1" spans="1:7">
      <c r="A29" s="343" t="s">
        <v>11</v>
      </c>
      <c r="B29" s="328" t="s">
        <v>64</v>
      </c>
      <c r="C29" s="347"/>
      <c r="D29" s="345" t="s">
        <v>65</v>
      </c>
      <c r="E29" s="328">
        <v>53</v>
      </c>
      <c r="F29" s="344">
        <v>140000</v>
      </c>
      <c r="G29" s="342"/>
    </row>
    <row r="30" s="340" customFormat="1" ht="18" customHeight="1" spans="1:7">
      <c r="A30" s="343" t="s">
        <v>11</v>
      </c>
      <c r="B30" s="328" t="s">
        <v>66</v>
      </c>
      <c r="C30" s="347"/>
      <c r="D30" s="345" t="s">
        <v>67</v>
      </c>
      <c r="E30" s="328">
        <v>54</v>
      </c>
      <c r="F30" s="344">
        <v>0</v>
      </c>
      <c r="G30" s="342"/>
    </row>
    <row r="31" s="340" customFormat="1" ht="18" customHeight="1" spans="1:7">
      <c r="A31" s="343"/>
      <c r="B31" s="328" t="s">
        <v>68</v>
      </c>
      <c r="C31" s="347"/>
      <c r="D31" s="345" t="s">
        <v>69</v>
      </c>
      <c r="E31" s="328">
        <v>55</v>
      </c>
      <c r="F31" s="344">
        <v>0</v>
      </c>
      <c r="G31" s="342"/>
    </row>
    <row r="32" s="340" customFormat="1" ht="18" customHeight="1" spans="1:7">
      <c r="A32" s="343"/>
      <c r="B32" s="328" t="s">
        <v>70</v>
      </c>
      <c r="C32" s="347"/>
      <c r="D32" s="345" t="s">
        <v>71</v>
      </c>
      <c r="E32" s="328">
        <v>56</v>
      </c>
      <c r="F32" s="344">
        <v>0</v>
      </c>
      <c r="G32" s="342"/>
    </row>
    <row r="33" s="340" customFormat="1" ht="18" customHeight="1" spans="1:7">
      <c r="A33" s="329" t="s">
        <v>72</v>
      </c>
      <c r="B33" s="328" t="s">
        <v>73</v>
      </c>
      <c r="C33" s="344">
        <v>21787998.95</v>
      </c>
      <c r="D33" s="328" t="s">
        <v>74</v>
      </c>
      <c r="E33" s="328">
        <v>57</v>
      </c>
      <c r="F33" s="344">
        <v>21804001.02</v>
      </c>
      <c r="G33" s="342"/>
    </row>
    <row r="34" s="340" customFormat="1" ht="18" customHeight="1" spans="1:7">
      <c r="A34" s="348" t="s">
        <v>75</v>
      </c>
      <c r="B34" s="349" t="s">
        <v>76</v>
      </c>
      <c r="C34" s="344">
        <v>0</v>
      </c>
      <c r="D34" s="350" t="s">
        <v>77</v>
      </c>
      <c r="E34" s="349">
        <v>58</v>
      </c>
      <c r="F34" s="344">
        <v>0</v>
      </c>
      <c r="G34" s="342"/>
    </row>
    <row r="35" s="340" customFormat="1" ht="18" customHeight="1" spans="1:7">
      <c r="A35" s="210" t="s">
        <v>78</v>
      </c>
      <c r="B35" s="141" t="s">
        <v>79</v>
      </c>
      <c r="C35" s="344">
        <v>38010.1</v>
      </c>
      <c r="D35" s="210" t="s">
        <v>80</v>
      </c>
      <c r="E35" s="141">
        <v>59</v>
      </c>
      <c r="F35" s="344">
        <v>22008.03</v>
      </c>
      <c r="G35" s="342"/>
    </row>
    <row r="36" s="340" customFormat="1" ht="18" customHeight="1" spans="1:7">
      <c r="A36" s="141" t="s">
        <v>81</v>
      </c>
      <c r="B36" s="141" t="s">
        <v>82</v>
      </c>
      <c r="C36" s="344">
        <v>21826009.05</v>
      </c>
      <c r="D36" s="141" t="s">
        <v>81</v>
      </c>
      <c r="E36" s="141">
        <v>60</v>
      </c>
      <c r="F36" s="344">
        <v>21826009.05</v>
      </c>
      <c r="G36" s="342"/>
    </row>
    <row r="37" s="340" customFormat="1" ht="30" customHeight="1" spans="1:6">
      <c r="A37" s="351" t="s">
        <v>83</v>
      </c>
      <c r="B37" s="351"/>
      <c r="C37" s="351"/>
      <c r="D37" s="351"/>
      <c r="E37" s="351"/>
      <c r="F37" s="351"/>
    </row>
    <row r="38" ht="22" customHeight="1" spans="1:6">
      <c r="A38" s="351" t="s">
        <v>84</v>
      </c>
      <c r="B38" s="351"/>
      <c r="C38" s="351"/>
      <c r="D38" s="351"/>
      <c r="E38" s="351"/>
      <c r="F38" s="351"/>
    </row>
    <row r="39" ht="21.95" customHeight="1" spans="1:6">
      <c r="A39" s="351" t="s">
        <v>85</v>
      </c>
      <c r="B39" s="351"/>
      <c r="C39" s="351"/>
      <c r="D39" s="351"/>
      <c r="E39" s="351"/>
      <c r="F39" s="351"/>
    </row>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0" customHeight="1"/>
    <row r="258" ht="20" customHeight="1"/>
    <row r="259" ht="20" customHeight="1"/>
    <row r="260" ht="20" customHeight="1"/>
  </sheetData>
  <mergeCells count="6">
    <mergeCell ref="A1:F1"/>
    <mergeCell ref="A4:C4"/>
    <mergeCell ref="D4:F4"/>
    <mergeCell ref="A37:F37"/>
    <mergeCell ref="A38:F38"/>
    <mergeCell ref="A39:F39"/>
  </mergeCells>
  <printOptions horizontalCentered="1"/>
  <pageMargins left="0.236111111111111" right="0.236111111111111" top="0.66875" bottom="0.200694444444444" header="0.751388888888889" footer="0.200694444444444"/>
  <pageSetup paperSize="9" scale="82"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theme="0"/>
    <pageSetUpPr fitToPage="1"/>
  </sheetPr>
  <dimension ref="A1:H32"/>
  <sheetViews>
    <sheetView zoomScaleSheetLayoutView="60" workbookViewId="0">
      <selection activeCell="F33" sqref="F33"/>
    </sheetView>
  </sheetViews>
  <sheetFormatPr defaultColWidth="9" defaultRowHeight="14.25" customHeight="1" outlineLevelCol="7"/>
  <cols>
    <col min="1" max="1" width="35.125" style="134" customWidth="1"/>
    <col min="2" max="2" width="10.6583333333333" style="134" customWidth="1"/>
    <col min="3" max="5" width="19.4416666666667" style="134" customWidth="1"/>
    <col min="6" max="7" width="9" style="169"/>
    <col min="8" max="8" width="18.8916666666667" style="169" customWidth="1"/>
    <col min="9" max="16384" width="9" style="169"/>
  </cols>
  <sheetData>
    <row r="1" ht="26.2" customHeight="1" spans="1:5">
      <c r="A1" s="178" t="s">
        <v>615</v>
      </c>
      <c r="B1" s="178"/>
      <c r="C1" s="178"/>
      <c r="D1" s="178"/>
      <c r="E1" s="178"/>
    </row>
    <row r="2" ht="19" customHeight="1" spans="1:5">
      <c r="A2" s="171"/>
      <c r="B2" s="171"/>
      <c r="C2" s="171"/>
      <c r="D2" s="171"/>
      <c r="E2" s="119" t="s">
        <v>616</v>
      </c>
    </row>
    <row r="3" s="167" customFormat="1" ht="19" customHeight="1" spans="1:5">
      <c r="A3" s="171" t="s">
        <v>2</v>
      </c>
      <c r="B3" s="171"/>
      <c r="C3" s="171"/>
      <c r="D3" s="171"/>
      <c r="E3" s="119" t="s">
        <v>343</v>
      </c>
    </row>
    <row r="4" s="167" customFormat="1" ht="19" customHeight="1" spans="1:5">
      <c r="A4" s="172" t="s">
        <v>617</v>
      </c>
      <c r="B4" s="172" t="s">
        <v>7</v>
      </c>
      <c r="C4" s="172" t="s">
        <v>618</v>
      </c>
      <c r="D4" s="172" t="s">
        <v>619</v>
      </c>
      <c r="E4" s="172" t="s">
        <v>620</v>
      </c>
    </row>
    <row r="5" s="168" customFormat="1" ht="19" customHeight="1" spans="1:5">
      <c r="A5" s="172" t="s">
        <v>621</v>
      </c>
      <c r="B5" s="172" t="s">
        <v>11</v>
      </c>
      <c r="C5" s="172" t="s">
        <v>12</v>
      </c>
      <c r="D5" s="172">
        <v>2</v>
      </c>
      <c r="E5" s="172">
        <v>3</v>
      </c>
    </row>
    <row r="6" s="168" customFormat="1" ht="19" customHeight="1" spans="1:5">
      <c r="A6" s="173" t="s">
        <v>622</v>
      </c>
      <c r="B6" s="172">
        <v>1</v>
      </c>
      <c r="C6" s="172" t="s">
        <v>623</v>
      </c>
      <c r="D6" s="172" t="s">
        <v>623</v>
      </c>
      <c r="E6" s="172" t="s">
        <v>623</v>
      </c>
    </row>
    <row r="7" s="168" customFormat="1" ht="26.2" customHeight="1" spans="1:5">
      <c r="A7" s="174" t="s">
        <v>624</v>
      </c>
      <c r="B7" s="172">
        <v>2</v>
      </c>
      <c r="C7" s="175">
        <v>249000</v>
      </c>
      <c r="D7" s="175">
        <v>249000</v>
      </c>
      <c r="E7" s="175">
        <v>137191.39</v>
      </c>
    </row>
    <row r="8" s="168" customFormat="1" ht="26.2" customHeight="1" spans="1:5">
      <c r="A8" s="174" t="s">
        <v>625</v>
      </c>
      <c r="B8" s="172">
        <v>3</v>
      </c>
      <c r="C8" s="175">
        <v>0</v>
      </c>
      <c r="D8" s="175">
        <v>0</v>
      </c>
      <c r="E8" s="175">
        <v>0</v>
      </c>
    </row>
    <row r="9" s="168" customFormat="1" ht="26.2" customHeight="1" spans="1:5">
      <c r="A9" s="174" t="s">
        <v>626</v>
      </c>
      <c r="B9" s="172">
        <v>4</v>
      </c>
      <c r="C9" s="175">
        <v>188000</v>
      </c>
      <c r="D9" s="175">
        <v>188000</v>
      </c>
      <c r="E9" s="175">
        <v>136241.39</v>
      </c>
    </row>
    <row r="10" s="168" customFormat="1" ht="26.2" customHeight="1" spans="1:5">
      <c r="A10" s="174" t="s">
        <v>627</v>
      </c>
      <c r="B10" s="172">
        <v>5</v>
      </c>
      <c r="C10" s="175">
        <v>0</v>
      </c>
      <c r="D10" s="175">
        <v>0</v>
      </c>
      <c r="E10" s="175">
        <v>0</v>
      </c>
    </row>
    <row r="11" s="168" customFormat="1" ht="26.2" customHeight="1" spans="1:5">
      <c r="A11" s="174" t="s">
        <v>628</v>
      </c>
      <c r="B11" s="172">
        <v>6</v>
      </c>
      <c r="C11" s="175">
        <v>188000</v>
      </c>
      <c r="D11" s="175">
        <v>188000</v>
      </c>
      <c r="E11" s="175">
        <v>136241.39</v>
      </c>
    </row>
    <row r="12" s="168" customFormat="1" ht="26.2" customHeight="1" spans="1:5">
      <c r="A12" s="174" t="s">
        <v>629</v>
      </c>
      <c r="B12" s="172">
        <v>7</v>
      </c>
      <c r="C12" s="175">
        <v>61000</v>
      </c>
      <c r="D12" s="175">
        <v>61000</v>
      </c>
      <c r="E12" s="175">
        <v>950</v>
      </c>
    </row>
    <row r="13" s="168" customFormat="1" ht="15" spans="1:5">
      <c r="A13" s="174" t="s">
        <v>630</v>
      </c>
      <c r="B13" s="172">
        <v>8</v>
      </c>
      <c r="C13" s="179" t="s">
        <v>623</v>
      </c>
      <c r="D13" s="179" t="s">
        <v>623</v>
      </c>
      <c r="E13" s="175">
        <v>950</v>
      </c>
    </row>
    <row r="14" s="168" customFormat="1" ht="15" spans="1:5">
      <c r="A14" s="174" t="s">
        <v>631</v>
      </c>
      <c r="B14" s="172">
        <v>9</v>
      </c>
      <c r="C14" s="179" t="s">
        <v>623</v>
      </c>
      <c r="D14" s="179" t="s">
        <v>623</v>
      </c>
      <c r="E14" s="175">
        <v>0</v>
      </c>
    </row>
    <row r="15" s="168" customFormat="1" ht="15" spans="1:5">
      <c r="A15" s="174" t="s">
        <v>632</v>
      </c>
      <c r="B15" s="172">
        <v>10</v>
      </c>
      <c r="C15" s="172" t="s">
        <v>623</v>
      </c>
      <c r="D15" s="172" t="s">
        <v>623</v>
      </c>
      <c r="E15" s="175">
        <v>0</v>
      </c>
    </row>
    <row r="16" s="168" customFormat="1" ht="15" spans="1:5">
      <c r="A16" s="174" t="s">
        <v>633</v>
      </c>
      <c r="B16" s="172">
        <v>11</v>
      </c>
      <c r="C16" s="172" t="s">
        <v>623</v>
      </c>
      <c r="D16" s="172" t="s">
        <v>623</v>
      </c>
      <c r="E16" s="172" t="s">
        <v>623</v>
      </c>
    </row>
    <row r="17" s="168" customFormat="1" ht="15" spans="1:5">
      <c r="A17" s="174" t="s">
        <v>634</v>
      </c>
      <c r="B17" s="172">
        <v>12</v>
      </c>
      <c r="C17" s="172" t="s">
        <v>623</v>
      </c>
      <c r="D17" s="172" t="s">
        <v>623</v>
      </c>
      <c r="E17" s="172" t="s">
        <v>623</v>
      </c>
    </row>
    <row r="18" s="168" customFormat="1" ht="15" spans="1:5">
      <c r="A18" s="174" t="s">
        <v>635</v>
      </c>
      <c r="B18" s="172">
        <v>13</v>
      </c>
      <c r="C18" s="172" t="s">
        <v>623</v>
      </c>
      <c r="D18" s="172" t="s">
        <v>623</v>
      </c>
      <c r="E18" s="172" t="s">
        <v>623</v>
      </c>
    </row>
    <row r="19" s="168" customFormat="1" ht="15" spans="1:5">
      <c r="A19" s="174" t="s">
        <v>636</v>
      </c>
      <c r="B19" s="172">
        <v>14</v>
      </c>
      <c r="C19" s="172" t="s">
        <v>623</v>
      </c>
      <c r="D19" s="172" t="s">
        <v>623</v>
      </c>
      <c r="E19" s="172" t="s">
        <v>623</v>
      </c>
    </row>
    <row r="20" s="168" customFormat="1" ht="15" spans="1:5">
      <c r="A20" s="174" t="s">
        <v>637</v>
      </c>
      <c r="B20" s="172">
        <v>15</v>
      </c>
      <c r="C20" s="172" t="s">
        <v>623</v>
      </c>
      <c r="D20" s="172" t="s">
        <v>623</v>
      </c>
      <c r="E20" s="180">
        <v>6</v>
      </c>
    </row>
    <row r="21" s="168" customFormat="1" ht="15" spans="1:5">
      <c r="A21" s="174" t="s">
        <v>638</v>
      </c>
      <c r="B21" s="172">
        <v>16</v>
      </c>
      <c r="C21" s="172" t="s">
        <v>623</v>
      </c>
      <c r="D21" s="172" t="s">
        <v>623</v>
      </c>
      <c r="E21" s="181">
        <v>1</v>
      </c>
    </row>
    <row r="22" s="168" customFormat="1" ht="15" spans="1:5">
      <c r="A22" s="174" t="s">
        <v>639</v>
      </c>
      <c r="B22" s="172">
        <v>17</v>
      </c>
      <c r="C22" s="172" t="s">
        <v>623</v>
      </c>
      <c r="D22" s="172" t="s">
        <v>623</v>
      </c>
      <c r="E22" s="172" t="s">
        <v>623</v>
      </c>
    </row>
    <row r="23" s="168" customFormat="1" ht="15" spans="1:8">
      <c r="A23" s="174" t="s">
        <v>640</v>
      </c>
      <c r="B23" s="172">
        <v>18</v>
      </c>
      <c r="C23" s="172" t="s">
        <v>623</v>
      </c>
      <c r="D23" s="172" t="s">
        <v>623</v>
      </c>
      <c r="E23" s="180">
        <v>12</v>
      </c>
      <c r="H23" s="182"/>
    </row>
    <row r="24" s="168" customFormat="1" ht="15" spans="1:5">
      <c r="A24" s="174" t="s">
        <v>641</v>
      </c>
      <c r="B24" s="172">
        <v>19</v>
      </c>
      <c r="C24" s="172" t="s">
        <v>623</v>
      </c>
      <c r="D24" s="172" t="s">
        <v>623</v>
      </c>
      <c r="E24" s="172" t="s">
        <v>623</v>
      </c>
    </row>
    <row r="25" s="168" customFormat="1" ht="15" spans="1:5">
      <c r="A25" s="174" t="s">
        <v>642</v>
      </c>
      <c r="B25" s="172">
        <v>20</v>
      </c>
      <c r="C25" s="172" t="s">
        <v>623</v>
      </c>
      <c r="D25" s="172" t="s">
        <v>623</v>
      </c>
      <c r="E25" s="172" t="s">
        <v>623</v>
      </c>
    </row>
    <row r="26" s="168" customFormat="1" ht="15" spans="1:5">
      <c r="A26" s="174" t="s">
        <v>643</v>
      </c>
      <c r="B26" s="172">
        <v>21</v>
      </c>
      <c r="C26" s="172" t="s">
        <v>623</v>
      </c>
      <c r="D26" s="172" t="s">
        <v>623</v>
      </c>
      <c r="E26" s="172" t="s">
        <v>623</v>
      </c>
    </row>
    <row r="27" ht="19" customHeight="1" spans="1:5">
      <c r="A27" s="173" t="s">
        <v>644</v>
      </c>
      <c r="B27" s="172">
        <v>22</v>
      </c>
      <c r="C27" s="172" t="s">
        <v>623</v>
      </c>
      <c r="D27" s="172" t="s">
        <v>623</v>
      </c>
      <c r="E27" s="183">
        <v>1089567.3</v>
      </c>
    </row>
    <row r="28" ht="19" customHeight="1" spans="1:5">
      <c r="A28" s="174" t="s">
        <v>645</v>
      </c>
      <c r="B28" s="172">
        <v>23</v>
      </c>
      <c r="C28" s="172" t="s">
        <v>623</v>
      </c>
      <c r="D28" s="172" t="s">
        <v>623</v>
      </c>
      <c r="E28" s="183">
        <v>1089567.3</v>
      </c>
    </row>
    <row r="29" ht="19" customHeight="1" spans="1:5">
      <c r="A29" s="174" t="s">
        <v>646</v>
      </c>
      <c r="B29" s="172">
        <v>24</v>
      </c>
      <c r="C29" s="172" t="s">
        <v>623</v>
      </c>
      <c r="D29" s="172" t="s">
        <v>623</v>
      </c>
      <c r="E29" s="175">
        <v>0</v>
      </c>
    </row>
    <row r="30" ht="41.25" customHeight="1" spans="1:5">
      <c r="A30" s="176" t="s">
        <v>647</v>
      </c>
      <c r="B30" s="176" t="s">
        <v>11</v>
      </c>
      <c r="C30" s="176" t="s">
        <v>11</v>
      </c>
      <c r="D30" s="176"/>
      <c r="E30" s="176"/>
    </row>
    <row r="31" ht="22" customHeight="1" spans="1:5">
      <c r="A31" s="184" t="s">
        <v>648</v>
      </c>
      <c r="B31" s="184" t="s">
        <v>11</v>
      </c>
      <c r="C31" s="184" t="s">
        <v>11</v>
      </c>
      <c r="D31" s="184"/>
      <c r="E31" s="184"/>
    </row>
    <row r="32" customHeight="1" spans="1:5">
      <c r="A32" s="177"/>
      <c r="B32" s="177"/>
      <c r="C32" s="177"/>
      <c r="D32" s="177"/>
      <c r="E32" s="177"/>
    </row>
  </sheetData>
  <mergeCells count="4">
    <mergeCell ref="A1:E1"/>
    <mergeCell ref="A30:E30"/>
    <mergeCell ref="A31:E31"/>
    <mergeCell ref="B4:B5"/>
  </mergeCells>
  <printOptions horizontalCentered="1"/>
  <pageMargins left="0.236111111111111" right="0.236111111111111" top="0.979861111111111" bottom="0.751388888888889" header="0.511805555555556" footer="0.511805555555556"/>
  <pageSetup paperSize="9" scale="89"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theme="0"/>
    <pageSetUpPr fitToPage="1"/>
  </sheetPr>
  <dimension ref="A1:E17"/>
  <sheetViews>
    <sheetView workbookViewId="0">
      <selection activeCell="F33" sqref="F33"/>
    </sheetView>
  </sheetViews>
  <sheetFormatPr defaultColWidth="9" defaultRowHeight="14.25" customHeight="1" outlineLevelCol="4"/>
  <cols>
    <col min="1" max="1" width="33.8916666666667" style="134" customWidth="1"/>
    <col min="2" max="2" width="10.6583333333333" style="134" customWidth="1"/>
    <col min="3" max="5" width="19.4416666666667" style="134" customWidth="1"/>
    <col min="6" max="7" width="9" style="169"/>
    <col min="8" max="8" width="18.8916666666667" style="169" customWidth="1"/>
    <col min="9" max="16384" width="9" style="169"/>
  </cols>
  <sheetData>
    <row r="1" ht="26.2" customHeight="1" spans="1:5">
      <c r="A1" s="170" t="s">
        <v>649</v>
      </c>
      <c r="B1" s="170"/>
      <c r="C1" s="170"/>
      <c r="D1" s="170"/>
      <c r="E1" s="170"/>
    </row>
    <row r="2" ht="19" customHeight="1" spans="1:5">
      <c r="A2" s="171"/>
      <c r="B2" s="171"/>
      <c r="C2" s="171"/>
      <c r="D2" s="171"/>
      <c r="E2" s="119" t="s">
        <v>650</v>
      </c>
    </row>
    <row r="3" s="167" customFormat="1" ht="19" customHeight="1" spans="1:5">
      <c r="A3" s="171" t="s">
        <v>2</v>
      </c>
      <c r="B3" s="171"/>
      <c r="C3" s="171"/>
      <c r="D3" s="171"/>
      <c r="E3" s="119" t="s">
        <v>343</v>
      </c>
    </row>
    <row r="4" s="167" customFormat="1" ht="19" customHeight="1" spans="1:5">
      <c r="A4" s="172" t="s">
        <v>617</v>
      </c>
      <c r="B4" s="172" t="s">
        <v>7</v>
      </c>
      <c r="C4" s="172" t="s">
        <v>618</v>
      </c>
      <c r="D4" s="172" t="s">
        <v>619</v>
      </c>
      <c r="E4" s="172" t="s">
        <v>620</v>
      </c>
    </row>
    <row r="5" s="168" customFormat="1" ht="19" customHeight="1" spans="1:5">
      <c r="A5" s="172" t="s">
        <v>621</v>
      </c>
      <c r="B5" s="172"/>
      <c r="C5" s="172" t="s">
        <v>12</v>
      </c>
      <c r="D5" s="172">
        <v>2</v>
      </c>
      <c r="E5" s="172">
        <v>3</v>
      </c>
    </row>
    <row r="6" s="168" customFormat="1" ht="19" customHeight="1" spans="1:5">
      <c r="A6" s="173" t="s">
        <v>651</v>
      </c>
      <c r="B6" s="172">
        <v>1</v>
      </c>
      <c r="C6" s="172" t="s">
        <v>623</v>
      </c>
      <c r="D6" s="172" t="s">
        <v>623</v>
      </c>
      <c r="E6" s="172" t="s">
        <v>623</v>
      </c>
    </row>
    <row r="7" s="168" customFormat="1" ht="26.2" customHeight="1" spans="1:5">
      <c r="A7" s="174" t="s">
        <v>624</v>
      </c>
      <c r="B7" s="172">
        <v>2</v>
      </c>
      <c r="C7" s="175">
        <v>249000</v>
      </c>
      <c r="D7" s="175">
        <v>249000</v>
      </c>
      <c r="E7" s="175">
        <v>137191.39</v>
      </c>
    </row>
    <row r="8" s="168" customFormat="1" ht="26.2" customHeight="1" spans="1:5">
      <c r="A8" s="174" t="s">
        <v>625</v>
      </c>
      <c r="B8" s="172">
        <v>3</v>
      </c>
      <c r="C8" s="175">
        <v>0</v>
      </c>
      <c r="D8" s="175">
        <v>0</v>
      </c>
      <c r="E8" s="175">
        <v>0</v>
      </c>
    </row>
    <row r="9" s="168" customFormat="1" ht="26.2" customHeight="1" spans="1:5">
      <c r="A9" s="174" t="s">
        <v>626</v>
      </c>
      <c r="B9" s="172">
        <v>4</v>
      </c>
      <c r="C9" s="175">
        <v>188000</v>
      </c>
      <c r="D9" s="175">
        <v>188000</v>
      </c>
      <c r="E9" s="175">
        <v>136241.39</v>
      </c>
    </row>
    <row r="10" s="168" customFormat="1" ht="26.2" customHeight="1" spans="1:5">
      <c r="A10" s="174" t="s">
        <v>627</v>
      </c>
      <c r="B10" s="172">
        <v>5</v>
      </c>
      <c r="C10" s="175">
        <v>0</v>
      </c>
      <c r="D10" s="175">
        <v>0</v>
      </c>
      <c r="E10" s="175">
        <v>0</v>
      </c>
    </row>
    <row r="11" s="168" customFormat="1" ht="26.2" customHeight="1" spans="1:5">
      <c r="A11" s="174" t="s">
        <v>628</v>
      </c>
      <c r="B11" s="172">
        <v>6</v>
      </c>
      <c r="C11" s="175">
        <v>188000</v>
      </c>
      <c r="D11" s="175">
        <v>188000</v>
      </c>
      <c r="E11" s="175">
        <v>136241.39</v>
      </c>
    </row>
    <row r="12" s="168" customFormat="1" ht="26.2" customHeight="1" spans="1:5">
      <c r="A12" s="174" t="s">
        <v>629</v>
      </c>
      <c r="B12" s="172">
        <v>7</v>
      </c>
      <c r="C12" s="175">
        <v>61000</v>
      </c>
      <c r="D12" s="175">
        <v>61000</v>
      </c>
      <c r="E12" s="175">
        <v>950</v>
      </c>
    </row>
    <row r="13" s="168" customFormat="1" ht="15" spans="1:5">
      <c r="A13" s="174" t="s">
        <v>630</v>
      </c>
      <c r="B13" s="172">
        <v>8</v>
      </c>
      <c r="C13" s="172" t="s">
        <v>623</v>
      </c>
      <c r="D13" s="172" t="s">
        <v>623</v>
      </c>
      <c r="E13" s="175">
        <v>950</v>
      </c>
    </row>
    <row r="14" s="168" customFormat="1" ht="15" spans="1:5">
      <c r="A14" s="174" t="s">
        <v>631</v>
      </c>
      <c r="B14" s="172">
        <v>9</v>
      </c>
      <c r="C14" s="172" t="s">
        <v>623</v>
      </c>
      <c r="D14" s="172" t="s">
        <v>623</v>
      </c>
      <c r="E14" s="172" t="s">
        <v>623</v>
      </c>
    </row>
    <row r="15" s="168" customFormat="1" ht="15" spans="1:5">
      <c r="A15" s="174" t="s">
        <v>632</v>
      </c>
      <c r="B15" s="172">
        <v>10</v>
      </c>
      <c r="C15" s="172" t="s">
        <v>623</v>
      </c>
      <c r="D15" s="172" t="s">
        <v>623</v>
      </c>
      <c r="E15" s="172" t="s">
        <v>623</v>
      </c>
    </row>
    <row r="16" ht="41.25" customHeight="1" spans="1:5">
      <c r="A16" s="176" t="s">
        <v>652</v>
      </c>
      <c r="B16" s="176"/>
      <c r="C16" s="176"/>
      <c r="D16" s="176"/>
      <c r="E16" s="176"/>
    </row>
    <row r="17" customHeight="1" spans="1:5">
      <c r="A17" s="177"/>
      <c r="B17" s="177"/>
      <c r="C17" s="177"/>
      <c r="D17" s="177"/>
      <c r="E17" s="177"/>
    </row>
  </sheetData>
  <mergeCells count="3">
    <mergeCell ref="A1:E1"/>
    <mergeCell ref="A16:E16"/>
    <mergeCell ref="B4:B5"/>
  </mergeCells>
  <printOptions horizontalCentered="1"/>
  <pageMargins left="0.236111111111111" right="0.236111111111111" top="1" bottom="1"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9"/>
  <sheetViews>
    <sheetView zoomScale="80" zoomScaleNormal="80" zoomScaleSheetLayoutView="60" workbookViewId="0">
      <selection activeCell="F33" sqref="F33"/>
    </sheetView>
  </sheetViews>
  <sheetFormatPr defaultColWidth="8.88333333333333" defaultRowHeight="14.25"/>
  <cols>
    <col min="1" max="1" width="6.33333333333333" customWidth="1"/>
    <col min="2" max="2" width="5.55" customWidth="1"/>
    <col min="3" max="3" width="16.125" customWidth="1"/>
    <col min="4" max="4" width="16.5" customWidth="1"/>
    <col min="5" max="5" width="12.55" customWidth="1"/>
    <col min="6" max="6" width="14.875" customWidth="1"/>
    <col min="7" max="7" width="13.5" customWidth="1"/>
    <col min="8" max="8" width="17" customWidth="1"/>
    <col min="9" max="9" width="16.5" customWidth="1"/>
    <col min="10" max="10" width="15.5" customWidth="1"/>
    <col min="11" max="11" width="17.5" customWidth="1"/>
    <col min="12" max="12" width="11.75" customWidth="1"/>
    <col min="13" max="13" width="13.625" customWidth="1"/>
    <col min="14" max="14" width="17.625" customWidth="1"/>
    <col min="15" max="15" width="17" customWidth="1"/>
    <col min="16" max="16" width="14.3333333333333" customWidth="1"/>
    <col min="17" max="17" width="9" customWidth="1"/>
  </cols>
  <sheetData>
    <row r="1" ht="27" spans="1:21">
      <c r="A1" s="135" t="s">
        <v>653</v>
      </c>
      <c r="B1" s="135"/>
      <c r="C1" s="135"/>
      <c r="D1" s="135"/>
      <c r="E1" s="135"/>
      <c r="F1" s="135"/>
      <c r="G1" s="135"/>
      <c r="H1" s="135"/>
      <c r="I1" s="135"/>
      <c r="J1" s="135"/>
      <c r="K1" s="135"/>
      <c r="L1" s="135"/>
      <c r="M1" s="151"/>
      <c r="N1" s="151"/>
      <c r="O1" s="135"/>
      <c r="P1" s="135"/>
      <c r="Q1" s="135"/>
      <c r="R1" s="135"/>
      <c r="S1" s="135"/>
      <c r="T1" s="135"/>
      <c r="U1" s="135"/>
    </row>
    <row r="2" ht="19" customHeight="1" spans="1:21">
      <c r="A2" s="136"/>
      <c r="B2" s="136"/>
      <c r="C2" s="136"/>
      <c r="D2" s="136"/>
      <c r="E2" s="136"/>
      <c r="F2" s="136"/>
      <c r="G2" s="136"/>
      <c r="H2" s="136"/>
      <c r="I2" s="136"/>
      <c r="J2" s="136"/>
      <c r="K2" s="136"/>
      <c r="L2" s="136"/>
      <c r="M2" s="152"/>
      <c r="N2" s="152"/>
      <c r="O2" s="153"/>
      <c r="P2" s="153"/>
      <c r="Q2" s="153"/>
      <c r="R2" s="153"/>
      <c r="S2" s="153"/>
      <c r="T2" s="153"/>
      <c r="U2" s="160" t="s">
        <v>654</v>
      </c>
    </row>
    <row r="3" spans="1:21">
      <c r="A3" s="137" t="s">
        <v>2</v>
      </c>
      <c r="B3" s="136"/>
      <c r="C3" s="136"/>
      <c r="D3" s="136"/>
      <c r="E3" s="138"/>
      <c r="F3" s="138"/>
      <c r="G3" s="136"/>
      <c r="H3" s="136"/>
      <c r="I3" s="136"/>
      <c r="J3" s="136"/>
      <c r="K3" s="136"/>
      <c r="L3" s="136"/>
      <c r="M3" s="152"/>
      <c r="N3" s="152"/>
      <c r="O3" s="153"/>
      <c r="P3" s="153"/>
      <c r="Q3" s="153"/>
      <c r="R3" s="153"/>
      <c r="S3" s="153"/>
      <c r="T3" s="153"/>
      <c r="U3" s="160" t="s">
        <v>3</v>
      </c>
    </row>
    <row r="4" ht="19" customHeight="1" spans="1:21">
      <c r="A4" s="139" t="s">
        <v>6</v>
      </c>
      <c r="B4" s="139" t="s">
        <v>7</v>
      </c>
      <c r="C4" s="140" t="s">
        <v>655</v>
      </c>
      <c r="D4" s="141" t="s">
        <v>656</v>
      </c>
      <c r="E4" s="139" t="s">
        <v>657</v>
      </c>
      <c r="F4" s="142" t="s">
        <v>658</v>
      </c>
      <c r="G4" s="143"/>
      <c r="H4" s="143"/>
      <c r="I4" s="143"/>
      <c r="J4" s="143"/>
      <c r="K4" s="143"/>
      <c r="L4" s="143"/>
      <c r="M4" s="154"/>
      <c r="N4" s="154"/>
      <c r="O4" s="155"/>
      <c r="P4" s="139" t="s">
        <v>659</v>
      </c>
      <c r="Q4" s="139" t="s">
        <v>660</v>
      </c>
      <c r="R4" s="140" t="s">
        <v>661</v>
      </c>
      <c r="S4" s="161"/>
      <c r="T4" s="162" t="s">
        <v>662</v>
      </c>
      <c r="U4" s="161"/>
    </row>
    <row r="5" ht="19" customHeight="1" spans="1:21">
      <c r="A5" s="139"/>
      <c r="B5" s="139"/>
      <c r="C5" s="144"/>
      <c r="D5" s="141"/>
      <c r="E5" s="139"/>
      <c r="F5" s="145" t="s">
        <v>96</v>
      </c>
      <c r="G5" s="145"/>
      <c r="H5" s="142" t="s">
        <v>663</v>
      </c>
      <c r="I5" s="155"/>
      <c r="J5" s="143" t="s">
        <v>664</v>
      </c>
      <c r="K5" s="155"/>
      <c r="L5" s="154" t="s">
        <v>665</v>
      </c>
      <c r="M5" s="156"/>
      <c r="N5" s="157" t="s">
        <v>666</v>
      </c>
      <c r="O5" s="158"/>
      <c r="P5" s="139"/>
      <c r="Q5" s="139"/>
      <c r="R5" s="163"/>
      <c r="S5" s="164"/>
      <c r="T5" s="165"/>
      <c r="U5" s="164"/>
    </row>
    <row r="6" s="132" customFormat="1" ht="19" customHeight="1" spans="1:21">
      <c r="A6" s="141"/>
      <c r="B6" s="141"/>
      <c r="C6" s="146"/>
      <c r="D6" s="141"/>
      <c r="E6" s="141"/>
      <c r="F6" s="147" t="s">
        <v>667</v>
      </c>
      <c r="G6" s="148" t="s">
        <v>668</v>
      </c>
      <c r="H6" s="147" t="s">
        <v>667</v>
      </c>
      <c r="I6" s="148" t="s">
        <v>668</v>
      </c>
      <c r="J6" s="147" t="s">
        <v>667</v>
      </c>
      <c r="K6" s="148" t="s">
        <v>668</v>
      </c>
      <c r="L6" s="147" t="s">
        <v>667</v>
      </c>
      <c r="M6" s="148" t="s">
        <v>668</v>
      </c>
      <c r="N6" s="147" t="s">
        <v>667</v>
      </c>
      <c r="O6" s="148" t="s">
        <v>668</v>
      </c>
      <c r="P6" s="141"/>
      <c r="Q6" s="141"/>
      <c r="R6" s="147" t="s">
        <v>667</v>
      </c>
      <c r="S6" s="166" t="s">
        <v>668</v>
      </c>
      <c r="T6" s="147" t="s">
        <v>667</v>
      </c>
      <c r="U6" s="148" t="s">
        <v>668</v>
      </c>
    </row>
    <row r="7" s="133" customFormat="1" ht="23.6" customHeight="1" spans="1:21">
      <c r="A7" s="139" t="s">
        <v>10</v>
      </c>
      <c r="B7" s="139"/>
      <c r="C7" s="139">
        <v>1</v>
      </c>
      <c r="D7" s="139">
        <v>2</v>
      </c>
      <c r="E7" s="139">
        <v>3</v>
      </c>
      <c r="F7" s="139">
        <v>4</v>
      </c>
      <c r="G7" s="139">
        <v>5</v>
      </c>
      <c r="H7" s="139">
        <v>6</v>
      </c>
      <c r="I7" s="139">
        <v>7</v>
      </c>
      <c r="J7" s="139">
        <v>8</v>
      </c>
      <c r="K7" s="139">
        <v>9</v>
      </c>
      <c r="L7" s="139">
        <v>10</v>
      </c>
      <c r="M7" s="139">
        <v>11</v>
      </c>
      <c r="N7" s="139">
        <v>12</v>
      </c>
      <c r="O7" s="139">
        <v>13</v>
      </c>
      <c r="P7" s="139">
        <v>14</v>
      </c>
      <c r="Q7" s="139">
        <v>15</v>
      </c>
      <c r="R7" s="139">
        <v>16</v>
      </c>
      <c r="S7" s="139">
        <v>17</v>
      </c>
      <c r="T7" s="139">
        <v>18</v>
      </c>
      <c r="U7" s="139">
        <v>19</v>
      </c>
    </row>
    <row r="8" ht="23.6" customHeight="1" spans="1:21">
      <c r="A8" s="149" t="s">
        <v>101</v>
      </c>
      <c r="B8" s="149">
        <v>1</v>
      </c>
      <c r="C8" s="145">
        <f>E8+G8</f>
        <v>4452896.65</v>
      </c>
      <c r="D8" s="145">
        <f>E8+F8</f>
        <v>8276969.05</v>
      </c>
      <c r="E8" s="145">
        <v>440970.71</v>
      </c>
      <c r="F8" s="145">
        <v>7835998.34</v>
      </c>
      <c r="G8" s="145">
        <v>4011925.94</v>
      </c>
      <c r="H8" s="145">
        <v>3379531.36</v>
      </c>
      <c r="I8" s="145">
        <v>3030850.8</v>
      </c>
      <c r="J8" s="145">
        <v>1490964</v>
      </c>
      <c r="K8" s="145">
        <v>287697.49</v>
      </c>
      <c r="L8" s="145">
        <v>0</v>
      </c>
      <c r="M8" s="159">
        <v>0</v>
      </c>
      <c r="N8" s="159">
        <f>F8-H8-J8</f>
        <v>2965502.98</v>
      </c>
      <c r="O8" s="159">
        <f>G8-I8-K8</f>
        <v>693377.65</v>
      </c>
      <c r="P8" s="145">
        <v>0</v>
      </c>
      <c r="Q8" s="159">
        <v>0</v>
      </c>
      <c r="R8" s="145">
        <v>0</v>
      </c>
      <c r="S8" s="159">
        <v>0</v>
      </c>
      <c r="T8" s="145">
        <v>0</v>
      </c>
      <c r="U8" s="159">
        <v>0</v>
      </c>
    </row>
    <row r="9" s="134" customFormat="1" ht="60.25" customHeight="1" spans="1:21">
      <c r="A9" s="150" t="s">
        <v>669</v>
      </c>
      <c r="B9" s="150"/>
      <c r="C9" s="150"/>
      <c r="D9" s="150"/>
      <c r="E9" s="150"/>
      <c r="F9" s="150"/>
      <c r="G9" s="150"/>
      <c r="H9" s="150"/>
      <c r="I9" s="150"/>
      <c r="J9" s="150"/>
      <c r="K9" s="150"/>
      <c r="L9" s="150"/>
      <c r="M9" s="150"/>
      <c r="N9" s="150"/>
      <c r="O9" s="150"/>
      <c r="P9" s="150"/>
      <c r="Q9" s="150"/>
      <c r="R9" s="150"/>
      <c r="S9" s="150"/>
      <c r="T9" s="150"/>
      <c r="U9" s="15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00694444444445" right="0.700694444444445" top="0.751388888888889" bottom="0.751388888888889" header="0.298611111111111" footer="0.298611111111111"/>
  <pageSetup paperSize="9" scale="45"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theme="0"/>
    <pageSetUpPr fitToPage="1"/>
  </sheetPr>
  <dimension ref="A1:G17"/>
  <sheetViews>
    <sheetView zoomScale="85" zoomScaleNormal="85" workbookViewId="0">
      <selection activeCell="M3" sqref="M3"/>
    </sheetView>
  </sheetViews>
  <sheetFormatPr defaultColWidth="9" defaultRowHeight="13.5" outlineLevelCol="6"/>
  <cols>
    <col min="1" max="3" width="20.6333333333333" style="56" customWidth="1"/>
    <col min="4" max="4" width="87.35" style="56" customWidth="1"/>
    <col min="5" max="16384" width="9" style="56"/>
  </cols>
  <sheetData>
    <row r="1" s="56" customFormat="1" ht="29.5" customHeight="1" spans="1:4">
      <c r="A1" s="114" t="s">
        <v>670</v>
      </c>
      <c r="B1" s="115"/>
      <c r="C1" s="115"/>
      <c r="D1" s="115"/>
    </row>
    <row r="2" s="57" customFormat="1" ht="30" customHeight="1" spans="1:7">
      <c r="A2" s="116" t="s">
        <v>2</v>
      </c>
      <c r="B2" s="116"/>
      <c r="C2" s="117"/>
      <c r="D2" s="118" t="s">
        <v>671</v>
      </c>
      <c r="E2" s="117"/>
      <c r="F2" s="117"/>
      <c r="G2" s="119"/>
    </row>
    <row r="3" s="56" customFormat="1" ht="219" customHeight="1" spans="1:4">
      <c r="A3" s="120" t="s">
        <v>672</v>
      </c>
      <c r="B3" s="121" t="s">
        <v>673</v>
      </c>
      <c r="C3" s="122"/>
      <c r="D3" s="123" t="s">
        <v>674</v>
      </c>
    </row>
    <row r="4" s="56" customFormat="1" ht="122" customHeight="1" spans="1:4">
      <c r="A4" s="124"/>
      <c r="B4" s="121" t="s">
        <v>675</v>
      </c>
      <c r="C4" s="122"/>
      <c r="D4" s="123" t="s">
        <v>676</v>
      </c>
    </row>
    <row r="5" s="56" customFormat="1" ht="202" customHeight="1" spans="1:4">
      <c r="A5" s="124"/>
      <c r="B5" s="121" t="s">
        <v>677</v>
      </c>
      <c r="C5" s="122"/>
      <c r="D5" s="123" t="s">
        <v>678</v>
      </c>
    </row>
    <row r="6" s="56" customFormat="1" ht="121" customHeight="1" spans="1:4">
      <c r="A6" s="124"/>
      <c r="B6" s="121" t="s">
        <v>679</v>
      </c>
      <c r="C6" s="122"/>
      <c r="D6" s="123" t="s">
        <v>680</v>
      </c>
    </row>
    <row r="7" s="56" customFormat="1" ht="127" customHeight="1" spans="1:4">
      <c r="A7" s="125"/>
      <c r="B7" s="121" t="s">
        <v>681</v>
      </c>
      <c r="C7" s="122"/>
      <c r="D7" s="123" t="s">
        <v>682</v>
      </c>
    </row>
    <row r="8" s="56" customFormat="1" ht="95" customHeight="1" spans="1:4">
      <c r="A8" s="120" t="s">
        <v>683</v>
      </c>
      <c r="B8" s="121" t="s">
        <v>684</v>
      </c>
      <c r="C8" s="122"/>
      <c r="D8" s="123" t="s">
        <v>685</v>
      </c>
    </row>
    <row r="9" s="56" customFormat="1" ht="52" customHeight="1" spans="1:4">
      <c r="A9" s="124"/>
      <c r="B9" s="120" t="s">
        <v>686</v>
      </c>
      <c r="C9" s="126" t="s">
        <v>687</v>
      </c>
      <c r="D9" s="123" t="s">
        <v>688</v>
      </c>
    </row>
    <row r="10" s="56" customFormat="1" ht="52" customHeight="1" spans="1:4">
      <c r="A10" s="125"/>
      <c r="B10" s="125"/>
      <c r="C10" s="126" t="s">
        <v>689</v>
      </c>
      <c r="D10" s="123" t="s">
        <v>690</v>
      </c>
    </row>
    <row r="11" s="56" customFormat="1" ht="90" customHeight="1" spans="1:4">
      <c r="A11" s="121" t="s">
        <v>691</v>
      </c>
      <c r="B11" s="127"/>
      <c r="C11" s="122"/>
      <c r="D11" s="123" t="s">
        <v>692</v>
      </c>
    </row>
    <row r="12" s="56" customFormat="1" ht="52" customHeight="1" spans="1:4">
      <c r="A12" s="121" t="s">
        <v>693</v>
      </c>
      <c r="B12" s="127"/>
      <c r="C12" s="122"/>
      <c r="D12" s="123" t="s">
        <v>694</v>
      </c>
    </row>
    <row r="13" s="56" customFormat="1" ht="77" customHeight="1" spans="1:4">
      <c r="A13" s="121" t="s">
        <v>695</v>
      </c>
      <c r="B13" s="127"/>
      <c r="C13" s="122"/>
      <c r="D13" s="123" t="s">
        <v>696</v>
      </c>
    </row>
    <row r="14" s="56" customFormat="1" ht="78" customHeight="1" spans="1:4">
      <c r="A14" s="128" t="s">
        <v>697</v>
      </c>
      <c r="B14" s="129"/>
      <c r="C14" s="130"/>
      <c r="D14" s="123" t="s">
        <v>698</v>
      </c>
    </row>
    <row r="15" s="56" customFormat="1" ht="52" customHeight="1" spans="1:4">
      <c r="A15" s="128" t="s">
        <v>699</v>
      </c>
      <c r="B15" s="129"/>
      <c r="C15" s="130"/>
      <c r="D15" s="123" t="s">
        <v>700</v>
      </c>
    </row>
    <row r="17" ht="28" customHeight="1" spans="1:4">
      <c r="A17" s="131" t="s">
        <v>701</v>
      </c>
      <c r="B17" s="131"/>
      <c r="C17" s="131"/>
      <c r="D17" s="131"/>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7:D17"/>
    <mergeCell ref="A3:A7"/>
    <mergeCell ref="A8:A10"/>
    <mergeCell ref="B9:B10"/>
  </mergeCells>
  <printOptions horizontalCentered="1"/>
  <pageMargins left="0.236111111111111" right="0.236111111111111" top="1" bottom="1" header="0.511805555555556" footer="0.511805555555556"/>
  <pageSetup paperSize="9" scale="51"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theme="0"/>
    <pageSetUpPr fitToPage="1"/>
  </sheetPr>
  <dimension ref="A1:J51"/>
  <sheetViews>
    <sheetView zoomScale="85" zoomScaleNormal="85" zoomScaleSheetLayoutView="60" topLeftCell="B1" workbookViewId="0">
      <selection activeCell="F33" sqref="F33"/>
    </sheetView>
  </sheetViews>
  <sheetFormatPr defaultColWidth="9" defaultRowHeight="13.5"/>
  <cols>
    <col min="1" max="1" width="15.1333333333333" style="56" customWidth="1"/>
    <col min="2" max="2" width="18.2666666666667" style="56" customWidth="1"/>
    <col min="3" max="3" width="34.9333333333333" style="56" customWidth="1"/>
    <col min="4" max="4" width="16.3166666666667" style="56" customWidth="1"/>
    <col min="5" max="5" width="13.3083333333333" style="56" customWidth="1"/>
    <col min="6" max="6" width="14.875" style="56" customWidth="1"/>
    <col min="7" max="7" width="14.3666666666667" style="56" customWidth="1"/>
    <col min="8" max="8" width="14.175" style="56" customWidth="1"/>
    <col min="9" max="9" width="12.1333333333333" style="56" customWidth="1"/>
    <col min="10" max="10" width="18.7166666666667" style="56" customWidth="1"/>
    <col min="11" max="16384" width="9" style="56"/>
  </cols>
  <sheetData>
    <row r="1" s="56" customFormat="1" ht="33" customHeight="1" spans="1:10">
      <c r="A1" s="60" t="s">
        <v>702</v>
      </c>
      <c r="B1" s="60"/>
      <c r="C1" s="60"/>
      <c r="D1" s="60"/>
      <c r="E1" s="60"/>
      <c r="F1" s="60"/>
      <c r="G1" s="60"/>
      <c r="H1" s="60"/>
      <c r="I1" s="60"/>
      <c r="J1" s="60"/>
    </row>
    <row r="2" s="57" customFormat="1" ht="30" customHeight="1" spans="1:10">
      <c r="A2" s="61"/>
      <c r="B2" s="61"/>
      <c r="C2" s="62"/>
      <c r="D2" s="63"/>
      <c r="E2" s="62"/>
      <c r="F2" s="62"/>
      <c r="G2" s="64"/>
      <c r="H2" s="65"/>
      <c r="I2" s="65"/>
      <c r="J2" s="103" t="s">
        <v>703</v>
      </c>
    </row>
    <row r="3" s="57" customFormat="1" ht="28" customHeight="1" spans="1:10">
      <c r="A3" s="66" t="s">
        <v>704</v>
      </c>
      <c r="B3" s="67" t="s">
        <v>705</v>
      </c>
      <c r="C3" s="67"/>
      <c r="D3" s="67"/>
      <c r="E3" s="67"/>
      <c r="F3" s="67"/>
      <c r="G3" s="67"/>
      <c r="H3" s="67"/>
      <c r="I3" s="67"/>
      <c r="J3" s="67"/>
    </row>
    <row r="4" s="57" customFormat="1" ht="53" customHeight="1" spans="1:10">
      <c r="A4" s="68" t="s">
        <v>706</v>
      </c>
      <c r="B4" s="68"/>
      <c r="C4" s="69" t="s">
        <v>707</v>
      </c>
      <c r="D4" s="70"/>
      <c r="E4" s="69" t="s">
        <v>708</v>
      </c>
      <c r="F4" s="71" t="s">
        <v>709</v>
      </c>
      <c r="G4" s="69" t="s">
        <v>710</v>
      </c>
      <c r="H4" s="68" t="s">
        <v>711</v>
      </c>
      <c r="I4" s="69" t="s">
        <v>712</v>
      </c>
      <c r="J4" s="69" t="s">
        <v>713</v>
      </c>
    </row>
    <row r="5" s="57" customFormat="1" ht="38" customHeight="1" spans="1:10">
      <c r="A5" s="68"/>
      <c r="B5" s="68"/>
      <c r="C5" s="69" t="s">
        <v>714</v>
      </c>
      <c r="D5" s="70"/>
      <c r="E5" s="72">
        <v>1790.18</v>
      </c>
      <c r="F5" s="72">
        <v>924.32</v>
      </c>
      <c r="G5" s="72">
        <v>2714.5</v>
      </c>
      <c r="H5" s="72">
        <v>2517.38</v>
      </c>
      <c r="I5" s="72">
        <v>92.74</v>
      </c>
      <c r="J5" s="74"/>
    </row>
    <row r="6" s="57" customFormat="1" ht="38" customHeight="1" spans="1:10">
      <c r="A6" s="68"/>
      <c r="B6" s="68"/>
      <c r="C6" s="68" t="s">
        <v>310</v>
      </c>
      <c r="D6" s="69" t="s">
        <v>714</v>
      </c>
      <c r="E6" s="72">
        <v>1352.38</v>
      </c>
      <c r="F6" s="72">
        <v>-29.39</v>
      </c>
      <c r="G6" s="72">
        <v>1322.99</v>
      </c>
      <c r="H6" s="72">
        <v>1322.99</v>
      </c>
      <c r="I6" s="72">
        <v>100</v>
      </c>
      <c r="J6" s="74"/>
    </row>
    <row r="7" s="57" customFormat="1" ht="38" customHeight="1" spans="1:10">
      <c r="A7" s="68"/>
      <c r="B7" s="68"/>
      <c r="C7" s="68" t="s">
        <v>311</v>
      </c>
      <c r="D7" s="69" t="s">
        <v>714</v>
      </c>
      <c r="E7" s="72">
        <v>437.8</v>
      </c>
      <c r="F7" s="72">
        <v>953.71</v>
      </c>
      <c r="G7" s="72">
        <v>1391.51</v>
      </c>
      <c r="H7" s="72">
        <v>1194.39</v>
      </c>
      <c r="I7" s="72">
        <v>85.83</v>
      </c>
      <c r="J7" s="74"/>
    </row>
    <row r="8" s="57" customFormat="1" ht="38" customHeight="1" spans="1:10">
      <c r="A8" s="68"/>
      <c r="B8" s="68"/>
      <c r="C8" s="73"/>
      <c r="D8" s="69" t="s">
        <v>715</v>
      </c>
      <c r="E8" s="72">
        <v>374.23</v>
      </c>
      <c r="F8" s="72">
        <v>960.61</v>
      </c>
      <c r="G8" s="72">
        <v>1334.84</v>
      </c>
      <c r="H8" s="72">
        <v>1151.1</v>
      </c>
      <c r="I8" s="72">
        <v>86.24</v>
      </c>
      <c r="J8" s="74"/>
    </row>
    <row r="9" s="57" customFormat="1" ht="38" customHeight="1" spans="1:10">
      <c r="A9" s="68"/>
      <c r="B9" s="68"/>
      <c r="C9" s="73"/>
      <c r="D9" s="69" t="s">
        <v>716</v>
      </c>
      <c r="E9" s="72">
        <v>10.15</v>
      </c>
      <c r="F9" s="72">
        <v>-6.9</v>
      </c>
      <c r="G9" s="72">
        <v>3.25</v>
      </c>
      <c r="H9" s="72">
        <v>3.25</v>
      </c>
      <c r="I9" s="72">
        <v>100</v>
      </c>
      <c r="J9" s="74"/>
    </row>
    <row r="10" s="57" customFormat="1" ht="38" customHeight="1" spans="1:10">
      <c r="A10" s="68"/>
      <c r="B10" s="68"/>
      <c r="C10" s="69" t="s">
        <v>717</v>
      </c>
      <c r="D10" s="70"/>
      <c r="E10" s="72">
        <v>53.42</v>
      </c>
      <c r="F10" s="72">
        <v>0</v>
      </c>
      <c r="G10" s="72">
        <v>53.42</v>
      </c>
      <c r="H10" s="72">
        <v>40.04</v>
      </c>
      <c r="I10" s="72">
        <v>74.95</v>
      </c>
      <c r="J10" s="74"/>
    </row>
    <row r="11" s="57" customFormat="1" ht="213" customHeight="1" spans="1:10">
      <c r="A11" s="68" t="s">
        <v>718</v>
      </c>
      <c r="B11" s="73"/>
      <c r="C11" s="74" t="s">
        <v>719</v>
      </c>
      <c r="D11" s="74"/>
      <c r="E11" s="74"/>
      <c r="F11" s="74"/>
      <c r="G11" s="74"/>
      <c r="H11" s="74"/>
      <c r="I11" s="74"/>
      <c r="J11" s="74"/>
    </row>
    <row r="12" s="56" customFormat="1" ht="32.15" customHeight="1" spans="1:10">
      <c r="A12" s="75" t="s">
        <v>720</v>
      </c>
      <c r="B12" s="75"/>
      <c r="C12" s="75"/>
      <c r="D12" s="75"/>
      <c r="E12" s="75"/>
      <c r="F12" s="75"/>
      <c r="G12" s="75"/>
      <c r="H12" s="75"/>
      <c r="I12" s="75"/>
      <c r="J12" s="75"/>
    </row>
    <row r="13" s="56" customFormat="1" ht="32.15" customHeight="1" spans="1:10">
      <c r="A13" s="75" t="s">
        <v>721</v>
      </c>
      <c r="B13" s="75"/>
      <c r="C13" s="75"/>
      <c r="D13" s="76" t="s">
        <v>722</v>
      </c>
      <c r="E13" s="77" t="s">
        <v>723</v>
      </c>
      <c r="F13" s="77" t="s">
        <v>724</v>
      </c>
      <c r="G13" s="77" t="s">
        <v>725</v>
      </c>
      <c r="H13" s="78" t="s">
        <v>726</v>
      </c>
      <c r="I13" s="104"/>
      <c r="J13" s="105"/>
    </row>
    <row r="14" s="58" customFormat="1" ht="32.15" customHeight="1" spans="1:10">
      <c r="A14" s="76" t="s">
        <v>727</v>
      </c>
      <c r="B14" s="79" t="s">
        <v>728</v>
      </c>
      <c r="C14" s="79" t="s">
        <v>729</v>
      </c>
      <c r="D14" s="76"/>
      <c r="E14" s="77"/>
      <c r="F14" s="77"/>
      <c r="G14" s="77"/>
      <c r="H14" s="80"/>
      <c r="I14" s="106"/>
      <c r="J14" s="107"/>
    </row>
    <row r="15" s="58" customFormat="1" ht="28" customHeight="1" spans="1:10">
      <c r="A15" s="81" t="s">
        <v>730</v>
      </c>
      <c r="B15" s="82"/>
      <c r="C15" s="79"/>
      <c r="D15" s="83"/>
      <c r="E15" s="84"/>
      <c r="F15" s="84"/>
      <c r="G15" s="84"/>
      <c r="H15" s="85"/>
      <c r="I15" s="108"/>
      <c r="J15" s="109"/>
    </row>
    <row r="16" s="58" customFormat="1" ht="28" customHeight="1" spans="1:10">
      <c r="A16" s="86"/>
      <c r="B16" s="87" t="s">
        <v>731</v>
      </c>
      <c r="C16" s="88"/>
      <c r="D16" s="89"/>
      <c r="E16" s="90"/>
      <c r="F16" s="90"/>
      <c r="G16" s="90"/>
      <c r="H16" s="91"/>
      <c r="I16" s="110"/>
      <c r="J16" s="111"/>
    </row>
    <row r="17" s="58" customFormat="1" ht="28" customHeight="1" spans="1:10">
      <c r="A17" s="86"/>
      <c r="B17" s="87"/>
      <c r="C17" s="92" t="s">
        <v>732</v>
      </c>
      <c r="D17" s="93" t="s">
        <v>733</v>
      </c>
      <c r="E17" s="93" t="s">
        <v>734</v>
      </c>
      <c r="F17" s="93" t="s">
        <v>735</v>
      </c>
      <c r="G17" s="93" t="s">
        <v>734</v>
      </c>
      <c r="H17" s="91" t="s">
        <v>736</v>
      </c>
      <c r="I17" s="110"/>
      <c r="J17" s="111"/>
    </row>
    <row r="18" s="58" customFormat="1" ht="28" customHeight="1" spans="1:10">
      <c r="A18" s="86"/>
      <c r="B18" s="87"/>
      <c r="C18" s="92" t="s">
        <v>737</v>
      </c>
      <c r="D18" s="93" t="s">
        <v>733</v>
      </c>
      <c r="E18" s="93" t="s">
        <v>738</v>
      </c>
      <c r="F18" s="93" t="s">
        <v>739</v>
      </c>
      <c r="G18" s="93" t="s">
        <v>738</v>
      </c>
      <c r="H18" s="91" t="s">
        <v>736</v>
      </c>
      <c r="I18" s="110"/>
      <c r="J18" s="111"/>
    </row>
    <row r="19" s="58" customFormat="1" ht="28" customHeight="1" spans="1:10">
      <c r="A19" s="86"/>
      <c r="B19" s="87"/>
      <c r="C19" s="92" t="s">
        <v>740</v>
      </c>
      <c r="D19" s="93" t="s">
        <v>733</v>
      </c>
      <c r="E19" s="93" t="s">
        <v>25</v>
      </c>
      <c r="F19" s="93" t="s">
        <v>741</v>
      </c>
      <c r="G19" s="93" t="s">
        <v>25</v>
      </c>
      <c r="H19" s="91" t="s">
        <v>736</v>
      </c>
      <c r="I19" s="110"/>
      <c r="J19" s="111"/>
    </row>
    <row r="20" s="58" customFormat="1" ht="28" customHeight="1" spans="1:10">
      <c r="A20" s="86"/>
      <c r="B20" s="87"/>
      <c r="C20" s="92" t="s">
        <v>742</v>
      </c>
      <c r="D20" s="93" t="s">
        <v>733</v>
      </c>
      <c r="E20" s="93" t="s">
        <v>38</v>
      </c>
      <c r="F20" s="93" t="s">
        <v>743</v>
      </c>
      <c r="G20" s="93" t="s">
        <v>38</v>
      </c>
      <c r="H20" s="91" t="s">
        <v>736</v>
      </c>
      <c r="I20" s="110"/>
      <c r="J20" s="111"/>
    </row>
    <row r="21" s="58" customFormat="1" ht="28" customHeight="1" spans="1:10">
      <c r="A21" s="86"/>
      <c r="B21" s="87"/>
      <c r="C21" s="92" t="s">
        <v>744</v>
      </c>
      <c r="D21" s="93" t="s">
        <v>733</v>
      </c>
      <c r="E21" s="93" t="s">
        <v>745</v>
      </c>
      <c r="F21" s="93" t="s">
        <v>743</v>
      </c>
      <c r="G21" s="93" t="s">
        <v>745</v>
      </c>
      <c r="H21" s="91" t="s">
        <v>736</v>
      </c>
      <c r="I21" s="110"/>
      <c r="J21" s="111"/>
    </row>
    <row r="22" s="58" customFormat="1" ht="28" customHeight="1" spans="1:10">
      <c r="A22" s="86"/>
      <c r="B22" s="87"/>
      <c r="C22" s="92" t="s">
        <v>746</v>
      </c>
      <c r="D22" s="93" t="s">
        <v>733</v>
      </c>
      <c r="E22" s="93" t="s">
        <v>73</v>
      </c>
      <c r="F22" s="93" t="s">
        <v>747</v>
      </c>
      <c r="G22" s="93" t="s">
        <v>73</v>
      </c>
      <c r="H22" s="91" t="s">
        <v>736</v>
      </c>
      <c r="I22" s="110"/>
      <c r="J22" s="111"/>
    </row>
    <row r="23" s="58" customFormat="1" ht="28" customHeight="1" spans="1:10">
      <c r="A23" s="86"/>
      <c r="B23" s="87"/>
      <c r="C23" s="92" t="s">
        <v>748</v>
      </c>
      <c r="D23" s="93" t="s">
        <v>733</v>
      </c>
      <c r="E23" s="93" t="s">
        <v>749</v>
      </c>
      <c r="F23" s="93" t="s">
        <v>750</v>
      </c>
      <c r="G23" s="93" t="s">
        <v>749</v>
      </c>
      <c r="H23" s="91" t="s">
        <v>736</v>
      </c>
      <c r="I23" s="110"/>
      <c r="J23" s="111"/>
    </row>
    <row r="24" s="58" customFormat="1" ht="28" customHeight="1" spans="1:10">
      <c r="A24" s="86"/>
      <c r="B24" s="87"/>
      <c r="C24" s="92" t="s">
        <v>751</v>
      </c>
      <c r="D24" s="93" t="s">
        <v>733</v>
      </c>
      <c r="E24" s="93" t="s">
        <v>752</v>
      </c>
      <c r="F24" s="93" t="s">
        <v>741</v>
      </c>
      <c r="G24" s="93" t="s">
        <v>752</v>
      </c>
      <c r="H24" s="91" t="s">
        <v>736</v>
      </c>
      <c r="I24" s="110"/>
      <c r="J24" s="111"/>
    </row>
    <row r="25" s="58" customFormat="1" ht="28" customHeight="1" spans="1:10">
      <c r="A25" s="86"/>
      <c r="B25" s="87"/>
      <c r="C25" s="92" t="s">
        <v>753</v>
      </c>
      <c r="D25" s="93" t="s">
        <v>733</v>
      </c>
      <c r="E25" s="93" t="s">
        <v>754</v>
      </c>
      <c r="F25" s="93" t="s">
        <v>755</v>
      </c>
      <c r="G25" s="93" t="s">
        <v>754</v>
      </c>
      <c r="H25" s="91" t="s">
        <v>736</v>
      </c>
      <c r="I25" s="110"/>
      <c r="J25" s="111"/>
    </row>
    <row r="26" s="58" customFormat="1" ht="28" customHeight="1" spans="1:10">
      <c r="A26" s="86"/>
      <c r="B26" s="87"/>
      <c r="C26" s="92" t="s">
        <v>756</v>
      </c>
      <c r="D26" s="93" t="s">
        <v>733</v>
      </c>
      <c r="E26" s="93" t="s">
        <v>38</v>
      </c>
      <c r="F26" s="93" t="s">
        <v>757</v>
      </c>
      <c r="G26" s="93" t="s">
        <v>38</v>
      </c>
      <c r="H26" s="91" t="s">
        <v>736</v>
      </c>
      <c r="I26" s="110"/>
      <c r="J26" s="111"/>
    </row>
    <row r="27" s="58" customFormat="1" ht="28" customHeight="1" spans="1:10">
      <c r="A27" s="86"/>
      <c r="B27" s="87"/>
      <c r="C27" s="92" t="s">
        <v>758</v>
      </c>
      <c r="D27" s="93" t="s">
        <v>733</v>
      </c>
      <c r="E27" s="93" t="s">
        <v>759</v>
      </c>
      <c r="F27" s="93" t="s">
        <v>760</v>
      </c>
      <c r="G27" s="93" t="s">
        <v>759</v>
      </c>
      <c r="H27" s="91" t="s">
        <v>736</v>
      </c>
      <c r="I27" s="110"/>
      <c r="J27" s="111"/>
    </row>
    <row r="28" s="58" customFormat="1" ht="28" customHeight="1" spans="1:10">
      <c r="A28" s="86"/>
      <c r="B28" s="87"/>
      <c r="C28" s="92" t="s">
        <v>761</v>
      </c>
      <c r="D28" s="93" t="s">
        <v>733</v>
      </c>
      <c r="E28" s="93" t="s">
        <v>762</v>
      </c>
      <c r="F28" s="93" t="s">
        <v>763</v>
      </c>
      <c r="G28" s="93" t="s">
        <v>762</v>
      </c>
      <c r="H28" s="91" t="s">
        <v>736</v>
      </c>
      <c r="I28" s="110"/>
      <c r="J28" s="111"/>
    </row>
    <row r="29" s="58" customFormat="1" ht="28" customHeight="1" spans="1:10">
      <c r="A29" s="86"/>
      <c r="B29" s="87"/>
      <c r="C29" s="92" t="s">
        <v>764</v>
      </c>
      <c r="D29" s="93" t="s">
        <v>733</v>
      </c>
      <c r="E29" s="93" t="s">
        <v>765</v>
      </c>
      <c r="F29" s="93" t="s">
        <v>766</v>
      </c>
      <c r="G29" s="93" t="s">
        <v>765</v>
      </c>
      <c r="H29" s="91" t="s">
        <v>736</v>
      </c>
      <c r="I29" s="110"/>
      <c r="J29" s="111"/>
    </row>
    <row r="30" s="58" customFormat="1" ht="28" customHeight="1" spans="1:10">
      <c r="A30" s="86"/>
      <c r="B30" s="87" t="s">
        <v>767</v>
      </c>
      <c r="C30" s="88"/>
      <c r="D30" s="89"/>
      <c r="E30" s="90"/>
      <c r="F30" s="90"/>
      <c r="G30" s="90"/>
      <c r="H30" s="91"/>
      <c r="I30" s="110"/>
      <c r="J30" s="111"/>
    </row>
    <row r="31" s="58" customFormat="1" ht="28" customHeight="1" spans="1:10">
      <c r="A31" s="86"/>
      <c r="B31" s="87"/>
      <c r="C31" s="92" t="s">
        <v>768</v>
      </c>
      <c r="D31" s="93" t="s">
        <v>769</v>
      </c>
      <c r="E31" s="93" t="s">
        <v>770</v>
      </c>
      <c r="F31" s="93" t="s">
        <v>771</v>
      </c>
      <c r="G31" s="93" t="s">
        <v>772</v>
      </c>
      <c r="H31" s="91" t="s">
        <v>736</v>
      </c>
      <c r="I31" s="110"/>
      <c r="J31" s="111"/>
    </row>
    <row r="32" s="58" customFormat="1" ht="28" customHeight="1" spans="1:10">
      <c r="A32" s="86"/>
      <c r="B32" s="87"/>
      <c r="C32" s="92" t="s">
        <v>773</v>
      </c>
      <c r="D32" s="93" t="s">
        <v>769</v>
      </c>
      <c r="E32" s="93" t="s">
        <v>770</v>
      </c>
      <c r="F32" s="93" t="s">
        <v>771</v>
      </c>
      <c r="G32" s="93" t="s">
        <v>772</v>
      </c>
      <c r="H32" s="91" t="s">
        <v>736</v>
      </c>
      <c r="I32" s="110"/>
      <c r="J32" s="111"/>
    </row>
    <row r="33" s="58" customFormat="1" ht="28" customHeight="1" spans="1:10">
      <c r="A33" s="86"/>
      <c r="B33" s="87"/>
      <c r="C33" s="92" t="s">
        <v>774</v>
      </c>
      <c r="D33" s="93" t="s">
        <v>769</v>
      </c>
      <c r="E33" s="93" t="s">
        <v>770</v>
      </c>
      <c r="F33" s="93" t="s">
        <v>771</v>
      </c>
      <c r="G33" s="93" t="s">
        <v>772</v>
      </c>
      <c r="H33" s="91" t="s">
        <v>736</v>
      </c>
      <c r="I33" s="110"/>
      <c r="J33" s="111"/>
    </row>
    <row r="34" s="59" customFormat="1" ht="28" customHeight="1" spans="1:10">
      <c r="A34" s="86"/>
      <c r="B34" s="87" t="s">
        <v>775</v>
      </c>
      <c r="C34" s="88"/>
      <c r="D34" s="89"/>
      <c r="E34" s="94"/>
      <c r="F34" s="94"/>
      <c r="G34" s="94"/>
      <c r="H34" s="91"/>
      <c r="I34" s="110"/>
      <c r="J34" s="111"/>
    </row>
    <row r="35" s="59" customFormat="1" ht="28" customHeight="1" spans="1:10">
      <c r="A35" s="86"/>
      <c r="B35" s="87"/>
      <c r="C35" s="92" t="s">
        <v>776</v>
      </c>
      <c r="D35" s="93" t="s">
        <v>777</v>
      </c>
      <c r="E35" s="93" t="s">
        <v>19</v>
      </c>
      <c r="F35" s="93" t="s">
        <v>778</v>
      </c>
      <c r="G35" s="93" t="s">
        <v>779</v>
      </c>
      <c r="H35" s="91" t="s">
        <v>736</v>
      </c>
      <c r="I35" s="110"/>
      <c r="J35" s="111"/>
    </row>
    <row r="36" s="59" customFormat="1" ht="28" customHeight="1" spans="1:10">
      <c r="A36" s="86" t="s">
        <v>780</v>
      </c>
      <c r="B36" s="88"/>
      <c r="C36" s="88"/>
      <c r="D36" s="89"/>
      <c r="E36" s="94"/>
      <c r="F36" s="94"/>
      <c r="G36" s="94"/>
      <c r="H36" s="91"/>
      <c r="I36" s="110"/>
      <c r="J36" s="111"/>
    </row>
    <row r="37" s="59" customFormat="1" ht="28" customHeight="1" spans="1:10">
      <c r="A37" s="86"/>
      <c r="B37" s="88" t="s">
        <v>781</v>
      </c>
      <c r="C37" s="88"/>
      <c r="D37" s="89"/>
      <c r="E37" s="94"/>
      <c r="F37" s="94"/>
      <c r="G37" s="94"/>
      <c r="H37" s="91"/>
      <c r="I37" s="110"/>
      <c r="J37" s="111"/>
    </row>
    <row r="38" s="59" customFormat="1" ht="28" customHeight="1" spans="1:10">
      <c r="A38" s="86"/>
      <c r="B38" s="88"/>
      <c r="C38" s="92" t="s">
        <v>782</v>
      </c>
      <c r="D38" s="93" t="s">
        <v>769</v>
      </c>
      <c r="E38" s="93" t="s">
        <v>770</v>
      </c>
      <c r="F38" s="93" t="s">
        <v>771</v>
      </c>
      <c r="G38" s="93" t="s">
        <v>772</v>
      </c>
      <c r="H38" s="91" t="s">
        <v>736</v>
      </c>
      <c r="I38" s="110"/>
      <c r="J38" s="111"/>
    </row>
    <row r="39" s="59" customFormat="1" ht="28" customHeight="1" spans="1:10">
      <c r="A39" s="86"/>
      <c r="B39" s="88"/>
      <c r="C39" s="92" t="s">
        <v>783</v>
      </c>
      <c r="D39" s="93" t="s">
        <v>733</v>
      </c>
      <c r="E39" s="93" t="s">
        <v>784</v>
      </c>
      <c r="F39" s="93" t="s">
        <v>771</v>
      </c>
      <c r="G39" s="93" t="s">
        <v>784</v>
      </c>
      <c r="H39" s="91" t="s">
        <v>736</v>
      </c>
      <c r="I39" s="110"/>
      <c r="J39" s="111"/>
    </row>
    <row r="40" s="59" customFormat="1" ht="28" customHeight="1" spans="1:10">
      <c r="A40" s="86"/>
      <c r="B40" s="88"/>
      <c r="C40" s="92" t="s">
        <v>785</v>
      </c>
      <c r="D40" s="93" t="s">
        <v>733</v>
      </c>
      <c r="E40" s="93" t="s">
        <v>784</v>
      </c>
      <c r="F40" s="93" t="s">
        <v>771</v>
      </c>
      <c r="G40" s="93" t="s">
        <v>784</v>
      </c>
      <c r="H40" s="91" t="s">
        <v>736</v>
      </c>
      <c r="I40" s="110"/>
      <c r="J40" s="111"/>
    </row>
    <row r="41" s="59" customFormat="1" ht="28" customHeight="1" spans="1:10">
      <c r="A41" s="86"/>
      <c r="B41" s="88"/>
      <c r="C41" s="92" t="s">
        <v>786</v>
      </c>
      <c r="D41" s="93" t="s">
        <v>733</v>
      </c>
      <c r="E41" s="93" t="s">
        <v>787</v>
      </c>
      <c r="F41" s="93" t="s">
        <v>771</v>
      </c>
      <c r="G41" s="93" t="s">
        <v>784</v>
      </c>
      <c r="H41" s="91" t="s">
        <v>736</v>
      </c>
      <c r="I41" s="110"/>
      <c r="J41" s="111"/>
    </row>
    <row r="42" s="59" customFormat="1" ht="28" customHeight="1" spans="1:10">
      <c r="A42" s="86"/>
      <c r="B42" s="95" t="s">
        <v>788</v>
      </c>
      <c r="C42" s="88"/>
      <c r="D42" s="89"/>
      <c r="E42" s="94"/>
      <c r="F42" s="94"/>
      <c r="G42" s="94"/>
      <c r="H42" s="91"/>
      <c r="I42" s="110"/>
      <c r="J42" s="111"/>
    </row>
    <row r="43" s="59" customFormat="1" ht="28" customHeight="1" spans="1:10">
      <c r="A43" s="86"/>
      <c r="B43" s="96"/>
      <c r="C43" s="92" t="s">
        <v>789</v>
      </c>
      <c r="D43" s="93" t="s">
        <v>769</v>
      </c>
      <c r="E43" s="93" t="s">
        <v>25</v>
      </c>
      <c r="F43" s="93" t="s">
        <v>790</v>
      </c>
      <c r="G43" s="93" t="s">
        <v>791</v>
      </c>
      <c r="H43" s="91" t="s">
        <v>736</v>
      </c>
      <c r="I43" s="110"/>
      <c r="J43" s="111"/>
    </row>
    <row r="44" s="59" customFormat="1" ht="28" customHeight="1" spans="1:10">
      <c r="A44" s="86" t="s">
        <v>792</v>
      </c>
      <c r="B44" s="97"/>
      <c r="C44" s="88"/>
      <c r="D44" s="89"/>
      <c r="E44" s="94"/>
      <c r="F44" s="94"/>
      <c r="G44" s="94"/>
      <c r="H44" s="91"/>
      <c r="I44" s="110"/>
      <c r="J44" s="111"/>
    </row>
    <row r="45" s="59" customFormat="1" ht="28" customHeight="1" spans="1:10">
      <c r="A45" s="86"/>
      <c r="B45" s="97" t="s">
        <v>793</v>
      </c>
      <c r="C45" s="88"/>
      <c r="D45" s="89"/>
      <c r="E45" s="94"/>
      <c r="F45" s="94"/>
      <c r="G45" s="94"/>
      <c r="H45" s="91"/>
      <c r="I45" s="110"/>
      <c r="J45" s="111"/>
    </row>
    <row r="46" s="59" customFormat="1" ht="28" customHeight="1" spans="1:10">
      <c r="A46" s="86"/>
      <c r="B46" s="97"/>
      <c r="C46" s="92" t="s">
        <v>794</v>
      </c>
      <c r="D46" s="93" t="s">
        <v>769</v>
      </c>
      <c r="E46" s="93" t="s">
        <v>795</v>
      </c>
      <c r="F46" s="93" t="s">
        <v>771</v>
      </c>
      <c r="G46" s="93" t="s">
        <v>796</v>
      </c>
      <c r="H46" s="91" t="s">
        <v>736</v>
      </c>
      <c r="I46" s="110"/>
      <c r="J46" s="111"/>
    </row>
    <row r="47" s="56" customFormat="1" ht="69" customHeight="1" spans="1:10">
      <c r="A47" s="98" t="s">
        <v>797</v>
      </c>
      <c r="B47" s="99" t="s">
        <v>798</v>
      </c>
      <c r="C47" s="100"/>
      <c r="D47" s="100"/>
      <c r="E47" s="100"/>
      <c r="F47" s="100"/>
      <c r="G47" s="100"/>
      <c r="H47" s="100"/>
      <c r="I47" s="100"/>
      <c r="J47" s="112"/>
    </row>
    <row r="48" ht="17" customHeight="1" spans="1:10">
      <c r="A48" s="101" t="s">
        <v>799</v>
      </c>
      <c r="B48" s="102"/>
      <c r="C48" s="102"/>
      <c r="D48" s="102"/>
      <c r="E48" s="102"/>
      <c r="F48" s="102"/>
      <c r="G48" s="102"/>
      <c r="H48" s="102"/>
      <c r="I48" s="102"/>
      <c r="J48" s="113"/>
    </row>
    <row r="49" ht="17" customHeight="1" spans="1:10">
      <c r="A49" s="101" t="s">
        <v>800</v>
      </c>
      <c r="B49" s="101"/>
      <c r="C49" s="101"/>
      <c r="D49" s="101"/>
      <c r="E49" s="101"/>
      <c r="F49" s="101"/>
      <c r="G49" s="101"/>
      <c r="H49" s="101"/>
      <c r="I49" s="101"/>
      <c r="J49" s="101"/>
    </row>
    <row r="50" ht="17" customHeight="1" spans="1:10">
      <c r="A50" s="101" t="s">
        <v>801</v>
      </c>
      <c r="B50" s="101"/>
      <c r="C50" s="101"/>
      <c r="D50" s="101"/>
      <c r="E50" s="101"/>
      <c r="F50" s="101"/>
      <c r="G50" s="101"/>
      <c r="H50" s="101"/>
      <c r="I50" s="101"/>
      <c r="J50" s="101"/>
    </row>
    <row r="51" ht="17" customHeight="1" spans="1:10">
      <c r="A51" s="101" t="s">
        <v>802</v>
      </c>
      <c r="B51" s="101"/>
      <c r="C51" s="101"/>
      <c r="D51" s="101"/>
      <c r="E51" s="101"/>
      <c r="F51" s="101"/>
      <c r="G51" s="101"/>
      <c r="H51" s="101"/>
      <c r="I51" s="101"/>
      <c r="J51" s="101"/>
    </row>
  </sheetData>
  <mergeCells count="54">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B47:J47"/>
    <mergeCell ref="A49:J49"/>
    <mergeCell ref="A50:J50"/>
    <mergeCell ref="A51:J51"/>
    <mergeCell ref="C7:C9"/>
    <mergeCell ref="D13:D14"/>
    <mergeCell ref="E13:E14"/>
    <mergeCell ref="F13:F14"/>
    <mergeCell ref="G13:G14"/>
    <mergeCell ref="J5:J10"/>
    <mergeCell ref="A4:B10"/>
    <mergeCell ref="H13:J14"/>
  </mergeCells>
  <printOptions horizontalCentered="1"/>
  <pageMargins left="0.236111111111111" right="0.236111111111111" top="0.468055555555556" bottom="0.354166666666667" header="0.298611111111111" footer="0.298611111111111"/>
  <pageSetup paperSize="9" scale="48"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theme="0"/>
    <pageSetUpPr fitToPage="1"/>
  </sheetPr>
  <dimension ref="A1:K27"/>
  <sheetViews>
    <sheetView zoomScale="85" zoomScaleNormal="85" workbookViewId="0">
      <selection activeCell="F33" sqref="F33"/>
    </sheetView>
  </sheetViews>
  <sheetFormatPr defaultColWidth="8.08333333333333" defaultRowHeight="14.25"/>
  <cols>
    <col min="1" max="1" width="15.7583333333333" style="3" customWidth="1"/>
    <col min="2" max="2" width="14.0583333333333" style="3" customWidth="1"/>
    <col min="3" max="3" width="34.725" style="3" customWidth="1"/>
    <col min="4" max="4" width="24.0083333333333" style="3" customWidth="1"/>
    <col min="5" max="5" width="24.7416666666667" style="3" customWidth="1"/>
    <col min="6" max="6" width="24.5833333333333" style="3" customWidth="1"/>
    <col min="7" max="7" width="30.075" style="3" customWidth="1"/>
    <col min="8" max="8" width="40.5833333333333" style="3" customWidth="1"/>
    <col min="9" max="9" width="26.3583333333333" style="3" customWidth="1"/>
    <col min="10" max="10" width="24.4583333333333" style="3" customWidth="1"/>
    <col min="11" max="11" width="45.5" style="3" customWidth="1"/>
    <col min="12" max="16384" width="8.08333333333333" style="3"/>
  </cols>
  <sheetData>
    <row r="1" ht="41.25" customHeight="1" spans="1:11">
      <c r="A1" s="4" t="s">
        <v>803</v>
      </c>
      <c r="B1" s="4"/>
      <c r="C1" s="50"/>
      <c r="D1" s="50"/>
      <c r="E1" s="50"/>
      <c r="F1" s="50"/>
      <c r="G1" s="50"/>
      <c r="H1" s="50"/>
      <c r="I1" s="50"/>
      <c r="J1" s="50"/>
      <c r="K1" s="50"/>
    </row>
    <row r="2" s="49" customFormat="1" ht="25" customHeight="1" spans="1:11">
      <c r="A2" s="4"/>
      <c r="B2" s="51"/>
      <c r="C2" s="52"/>
      <c r="D2" s="53"/>
      <c r="E2" s="52"/>
      <c r="F2" s="52"/>
      <c r="G2" s="52"/>
      <c r="H2" s="53"/>
      <c r="I2" s="52"/>
      <c r="J2" s="52"/>
      <c r="K2" s="55" t="s">
        <v>804</v>
      </c>
    </row>
    <row r="3" s="1" customFormat="1" ht="21" customHeight="1" spans="1:11">
      <c r="A3" s="5" t="s">
        <v>805</v>
      </c>
      <c r="B3" s="9"/>
      <c r="C3" s="6" t="s">
        <v>806</v>
      </c>
      <c r="D3" s="6"/>
      <c r="E3" s="6"/>
      <c r="F3" s="6"/>
      <c r="G3" s="6"/>
      <c r="H3" s="6"/>
      <c r="I3" s="6"/>
      <c r="J3" s="6"/>
      <c r="K3" s="6"/>
    </row>
    <row r="4" s="1" customFormat="1" ht="30" customHeight="1" spans="1:11">
      <c r="A4" s="5" t="s">
        <v>807</v>
      </c>
      <c r="B4" s="9"/>
      <c r="C4" s="6" t="s">
        <v>808</v>
      </c>
      <c r="D4" s="6"/>
      <c r="E4" s="6"/>
      <c r="F4" s="6"/>
      <c r="G4" s="6"/>
      <c r="H4" s="7" t="s">
        <v>809</v>
      </c>
      <c r="I4" s="6" t="s">
        <v>705</v>
      </c>
      <c r="J4" s="6"/>
      <c r="K4" s="6"/>
    </row>
    <row r="5" s="1" customFormat="1" ht="26" customHeight="1" spans="1:11">
      <c r="A5" s="8" t="s">
        <v>810</v>
      </c>
      <c r="B5" s="54"/>
      <c r="C5" s="5"/>
      <c r="D5" s="5" t="s">
        <v>708</v>
      </c>
      <c r="E5" s="5"/>
      <c r="F5" s="5" t="s">
        <v>811</v>
      </c>
      <c r="G5" s="5"/>
      <c r="H5" s="5" t="s">
        <v>812</v>
      </c>
      <c r="I5" s="5" t="s">
        <v>813</v>
      </c>
      <c r="J5" s="5" t="s">
        <v>814</v>
      </c>
      <c r="K5" s="5" t="s">
        <v>815</v>
      </c>
    </row>
    <row r="6" s="1" customFormat="1" ht="30" customHeight="1" spans="1:11">
      <c r="A6" s="8"/>
      <c r="B6" s="8"/>
      <c r="C6" s="11" t="s">
        <v>714</v>
      </c>
      <c r="D6" s="12">
        <v>0</v>
      </c>
      <c r="E6" s="13"/>
      <c r="F6" s="12">
        <v>336.99</v>
      </c>
      <c r="G6" s="13"/>
      <c r="H6" s="14">
        <v>336.99</v>
      </c>
      <c r="I6" s="35">
        <v>10</v>
      </c>
      <c r="J6" s="35">
        <v>100</v>
      </c>
      <c r="K6" s="36">
        <v>10</v>
      </c>
    </row>
    <row r="7" s="1" customFormat="1" ht="30" customHeight="1" spans="1:11">
      <c r="A7" s="8"/>
      <c r="B7" s="8"/>
      <c r="C7" s="11" t="s">
        <v>816</v>
      </c>
      <c r="D7" s="12">
        <v>0</v>
      </c>
      <c r="E7" s="13"/>
      <c r="F7" s="12">
        <v>336.99</v>
      </c>
      <c r="G7" s="13"/>
      <c r="H7" s="14">
        <v>336.99</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56" customHeight="1" spans="1:11">
      <c r="A11" s="15"/>
      <c r="B11" s="16" t="s">
        <v>822</v>
      </c>
      <c r="C11" s="16"/>
      <c r="D11" s="16"/>
      <c r="E11" s="16"/>
      <c r="F11" s="16"/>
      <c r="G11" s="16"/>
      <c r="H11" s="16" t="s">
        <v>823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827</v>
      </c>
      <c r="E16" s="23" t="s">
        <v>733</v>
      </c>
      <c r="F16" s="23" t="s">
        <v>19</v>
      </c>
      <c r="G16" s="23" t="s">
        <v>750</v>
      </c>
      <c r="H16" s="23" t="s">
        <v>19</v>
      </c>
      <c r="I16" s="45">
        <v>13</v>
      </c>
      <c r="J16" s="45">
        <v>13</v>
      </c>
      <c r="K16" s="46" t="s">
        <v>11</v>
      </c>
    </row>
    <row r="17" ht="38" customHeight="1" spans="1:11">
      <c r="A17" s="21" t="s">
        <v>730</v>
      </c>
      <c r="B17" s="24"/>
      <c r="C17" s="23" t="s">
        <v>731</v>
      </c>
      <c r="D17" s="23" t="s">
        <v>828</v>
      </c>
      <c r="E17" s="23" t="s">
        <v>733</v>
      </c>
      <c r="F17" s="23" t="s">
        <v>40</v>
      </c>
      <c r="G17" s="23" t="s">
        <v>750</v>
      </c>
      <c r="H17" s="23" t="s">
        <v>40</v>
      </c>
      <c r="I17" s="45">
        <v>12</v>
      </c>
      <c r="J17" s="45">
        <v>12</v>
      </c>
      <c r="K17" s="46" t="s">
        <v>11</v>
      </c>
    </row>
    <row r="18" ht="38" customHeight="1" spans="1:11">
      <c r="A18" s="21" t="s">
        <v>730</v>
      </c>
      <c r="B18" s="24"/>
      <c r="C18" s="23" t="s">
        <v>767</v>
      </c>
      <c r="D18" s="23" t="s">
        <v>829</v>
      </c>
      <c r="E18" s="23" t="s">
        <v>733</v>
      </c>
      <c r="F18" s="23" t="s">
        <v>830</v>
      </c>
      <c r="G18" s="23" t="s">
        <v>771</v>
      </c>
      <c r="H18" s="23" t="s">
        <v>830</v>
      </c>
      <c r="I18" s="45">
        <v>12</v>
      </c>
      <c r="J18" s="45">
        <v>12</v>
      </c>
      <c r="K18" s="46" t="s">
        <v>11</v>
      </c>
    </row>
    <row r="19" ht="38" customHeight="1" spans="1:11">
      <c r="A19" s="21" t="s">
        <v>730</v>
      </c>
      <c r="B19" s="24"/>
      <c r="C19" s="23" t="s">
        <v>775</v>
      </c>
      <c r="D19" s="23" t="s">
        <v>831</v>
      </c>
      <c r="E19" s="23" t="s">
        <v>769</v>
      </c>
      <c r="F19" s="23" t="s">
        <v>795</v>
      </c>
      <c r="G19" s="23" t="s">
        <v>771</v>
      </c>
      <c r="H19" s="23" t="s">
        <v>796</v>
      </c>
      <c r="I19" s="45">
        <v>13</v>
      </c>
      <c r="J19" s="45">
        <v>13</v>
      </c>
      <c r="K19" s="46" t="s">
        <v>11</v>
      </c>
    </row>
    <row r="20" ht="38" customHeight="1" spans="1:11">
      <c r="A20" s="21" t="s">
        <v>780</v>
      </c>
      <c r="B20" s="24"/>
      <c r="C20" s="23" t="s">
        <v>832</v>
      </c>
      <c r="D20" s="23" t="s">
        <v>833</v>
      </c>
      <c r="E20" s="23" t="s">
        <v>733</v>
      </c>
      <c r="F20" s="23" t="s">
        <v>834</v>
      </c>
      <c r="G20" s="23" t="s">
        <v>771</v>
      </c>
      <c r="H20" s="47" t="s">
        <v>835</v>
      </c>
      <c r="I20" s="45">
        <v>30</v>
      </c>
      <c r="J20" s="45">
        <v>30</v>
      </c>
      <c r="K20" s="46" t="s">
        <v>11</v>
      </c>
    </row>
    <row r="21" ht="38" customHeight="1" spans="1:11">
      <c r="A21" s="21" t="s">
        <v>792</v>
      </c>
      <c r="B21" s="24"/>
      <c r="C21" s="23" t="s">
        <v>836</v>
      </c>
      <c r="D21" s="23" t="s">
        <v>837</v>
      </c>
      <c r="E21" s="23" t="s">
        <v>769</v>
      </c>
      <c r="F21" s="23" t="s">
        <v>795</v>
      </c>
      <c r="G21" s="23" t="s">
        <v>771</v>
      </c>
      <c r="H21" s="23" t="s">
        <v>838</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ht="19" customHeight="1" spans="1:11">
      <c r="A26" s="33" t="s">
        <v>846</v>
      </c>
      <c r="B26" s="33"/>
      <c r="C26" s="33"/>
      <c r="D26" s="33"/>
      <c r="E26" s="33"/>
      <c r="F26" s="33"/>
      <c r="G26" s="33"/>
      <c r="H26" s="33"/>
      <c r="I26" s="33"/>
      <c r="J26" s="33"/>
      <c r="K26" s="33"/>
    </row>
    <row r="27" ht="21" customHeight="1"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4"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tabSelected="1" zoomScale="85" zoomScaleNormal="85" workbookViewId="0">
      <selection activeCell="F33" sqref="F33"/>
    </sheetView>
  </sheetViews>
  <sheetFormatPr defaultColWidth="8.08333333333333" defaultRowHeight="14.25"/>
  <cols>
    <col min="1" max="1" width="20.75" style="3" customWidth="1"/>
    <col min="2" max="2" width="19.5" style="3" customWidth="1"/>
    <col min="3" max="3" width="35.1083333333333" style="3" customWidth="1"/>
    <col min="4" max="4" width="40.5416666666667" style="3" customWidth="1"/>
    <col min="5" max="5" width="32.8666666666667" style="3" customWidth="1"/>
    <col min="6" max="6" width="32.1166666666667" style="3" customWidth="1"/>
    <col min="7" max="7" width="29.2083333333333" style="3" customWidth="1"/>
    <col min="8" max="8" width="40.575" style="3" customWidth="1"/>
    <col min="9" max="9" width="23.5" style="3" customWidth="1"/>
    <col min="10" max="10" width="27.5" style="3" customWidth="1"/>
    <col min="11" max="11" width="42.8583333333333" style="3" customWidth="1"/>
    <col min="12" max="16384" width="8.08333333333333" style="3"/>
  </cols>
  <sheetData>
    <row r="1" ht="41.25" customHeight="1" spans="1:11">
      <c r="A1" s="50" t="s">
        <v>803</v>
      </c>
      <c r="B1" s="50"/>
      <c r="C1" s="50"/>
      <c r="D1" s="50"/>
      <c r="E1" s="50"/>
      <c r="F1" s="50"/>
      <c r="G1" s="50"/>
      <c r="H1" s="50"/>
      <c r="I1" s="50"/>
      <c r="J1" s="50"/>
      <c r="K1" s="50"/>
    </row>
    <row r="2" s="49" customFormat="1" ht="25" customHeight="1" spans="1:11">
      <c r="A2" s="4"/>
      <c r="B2" s="4"/>
      <c r="C2" s="4"/>
      <c r="D2" s="4"/>
      <c r="E2" s="4"/>
      <c r="F2" s="4"/>
      <c r="G2" s="4"/>
      <c r="H2" s="4"/>
      <c r="I2" s="4"/>
      <c r="J2" s="4"/>
      <c r="K2" s="34" t="s">
        <v>848</v>
      </c>
    </row>
    <row r="3" s="1" customFormat="1" ht="31" customHeight="1" spans="1:11">
      <c r="A3" s="5" t="s">
        <v>805</v>
      </c>
      <c r="B3" s="5"/>
      <c r="C3" s="6" t="s">
        <v>849</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5" t="s">
        <v>708</v>
      </c>
      <c r="E5" s="5"/>
      <c r="F5" s="5" t="s">
        <v>811</v>
      </c>
      <c r="G5" s="5"/>
      <c r="H5" s="5" t="s">
        <v>812</v>
      </c>
      <c r="I5" s="5" t="s">
        <v>813</v>
      </c>
      <c r="J5" s="5" t="s">
        <v>814</v>
      </c>
      <c r="K5" s="5" t="s">
        <v>815</v>
      </c>
    </row>
    <row r="6" s="1" customFormat="1" ht="30" customHeight="1" spans="1:11">
      <c r="A6" s="8"/>
      <c r="B6" s="8"/>
      <c r="C6" s="11" t="s">
        <v>714</v>
      </c>
      <c r="D6" s="14">
        <v>0</v>
      </c>
      <c r="E6" s="14"/>
      <c r="F6" s="14">
        <v>0.6</v>
      </c>
      <c r="G6" s="14"/>
      <c r="H6" s="14">
        <v>0.6</v>
      </c>
      <c r="I6" s="35">
        <v>10</v>
      </c>
      <c r="J6" s="35">
        <v>100</v>
      </c>
      <c r="K6" s="36">
        <v>10</v>
      </c>
    </row>
    <row r="7" s="1" customFormat="1" ht="30" customHeight="1" spans="1:11">
      <c r="A7" s="8"/>
      <c r="B7" s="8"/>
      <c r="C7" s="11" t="s">
        <v>816</v>
      </c>
      <c r="D7" s="14">
        <v>0</v>
      </c>
      <c r="E7" s="14"/>
      <c r="F7" s="14">
        <v>0.6</v>
      </c>
      <c r="G7" s="14"/>
      <c r="H7" s="14">
        <v>0.6</v>
      </c>
      <c r="I7" s="8"/>
      <c r="J7" s="35">
        <v>100</v>
      </c>
      <c r="K7" s="5"/>
    </row>
    <row r="8" s="1" customFormat="1" ht="30" customHeight="1" spans="1:11">
      <c r="A8" s="8"/>
      <c r="B8" s="8"/>
      <c r="C8" s="11" t="s">
        <v>817</v>
      </c>
      <c r="D8" s="14">
        <v>0</v>
      </c>
      <c r="E8" s="14"/>
      <c r="F8" s="14" t="s">
        <v>11</v>
      </c>
      <c r="G8" s="14"/>
      <c r="H8" s="14" t="s">
        <v>11</v>
      </c>
      <c r="I8" s="8"/>
      <c r="J8" s="35">
        <v>0</v>
      </c>
      <c r="K8" s="5"/>
    </row>
    <row r="9" s="1" customFormat="1" ht="30" customHeight="1" spans="1:11">
      <c r="A9" s="8"/>
      <c r="B9" s="8"/>
      <c r="C9" s="11" t="s">
        <v>818</v>
      </c>
      <c r="D9" s="14">
        <v>0</v>
      </c>
      <c r="E9" s="14"/>
      <c r="F9" s="14" t="s">
        <v>11</v>
      </c>
      <c r="G9" s="14"/>
      <c r="H9" s="14" t="s">
        <v>11</v>
      </c>
      <c r="I9" s="8"/>
      <c r="J9" s="35">
        <v>0</v>
      </c>
      <c r="K9" s="5"/>
    </row>
    <row r="10" ht="26.4" customHeight="1" spans="1:11">
      <c r="A10" s="15" t="s">
        <v>819</v>
      </c>
      <c r="B10" s="7" t="s">
        <v>820</v>
      </c>
      <c r="C10" s="7"/>
      <c r="D10" s="7"/>
      <c r="E10" s="7"/>
      <c r="F10" s="7"/>
      <c r="G10" s="7"/>
      <c r="H10" s="7" t="s">
        <v>821</v>
      </c>
      <c r="I10" s="7"/>
      <c r="J10" s="7"/>
      <c r="K10" s="7"/>
    </row>
    <row r="11" ht="193" customHeight="1" spans="1:11">
      <c r="A11" s="15"/>
      <c r="B11" s="16" t="s">
        <v>850</v>
      </c>
      <c r="C11" s="16"/>
      <c r="D11" s="16"/>
      <c r="E11" s="16"/>
      <c r="F11" s="16"/>
      <c r="G11" s="16"/>
      <c r="H11" s="16" t="s">
        <v>851</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852</v>
      </c>
      <c r="E16" s="23" t="s">
        <v>733</v>
      </c>
      <c r="F16" s="23" t="s">
        <v>853</v>
      </c>
      <c r="G16" s="23" t="s">
        <v>854</v>
      </c>
      <c r="H16" s="23" t="s">
        <v>855</v>
      </c>
      <c r="I16" s="45">
        <v>9</v>
      </c>
      <c r="J16" s="45">
        <v>9</v>
      </c>
      <c r="K16" s="46" t="s">
        <v>856</v>
      </c>
    </row>
    <row r="17" ht="38" customHeight="1" spans="1:11">
      <c r="A17" s="21" t="s">
        <v>730</v>
      </c>
      <c r="B17" s="24"/>
      <c r="C17" s="23" t="s">
        <v>731</v>
      </c>
      <c r="D17" s="23" t="s">
        <v>857</v>
      </c>
      <c r="E17" s="23" t="s">
        <v>733</v>
      </c>
      <c r="F17" s="23" t="s">
        <v>830</v>
      </c>
      <c r="G17" s="23" t="s">
        <v>750</v>
      </c>
      <c r="H17" s="23" t="s">
        <v>858</v>
      </c>
      <c r="I17" s="45">
        <v>9</v>
      </c>
      <c r="J17" s="45" t="s">
        <v>11</v>
      </c>
      <c r="K17" s="46" t="s">
        <v>859</v>
      </c>
    </row>
    <row r="18" ht="38" customHeight="1" spans="1:11">
      <c r="A18" s="21" t="s">
        <v>730</v>
      </c>
      <c r="B18" s="24"/>
      <c r="C18" s="23" t="s">
        <v>767</v>
      </c>
      <c r="D18" s="23" t="s">
        <v>860</v>
      </c>
      <c r="E18" s="23" t="s">
        <v>733</v>
      </c>
      <c r="F18" s="23" t="s">
        <v>830</v>
      </c>
      <c r="G18" s="23" t="s">
        <v>771</v>
      </c>
      <c r="H18" s="23" t="s">
        <v>830</v>
      </c>
      <c r="I18" s="45">
        <v>8</v>
      </c>
      <c r="J18" s="45">
        <v>8</v>
      </c>
      <c r="K18" s="46" t="s">
        <v>11</v>
      </c>
    </row>
    <row r="19" ht="38" customHeight="1" spans="1:11">
      <c r="A19" s="21" t="s">
        <v>730</v>
      </c>
      <c r="B19" s="24"/>
      <c r="C19" s="23" t="s">
        <v>775</v>
      </c>
      <c r="D19" s="23" t="s">
        <v>861</v>
      </c>
      <c r="E19" s="23" t="s">
        <v>777</v>
      </c>
      <c r="F19" s="23" t="s">
        <v>82</v>
      </c>
      <c r="G19" s="23" t="s">
        <v>862</v>
      </c>
      <c r="H19" s="23" t="s">
        <v>863</v>
      </c>
      <c r="I19" s="45">
        <v>8</v>
      </c>
      <c r="J19" s="45">
        <v>8</v>
      </c>
      <c r="K19" s="46" t="s">
        <v>11</v>
      </c>
    </row>
    <row r="20" ht="38" customHeight="1" spans="1:11">
      <c r="A20" s="21" t="s">
        <v>730</v>
      </c>
      <c r="B20" s="24"/>
      <c r="C20" s="23" t="s">
        <v>864</v>
      </c>
      <c r="D20" s="23" t="s">
        <v>852</v>
      </c>
      <c r="E20" s="23" t="s">
        <v>733</v>
      </c>
      <c r="F20" s="23" t="s">
        <v>865</v>
      </c>
      <c r="G20" s="23" t="s">
        <v>866</v>
      </c>
      <c r="H20" s="23" t="s">
        <v>865</v>
      </c>
      <c r="I20" s="45">
        <v>8</v>
      </c>
      <c r="J20" s="45">
        <v>8</v>
      </c>
      <c r="K20" s="46" t="s">
        <v>11</v>
      </c>
    </row>
    <row r="21" ht="38" customHeight="1" spans="1:11">
      <c r="A21" s="21" t="s">
        <v>730</v>
      </c>
      <c r="B21" s="24"/>
      <c r="C21" s="23" t="s">
        <v>864</v>
      </c>
      <c r="D21" s="23" t="s">
        <v>857</v>
      </c>
      <c r="E21" s="23" t="s">
        <v>733</v>
      </c>
      <c r="F21" s="23" t="s">
        <v>82</v>
      </c>
      <c r="G21" s="23" t="s">
        <v>867</v>
      </c>
      <c r="H21" s="23" t="s">
        <v>82</v>
      </c>
      <c r="I21" s="45">
        <v>8</v>
      </c>
      <c r="J21" s="45">
        <v>8</v>
      </c>
      <c r="K21" s="46" t="s">
        <v>11</v>
      </c>
    </row>
    <row r="22" ht="38" customHeight="1" spans="1:11">
      <c r="A22" s="21" t="s">
        <v>780</v>
      </c>
      <c r="B22" s="24"/>
      <c r="C22" s="23" t="s">
        <v>832</v>
      </c>
      <c r="D22" s="23" t="s">
        <v>868</v>
      </c>
      <c r="E22" s="23" t="s">
        <v>733</v>
      </c>
      <c r="F22" s="23" t="s">
        <v>784</v>
      </c>
      <c r="G22" s="23" t="s">
        <v>771</v>
      </c>
      <c r="H22" s="23" t="s">
        <v>784</v>
      </c>
      <c r="I22" s="45">
        <v>30</v>
      </c>
      <c r="J22" s="45">
        <v>30</v>
      </c>
      <c r="K22" s="46" t="s">
        <v>11</v>
      </c>
    </row>
    <row r="23" ht="38" customHeight="1" spans="1:11">
      <c r="A23" s="21" t="s">
        <v>792</v>
      </c>
      <c r="B23" s="24"/>
      <c r="C23" s="23" t="s">
        <v>836</v>
      </c>
      <c r="D23" s="23" t="s">
        <v>869</v>
      </c>
      <c r="E23" s="23" t="s">
        <v>769</v>
      </c>
      <c r="F23" s="23" t="s">
        <v>795</v>
      </c>
      <c r="G23" s="23" t="s">
        <v>771</v>
      </c>
      <c r="H23" s="23" t="s">
        <v>796</v>
      </c>
      <c r="I23" s="45">
        <v>10</v>
      </c>
      <c r="J23" s="45">
        <v>10</v>
      </c>
      <c r="K23" s="46" t="s">
        <v>11</v>
      </c>
    </row>
    <row r="24" s="2" customFormat="1" ht="67" customHeight="1" spans="1:11">
      <c r="A24" s="15" t="s">
        <v>839</v>
      </c>
      <c r="B24" s="15"/>
      <c r="C24" s="15"/>
      <c r="D24" s="16" t="s">
        <v>11</v>
      </c>
      <c r="E24" s="16"/>
      <c r="F24" s="16"/>
      <c r="G24" s="16"/>
      <c r="H24" s="16"/>
      <c r="I24" s="16"/>
      <c r="J24" s="16"/>
      <c r="K24" s="16"/>
    </row>
    <row r="25" s="2" customFormat="1" ht="30" customHeight="1" spans="1:11">
      <c r="A25" s="25" t="s">
        <v>840</v>
      </c>
      <c r="B25" s="26"/>
      <c r="C25" s="26"/>
      <c r="D25" s="26"/>
      <c r="E25" s="26"/>
      <c r="F25" s="26"/>
      <c r="G25" s="26"/>
      <c r="H25" s="27"/>
      <c r="I25" s="15" t="s">
        <v>841</v>
      </c>
      <c r="J25" s="15" t="s">
        <v>842</v>
      </c>
      <c r="K25" s="15" t="s">
        <v>843</v>
      </c>
    </row>
    <row r="26" s="1" customFormat="1" ht="35" customHeight="1" spans="1:11">
      <c r="A26" s="28"/>
      <c r="B26" s="29"/>
      <c r="C26" s="29"/>
      <c r="D26" s="29"/>
      <c r="E26" s="29"/>
      <c r="F26" s="29"/>
      <c r="G26" s="29"/>
      <c r="H26" s="30"/>
      <c r="I26" s="35">
        <v>100</v>
      </c>
      <c r="J26" s="35">
        <v>91</v>
      </c>
      <c r="K26" s="15" t="s">
        <v>844</v>
      </c>
    </row>
    <row r="27" s="1" customFormat="1" ht="94" customHeight="1" spans="1:11">
      <c r="A27" s="31" t="s">
        <v>845</v>
      </c>
      <c r="B27" s="32"/>
      <c r="C27" s="32"/>
      <c r="D27" s="32"/>
      <c r="E27" s="32"/>
      <c r="F27" s="32"/>
      <c r="G27" s="32"/>
      <c r="H27" s="32"/>
      <c r="I27" s="32"/>
      <c r="J27" s="32"/>
      <c r="K27" s="32"/>
    </row>
    <row r="28" spans="1:11">
      <c r="A28" s="33" t="s">
        <v>846</v>
      </c>
      <c r="B28" s="33"/>
      <c r="C28" s="33"/>
      <c r="D28" s="33"/>
      <c r="E28" s="33"/>
      <c r="F28" s="33"/>
      <c r="G28" s="33"/>
      <c r="H28" s="33"/>
      <c r="I28" s="33"/>
      <c r="J28" s="33"/>
      <c r="K28" s="33"/>
    </row>
    <row r="29" spans="1:11">
      <c r="A29" s="33" t="s">
        <v>847</v>
      </c>
      <c r="B29" s="33"/>
      <c r="C29" s="33"/>
      <c r="D29" s="33"/>
      <c r="E29" s="33"/>
      <c r="F29" s="33"/>
      <c r="G29" s="33"/>
      <c r="H29" s="33"/>
      <c r="I29" s="33"/>
      <c r="J29" s="33"/>
      <c r="K29" s="33"/>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8"/>
  <sheetViews>
    <sheetView zoomScale="85" zoomScaleNormal="85" topLeftCell="B7" workbookViewId="0">
      <selection activeCell="F33" sqref="F33"/>
    </sheetView>
  </sheetViews>
  <sheetFormatPr defaultColWidth="8.08333333333333" defaultRowHeight="14.25"/>
  <cols>
    <col min="1" max="1" width="18.2583333333333" style="3" customWidth="1"/>
    <col min="2" max="2" width="16.5083333333333" style="3" customWidth="1"/>
    <col min="3" max="3" width="28.575" style="3" customWidth="1"/>
    <col min="4" max="4" width="39.7666666666667" style="3" customWidth="1"/>
    <col min="5" max="5" width="28.9833333333333" style="3" customWidth="1"/>
    <col min="6" max="6" width="26.325" style="3" customWidth="1"/>
    <col min="7" max="7" width="26.0916666666667" style="3" customWidth="1"/>
    <col min="8" max="8" width="27.8166666666667" style="3" customWidth="1"/>
    <col min="9" max="9" width="26.3666666666667" style="3" customWidth="1"/>
    <col min="10" max="10" width="34" style="3" customWidth="1"/>
    <col min="11" max="11" width="35.3333333333333" style="3" customWidth="1"/>
    <col min="12" max="16384" width="8.08333333333333" style="3"/>
  </cols>
  <sheetData>
    <row r="1" ht="41.25" customHeight="1" spans="1:11">
      <c r="A1" s="50" t="s">
        <v>803</v>
      </c>
      <c r="B1" s="50"/>
      <c r="C1" s="50"/>
      <c r="D1" s="50"/>
      <c r="E1" s="50"/>
      <c r="F1" s="50"/>
      <c r="G1" s="50"/>
      <c r="H1" s="50"/>
      <c r="I1" s="50"/>
      <c r="J1" s="50"/>
      <c r="K1" s="50"/>
    </row>
    <row r="2" s="49" customFormat="1" ht="21" customHeight="1" spans="1:11">
      <c r="A2" s="4"/>
      <c r="B2" s="4"/>
      <c r="C2" s="4"/>
      <c r="D2" s="4"/>
      <c r="E2" s="4"/>
      <c r="F2" s="4"/>
      <c r="G2" s="4"/>
      <c r="H2" s="4"/>
      <c r="I2" s="4"/>
      <c r="J2" s="4"/>
      <c r="K2" s="34" t="s">
        <v>870</v>
      </c>
    </row>
    <row r="3" s="1" customFormat="1" ht="31" customHeight="1" spans="1:11">
      <c r="A3" s="5" t="s">
        <v>805</v>
      </c>
      <c r="B3" s="5"/>
      <c r="C3" s="6" t="s">
        <v>871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5" t="s">
        <v>708</v>
      </c>
      <c r="E5" s="5"/>
      <c r="F5" s="5" t="s">
        <v>811</v>
      </c>
      <c r="G5" s="5"/>
      <c r="H5" s="5" t="s">
        <v>812</v>
      </c>
      <c r="I5" s="5" t="s">
        <v>813</v>
      </c>
      <c r="J5" s="5" t="s">
        <v>814</v>
      </c>
      <c r="K5" s="5" t="s">
        <v>815</v>
      </c>
    </row>
    <row r="6" s="1" customFormat="1" ht="30" customHeight="1" spans="1:11">
      <c r="A6" s="8"/>
      <c r="B6" s="8"/>
      <c r="C6" s="11" t="s">
        <v>714</v>
      </c>
      <c r="D6" s="14">
        <v>0</v>
      </c>
      <c r="E6" s="14"/>
      <c r="F6" s="14">
        <v>10</v>
      </c>
      <c r="G6" s="14"/>
      <c r="H6" s="14">
        <v>8.92</v>
      </c>
      <c r="I6" s="35">
        <v>10</v>
      </c>
      <c r="J6" s="35">
        <v>89.2</v>
      </c>
      <c r="K6" s="36">
        <v>8.92</v>
      </c>
    </row>
    <row r="7" s="1" customFormat="1" ht="30" customHeight="1" spans="1:11">
      <c r="A7" s="8"/>
      <c r="B7" s="8"/>
      <c r="C7" s="11" t="s">
        <v>816</v>
      </c>
      <c r="D7" s="14">
        <v>0</v>
      </c>
      <c r="E7" s="14"/>
      <c r="F7" s="14">
        <v>10</v>
      </c>
      <c r="G7" s="14"/>
      <c r="H7" s="14">
        <v>8.92</v>
      </c>
      <c r="I7" s="8"/>
      <c r="J7" s="35">
        <v>89.2</v>
      </c>
      <c r="K7" s="5"/>
    </row>
    <row r="8" s="1" customFormat="1" ht="30" customHeight="1" spans="1:11">
      <c r="A8" s="8"/>
      <c r="B8" s="8"/>
      <c r="C8" s="11" t="s">
        <v>817</v>
      </c>
      <c r="D8" s="14">
        <v>0</v>
      </c>
      <c r="E8" s="14"/>
      <c r="F8" s="14" t="s">
        <v>11</v>
      </c>
      <c r="G8" s="14"/>
      <c r="H8" s="14" t="s">
        <v>11</v>
      </c>
      <c r="I8" s="8"/>
      <c r="J8" s="35">
        <v>0</v>
      </c>
      <c r="K8" s="5"/>
    </row>
    <row r="9" s="1" customFormat="1" ht="30" customHeight="1" spans="1:11">
      <c r="A9" s="8"/>
      <c r="B9" s="8"/>
      <c r="C9" s="11" t="s">
        <v>818</v>
      </c>
      <c r="D9" s="14">
        <v>0</v>
      </c>
      <c r="E9" s="14"/>
      <c r="F9" s="14" t="s">
        <v>11</v>
      </c>
      <c r="G9" s="14"/>
      <c r="H9" s="14" t="s">
        <v>11</v>
      </c>
      <c r="I9" s="8"/>
      <c r="J9" s="35">
        <v>0</v>
      </c>
      <c r="K9" s="5"/>
    </row>
    <row r="10" ht="26.4" customHeight="1" spans="1:11">
      <c r="A10" s="15" t="s">
        <v>819</v>
      </c>
      <c r="B10" s="7" t="s">
        <v>820</v>
      </c>
      <c r="C10" s="7"/>
      <c r="D10" s="7"/>
      <c r="E10" s="7"/>
      <c r="F10" s="7"/>
      <c r="G10" s="7"/>
      <c r="H10" s="7" t="s">
        <v>821</v>
      </c>
      <c r="I10" s="7"/>
      <c r="J10" s="7"/>
      <c r="K10" s="7"/>
    </row>
    <row r="11" ht="125" customHeight="1" spans="1:11">
      <c r="A11" s="15"/>
      <c r="B11" s="16" t="s">
        <v>872</v>
      </c>
      <c r="C11" s="16"/>
      <c r="D11" s="16"/>
      <c r="E11" s="16"/>
      <c r="F11" s="16"/>
      <c r="G11" s="16"/>
      <c r="H11" s="16" t="s">
        <v>873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874</v>
      </c>
      <c r="E16" s="23" t="s">
        <v>733</v>
      </c>
      <c r="F16" s="23" t="s">
        <v>12</v>
      </c>
      <c r="G16" s="23" t="s">
        <v>875</v>
      </c>
      <c r="H16" s="23" t="s">
        <v>12</v>
      </c>
      <c r="I16" s="45">
        <v>15</v>
      </c>
      <c r="J16" s="45">
        <v>15</v>
      </c>
      <c r="K16" s="46" t="s">
        <v>11</v>
      </c>
    </row>
    <row r="17" ht="58" customHeight="1" spans="1:11">
      <c r="A17" s="21" t="s">
        <v>730</v>
      </c>
      <c r="B17" s="24"/>
      <c r="C17" s="23" t="s">
        <v>731</v>
      </c>
      <c r="D17" s="23" t="s">
        <v>876</v>
      </c>
      <c r="E17" s="23" t="s">
        <v>733</v>
      </c>
      <c r="F17" s="23" t="s">
        <v>19</v>
      </c>
      <c r="G17" s="23" t="s">
        <v>877</v>
      </c>
      <c r="H17" s="23" t="s">
        <v>858</v>
      </c>
      <c r="I17" s="45">
        <v>15</v>
      </c>
      <c r="J17" s="45">
        <v>0</v>
      </c>
      <c r="K17" s="46" t="s">
        <v>878</v>
      </c>
    </row>
    <row r="18" ht="38" customHeight="1" spans="1:11">
      <c r="A18" s="21" t="s">
        <v>730</v>
      </c>
      <c r="B18" s="24"/>
      <c r="C18" s="23" t="s">
        <v>775</v>
      </c>
      <c r="D18" s="23" t="s">
        <v>879</v>
      </c>
      <c r="E18" s="23" t="s">
        <v>769</v>
      </c>
      <c r="F18" s="23" t="s">
        <v>880</v>
      </c>
      <c r="G18" s="23" t="s">
        <v>771</v>
      </c>
      <c r="H18" s="23" t="s">
        <v>881</v>
      </c>
      <c r="I18" s="45">
        <v>10</v>
      </c>
      <c r="J18" s="45">
        <v>10</v>
      </c>
      <c r="K18" s="46" t="s">
        <v>11</v>
      </c>
    </row>
    <row r="19" ht="38" customHeight="1" spans="1:11">
      <c r="A19" s="21" t="s">
        <v>730</v>
      </c>
      <c r="B19" s="24"/>
      <c r="C19" s="23" t="s">
        <v>864</v>
      </c>
      <c r="D19" s="23" t="s">
        <v>874</v>
      </c>
      <c r="E19" s="23" t="s">
        <v>733</v>
      </c>
      <c r="F19" s="23" t="s">
        <v>882</v>
      </c>
      <c r="G19" s="23" t="s">
        <v>883</v>
      </c>
      <c r="H19" s="23" t="s">
        <v>882</v>
      </c>
      <c r="I19" s="45">
        <v>10</v>
      </c>
      <c r="J19" s="45">
        <v>10</v>
      </c>
      <c r="K19" s="46" t="s">
        <v>11</v>
      </c>
    </row>
    <row r="20" ht="38" customHeight="1" spans="1:11">
      <c r="A20" s="21" t="s">
        <v>780</v>
      </c>
      <c r="B20" s="24"/>
      <c r="C20" s="23" t="s">
        <v>832</v>
      </c>
      <c r="D20" s="23" t="s">
        <v>884</v>
      </c>
      <c r="E20" s="23" t="s">
        <v>769</v>
      </c>
      <c r="F20" s="23" t="s">
        <v>738</v>
      </c>
      <c r="G20" s="23" t="s">
        <v>771</v>
      </c>
      <c r="H20" s="23" t="s">
        <v>885</v>
      </c>
      <c r="I20" s="45">
        <v>15</v>
      </c>
      <c r="J20" s="45">
        <v>15</v>
      </c>
      <c r="K20" s="46" t="s">
        <v>11</v>
      </c>
    </row>
    <row r="21" ht="38" customHeight="1" spans="1:11">
      <c r="A21" s="21" t="s">
        <v>780</v>
      </c>
      <c r="B21" s="24"/>
      <c r="C21" s="23" t="s">
        <v>886</v>
      </c>
      <c r="D21" s="23" t="s">
        <v>887</v>
      </c>
      <c r="E21" s="23" t="s">
        <v>769</v>
      </c>
      <c r="F21" s="23" t="s">
        <v>738</v>
      </c>
      <c r="G21" s="23" t="s">
        <v>771</v>
      </c>
      <c r="H21" s="23" t="s">
        <v>885</v>
      </c>
      <c r="I21" s="45">
        <v>15</v>
      </c>
      <c r="J21" s="45">
        <v>15</v>
      </c>
      <c r="K21" s="46" t="s">
        <v>11</v>
      </c>
    </row>
    <row r="22" ht="38" customHeight="1" spans="1:11">
      <c r="A22" s="21" t="s">
        <v>792</v>
      </c>
      <c r="B22" s="24"/>
      <c r="C22" s="23" t="s">
        <v>836</v>
      </c>
      <c r="D22" s="23" t="s">
        <v>888</v>
      </c>
      <c r="E22" s="23" t="s">
        <v>769</v>
      </c>
      <c r="F22" s="23" t="s">
        <v>738</v>
      </c>
      <c r="G22" s="23" t="s">
        <v>771</v>
      </c>
      <c r="H22" s="23" t="s">
        <v>885</v>
      </c>
      <c r="I22" s="45">
        <v>10</v>
      </c>
      <c r="J22" s="45">
        <v>10</v>
      </c>
      <c r="K22" s="46" t="s">
        <v>11</v>
      </c>
    </row>
    <row r="23" s="2" customFormat="1" ht="67" customHeight="1" spans="1:11">
      <c r="A23" s="15" t="s">
        <v>839</v>
      </c>
      <c r="B23" s="15"/>
      <c r="C23" s="15"/>
      <c r="D23" s="16" t="s">
        <v>889</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83.92</v>
      </c>
      <c r="K25" s="15" t="s">
        <v>890</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3"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K27"/>
  <sheetViews>
    <sheetView view="pageBreakPreview" zoomScaleNormal="85" topLeftCell="A19" workbookViewId="0">
      <selection activeCell="F33" sqref="F33"/>
    </sheetView>
  </sheetViews>
  <sheetFormatPr defaultColWidth="8.08333333333333" defaultRowHeight="14.25"/>
  <cols>
    <col min="1" max="1" width="18.0166666666667" style="3" customWidth="1"/>
    <col min="2" max="2" width="16.975" style="3" customWidth="1"/>
    <col min="3" max="3" width="29.4333333333333" style="3" customWidth="1"/>
    <col min="4" max="4" width="35.5583333333333" style="3" customWidth="1"/>
    <col min="5" max="5" width="29.0666666666667" style="3" customWidth="1"/>
    <col min="6" max="6" width="24.5833333333333" style="3" customWidth="1"/>
    <col min="7" max="7" width="19.6666666666667" style="3" customWidth="1"/>
    <col min="8" max="8" width="23.5833333333333" style="3" customWidth="1"/>
    <col min="9" max="9" width="18.6" style="3" customWidth="1"/>
    <col min="10" max="10" width="22.2" style="3" customWidth="1"/>
    <col min="11" max="11" width="29.1166666666667" style="3" customWidth="1"/>
    <col min="12" max="16384" width="8.08333333333333" style="3"/>
  </cols>
  <sheetData>
    <row r="1" ht="41.25" customHeight="1" spans="1:11">
      <c r="A1" s="4" t="s">
        <v>803</v>
      </c>
      <c r="B1" s="4"/>
      <c r="C1" s="4"/>
      <c r="D1" s="4"/>
      <c r="E1" s="4"/>
      <c r="F1" s="4"/>
      <c r="G1" s="4"/>
      <c r="H1" s="4"/>
      <c r="I1" s="4"/>
      <c r="J1" s="4"/>
      <c r="K1" s="4"/>
    </row>
    <row r="2" customFormat="1" ht="22" customHeight="1" spans="1:11">
      <c r="A2" s="4"/>
      <c r="B2" s="4"/>
      <c r="C2" s="4"/>
      <c r="D2" s="4"/>
      <c r="E2" s="4"/>
      <c r="F2" s="4"/>
      <c r="G2" s="4"/>
      <c r="H2" s="4"/>
      <c r="I2" s="4"/>
      <c r="J2" s="4"/>
      <c r="K2" s="34" t="s">
        <v>891</v>
      </c>
    </row>
    <row r="3" s="1" customFormat="1" ht="31" customHeight="1" spans="1:11">
      <c r="A3" s="5" t="s">
        <v>805</v>
      </c>
      <c r="B3" s="5"/>
      <c r="C3" s="6" t="s">
        <v>892</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v>1</v>
      </c>
      <c r="G7" s="13"/>
      <c r="H7" s="14">
        <v>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49" customHeight="1" spans="1:11">
      <c r="A11" s="15"/>
      <c r="B11" s="16" t="s">
        <v>893</v>
      </c>
      <c r="C11" s="16"/>
      <c r="D11" s="16"/>
      <c r="E11" s="16"/>
      <c r="F11" s="16"/>
      <c r="G11" s="16"/>
      <c r="H11" s="16" t="s">
        <v>894</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895</v>
      </c>
      <c r="E16" s="23" t="s">
        <v>733</v>
      </c>
      <c r="F16" s="23" t="s">
        <v>12</v>
      </c>
      <c r="G16" s="23" t="s">
        <v>743</v>
      </c>
      <c r="H16" s="23" t="s">
        <v>12</v>
      </c>
      <c r="I16" s="45">
        <v>12</v>
      </c>
      <c r="J16" s="45">
        <v>12</v>
      </c>
      <c r="K16" s="46" t="s">
        <v>11</v>
      </c>
    </row>
    <row r="17" ht="38" customHeight="1" spans="1:11">
      <c r="A17" s="21" t="s">
        <v>730</v>
      </c>
      <c r="B17" s="24"/>
      <c r="C17" s="23" t="s">
        <v>767</v>
      </c>
      <c r="D17" s="23" t="s">
        <v>896</v>
      </c>
      <c r="E17" s="23" t="s">
        <v>769</v>
      </c>
      <c r="F17" s="23" t="s">
        <v>897</v>
      </c>
      <c r="G17" s="23" t="s">
        <v>771</v>
      </c>
      <c r="H17" s="23" t="s">
        <v>898</v>
      </c>
      <c r="I17" s="45">
        <v>12</v>
      </c>
      <c r="J17" s="45">
        <v>12</v>
      </c>
      <c r="K17" s="46" t="s">
        <v>11</v>
      </c>
    </row>
    <row r="18" ht="38" customHeight="1" spans="1:11">
      <c r="A18" s="21" t="s">
        <v>730</v>
      </c>
      <c r="B18" s="24"/>
      <c r="C18" s="23" t="s">
        <v>775</v>
      </c>
      <c r="D18" s="23" t="s">
        <v>899</v>
      </c>
      <c r="E18" s="23" t="s">
        <v>733</v>
      </c>
      <c r="F18" s="23" t="s">
        <v>31</v>
      </c>
      <c r="G18" s="23" t="s">
        <v>778</v>
      </c>
      <c r="H18" s="23" t="s">
        <v>31</v>
      </c>
      <c r="I18" s="45">
        <v>13</v>
      </c>
      <c r="J18" s="45">
        <v>13</v>
      </c>
      <c r="K18" s="46" t="s">
        <v>11</v>
      </c>
    </row>
    <row r="19" ht="38" customHeight="1" spans="1:11">
      <c r="A19" s="21" t="s">
        <v>730</v>
      </c>
      <c r="B19" s="24"/>
      <c r="C19" s="23" t="s">
        <v>864</v>
      </c>
      <c r="D19" s="23" t="s">
        <v>900</v>
      </c>
      <c r="E19" s="23" t="s">
        <v>733</v>
      </c>
      <c r="F19" s="23" t="s">
        <v>901</v>
      </c>
      <c r="G19" s="23" t="s">
        <v>902</v>
      </c>
      <c r="H19" s="23" t="s">
        <v>901</v>
      </c>
      <c r="I19" s="45">
        <v>13</v>
      </c>
      <c r="J19" s="45">
        <v>13</v>
      </c>
      <c r="K19" s="46" t="s">
        <v>11</v>
      </c>
    </row>
    <row r="20" ht="38" customHeight="1" spans="1:11">
      <c r="A20" s="21" t="s">
        <v>780</v>
      </c>
      <c r="B20" s="24"/>
      <c r="C20" s="23" t="s">
        <v>832</v>
      </c>
      <c r="D20" s="23" t="s">
        <v>903</v>
      </c>
      <c r="E20" s="23" t="s">
        <v>733</v>
      </c>
      <c r="F20" s="23" t="s">
        <v>904</v>
      </c>
      <c r="G20" s="23" t="s">
        <v>11</v>
      </c>
      <c r="H20" s="23" t="s">
        <v>905</v>
      </c>
      <c r="I20" s="45">
        <v>30</v>
      </c>
      <c r="J20" s="45">
        <v>30</v>
      </c>
      <c r="K20" s="46" t="s">
        <v>11</v>
      </c>
    </row>
    <row r="21" ht="38" customHeight="1" spans="1:11">
      <c r="A21" s="21" t="s">
        <v>792</v>
      </c>
      <c r="B21" s="24"/>
      <c r="C21" s="23" t="s">
        <v>836</v>
      </c>
      <c r="D21" s="23" t="s">
        <v>906</v>
      </c>
      <c r="E21" s="23" t="s">
        <v>769</v>
      </c>
      <c r="F21" s="23" t="s">
        <v>770</v>
      </c>
      <c r="G21" s="23" t="s">
        <v>771</v>
      </c>
      <c r="H21" s="23" t="s">
        <v>772</v>
      </c>
      <c r="I21" s="45">
        <v>10</v>
      </c>
      <c r="J21" s="45">
        <v>10</v>
      </c>
      <c r="K21" s="46" t="s">
        <v>11</v>
      </c>
    </row>
    <row r="22" s="2" customFormat="1" ht="67" customHeight="1" spans="1:11">
      <c r="A22" s="15" t="s">
        <v>839</v>
      </c>
      <c r="B22" s="15"/>
      <c r="C22" s="15"/>
      <c r="D22" s="16" t="s">
        <v>907</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8"/>
  <sheetViews>
    <sheetView zoomScale="85" zoomScaleNormal="85" topLeftCell="B1" workbookViewId="0">
      <selection activeCell="F33" sqref="F33"/>
    </sheetView>
  </sheetViews>
  <sheetFormatPr defaultColWidth="8.08333333333333" defaultRowHeight="14.25"/>
  <cols>
    <col min="1" max="1" width="19.1666666666667" style="3" customWidth="1"/>
    <col min="2" max="2" width="21.225" style="3" customWidth="1"/>
    <col min="3" max="3" width="27.775" style="3" customWidth="1"/>
    <col min="4" max="4" width="32.0166666666667" style="3" customWidth="1"/>
    <col min="5" max="5" width="29.5916666666667" style="3" customWidth="1"/>
    <col min="6" max="6" width="29.3666666666667" style="3" customWidth="1"/>
    <col min="7" max="7" width="22.5" style="3" customWidth="1"/>
    <col min="8" max="8" width="28.675" style="3" customWidth="1"/>
    <col min="9" max="9" width="23.3666666666667" style="3" customWidth="1"/>
    <col min="10" max="10" width="24" style="3" customWidth="1"/>
    <col min="11" max="11" width="34.1083333333333"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908</v>
      </c>
    </row>
    <row r="3" s="1" customFormat="1" ht="31" customHeight="1" spans="1:11">
      <c r="A3" s="5" t="s">
        <v>805</v>
      </c>
      <c r="B3" s="5"/>
      <c r="C3" s="6" t="s">
        <v>909</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3.95</v>
      </c>
      <c r="G6" s="13"/>
      <c r="H6" s="14">
        <v>3.95</v>
      </c>
      <c r="I6" s="35">
        <v>10</v>
      </c>
      <c r="J6" s="35">
        <v>100</v>
      </c>
      <c r="K6" s="36">
        <v>10</v>
      </c>
    </row>
    <row r="7" s="1" customFormat="1" ht="30" customHeight="1" spans="1:11">
      <c r="A7" s="8"/>
      <c r="B7" s="8"/>
      <c r="C7" s="11" t="s">
        <v>816</v>
      </c>
      <c r="D7" s="12">
        <v>0</v>
      </c>
      <c r="E7" s="13"/>
      <c r="F7" s="12">
        <v>3.95</v>
      </c>
      <c r="G7" s="13"/>
      <c r="H7" s="14">
        <v>3.95</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97" customHeight="1" spans="1:11">
      <c r="A11" s="15"/>
      <c r="B11" s="16" t="s">
        <v>910</v>
      </c>
      <c r="C11" s="16"/>
      <c r="D11" s="16"/>
      <c r="E11" s="16"/>
      <c r="F11" s="16"/>
      <c r="G11" s="16"/>
      <c r="H11" s="16" t="s">
        <v>911</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912</v>
      </c>
      <c r="E16" s="23" t="s">
        <v>733</v>
      </c>
      <c r="F16" s="23" t="s">
        <v>913</v>
      </c>
      <c r="G16" s="23" t="s">
        <v>755</v>
      </c>
      <c r="H16" s="23" t="s">
        <v>914</v>
      </c>
      <c r="I16" s="45">
        <v>14</v>
      </c>
      <c r="J16" s="45">
        <v>13.76</v>
      </c>
      <c r="K16" s="46" t="s">
        <v>915</v>
      </c>
    </row>
    <row r="17" ht="38" customHeight="1" spans="1:11">
      <c r="A17" s="21" t="s">
        <v>730</v>
      </c>
      <c r="B17" s="24"/>
      <c r="C17" s="23" t="s">
        <v>767</v>
      </c>
      <c r="D17" s="23" t="s">
        <v>916</v>
      </c>
      <c r="E17" s="23" t="s">
        <v>733</v>
      </c>
      <c r="F17" s="23" t="s">
        <v>830</v>
      </c>
      <c r="G17" s="23" t="s">
        <v>771</v>
      </c>
      <c r="H17" s="23" t="s">
        <v>830</v>
      </c>
      <c r="I17" s="45">
        <v>12</v>
      </c>
      <c r="J17" s="45">
        <v>12</v>
      </c>
      <c r="K17" s="46" t="s">
        <v>11</v>
      </c>
    </row>
    <row r="18" ht="38" customHeight="1" spans="1:11">
      <c r="A18" s="21" t="s">
        <v>730</v>
      </c>
      <c r="B18" s="24"/>
      <c r="C18" s="23" t="s">
        <v>775</v>
      </c>
      <c r="D18" s="23" t="s">
        <v>917</v>
      </c>
      <c r="E18" s="23" t="s">
        <v>777</v>
      </c>
      <c r="F18" s="23" t="s">
        <v>82</v>
      </c>
      <c r="G18" s="23" t="s">
        <v>918</v>
      </c>
      <c r="H18" s="23" t="s">
        <v>82</v>
      </c>
      <c r="I18" s="45">
        <v>12</v>
      </c>
      <c r="J18" s="45">
        <v>12</v>
      </c>
      <c r="K18" s="46" t="s">
        <v>11</v>
      </c>
    </row>
    <row r="19" ht="38" customHeight="1" spans="1:11">
      <c r="A19" s="21" t="s">
        <v>730</v>
      </c>
      <c r="B19" s="24"/>
      <c r="C19" s="23" t="s">
        <v>864</v>
      </c>
      <c r="D19" s="23" t="s">
        <v>919</v>
      </c>
      <c r="E19" s="23" t="s">
        <v>733</v>
      </c>
      <c r="F19" s="23" t="s">
        <v>830</v>
      </c>
      <c r="G19" s="23" t="s">
        <v>883</v>
      </c>
      <c r="H19" s="23" t="s">
        <v>830</v>
      </c>
      <c r="I19" s="45">
        <v>12</v>
      </c>
      <c r="J19" s="45">
        <v>12</v>
      </c>
      <c r="K19" s="46" t="s">
        <v>11</v>
      </c>
    </row>
    <row r="20" ht="38" customHeight="1" spans="1:11">
      <c r="A20" s="21" t="s">
        <v>780</v>
      </c>
      <c r="B20" s="24"/>
      <c r="C20" s="23" t="s">
        <v>832</v>
      </c>
      <c r="D20" s="23" t="s">
        <v>920</v>
      </c>
      <c r="E20" s="23" t="s">
        <v>733</v>
      </c>
      <c r="F20" s="23" t="s">
        <v>830</v>
      </c>
      <c r="G20" s="23" t="s">
        <v>771</v>
      </c>
      <c r="H20" s="23" t="s">
        <v>830</v>
      </c>
      <c r="I20" s="45">
        <v>15</v>
      </c>
      <c r="J20" s="45">
        <v>15</v>
      </c>
      <c r="K20" s="46" t="s">
        <v>11</v>
      </c>
    </row>
    <row r="21" ht="38" customHeight="1" spans="1:11">
      <c r="A21" s="21" t="s">
        <v>780</v>
      </c>
      <c r="B21" s="24"/>
      <c r="C21" s="23" t="s">
        <v>832</v>
      </c>
      <c r="D21" s="23" t="s">
        <v>921</v>
      </c>
      <c r="E21" s="23" t="s">
        <v>733</v>
      </c>
      <c r="F21" s="23" t="s">
        <v>922</v>
      </c>
      <c r="G21" s="23" t="s">
        <v>771</v>
      </c>
      <c r="H21" s="23" t="s">
        <v>922</v>
      </c>
      <c r="I21" s="45">
        <v>15</v>
      </c>
      <c r="J21" s="45">
        <v>15</v>
      </c>
      <c r="K21" s="46" t="s">
        <v>11</v>
      </c>
    </row>
    <row r="22" ht="38" customHeight="1" spans="1:11">
      <c r="A22" s="21" t="s">
        <v>792</v>
      </c>
      <c r="B22" s="24"/>
      <c r="C22" s="23" t="s">
        <v>836</v>
      </c>
      <c r="D22" s="23" t="s">
        <v>923</v>
      </c>
      <c r="E22" s="23" t="s">
        <v>769</v>
      </c>
      <c r="F22" s="23" t="s">
        <v>795</v>
      </c>
      <c r="G22" s="23" t="s">
        <v>771</v>
      </c>
      <c r="H22" s="23" t="s">
        <v>795</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99.76</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6"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320"/>
  <sheetViews>
    <sheetView zoomScaleSheetLayoutView="60" topLeftCell="A94" workbookViewId="0">
      <selection activeCell="D92" sqref="D92"/>
    </sheetView>
  </sheetViews>
  <sheetFormatPr defaultColWidth="9" defaultRowHeight="14.25"/>
  <cols>
    <col min="1" max="1" width="5.66666666666667" style="318" customWidth="1"/>
    <col min="2" max="2" width="5.45" style="318" customWidth="1"/>
    <col min="3" max="3" width="6.2" style="318" customWidth="1"/>
    <col min="4" max="4" width="37.3916666666667" style="318" customWidth="1"/>
    <col min="5" max="5" width="26.0916666666667" style="318" customWidth="1"/>
    <col min="6" max="6" width="25.3333333333333" style="318" customWidth="1"/>
    <col min="7" max="7" width="24.0916666666667" style="318" customWidth="1"/>
    <col min="8" max="8" width="24.8083333333333" style="318" customWidth="1"/>
    <col min="9" max="9" width="24.6583333333333" style="318" customWidth="1"/>
    <col min="10" max="10" width="29.0333333333333" style="318" customWidth="1"/>
    <col min="11" max="11" width="24.375" style="318" customWidth="1"/>
    <col min="12" max="12" width="24.775" style="318" customWidth="1"/>
    <col min="13" max="16384" width="9" style="318"/>
  </cols>
  <sheetData>
    <row r="1" s="134" customFormat="1" ht="29.3" customHeight="1" spans="1:12">
      <c r="A1" s="320"/>
      <c r="B1" s="320"/>
      <c r="C1" s="320"/>
      <c r="D1" s="320"/>
      <c r="E1" s="320"/>
      <c r="F1" s="320"/>
      <c r="G1" s="334" t="s">
        <v>86</v>
      </c>
      <c r="H1" s="320"/>
      <c r="I1" s="320"/>
      <c r="J1" s="320"/>
      <c r="K1" s="320"/>
      <c r="L1" s="320"/>
    </row>
    <row r="2" s="134" customFormat="1" ht="18" customHeight="1" spans="1:12">
      <c r="A2" s="320"/>
      <c r="B2" s="320"/>
      <c r="C2" s="320"/>
      <c r="D2" s="320"/>
      <c r="E2" s="320"/>
      <c r="F2" s="320"/>
      <c r="G2" s="320"/>
      <c r="H2" s="320"/>
      <c r="I2" s="320"/>
      <c r="J2" s="320"/>
      <c r="K2" s="320"/>
      <c r="L2" s="332" t="s">
        <v>87</v>
      </c>
    </row>
    <row r="3" s="134" customFormat="1" ht="18" customHeight="1" spans="1:12">
      <c r="A3" s="321" t="s">
        <v>2</v>
      </c>
      <c r="B3" s="320"/>
      <c r="C3" s="320"/>
      <c r="D3" s="320"/>
      <c r="E3" s="320"/>
      <c r="F3" s="320"/>
      <c r="G3" s="322"/>
      <c r="H3" s="320"/>
      <c r="I3" s="320"/>
      <c r="J3" s="320"/>
      <c r="K3" s="320"/>
      <c r="L3" s="332" t="s">
        <v>3</v>
      </c>
    </row>
    <row r="4" s="134" customFormat="1" ht="20.95" customHeight="1" spans="1:12">
      <c r="A4" s="141" t="s">
        <v>6</v>
      </c>
      <c r="B4" s="141"/>
      <c r="C4" s="141" t="s">
        <v>11</v>
      </c>
      <c r="D4" s="141" t="s">
        <v>11</v>
      </c>
      <c r="E4" s="201" t="s">
        <v>72</v>
      </c>
      <c r="F4" s="201" t="s">
        <v>88</v>
      </c>
      <c r="G4" s="201" t="s">
        <v>89</v>
      </c>
      <c r="H4" s="201" t="s">
        <v>90</v>
      </c>
      <c r="I4" s="201"/>
      <c r="J4" s="201" t="s">
        <v>91</v>
      </c>
      <c r="K4" s="201" t="s">
        <v>92</v>
      </c>
      <c r="L4" s="201" t="s">
        <v>93</v>
      </c>
    </row>
    <row r="5" s="134" customFormat="1" ht="20.95" customHeight="1" spans="1:12">
      <c r="A5" s="201" t="s">
        <v>94</v>
      </c>
      <c r="B5" s="201"/>
      <c r="C5" s="201"/>
      <c r="D5" s="141" t="s">
        <v>95</v>
      </c>
      <c r="E5" s="201"/>
      <c r="F5" s="201" t="s">
        <v>11</v>
      </c>
      <c r="G5" s="201" t="s">
        <v>11</v>
      </c>
      <c r="H5" s="201"/>
      <c r="I5" s="201"/>
      <c r="J5" s="201" t="s">
        <v>11</v>
      </c>
      <c r="K5" s="201" t="s">
        <v>11</v>
      </c>
      <c r="L5" s="201" t="s">
        <v>96</v>
      </c>
    </row>
    <row r="6" s="134" customFormat="1" ht="20.95" customHeight="1" spans="1:12">
      <c r="A6" s="201"/>
      <c r="B6" s="201" t="s">
        <v>11</v>
      </c>
      <c r="C6" s="201" t="s">
        <v>11</v>
      </c>
      <c r="D6" s="141" t="s">
        <v>11</v>
      </c>
      <c r="E6" s="201" t="s">
        <v>11</v>
      </c>
      <c r="F6" s="201" t="s">
        <v>11</v>
      </c>
      <c r="G6" s="201" t="s">
        <v>11</v>
      </c>
      <c r="H6" s="201" t="s">
        <v>96</v>
      </c>
      <c r="I6" s="336" t="s">
        <v>97</v>
      </c>
      <c r="J6" s="201"/>
      <c r="K6" s="201" t="s">
        <v>11</v>
      </c>
      <c r="L6" s="201" t="s">
        <v>11</v>
      </c>
    </row>
    <row r="7" s="134" customFormat="1" ht="20.95" customHeight="1" spans="1:12">
      <c r="A7" s="201"/>
      <c r="B7" s="201" t="s">
        <v>11</v>
      </c>
      <c r="C7" s="201" t="s">
        <v>11</v>
      </c>
      <c r="D7" s="141" t="s">
        <v>11</v>
      </c>
      <c r="E7" s="201" t="s">
        <v>11</v>
      </c>
      <c r="F7" s="201" t="s">
        <v>11</v>
      </c>
      <c r="G7" s="201" t="s">
        <v>11</v>
      </c>
      <c r="H7" s="201"/>
      <c r="I7" s="336"/>
      <c r="J7" s="201" t="s">
        <v>11</v>
      </c>
      <c r="K7" s="201" t="s">
        <v>11</v>
      </c>
      <c r="L7" s="201" t="s">
        <v>11</v>
      </c>
    </row>
    <row r="8" s="134" customFormat="1" ht="20.95" customHeight="1" spans="1:12">
      <c r="A8" s="141" t="s">
        <v>98</v>
      </c>
      <c r="B8" s="141" t="s">
        <v>99</v>
      </c>
      <c r="C8" s="141" t="s">
        <v>100</v>
      </c>
      <c r="D8" s="141" t="s">
        <v>10</v>
      </c>
      <c r="E8" s="201" t="s">
        <v>12</v>
      </c>
      <c r="F8" s="201" t="s">
        <v>13</v>
      </c>
      <c r="G8" s="201" t="s">
        <v>19</v>
      </c>
      <c r="H8" s="201" t="s">
        <v>22</v>
      </c>
      <c r="I8" s="201" t="s">
        <v>25</v>
      </c>
      <c r="J8" s="201" t="s">
        <v>28</v>
      </c>
      <c r="K8" s="201" t="s">
        <v>31</v>
      </c>
      <c r="L8" s="201" t="s">
        <v>34</v>
      </c>
    </row>
    <row r="9" s="134" customFormat="1" ht="20.95" customHeight="1" spans="1:12">
      <c r="A9" s="141"/>
      <c r="B9" s="141" t="s">
        <v>11</v>
      </c>
      <c r="C9" s="141" t="s">
        <v>11</v>
      </c>
      <c r="D9" s="335" t="s">
        <v>101</v>
      </c>
      <c r="E9" s="175">
        <v>21787998.95</v>
      </c>
      <c r="F9" s="175">
        <v>21771498.95</v>
      </c>
      <c r="G9" s="175">
        <v>0</v>
      </c>
      <c r="H9" s="175">
        <v>0</v>
      </c>
      <c r="I9" s="175">
        <v>0</v>
      </c>
      <c r="J9" s="175">
        <v>0</v>
      </c>
      <c r="K9" s="175">
        <v>0</v>
      </c>
      <c r="L9" s="175">
        <v>16500</v>
      </c>
    </row>
    <row r="10" s="256" customFormat="1" ht="19.5" customHeight="1" spans="1:12">
      <c r="A10" s="202" t="s">
        <v>102</v>
      </c>
      <c r="B10" s="202"/>
      <c r="C10" s="202"/>
      <c r="D10" s="209" t="s">
        <v>103</v>
      </c>
      <c r="E10" s="175">
        <v>7279304.23</v>
      </c>
      <c r="F10" s="175">
        <v>7279304.23</v>
      </c>
      <c r="G10" s="175">
        <v>0</v>
      </c>
      <c r="H10" s="175">
        <v>0</v>
      </c>
      <c r="I10" s="175">
        <v>0</v>
      </c>
      <c r="J10" s="175">
        <v>0</v>
      </c>
      <c r="K10" s="175">
        <v>0</v>
      </c>
      <c r="L10" s="175">
        <v>0</v>
      </c>
    </row>
    <row r="11" s="256" customFormat="1" ht="19.5" customHeight="1" spans="1:12">
      <c r="A11" s="202" t="s">
        <v>104</v>
      </c>
      <c r="B11" s="202"/>
      <c r="C11" s="202"/>
      <c r="D11" s="209" t="s">
        <v>105</v>
      </c>
      <c r="E11" s="175">
        <v>600</v>
      </c>
      <c r="F11" s="175">
        <v>600</v>
      </c>
      <c r="G11" s="175">
        <v>0</v>
      </c>
      <c r="H11" s="175">
        <v>0</v>
      </c>
      <c r="I11" s="175">
        <v>0</v>
      </c>
      <c r="J11" s="175">
        <v>0</v>
      </c>
      <c r="K11" s="175">
        <v>0</v>
      </c>
      <c r="L11" s="175">
        <v>0</v>
      </c>
    </row>
    <row r="12" s="256" customFormat="1" ht="19.5" customHeight="1" spans="1:12">
      <c r="A12" s="202" t="s">
        <v>106</v>
      </c>
      <c r="B12" s="202"/>
      <c r="C12" s="202"/>
      <c r="D12" s="209" t="s">
        <v>107</v>
      </c>
      <c r="E12" s="175">
        <v>600</v>
      </c>
      <c r="F12" s="175">
        <v>600</v>
      </c>
      <c r="G12" s="175">
        <v>0</v>
      </c>
      <c r="H12" s="175">
        <v>0</v>
      </c>
      <c r="I12" s="175">
        <v>0</v>
      </c>
      <c r="J12" s="175">
        <v>0</v>
      </c>
      <c r="K12" s="175">
        <v>0</v>
      </c>
      <c r="L12" s="175">
        <v>0</v>
      </c>
    </row>
    <row r="13" s="256" customFormat="1" ht="19.5" customHeight="1" spans="1:12">
      <c r="A13" s="202" t="s">
        <v>108</v>
      </c>
      <c r="B13" s="202"/>
      <c r="C13" s="202"/>
      <c r="D13" s="209" t="s">
        <v>109</v>
      </c>
      <c r="E13" s="175">
        <v>39480</v>
      </c>
      <c r="F13" s="175">
        <v>39480</v>
      </c>
      <c r="G13" s="175">
        <v>0</v>
      </c>
      <c r="H13" s="175">
        <v>0</v>
      </c>
      <c r="I13" s="175">
        <v>0</v>
      </c>
      <c r="J13" s="175">
        <v>0</v>
      </c>
      <c r="K13" s="175">
        <v>0</v>
      </c>
      <c r="L13" s="175">
        <v>0</v>
      </c>
    </row>
    <row r="14" s="256" customFormat="1" ht="19.5" customHeight="1" spans="1:12">
      <c r="A14" s="202" t="s">
        <v>110</v>
      </c>
      <c r="B14" s="202"/>
      <c r="C14" s="202"/>
      <c r="D14" s="209" t="s">
        <v>111</v>
      </c>
      <c r="E14" s="175">
        <v>39480</v>
      </c>
      <c r="F14" s="175">
        <v>39480</v>
      </c>
      <c r="G14" s="175">
        <v>0</v>
      </c>
      <c r="H14" s="175">
        <v>0</v>
      </c>
      <c r="I14" s="175">
        <v>0</v>
      </c>
      <c r="J14" s="175">
        <v>0</v>
      </c>
      <c r="K14" s="175">
        <v>0</v>
      </c>
      <c r="L14" s="175">
        <v>0</v>
      </c>
    </row>
    <row r="15" s="256" customFormat="1" ht="19.5" customHeight="1" spans="1:12">
      <c r="A15" s="202" t="s">
        <v>112</v>
      </c>
      <c r="B15" s="202"/>
      <c r="C15" s="202"/>
      <c r="D15" s="209" t="s">
        <v>113</v>
      </c>
      <c r="E15" s="175">
        <v>5721487</v>
      </c>
      <c r="F15" s="175">
        <v>5721487</v>
      </c>
      <c r="G15" s="175">
        <v>0</v>
      </c>
      <c r="H15" s="175">
        <v>0</v>
      </c>
      <c r="I15" s="175">
        <v>0</v>
      </c>
      <c r="J15" s="175">
        <v>0</v>
      </c>
      <c r="K15" s="175">
        <v>0</v>
      </c>
      <c r="L15" s="175">
        <v>0</v>
      </c>
    </row>
    <row r="16" s="256" customFormat="1" ht="19.5" customHeight="1" spans="1:12">
      <c r="A16" s="202" t="s">
        <v>114</v>
      </c>
      <c r="B16" s="202"/>
      <c r="C16" s="202"/>
      <c r="D16" s="209" t="s">
        <v>115</v>
      </c>
      <c r="E16" s="175">
        <v>5251104.93</v>
      </c>
      <c r="F16" s="175">
        <v>5251104.93</v>
      </c>
      <c r="G16" s="175">
        <v>0</v>
      </c>
      <c r="H16" s="175">
        <v>0</v>
      </c>
      <c r="I16" s="175">
        <v>0</v>
      </c>
      <c r="J16" s="175">
        <v>0</v>
      </c>
      <c r="K16" s="175">
        <v>0</v>
      </c>
      <c r="L16" s="175">
        <v>0</v>
      </c>
    </row>
    <row r="17" s="256" customFormat="1" ht="19.5" customHeight="1" spans="1:12">
      <c r="A17" s="202" t="s">
        <v>116</v>
      </c>
      <c r="B17" s="202"/>
      <c r="C17" s="202"/>
      <c r="D17" s="209" t="s">
        <v>117</v>
      </c>
      <c r="E17" s="175">
        <v>470382.07</v>
      </c>
      <c r="F17" s="175">
        <v>470382.07</v>
      </c>
      <c r="G17" s="175">
        <v>0</v>
      </c>
      <c r="H17" s="175">
        <v>0</v>
      </c>
      <c r="I17" s="175">
        <v>0</v>
      </c>
      <c r="J17" s="175">
        <v>0</v>
      </c>
      <c r="K17" s="175">
        <v>0</v>
      </c>
      <c r="L17" s="175">
        <v>0</v>
      </c>
    </row>
    <row r="18" s="256" customFormat="1" ht="19.5" customHeight="1" spans="1:12">
      <c r="A18" s="202" t="s">
        <v>118</v>
      </c>
      <c r="B18" s="202"/>
      <c r="C18" s="202"/>
      <c r="D18" s="209" t="s">
        <v>119</v>
      </c>
      <c r="E18" s="175">
        <v>635693.73</v>
      </c>
      <c r="F18" s="175">
        <v>635693.73</v>
      </c>
      <c r="G18" s="175">
        <v>0</v>
      </c>
      <c r="H18" s="175">
        <v>0</v>
      </c>
      <c r="I18" s="175">
        <v>0</v>
      </c>
      <c r="J18" s="175">
        <v>0</v>
      </c>
      <c r="K18" s="175">
        <v>0</v>
      </c>
      <c r="L18" s="175">
        <v>0</v>
      </c>
    </row>
    <row r="19" s="256" customFormat="1" ht="19.5" customHeight="1" spans="1:12">
      <c r="A19" s="202" t="s">
        <v>120</v>
      </c>
      <c r="B19" s="202"/>
      <c r="C19" s="202"/>
      <c r="D19" s="209" t="s">
        <v>115</v>
      </c>
      <c r="E19" s="175">
        <v>367584.5</v>
      </c>
      <c r="F19" s="175">
        <v>367584.5</v>
      </c>
      <c r="G19" s="175">
        <v>0</v>
      </c>
      <c r="H19" s="175">
        <v>0</v>
      </c>
      <c r="I19" s="175">
        <v>0</v>
      </c>
      <c r="J19" s="175">
        <v>0</v>
      </c>
      <c r="K19" s="175">
        <v>0</v>
      </c>
      <c r="L19" s="175">
        <v>0</v>
      </c>
    </row>
    <row r="20" s="256" customFormat="1" ht="19.5" customHeight="1" spans="1:12">
      <c r="A20" s="202" t="s">
        <v>121</v>
      </c>
      <c r="B20" s="202"/>
      <c r="C20" s="202"/>
      <c r="D20" s="209" t="s">
        <v>117</v>
      </c>
      <c r="E20" s="175">
        <v>7667</v>
      </c>
      <c r="F20" s="175">
        <v>7667</v>
      </c>
      <c r="G20" s="175">
        <v>0</v>
      </c>
      <c r="H20" s="175">
        <v>0</v>
      </c>
      <c r="I20" s="175">
        <v>0</v>
      </c>
      <c r="J20" s="175">
        <v>0</v>
      </c>
      <c r="K20" s="175">
        <v>0</v>
      </c>
      <c r="L20" s="175">
        <v>0</v>
      </c>
    </row>
    <row r="21" s="256" customFormat="1" ht="19.5" customHeight="1" spans="1:12">
      <c r="A21" s="202" t="s">
        <v>122</v>
      </c>
      <c r="B21" s="202"/>
      <c r="C21" s="202"/>
      <c r="D21" s="209" t="s">
        <v>123</v>
      </c>
      <c r="E21" s="175">
        <v>260442.23</v>
      </c>
      <c r="F21" s="175">
        <v>260442.23</v>
      </c>
      <c r="G21" s="175">
        <v>0</v>
      </c>
      <c r="H21" s="175">
        <v>0</v>
      </c>
      <c r="I21" s="175">
        <v>0</v>
      </c>
      <c r="J21" s="175">
        <v>0</v>
      </c>
      <c r="K21" s="175">
        <v>0</v>
      </c>
      <c r="L21" s="175">
        <v>0</v>
      </c>
    </row>
    <row r="22" s="256" customFormat="1" ht="19.5" customHeight="1" spans="1:12">
      <c r="A22" s="202" t="s">
        <v>124</v>
      </c>
      <c r="B22" s="202"/>
      <c r="C22" s="202"/>
      <c r="D22" s="209" t="s">
        <v>125</v>
      </c>
      <c r="E22" s="175">
        <v>20000</v>
      </c>
      <c r="F22" s="175">
        <v>20000</v>
      </c>
      <c r="G22" s="175">
        <v>0</v>
      </c>
      <c r="H22" s="175">
        <v>0</v>
      </c>
      <c r="I22" s="175">
        <v>0</v>
      </c>
      <c r="J22" s="175">
        <v>0</v>
      </c>
      <c r="K22" s="175">
        <v>0</v>
      </c>
      <c r="L22" s="175">
        <v>0</v>
      </c>
    </row>
    <row r="23" s="256" customFormat="1" ht="19.5" customHeight="1" spans="1:12">
      <c r="A23" s="202" t="s">
        <v>126</v>
      </c>
      <c r="B23" s="202"/>
      <c r="C23" s="202"/>
      <c r="D23" s="209" t="s">
        <v>111</v>
      </c>
      <c r="E23" s="175">
        <v>20000</v>
      </c>
      <c r="F23" s="175">
        <v>20000</v>
      </c>
      <c r="G23" s="175">
        <v>0</v>
      </c>
      <c r="H23" s="175">
        <v>0</v>
      </c>
      <c r="I23" s="175">
        <v>0</v>
      </c>
      <c r="J23" s="175">
        <v>0</v>
      </c>
      <c r="K23" s="175">
        <v>0</v>
      </c>
      <c r="L23" s="175">
        <v>0</v>
      </c>
    </row>
    <row r="24" s="256" customFormat="1" ht="19.5" customHeight="1" spans="1:12">
      <c r="A24" s="202" t="s">
        <v>127</v>
      </c>
      <c r="B24" s="202"/>
      <c r="C24" s="202"/>
      <c r="D24" s="209" t="s">
        <v>128</v>
      </c>
      <c r="E24" s="175">
        <v>20000</v>
      </c>
      <c r="F24" s="175">
        <v>20000</v>
      </c>
      <c r="G24" s="175">
        <v>0</v>
      </c>
      <c r="H24" s="175">
        <v>0</v>
      </c>
      <c r="I24" s="175">
        <v>0</v>
      </c>
      <c r="J24" s="175">
        <v>0</v>
      </c>
      <c r="K24" s="175">
        <v>0</v>
      </c>
      <c r="L24" s="175">
        <v>0</v>
      </c>
    </row>
    <row r="25" s="256" customFormat="1" ht="19.5" customHeight="1" spans="1:12">
      <c r="A25" s="202" t="s">
        <v>129</v>
      </c>
      <c r="B25" s="202"/>
      <c r="C25" s="202"/>
      <c r="D25" s="209" t="s">
        <v>111</v>
      </c>
      <c r="E25" s="175">
        <v>10000</v>
      </c>
      <c r="F25" s="175">
        <v>10000</v>
      </c>
      <c r="G25" s="175">
        <v>0</v>
      </c>
      <c r="H25" s="175">
        <v>0</v>
      </c>
      <c r="I25" s="175">
        <v>0</v>
      </c>
      <c r="J25" s="175">
        <v>0</v>
      </c>
      <c r="K25" s="175">
        <v>0</v>
      </c>
      <c r="L25" s="175">
        <v>0</v>
      </c>
    </row>
    <row r="26" s="256" customFormat="1" ht="19.5" customHeight="1" spans="1:12">
      <c r="A26" s="202" t="s">
        <v>130</v>
      </c>
      <c r="B26" s="202"/>
      <c r="C26" s="202"/>
      <c r="D26" s="209" t="s">
        <v>131</v>
      </c>
      <c r="E26" s="175">
        <v>10000</v>
      </c>
      <c r="F26" s="175">
        <v>10000</v>
      </c>
      <c r="G26" s="175">
        <v>0</v>
      </c>
      <c r="H26" s="175">
        <v>0</v>
      </c>
      <c r="I26" s="175">
        <v>0</v>
      </c>
      <c r="J26" s="175">
        <v>0</v>
      </c>
      <c r="K26" s="175">
        <v>0</v>
      </c>
      <c r="L26" s="175">
        <v>0</v>
      </c>
    </row>
    <row r="27" s="256" customFormat="1" ht="19.5" customHeight="1" spans="1:12">
      <c r="A27" s="202" t="s">
        <v>132</v>
      </c>
      <c r="B27" s="202"/>
      <c r="C27" s="202"/>
      <c r="D27" s="209" t="s">
        <v>133</v>
      </c>
      <c r="E27" s="175">
        <v>340686.16</v>
      </c>
      <c r="F27" s="175">
        <v>340686.16</v>
      </c>
      <c r="G27" s="175">
        <v>0</v>
      </c>
      <c r="H27" s="175">
        <v>0</v>
      </c>
      <c r="I27" s="175">
        <v>0</v>
      </c>
      <c r="J27" s="175">
        <v>0</v>
      </c>
      <c r="K27" s="175">
        <v>0</v>
      </c>
      <c r="L27" s="175">
        <v>0</v>
      </c>
    </row>
    <row r="28" s="256" customFormat="1" ht="19.5" customHeight="1" spans="1:12">
      <c r="A28" s="202" t="s">
        <v>134</v>
      </c>
      <c r="B28" s="202"/>
      <c r="C28" s="202"/>
      <c r="D28" s="209" t="s">
        <v>117</v>
      </c>
      <c r="E28" s="175">
        <v>340686.16</v>
      </c>
      <c r="F28" s="175">
        <v>340686.16</v>
      </c>
      <c r="G28" s="175">
        <v>0</v>
      </c>
      <c r="H28" s="175">
        <v>0</v>
      </c>
      <c r="I28" s="175">
        <v>0</v>
      </c>
      <c r="J28" s="175">
        <v>0</v>
      </c>
      <c r="K28" s="175">
        <v>0</v>
      </c>
      <c r="L28" s="175">
        <v>0</v>
      </c>
    </row>
    <row r="29" s="256" customFormat="1" ht="19.5" customHeight="1" spans="1:12">
      <c r="A29" s="202" t="s">
        <v>135</v>
      </c>
      <c r="B29" s="202"/>
      <c r="C29" s="202"/>
      <c r="D29" s="209" t="s">
        <v>136</v>
      </c>
      <c r="E29" s="175">
        <v>103964.01</v>
      </c>
      <c r="F29" s="175">
        <v>103964.01</v>
      </c>
      <c r="G29" s="175">
        <v>0</v>
      </c>
      <c r="H29" s="175">
        <v>0</v>
      </c>
      <c r="I29" s="175">
        <v>0</v>
      </c>
      <c r="J29" s="175">
        <v>0</v>
      </c>
      <c r="K29" s="175">
        <v>0</v>
      </c>
      <c r="L29" s="175">
        <v>0</v>
      </c>
    </row>
    <row r="30" s="256" customFormat="1" ht="19.5" customHeight="1" spans="1:12">
      <c r="A30" s="202" t="s">
        <v>137</v>
      </c>
      <c r="B30" s="202"/>
      <c r="C30" s="202"/>
      <c r="D30" s="209" t="s">
        <v>111</v>
      </c>
      <c r="E30" s="175">
        <v>65360</v>
      </c>
      <c r="F30" s="175">
        <v>65360</v>
      </c>
      <c r="G30" s="175">
        <v>0</v>
      </c>
      <c r="H30" s="175">
        <v>0</v>
      </c>
      <c r="I30" s="175">
        <v>0</v>
      </c>
      <c r="J30" s="175">
        <v>0</v>
      </c>
      <c r="K30" s="175">
        <v>0</v>
      </c>
      <c r="L30" s="175">
        <v>0</v>
      </c>
    </row>
    <row r="31" s="256" customFormat="1" ht="19.5" customHeight="1" spans="1:12">
      <c r="A31" s="202" t="s">
        <v>138</v>
      </c>
      <c r="B31" s="202"/>
      <c r="C31" s="202"/>
      <c r="D31" s="209" t="s">
        <v>139</v>
      </c>
      <c r="E31" s="175">
        <v>38604.01</v>
      </c>
      <c r="F31" s="175">
        <v>38604.01</v>
      </c>
      <c r="G31" s="175">
        <v>0</v>
      </c>
      <c r="H31" s="175">
        <v>0</v>
      </c>
      <c r="I31" s="175">
        <v>0</v>
      </c>
      <c r="J31" s="175">
        <v>0</v>
      </c>
      <c r="K31" s="175">
        <v>0</v>
      </c>
      <c r="L31" s="175">
        <v>0</v>
      </c>
    </row>
    <row r="32" s="256" customFormat="1" ht="19.5" customHeight="1" spans="1:12">
      <c r="A32" s="202" t="s">
        <v>140</v>
      </c>
      <c r="B32" s="202"/>
      <c r="C32" s="202"/>
      <c r="D32" s="209" t="s">
        <v>141</v>
      </c>
      <c r="E32" s="175">
        <v>397393.33</v>
      </c>
      <c r="F32" s="175">
        <v>397393.33</v>
      </c>
      <c r="G32" s="175">
        <v>0</v>
      </c>
      <c r="H32" s="175">
        <v>0</v>
      </c>
      <c r="I32" s="175">
        <v>0</v>
      </c>
      <c r="J32" s="175">
        <v>0</v>
      </c>
      <c r="K32" s="175">
        <v>0</v>
      </c>
      <c r="L32" s="175">
        <v>0</v>
      </c>
    </row>
    <row r="33" s="256" customFormat="1" ht="19.5" customHeight="1" spans="1:12">
      <c r="A33" s="202" t="s">
        <v>142</v>
      </c>
      <c r="B33" s="202"/>
      <c r="C33" s="202"/>
      <c r="D33" s="209" t="s">
        <v>117</v>
      </c>
      <c r="E33" s="175">
        <v>397393.33</v>
      </c>
      <c r="F33" s="175">
        <v>397393.33</v>
      </c>
      <c r="G33" s="175">
        <v>0</v>
      </c>
      <c r="H33" s="175">
        <v>0</v>
      </c>
      <c r="I33" s="175">
        <v>0</v>
      </c>
      <c r="J33" s="175">
        <v>0</v>
      </c>
      <c r="K33" s="175">
        <v>0</v>
      </c>
      <c r="L33" s="175">
        <v>0</v>
      </c>
    </row>
    <row r="34" s="256" customFormat="1" ht="19.5" customHeight="1" spans="1:12">
      <c r="A34" s="202" t="s">
        <v>143</v>
      </c>
      <c r="B34" s="202"/>
      <c r="C34" s="202"/>
      <c r="D34" s="209" t="s">
        <v>144</v>
      </c>
      <c r="E34" s="175">
        <v>214607.55</v>
      </c>
      <c r="F34" s="175">
        <v>214607.55</v>
      </c>
      <c r="G34" s="175">
        <v>0</v>
      </c>
      <c r="H34" s="175">
        <v>0</v>
      </c>
      <c r="I34" s="175">
        <v>0</v>
      </c>
      <c r="J34" s="175">
        <v>0</v>
      </c>
      <c r="K34" s="175">
        <v>0</v>
      </c>
      <c r="L34" s="175">
        <v>0</v>
      </c>
    </row>
    <row r="35" s="256" customFormat="1" ht="19.5" customHeight="1" spans="1:12">
      <c r="A35" s="202" t="s">
        <v>145</v>
      </c>
      <c r="B35" s="202"/>
      <c r="C35" s="202"/>
      <c r="D35" s="209" t="s">
        <v>146</v>
      </c>
      <c r="E35" s="175">
        <v>114607.55</v>
      </c>
      <c r="F35" s="175">
        <v>114607.55</v>
      </c>
      <c r="G35" s="175">
        <v>0</v>
      </c>
      <c r="H35" s="175">
        <v>0</v>
      </c>
      <c r="I35" s="175">
        <v>0</v>
      </c>
      <c r="J35" s="175">
        <v>0</v>
      </c>
      <c r="K35" s="175">
        <v>0</v>
      </c>
      <c r="L35" s="175">
        <v>0</v>
      </c>
    </row>
    <row r="36" s="256" customFormat="1" ht="19.5" customHeight="1" spans="1:12">
      <c r="A36" s="202" t="s">
        <v>147</v>
      </c>
      <c r="B36" s="202"/>
      <c r="C36" s="202"/>
      <c r="D36" s="209" t="s">
        <v>148</v>
      </c>
      <c r="E36" s="175">
        <v>114607.55</v>
      </c>
      <c r="F36" s="175">
        <v>114607.55</v>
      </c>
      <c r="G36" s="175">
        <v>0</v>
      </c>
      <c r="H36" s="175">
        <v>0</v>
      </c>
      <c r="I36" s="175">
        <v>0</v>
      </c>
      <c r="J36" s="175">
        <v>0</v>
      </c>
      <c r="K36" s="175">
        <v>0</v>
      </c>
      <c r="L36" s="175">
        <v>0</v>
      </c>
    </row>
    <row r="37" s="256" customFormat="1" ht="19.5" customHeight="1" spans="1:12">
      <c r="A37" s="202" t="s">
        <v>149</v>
      </c>
      <c r="B37" s="202"/>
      <c r="C37" s="202"/>
      <c r="D37" s="209" t="s">
        <v>150</v>
      </c>
      <c r="E37" s="175">
        <v>100000</v>
      </c>
      <c r="F37" s="175">
        <v>100000</v>
      </c>
      <c r="G37" s="175">
        <v>0</v>
      </c>
      <c r="H37" s="175">
        <v>0</v>
      </c>
      <c r="I37" s="175">
        <v>0</v>
      </c>
      <c r="J37" s="175">
        <v>0</v>
      </c>
      <c r="K37" s="175">
        <v>0</v>
      </c>
      <c r="L37" s="175">
        <v>0</v>
      </c>
    </row>
    <row r="38" s="256" customFormat="1" ht="19.5" customHeight="1" spans="1:12">
      <c r="A38" s="202" t="s">
        <v>151</v>
      </c>
      <c r="B38" s="202"/>
      <c r="C38" s="202"/>
      <c r="D38" s="209" t="s">
        <v>150</v>
      </c>
      <c r="E38" s="175">
        <v>100000</v>
      </c>
      <c r="F38" s="175">
        <v>100000</v>
      </c>
      <c r="G38" s="175">
        <v>0</v>
      </c>
      <c r="H38" s="175">
        <v>0</v>
      </c>
      <c r="I38" s="175">
        <v>0</v>
      </c>
      <c r="J38" s="175">
        <v>0</v>
      </c>
      <c r="K38" s="175">
        <v>0</v>
      </c>
      <c r="L38" s="175">
        <v>0</v>
      </c>
    </row>
    <row r="39" s="256" customFormat="1" ht="19.5" customHeight="1" spans="1:12">
      <c r="A39" s="202" t="s">
        <v>152</v>
      </c>
      <c r="B39" s="202"/>
      <c r="C39" s="202"/>
      <c r="D39" s="209" t="s">
        <v>153</v>
      </c>
      <c r="E39" s="175">
        <v>464242.22</v>
      </c>
      <c r="F39" s="175">
        <v>464242.22</v>
      </c>
      <c r="G39" s="175">
        <v>0</v>
      </c>
      <c r="H39" s="175">
        <v>0</v>
      </c>
      <c r="I39" s="175">
        <v>0</v>
      </c>
      <c r="J39" s="175">
        <v>0</v>
      </c>
      <c r="K39" s="175">
        <v>0</v>
      </c>
      <c r="L39" s="175">
        <v>0</v>
      </c>
    </row>
    <row r="40" s="256" customFormat="1" ht="19.5" customHeight="1" spans="1:12">
      <c r="A40" s="202" t="s">
        <v>154</v>
      </c>
      <c r="B40" s="202"/>
      <c r="C40" s="202"/>
      <c r="D40" s="209" t="s">
        <v>155</v>
      </c>
      <c r="E40" s="175">
        <v>424248.04</v>
      </c>
      <c r="F40" s="175">
        <v>424248.04</v>
      </c>
      <c r="G40" s="175">
        <v>0</v>
      </c>
      <c r="H40" s="175">
        <v>0</v>
      </c>
      <c r="I40" s="175">
        <v>0</v>
      </c>
      <c r="J40" s="175">
        <v>0</v>
      </c>
      <c r="K40" s="175">
        <v>0</v>
      </c>
      <c r="L40" s="175">
        <v>0</v>
      </c>
    </row>
    <row r="41" s="256" customFormat="1" ht="19.5" customHeight="1" spans="1:12">
      <c r="A41" s="202" t="s">
        <v>156</v>
      </c>
      <c r="B41" s="202"/>
      <c r="C41" s="202"/>
      <c r="D41" s="209" t="s">
        <v>157</v>
      </c>
      <c r="E41" s="175">
        <v>365459.44</v>
      </c>
      <c r="F41" s="175">
        <v>365459.44</v>
      </c>
      <c r="G41" s="175">
        <v>0</v>
      </c>
      <c r="H41" s="175">
        <v>0</v>
      </c>
      <c r="I41" s="175">
        <v>0</v>
      </c>
      <c r="J41" s="175">
        <v>0</v>
      </c>
      <c r="K41" s="175">
        <v>0</v>
      </c>
      <c r="L41" s="175">
        <v>0</v>
      </c>
    </row>
    <row r="42" s="256" customFormat="1" ht="19.5" customHeight="1" spans="1:12">
      <c r="A42" s="202" t="s">
        <v>158</v>
      </c>
      <c r="B42" s="202"/>
      <c r="C42" s="202"/>
      <c r="D42" s="209" t="s">
        <v>159</v>
      </c>
      <c r="E42" s="175">
        <v>19949</v>
      </c>
      <c r="F42" s="175">
        <v>19949</v>
      </c>
      <c r="G42" s="175">
        <v>0</v>
      </c>
      <c r="H42" s="175">
        <v>0</v>
      </c>
      <c r="I42" s="175">
        <v>0</v>
      </c>
      <c r="J42" s="175">
        <v>0</v>
      </c>
      <c r="K42" s="175">
        <v>0</v>
      </c>
      <c r="L42" s="175">
        <v>0</v>
      </c>
    </row>
    <row r="43" s="256" customFormat="1" ht="19.5" customHeight="1" spans="1:12">
      <c r="A43" s="202" t="s">
        <v>160</v>
      </c>
      <c r="B43" s="202"/>
      <c r="C43" s="202"/>
      <c r="D43" s="209" t="s">
        <v>161</v>
      </c>
      <c r="E43" s="175">
        <v>38839.6</v>
      </c>
      <c r="F43" s="175">
        <v>38839.6</v>
      </c>
      <c r="G43" s="175">
        <v>0</v>
      </c>
      <c r="H43" s="175">
        <v>0</v>
      </c>
      <c r="I43" s="175">
        <v>0</v>
      </c>
      <c r="J43" s="175">
        <v>0</v>
      </c>
      <c r="K43" s="175">
        <v>0</v>
      </c>
      <c r="L43" s="175">
        <v>0</v>
      </c>
    </row>
    <row r="44" s="256" customFormat="1" ht="19.5" customHeight="1" spans="1:12">
      <c r="A44" s="202" t="s">
        <v>162</v>
      </c>
      <c r="B44" s="202"/>
      <c r="C44" s="202"/>
      <c r="D44" s="209" t="s">
        <v>163</v>
      </c>
      <c r="E44" s="175">
        <v>39994.18</v>
      </c>
      <c r="F44" s="175">
        <v>39994.18</v>
      </c>
      <c r="G44" s="175">
        <v>0</v>
      </c>
      <c r="H44" s="175">
        <v>0</v>
      </c>
      <c r="I44" s="175">
        <v>0</v>
      </c>
      <c r="J44" s="175">
        <v>0</v>
      </c>
      <c r="K44" s="175">
        <v>0</v>
      </c>
      <c r="L44" s="175">
        <v>0</v>
      </c>
    </row>
    <row r="45" s="256" customFormat="1" ht="19.5" customHeight="1" spans="1:12">
      <c r="A45" s="202" t="s">
        <v>164</v>
      </c>
      <c r="B45" s="202"/>
      <c r="C45" s="202"/>
      <c r="D45" s="209" t="s">
        <v>163</v>
      </c>
      <c r="E45" s="175">
        <v>39994.18</v>
      </c>
      <c r="F45" s="175">
        <v>39994.18</v>
      </c>
      <c r="G45" s="175">
        <v>0</v>
      </c>
      <c r="H45" s="175">
        <v>0</v>
      </c>
      <c r="I45" s="175">
        <v>0</v>
      </c>
      <c r="J45" s="175">
        <v>0</v>
      </c>
      <c r="K45" s="175">
        <v>0</v>
      </c>
      <c r="L45" s="175">
        <v>0</v>
      </c>
    </row>
    <row r="46" s="256" customFormat="1" ht="19.5" customHeight="1" spans="1:12">
      <c r="A46" s="202" t="s">
        <v>165</v>
      </c>
      <c r="B46" s="202"/>
      <c r="C46" s="202"/>
      <c r="D46" s="209" t="s">
        <v>166</v>
      </c>
      <c r="E46" s="175">
        <v>2254709.35</v>
      </c>
      <c r="F46" s="175">
        <v>2254709.35</v>
      </c>
      <c r="G46" s="175">
        <v>0</v>
      </c>
      <c r="H46" s="175">
        <v>0</v>
      </c>
      <c r="I46" s="175">
        <v>0</v>
      </c>
      <c r="J46" s="175">
        <v>0</v>
      </c>
      <c r="K46" s="175">
        <v>0</v>
      </c>
      <c r="L46" s="175">
        <v>0</v>
      </c>
    </row>
    <row r="47" s="256" customFormat="1" ht="19.5" customHeight="1" spans="1:12">
      <c r="A47" s="202" t="s">
        <v>167</v>
      </c>
      <c r="B47" s="202"/>
      <c r="C47" s="202"/>
      <c r="D47" s="209" t="s">
        <v>168</v>
      </c>
      <c r="E47" s="175">
        <v>733727.26</v>
      </c>
      <c r="F47" s="175">
        <v>733727.26</v>
      </c>
      <c r="G47" s="175">
        <v>0</v>
      </c>
      <c r="H47" s="175">
        <v>0</v>
      </c>
      <c r="I47" s="175">
        <v>0</v>
      </c>
      <c r="J47" s="175">
        <v>0</v>
      </c>
      <c r="K47" s="175">
        <v>0</v>
      </c>
      <c r="L47" s="175">
        <v>0</v>
      </c>
    </row>
    <row r="48" s="256" customFormat="1" ht="19.5" customHeight="1" spans="1:12">
      <c r="A48" s="202" t="s">
        <v>169</v>
      </c>
      <c r="B48" s="202"/>
      <c r="C48" s="202"/>
      <c r="D48" s="209" t="s">
        <v>170</v>
      </c>
      <c r="E48" s="175">
        <v>733727.26</v>
      </c>
      <c r="F48" s="175">
        <v>733727.26</v>
      </c>
      <c r="G48" s="175">
        <v>0</v>
      </c>
      <c r="H48" s="175">
        <v>0</v>
      </c>
      <c r="I48" s="175">
        <v>0</v>
      </c>
      <c r="J48" s="175">
        <v>0</v>
      </c>
      <c r="K48" s="175">
        <v>0</v>
      </c>
      <c r="L48" s="175">
        <v>0</v>
      </c>
    </row>
    <row r="49" s="256" customFormat="1" ht="19.5" customHeight="1" spans="1:12">
      <c r="A49" s="202" t="s">
        <v>171</v>
      </c>
      <c r="B49" s="202"/>
      <c r="C49" s="202"/>
      <c r="D49" s="209" t="s">
        <v>172</v>
      </c>
      <c r="E49" s="175">
        <v>1233348.04</v>
      </c>
      <c r="F49" s="175">
        <v>1233348.04</v>
      </c>
      <c r="G49" s="175">
        <v>0</v>
      </c>
      <c r="H49" s="175">
        <v>0</v>
      </c>
      <c r="I49" s="175">
        <v>0</v>
      </c>
      <c r="J49" s="175">
        <v>0</v>
      </c>
      <c r="K49" s="175">
        <v>0</v>
      </c>
      <c r="L49" s="175">
        <v>0</v>
      </c>
    </row>
    <row r="50" s="256" customFormat="1" ht="19.5" customHeight="1" spans="1:12">
      <c r="A50" s="202" t="s">
        <v>173</v>
      </c>
      <c r="B50" s="202"/>
      <c r="C50" s="202"/>
      <c r="D50" s="209" t="s">
        <v>174</v>
      </c>
      <c r="E50" s="175">
        <v>126220</v>
      </c>
      <c r="F50" s="175">
        <v>126220</v>
      </c>
      <c r="G50" s="175">
        <v>0</v>
      </c>
      <c r="H50" s="175">
        <v>0</v>
      </c>
      <c r="I50" s="175">
        <v>0</v>
      </c>
      <c r="J50" s="175">
        <v>0</v>
      </c>
      <c r="K50" s="175">
        <v>0</v>
      </c>
      <c r="L50" s="175">
        <v>0</v>
      </c>
    </row>
    <row r="51" s="256" customFormat="1" ht="19.5" customHeight="1" spans="1:12">
      <c r="A51" s="202" t="s">
        <v>175</v>
      </c>
      <c r="B51" s="202"/>
      <c r="C51" s="202"/>
      <c r="D51" s="209" t="s">
        <v>176</v>
      </c>
      <c r="E51" s="175">
        <v>42000</v>
      </c>
      <c r="F51" s="175">
        <v>42000</v>
      </c>
      <c r="G51" s="175">
        <v>0</v>
      </c>
      <c r="H51" s="175">
        <v>0</v>
      </c>
      <c r="I51" s="175">
        <v>0</v>
      </c>
      <c r="J51" s="175">
        <v>0</v>
      </c>
      <c r="K51" s="175">
        <v>0</v>
      </c>
      <c r="L51" s="175">
        <v>0</v>
      </c>
    </row>
    <row r="52" s="256" customFormat="1" ht="19.5" customHeight="1" spans="1:12">
      <c r="A52" s="202" t="s">
        <v>177</v>
      </c>
      <c r="B52" s="202"/>
      <c r="C52" s="202"/>
      <c r="D52" s="209" t="s">
        <v>178</v>
      </c>
      <c r="E52" s="175">
        <v>1065128.04</v>
      </c>
      <c r="F52" s="175">
        <v>1065128.04</v>
      </c>
      <c r="G52" s="175">
        <v>0</v>
      </c>
      <c r="H52" s="175">
        <v>0</v>
      </c>
      <c r="I52" s="175">
        <v>0</v>
      </c>
      <c r="J52" s="175">
        <v>0</v>
      </c>
      <c r="K52" s="175">
        <v>0</v>
      </c>
      <c r="L52" s="175">
        <v>0</v>
      </c>
    </row>
    <row r="53" s="256" customFormat="1" ht="19.5" customHeight="1" spans="1:12">
      <c r="A53" s="202" t="s">
        <v>179</v>
      </c>
      <c r="B53" s="202"/>
      <c r="C53" s="202"/>
      <c r="D53" s="209" t="s">
        <v>180</v>
      </c>
      <c r="E53" s="175">
        <v>5000</v>
      </c>
      <c r="F53" s="175">
        <v>5000</v>
      </c>
      <c r="G53" s="175">
        <v>0</v>
      </c>
      <c r="H53" s="175">
        <v>0</v>
      </c>
      <c r="I53" s="175">
        <v>0</v>
      </c>
      <c r="J53" s="175">
        <v>0</v>
      </c>
      <c r="K53" s="175">
        <v>0</v>
      </c>
      <c r="L53" s="175">
        <v>0</v>
      </c>
    </row>
    <row r="54" s="256" customFormat="1" ht="19.5" customHeight="1" spans="1:12">
      <c r="A54" s="202" t="s">
        <v>181</v>
      </c>
      <c r="B54" s="202"/>
      <c r="C54" s="202"/>
      <c r="D54" s="209" t="s">
        <v>182</v>
      </c>
      <c r="E54" s="175">
        <v>5000</v>
      </c>
      <c r="F54" s="175">
        <v>5000</v>
      </c>
      <c r="G54" s="175">
        <v>0</v>
      </c>
      <c r="H54" s="175">
        <v>0</v>
      </c>
      <c r="I54" s="175">
        <v>0</v>
      </c>
      <c r="J54" s="175">
        <v>0</v>
      </c>
      <c r="K54" s="175">
        <v>0</v>
      </c>
      <c r="L54" s="175">
        <v>0</v>
      </c>
    </row>
    <row r="55" s="256" customFormat="1" ht="19.5" customHeight="1" spans="1:12">
      <c r="A55" s="202" t="s">
        <v>183</v>
      </c>
      <c r="B55" s="202"/>
      <c r="C55" s="202"/>
      <c r="D55" s="209" t="s">
        <v>184</v>
      </c>
      <c r="E55" s="175">
        <v>226318</v>
      </c>
      <c r="F55" s="175">
        <v>226318</v>
      </c>
      <c r="G55" s="175">
        <v>0</v>
      </c>
      <c r="H55" s="175">
        <v>0</v>
      </c>
      <c r="I55" s="175">
        <v>0</v>
      </c>
      <c r="J55" s="175">
        <v>0</v>
      </c>
      <c r="K55" s="175">
        <v>0</v>
      </c>
      <c r="L55" s="175">
        <v>0</v>
      </c>
    </row>
    <row r="56" s="256" customFormat="1" ht="19.5" customHeight="1" spans="1:12">
      <c r="A56" s="202" t="s">
        <v>185</v>
      </c>
      <c r="B56" s="202"/>
      <c r="C56" s="202"/>
      <c r="D56" s="209" t="s">
        <v>186</v>
      </c>
      <c r="E56" s="175">
        <v>226318</v>
      </c>
      <c r="F56" s="175">
        <v>226318</v>
      </c>
      <c r="G56" s="175">
        <v>0</v>
      </c>
      <c r="H56" s="175">
        <v>0</v>
      </c>
      <c r="I56" s="175">
        <v>0</v>
      </c>
      <c r="J56" s="175">
        <v>0</v>
      </c>
      <c r="K56" s="175">
        <v>0</v>
      </c>
      <c r="L56" s="175">
        <v>0</v>
      </c>
    </row>
    <row r="57" s="256" customFormat="1" ht="19.5" customHeight="1" spans="1:12">
      <c r="A57" s="202" t="s">
        <v>187</v>
      </c>
      <c r="B57" s="202"/>
      <c r="C57" s="202"/>
      <c r="D57" s="209" t="s">
        <v>188</v>
      </c>
      <c r="E57" s="175">
        <v>50000</v>
      </c>
      <c r="F57" s="175">
        <v>50000</v>
      </c>
      <c r="G57" s="175">
        <v>0</v>
      </c>
      <c r="H57" s="175">
        <v>0</v>
      </c>
      <c r="I57" s="175">
        <v>0</v>
      </c>
      <c r="J57" s="175">
        <v>0</v>
      </c>
      <c r="K57" s="175">
        <v>0</v>
      </c>
      <c r="L57" s="175">
        <v>0</v>
      </c>
    </row>
    <row r="58" s="256" customFormat="1" ht="19.5" customHeight="1" spans="1:12">
      <c r="A58" s="202" t="s">
        <v>189</v>
      </c>
      <c r="B58" s="202"/>
      <c r="C58" s="202"/>
      <c r="D58" s="209" t="s">
        <v>190</v>
      </c>
      <c r="E58" s="175">
        <v>50000</v>
      </c>
      <c r="F58" s="175">
        <v>50000</v>
      </c>
      <c r="G58" s="175">
        <v>0</v>
      </c>
      <c r="H58" s="175">
        <v>0</v>
      </c>
      <c r="I58" s="175">
        <v>0</v>
      </c>
      <c r="J58" s="175">
        <v>0</v>
      </c>
      <c r="K58" s="175">
        <v>0</v>
      </c>
      <c r="L58" s="175">
        <v>0</v>
      </c>
    </row>
    <row r="59" s="256" customFormat="1" ht="19.5" customHeight="1" spans="1:12">
      <c r="A59" s="202" t="s">
        <v>191</v>
      </c>
      <c r="B59" s="202"/>
      <c r="C59" s="202"/>
      <c r="D59" s="209" t="s">
        <v>192</v>
      </c>
      <c r="E59" s="175">
        <v>6316.05</v>
      </c>
      <c r="F59" s="175">
        <v>6316.05</v>
      </c>
      <c r="G59" s="175">
        <v>0</v>
      </c>
      <c r="H59" s="175">
        <v>0</v>
      </c>
      <c r="I59" s="175">
        <v>0</v>
      </c>
      <c r="J59" s="175">
        <v>0</v>
      </c>
      <c r="K59" s="175">
        <v>0</v>
      </c>
      <c r="L59" s="175">
        <v>0</v>
      </c>
    </row>
    <row r="60" s="256" customFormat="1" ht="19.5" customHeight="1" spans="1:12">
      <c r="A60" s="202" t="s">
        <v>193</v>
      </c>
      <c r="B60" s="202"/>
      <c r="C60" s="202"/>
      <c r="D60" s="209" t="s">
        <v>194</v>
      </c>
      <c r="E60" s="175">
        <v>6316.05</v>
      </c>
      <c r="F60" s="175">
        <v>6316.05</v>
      </c>
      <c r="G60" s="175">
        <v>0</v>
      </c>
      <c r="H60" s="175">
        <v>0</v>
      </c>
      <c r="I60" s="175">
        <v>0</v>
      </c>
      <c r="J60" s="175">
        <v>0</v>
      </c>
      <c r="K60" s="175">
        <v>0</v>
      </c>
      <c r="L60" s="175">
        <v>0</v>
      </c>
    </row>
    <row r="61" s="256" customFormat="1" ht="19.5" customHeight="1" spans="1:12">
      <c r="A61" s="202" t="s">
        <v>195</v>
      </c>
      <c r="B61" s="202"/>
      <c r="C61" s="202"/>
      <c r="D61" s="209" t="s">
        <v>196</v>
      </c>
      <c r="E61" s="175">
        <v>1114467.92</v>
      </c>
      <c r="F61" s="175">
        <v>1114467.92</v>
      </c>
      <c r="G61" s="175">
        <v>0</v>
      </c>
      <c r="H61" s="175">
        <v>0</v>
      </c>
      <c r="I61" s="175">
        <v>0</v>
      </c>
      <c r="J61" s="175">
        <v>0</v>
      </c>
      <c r="K61" s="175">
        <v>0</v>
      </c>
      <c r="L61" s="175">
        <v>0</v>
      </c>
    </row>
    <row r="62" s="256" customFormat="1" ht="19.5" customHeight="1" spans="1:12">
      <c r="A62" s="202" t="s">
        <v>197</v>
      </c>
      <c r="B62" s="202"/>
      <c r="C62" s="202"/>
      <c r="D62" s="209" t="s">
        <v>198</v>
      </c>
      <c r="E62" s="175">
        <v>200000</v>
      </c>
      <c r="F62" s="175">
        <v>200000</v>
      </c>
      <c r="G62" s="175">
        <v>0</v>
      </c>
      <c r="H62" s="175">
        <v>0</v>
      </c>
      <c r="I62" s="175">
        <v>0</v>
      </c>
      <c r="J62" s="175">
        <v>0</v>
      </c>
      <c r="K62" s="175">
        <v>0</v>
      </c>
      <c r="L62" s="175">
        <v>0</v>
      </c>
    </row>
    <row r="63" s="256" customFormat="1" ht="19.5" customHeight="1" spans="1:12">
      <c r="A63" s="202" t="s">
        <v>199</v>
      </c>
      <c r="B63" s="202"/>
      <c r="C63" s="202"/>
      <c r="D63" s="209" t="s">
        <v>200</v>
      </c>
      <c r="E63" s="175">
        <v>200000</v>
      </c>
      <c r="F63" s="175">
        <v>200000</v>
      </c>
      <c r="G63" s="175">
        <v>0</v>
      </c>
      <c r="H63" s="175">
        <v>0</v>
      </c>
      <c r="I63" s="175">
        <v>0</v>
      </c>
      <c r="J63" s="175">
        <v>0</v>
      </c>
      <c r="K63" s="175">
        <v>0</v>
      </c>
      <c r="L63" s="175">
        <v>0</v>
      </c>
    </row>
    <row r="64" s="256" customFormat="1" ht="19.5" customHeight="1" spans="1:12">
      <c r="A64" s="202" t="s">
        <v>201</v>
      </c>
      <c r="B64" s="202"/>
      <c r="C64" s="202"/>
      <c r="D64" s="209" t="s">
        <v>202</v>
      </c>
      <c r="E64" s="175">
        <v>911767.92</v>
      </c>
      <c r="F64" s="175">
        <v>911767.92</v>
      </c>
      <c r="G64" s="175">
        <v>0</v>
      </c>
      <c r="H64" s="175">
        <v>0</v>
      </c>
      <c r="I64" s="175">
        <v>0</v>
      </c>
      <c r="J64" s="175">
        <v>0</v>
      </c>
      <c r="K64" s="175">
        <v>0</v>
      </c>
      <c r="L64" s="175">
        <v>0</v>
      </c>
    </row>
    <row r="65" s="256" customFormat="1" ht="19.5" customHeight="1" spans="1:12">
      <c r="A65" s="202" t="s">
        <v>203</v>
      </c>
      <c r="B65" s="202"/>
      <c r="C65" s="202"/>
      <c r="D65" s="209" t="s">
        <v>204</v>
      </c>
      <c r="E65" s="175">
        <v>283094.05</v>
      </c>
      <c r="F65" s="175">
        <v>283094.05</v>
      </c>
      <c r="G65" s="175">
        <v>0</v>
      </c>
      <c r="H65" s="175">
        <v>0</v>
      </c>
      <c r="I65" s="175">
        <v>0</v>
      </c>
      <c r="J65" s="175">
        <v>0</v>
      </c>
      <c r="K65" s="175">
        <v>0</v>
      </c>
      <c r="L65" s="175">
        <v>0</v>
      </c>
    </row>
    <row r="66" s="256" customFormat="1" ht="19.5" customHeight="1" spans="1:12">
      <c r="A66" s="202" t="s">
        <v>205</v>
      </c>
      <c r="B66" s="202"/>
      <c r="C66" s="202"/>
      <c r="D66" s="209" t="s">
        <v>206</v>
      </c>
      <c r="E66" s="175">
        <v>303275.44</v>
      </c>
      <c r="F66" s="175">
        <v>303275.44</v>
      </c>
      <c r="G66" s="175">
        <v>0</v>
      </c>
      <c r="H66" s="175">
        <v>0</v>
      </c>
      <c r="I66" s="175">
        <v>0</v>
      </c>
      <c r="J66" s="175">
        <v>0</v>
      </c>
      <c r="K66" s="175">
        <v>0</v>
      </c>
      <c r="L66" s="175">
        <v>0</v>
      </c>
    </row>
    <row r="67" s="256" customFormat="1" ht="19.5" customHeight="1" spans="1:12">
      <c r="A67" s="202" t="s">
        <v>207</v>
      </c>
      <c r="B67" s="202"/>
      <c r="C67" s="202"/>
      <c r="D67" s="209" t="s">
        <v>208</v>
      </c>
      <c r="E67" s="175">
        <v>298348.6</v>
      </c>
      <c r="F67" s="175">
        <v>298348.6</v>
      </c>
      <c r="G67" s="175">
        <v>0</v>
      </c>
      <c r="H67" s="175">
        <v>0</v>
      </c>
      <c r="I67" s="175">
        <v>0</v>
      </c>
      <c r="J67" s="175">
        <v>0</v>
      </c>
      <c r="K67" s="175">
        <v>0</v>
      </c>
      <c r="L67" s="175">
        <v>0</v>
      </c>
    </row>
    <row r="68" s="256" customFormat="1" ht="19.5" customHeight="1" spans="1:12">
      <c r="A68" s="202" t="s">
        <v>209</v>
      </c>
      <c r="B68" s="202"/>
      <c r="C68" s="202"/>
      <c r="D68" s="209" t="s">
        <v>210</v>
      </c>
      <c r="E68" s="175">
        <v>27049.83</v>
      </c>
      <c r="F68" s="175">
        <v>27049.83</v>
      </c>
      <c r="G68" s="175">
        <v>0</v>
      </c>
      <c r="H68" s="175">
        <v>0</v>
      </c>
      <c r="I68" s="175">
        <v>0</v>
      </c>
      <c r="J68" s="175">
        <v>0</v>
      </c>
      <c r="K68" s="175">
        <v>0</v>
      </c>
      <c r="L68" s="175">
        <v>0</v>
      </c>
    </row>
    <row r="69" s="256" customFormat="1" ht="19.5" customHeight="1" spans="1:12">
      <c r="A69" s="202" t="s">
        <v>211</v>
      </c>
      <c r="B69" s="202"/>
      <c r="C69" s="202"/>
      <c r="D69" s="209" t="s">
        <v>212</v>
      </c>
      <c r="E69" s="175">
        <v>2700</v>
      </c>
      <c r="F69" s="175">
        <v>2700</v>
      </c>
      <c r="G69" s="175">
        <v>0</v>
      </c>
      <c r="H69" s="175">
        <v>0</v>
      </c>
      <c r="I69" s="175">
        <v>0</v>
      </c>
      <c r="J69" s="175">
        <v>0</v>
      </c>
      <c r="K69" s="175">
        <v>0</v>
      </c>
      <c r="L69" s="175">
        <v>0</v>
      </c>
    </row>
    <row r="70" s="256" customFormat="1" ht="19.5" customHeight="1" spans="1:12">
      <c r="A70" s="202" t="s">
        <v>213</v>
      </c>
      <c r="B70" s="202"/>
      <c r="C70" s="202"/>
      <c r="D70" s="209" t="s">
        <v>212</v>
      </c>
      <c r="E70" s="175">
        <v>2700</v>
      </c>
      <c r="F70" s="175">
        <v>2700</v>
      </c>
      <c r="G70" s="175">
        <v>0</v>
      </c>
      <c r="H70" s="175">
        <v>0</v>
      </c>
      <c r="I70" s="175">
        <v>0</v>
      </c>
      <c r="J70" s="175">
        <v>0</v>
      </c>
      <c r="K70" s="175">
        <v>0</v>
      </c>
      <c r="L70" s="175">
        <v>0</v>
      </c>
    </row>
    <row r="71" s="256" customFormat="1" ht="19.5" customHeight="1" spans="1:12">
      <c r="A71" s="202" t="s">
        <v>214</v>
      </c>
      <c r="B71" s="202"/>
      <c r="C71" s="202"/>
      <c r="D71" s="209" t="s">
        <v>215</v>
      </c>
      <c r="E71" s="175">
        <v>586704.82</v>
      </c>
      <c r="F71" s="175">
        <v>586704.82</v>
      </c>
      <c r="G71" s="175">
        <v>0</v>
      </c>
      <c r="H71" s="175">
        <v>0</v>
      </c>
      <c r="I71" s="175">
        <v>0</v>
      </c>
      <c r="J71" s="175">
        <v>0</v>
      </c>
      <c r="K71" s="175">
        <v>0</v>
      </c>
      <c r="L71" s="175">
        <v>0</v>
      </c>
    </row>
    <row r="72" s="256" customFormat="1" ht="19.5" customHeight="1" spans="1:12">
      <c r="A72" s="202" t="s">
        <v>216</v>
      </c>
      <c r="B72" s="202"/>
      <c r="C72" s="202"/>
      <c r="D72" s="209" t="s">
        <v>217</v>
      </c>
      <c r="E72" s="175">
        <v>586704.82</v>
      </c>
      <c r="F72" s="175">
        <v>586704.82</v>
      </c>
      <c r="G72" s="175">
        <v>0</v>
      </c>
      <c r="H72" s="175">
        <v>0</v>
      </c>
      <c r="I72" s="175">
        <v>0</v>
      </c>
      <c r="J72" s="175">
        <v>0</v>
      </c>
      <c r="K72" s="175">
        <v>0</v>
      </c>
      <c r="L72" s="175">
        <v>0</v>
      </c>
    </row>
    <row r="73" s="256" customFormat="1" ht="19.5" customHeight="1" spans="1:12">
      <c r="A73" s="202" t="s">
        <v>218</v>
      </c>
      <c r="B73" s="202"/>
      <c r="C73" s="202"/>
      <c r="D73" s="209" t="s">
        <v>219</v>
      </c>
      <c r="E73" s="175">
        <v>586704.82</v>
      </c>
      <c r="F73" s="175">
        <v>586704.82</v>
      </c>
      <c r="G73" s="175">
        <v>0</v>
      </c>
      <c r="H73" s="175">
        <v>0</v>
      </c>
      <c r="I73" s="175">
        <v>0</v>
      </c>
      <c r="J73" s="175">
        <v>0</v>
      </c>
      <c r="K73" s="175">
        <v>0</v>
      </c>
      <c r="L73" s="175">
        <v>0</v>
      </c>
    </row>
    <row r="74" s="256" customFormat="1" ht="19.5" customHeight="1" spans="1:12">
      <c r="A74" s="202" t="s">
        <v>220</v>
      </c>
      <c r="B74" s="202"/>
      <c r="C74" s="202"/>
      <c r="D74" s="209" t="s">
        <v>221</v>
      </c>
      <c r="E74" s="175">
        <v>65792</v>
      </c>
      <c r="F74" s="175">
        <v>65792</v>
      </c>
      <c r="G74" s="175">
        <v>0</v>
      </c>
      <c r="H74" s="175">
        <v>0</v>
      </c>
      <c r="I74" s="175">
        <v>0</v>
      </c>
      <c r="J74" s="175">
        <v>0</v>
      </c>
      <c r="K74" s="175">
        <v>0</v>
      </c>
      <c r="L74" s="175">
        <v>0</v>
      </c>
    </row>
    <row r="75" s="256" customFormat="1" ht="19.5" customHeight="1" spans="1:12">
      <c r="A75" s="202" t="s">
        <v>222</v>
      </c>
      <c r="B75" s="202"/>
      <c r="C75" s="202"/>
      <c r="D75" s="209" t="s">
        <v>223</v>
      </c>
      <c r="E75" s="175">
        <v>65792</v>
      </c>
      <c r="F75" s="175">
        <v>65792</v>
      </c>
      <c r="G75" s="175">
        <v>0</v>
      </c>
      <c r="H75" s="175">
        <v>0</v>
      </c>
      <c r="I75" s="175">
        <v>0</v>
      </c>
      <c r="J75" s="175">
        <v>0</v>
      </c>
      <c r="K75" s="175">
        <v>0</v>
      </c>
      <c r="L75" s="175">
        <v>0</v>
      </c>
    </row>
    <row r="76" s="256" customFormat="1" ht="19.5" customHeight="1" spans="1:12">
      <c r="A76" s="202" t="s">
        <v>224</v>
      </c>
      <c r="B76" s="202"/>
      <c r="C76" s="202"/>
      <c r="D76" s="209" t="s">
        <v>225</v>
      </c>
      <c r="E76" s="175">
        <v>65792</v>
      </c>
      <c r="F76" s="175">
        <v>65792</v>
      </c>
      <c r="G76" s="175">
        <v>0</v>
      </c>
      <c r="H76" s="175">
        <v>0</v>
      </c>
      <c r="I76" s="175">
        <v>0</v>
      </c>
      <c r="J76" s="175">
        <v>0</v>
      </c>
      <c r="K76" s="175">
        <v>0</v>
      </c>
      <c r="L76" s="175">
        <v>0</v>
      </c>
    </row>
    <row r="77" s="256" customFormat="1" ht="19.5" customHeight="1" spans="1:12">
      <c r="A77" s="202" t="s">
        <v>226</v>
      </c>
      <c r="B77" s="202"/>
      <c r="C77" s="202"/>
      <c r="D77" s="209" t="s">
        <v>227</v>
      </c>
      <c r="E77" s="175">
        <v>8653899.86</v>
      </c>
      <c r="F77" s="175">
        <v>8637399.86</v>
      </c>
      <c r="G77" s="175">
        <v>0</v>
      </c>
      <c r="H77" s="175">
        <v>0</v>
      </c>
      <c r="I77" s="175">
        <v>0</v>
      </c>
      <c r="J77" s="175">
        <v>0</v>
      </c>
      <c r="K77" s="175">
        <v>0</v>
      </c>
      <c r="L77" s="175">
        <v>16500</v>
      </c>
    </row>
    <row r="78" s="256" customFormat="1" ht="19.5" customHeight="1" spans="1:12">
      <c r="A78" s="202" t="s">
        <v>228</v>
      </c>
      <c r="B78" s="202"/>
      <c r="C78" s="202"/>
      <c r="D78" s="209" t="s">
        <v>229</v>
      </c>
      <c r="E78" s="175">
        <v>4265400.86</v>
      </c>
      <c r="F78" s="175">
        <v>4248900.86</v>
      </c>
      <c r="G78" s="175">
        <v>0</v>
      </c>
      <c r="H78" s="175">
        <v>0</v>
      </c>
      <c r="I78" s="175">
        <v>0</v>
      </c>
      <c r="J78" s="175">
        <v>0</v>
      </c>
      <c r="K78" s="175">
        <v>0</v>
      </c>
      <c r="L78" s="175">
        <v>16500</v>
      </c>
    </row>
    <row r="79" s="256" customFormat="1" ht="19.5" customHeight="1" spans="1:12">
      <c r="A79" s="202" t="s">
        <v>230</v>
      </c>
      <c r="B79" s="202"/>
      <c r="C79" s="202"/>
      <c r="D79" s="209" t="s">
        <v>117</v>
      </c>
      <c r="E79" s="175">
        <v>1648500.86</v>
      </c>
      <c r="F79" s="175">
        <v>1648500.86</v>
      </c>
      <c r="G79" s="175">
        <v>0</v>
      </c>
      <c r="H79" s="175">
        <v>0</v>
      </c>
      <c r="I79" s="175">
        <v>0</v>
      </c>
      <c r="J79" s="175">
        <v>0</v>
      </c>
      <c r="K79" s="175">
        <v>0</v>
      </c>
      <c r="L79" s="175">
        <v>0</v>
      </c>
    </row>
    <row r="80" s="256" customFormat="1" ht="19.5" customHeight="1" spans="1:12">
      <c r="A80" s="202" t="s">
        <v>231</v>
      </c>
      <c r="B80" s="202"/>
      <c r="C80" s="202"/>
      <c r="D80" s="209" t="s">
        <v>232</v>
      </c>
      <c r="E80" s="175">
        <v>6500</v>
      </c>
      <c r="F80" s="175">
        <v>0</v>
      </c>
      <c r="G80" s="175">
        <v>0</v>
      </c>
      <c r="H80" s="175">
        <v>0</v>
      </c>
      <c r="I80" s="175">
        <v>0</v>
      </c>
      <c r="J80" s="175">
        <v>0</v>
      </c>
      <c r="K80" s="175">
        <v>0</v>
      </c>
      <c r="L80" s="175">
        <v>6500</v>
      </c>
    </row>
    <row r="81" s="256" customFormat="1" ht="19.5" customHeight="1" spans="1:12">
      <c r="A81" s="202" t="s">
        <v>233</v>
      </c>
      <c r="B81" s="202"/>
      <c r="C81" s="202"/>
      <c r="D81" s="209" t="s">
        <v>234</v>
      </c>
      <c r="E81" s="175">
        <v>2600400</v>
      </c>
      <c r="F81" s="175">
        <v>2600400</v>
      </c>
      <c r="G81" s="175">
        <v>0</v>
      </c>
      <c r="H81" s="175">
        <v>0</v>
      </c>
      <c r="I81" s="175">
        <v>0</v>
      </c>
      <c r="J81" s="175">
        <v>0</v>
      </c>
      <c r="K81" s="175">
        <v>0</v>
      </c>
      <c r="L81" s="175">
        <v>0</v>
      </c>
    </row>
    <row r="82" s="256" customFormat="1" ht="19.5" customHeight="1" spans="1:12">
      <c r="A82" s="202" t="s">
        <v>235</v>
      </c>
      <c r="B82" s="202"/>
      <c r="C82" s="202"/>
      <c r="D82" s="209" t="s">
        <v>236</v>
      </c>
      <c r="E82" s="175">
        <v>10000</v>
      </c>
      <c r="F82" s="175">
        <v>0</v>
      </c>
      <c r="G82" s="175">
        <v>0</v>
      </c>
      <c r="H82" s="175">
        <v>0</v>
      </c>
      <c r="I82" s="175">
        <v>0</v>
      </c>
      <c r="J82" s="175">
        <v>0</v>
      </c>
      <c r="K82" s="175">
        <v>0</v>
      </c>
      <c r="L82" s="175">
        <v>10000</v>
      </c>
    </row>
    <row r="83" s="256" customFormat="1" ht="19.5" customHeight="1" spans="1:12">
      <c r="A83" s="202" t="s">
        <v>237</v>
      </c>
      <c r="B83" s="202"/>
      <c r="C83" s="202"/>
      <c r="D83" s="209" t="s">
        <v>238</v>
      </c>
      <c r="E83" s="175">
        <v>260400</v>
      </c>
      <c r="F83" s="175">
        <v>260400</v>
      </c>
      <c r="G83" s="175">
        <v>0</v>
      </c>
      <c r="H83" s="175">
        <v>0</v>
      </c>
      <c r="I83" s="175">
        <v>0</v>
      </c>
      <c r="J83" s="175">
        <v>0</v>
      </c>
      <c r="K83" s="175">
        <v>0</v>
      </c>
      <c r="L83" s="175">
        <v>0</v>
      </c>
    </row>
    <row r="84" s="256" customFormat="1" ht="19.5" customHeight="1" spans="1:12">
      <c r="A84" s="202" t="s">
        <v>239</v>
      </c>
      <c r="B84" s="202"/>
      <c r="C84" s="202"/>
      <c r="D84" s="209" t="s">
        <v>240</v>
      </c>
      <c r="E84" s="175">
        <v>258000</v>
      </c>
      <c r="F84" s="175">
        <v>258000</v>
      </c>
      <c r="G84" s="175">
        <v>0</v>
      </c>
      <c r="H84" s="175">
        <v>0</v>
      </c>
      <c r="I84" s="175">
        <v>0</v>
      </c>
      <c r="J84" s="175">
        <v>0</v>
      </c>
      <c r="K84" s="175">
        <v>0</v>
      </c>
      <c r="L84" s="175">
        <v>0</v>
      </c>
    </row>
    <row r="85" s="256" customFormat="1" ht="19.5" customHeight="1" spans="1:12">
      <c r="A85" s="202" t="s">
        <v>241</v>
      </c>
      <c r="B85" s="202"/>
      <c r="C85" s="202"/>
      <c r="D85" s="209" t="s">
        <v>242</v>
      </c>
      <c r="E85" s="175">
        <v>2400</v>
      </c>
      <c r="F85" s="175">
        <v>2400</v>
      </c>
      <c r="G85" s="175">
        <v>0</v>
      </c>
      <c r="H85" s="175">
        <v>0</v>
      </c>
      <c r="I85" s="175">
        <v>0</v>
      </c>
      <c r="J85" s="175">
        <v>0</v>
      </c>
      <c r="K85" s="175">
        <v>0</v>
      </c>
      <c r="L85" s="175">
        <v>0</v>
      </c>
    </row>
    <row r="86" s="256" customFormat="1" ht="19.5" customHeight="1" spans="1:12">
      <c r="A86" s="202" t="s">
        <v>243</v>
      </c>
      <c r="B86" s="202"/>
      <c r="C86" s="202"/>
      <c r="D86" s="209" t="s">
        <v>244</v>
      </c>
      <c r="E86" s="175">
        <v>87600</v>
      </c>
      <c r="F86" s="175">
        <v>87600</v>
      </c>
      <c r="G86" s="175">
        <v>0</v>
      </c>
      <c r="H86" s="175">
        <v>0</v>
      </c>
      <c r="I86" s="175">
        <v>0</v>
      </c>
      <c r="J86" s="175">
        <v>0</v>
      </c>
      <c r="K86" s="175">
        <v>0</v>
      </c>
      <c r="L86" s="175">
        <v>0</v>
      </c>
    </row>
    <row r="87" s="256" customFormat="1" ht="19.5" customHeight="1" spans="1:12">
      <c r="A87" s="202" t="s">
        <v>245</v>
      </c>
      <c r="B87" s="202"/>
      <c r="C87" s="202"/>
      <c r="D87" s="209" t="s">
        <v>246</v>
      </c>
      <c r="E87" s="175">
        <v>27600</v>
      </c>
      <c r="F87" s="175">
        <v>27600</v>
      </c>
      <c r="G87" s="175">
        <v>0</v>
      </c>
      <c r="H87" s="175">
        <v>0</v>
      </c>
      <c r="I87" s="175">
        <v>0</v>
      </c>
      <c r="J87" s="175">
        <v>0</v>
      </c>
      <c r="K87" s="175">
        <v>0</v>
      </c>
      <c r="L87" s="175">
        <v>0</v>
      </c>
    </row>
    <row r="88" s="256" customFormat="1" ht="19.5" customHeight="1" spans="1:12">
      <c r="A88" s="202" t="s">
        <v>247</v>
      </c>
      <c r="B88" s="202"/>
      <c r="C88" s="202"/>
      <c r="D88" s="209" t="s">
        <v>248</v>
      </c>
      <c r="E88" s="175">
        <v>40000</v>
      </c>
      <c r="F88" s="175">
        <v>40000</v>
      </c>
      <c r="G88" s="175">
        <v>0</v>
      </c>
      <c r="H88" s="175">
        <v>0</v>
      </c>
      <c r="I88" s="175">
        <v>0</v>
      </c>
      <c r="J88" s="175">
        <v>0</v>
      </c>
      <c r="K88" s="175">
        <v>0</v>
      </c>
      <c r="L88" s="175">
        <v>0</v>
      </c>
    </row>
    <row r="89" s="256" customFormat="1" ht="19.5" customHeight="1" spans="1:12">
      <c r="A89" s="202" t="s">
        <v>249</v>
      </c>
      <c r="B89" s="202"/>
      <c r="C89" s="202"/>
      <c r="D89" s="209" t="s">
        <v>250</v>
      </c>
      <c r="E89" s="175">
        <v>20000</v>
      </c>
      <c r="F89" s="175">
        <v>20000</v>
      </c>
      <c r="G89" s="175">
        <v>0</v>
      </c>
      <c r="H89" s="175">
        <v>0</v>
      </c>
      <c r="I89" s="175">
        <v>0</v>
      </c>
      <c r="J89" s="175">
        <v>0</v>
      </c>
      <c r="K89" s="175">
        <v>0</v>
      </c>
      <c r="L89" s="175">
        <v>0</v>
      </c>
    </row>
    <row r="90" s="256" customFormat="1" ht="19.5" customHeight="1" spans="1:12">
      <c r="A90" s="202" t="s">
        <v>251</v>
      </c>
      <c r="B90" s="202"/>
      <c r="C90" s="202"/>
      <c r="D90" s="209" t="s">
        <v>252</v>
      </c>
      <c r="E90" s="175">
        <v>738000</v>
      </c>
      <c r="F90" s="175">
        <v>738000</v>
      </c>
      <c r="G90" s="175">
        <v>0</v>
      </c>
      <c r="H90" s="175">
        <v>0</v>
      </c>
      <c r="I90" s="175">
        <v>0</v>
      </c>
      <c r="J90" s="175">
        <v>0</v>
      </c>
      <c r="K90" s="175">
        <v>0</v>
      </c>
      <c r="L90" s="175">
        <v>0</v>
      </c>
    </row>
    <row r="91" s="256" customFormat="1" ht="19.5" customHeight="1" spans="1:12">
      <c r="A91" s="202" t="s">
        <v>253</v>
      </c>
      <c r="B91" s="202"/>
      <c r="C91" s="202"/>
      <c r="D91" s="209" t="s">
        <v>254</v>
      </c>
      <c r="E91" s="175">
        <v>668000</v>
      </c>
      <c r="F91" s="175">
        <v>668000</v>
      </c>
      <c r="G91" s="175">
        <v>0</v>
      </c>
      <c r="H91" s="175">
        <v>0</v>
      </c>
      <c r="I91" s="175">
        <v>0</v>
      </c>
      <c r="J91" s="175">
        <v>0</v>
      </c>
      <c r="K91" s="175">
        <v>0</v>
      </c>
      <c r="L91" s="175">
        <v>0</v>
      </c>
    </row>
    <row r="92" s="256" customFormat="1" ht="19.5" customHeight="1" spans="1:12">
      <c r="A92" s="202" t="s">
        <v>255</v>
      </c>
      <c r="B92" s="202"/>
      <c r="C92" s="202"/>
      <c r="D92" s="209" t="s">
        <v>256</v>
      </c>
      <c r="E92" s="175">
        <v>70000</v>
      </c>
      <c r="F92" s="175">
        <v>70000</v>
      </c>
      <c r="G92" s="175">
        <v>0</v>
      </c>
      <c r="H92" s="175">
        <v>0</v>
      </c>
      <c r="I92" s="175">
        <v>0</v>
      </c>
      <c r="J92" s="175">
        <v>0</v>
      </c>
      <c r="K92" s="175">
        <v>0</v>
      </c>
      <c r="L92" s="175">
        <v>0</v>
      </c>
    </row>
    <row r="93" s="256" customFormat="1" ht="19.5" customHeight="1" spans="1:12">
      <c r="A93" s="202" t="s">
        <v>257</v>
      </c>
      <c r="B93" s="202"/>
      <c r="C93" s="202"/>
      <c r="D93" s="209" t="s">
        <v>258</v>
      </c>
      <c r="E93" s="175">
        <v>3292499</v>
      </c>
      <c r="F93" s="175">
        <v>3292499</v>
      </c>
      <c r="G93" s="175">
        <v>0</v>
      </c>
      <c r="H93" s="175">
        <v>0</v>
      </c>
      <c r="I93" s="175">
        <v>0</v>
      </c>
      <c r="J93" s="175">
        <v>0</v>
      </c>
      <c r="K93" s="175">
        <v>0</v>
      </c>
      <c r="L93" s="175">
        <v>0</v>
      </c>
    </row>
    <row r="94" s="256" customFormat="1" ht="19.5" customHeight="1" spans="1:12">
      <c r="A94" s="202" t="s">
        <v>259</v>
      </c>
      <c r="B94" s="202"/>
      <c r="C94" s="202"/>
      <c r="D94" s="209" t="s">
        <v>260</v>
      </c>
      <c r="E94" s="175">
        <v>3292499</v>
      </c>
      <c r="F94" s="175">
        <v>3292499</v>
      </c>
      <c r="G94" s="175">
        <v>0</v>
      </c>
      <c r="H94" s="175">
        <v>0</v>
      </c>
      <c r="I94" s="175">
        <v>0</v>
      </c>
      <c r="J94" s="175">
        <v>0</v>
      </c>
      <c r="K94" s="175">
        <v>0</v>
      </c>
      <c r="L94" s="175">
        <v>0</v>
      </c>
    </row>
    <row r="95" s="256" customFormat="1" ht="19.5" customHeight="1" spans="1:12">
      <c r="A95" s="202" t="s">
        <v>261</v>
      </c>
      <c r="B95" s="202"/>
      <c r="C95" s="202"/>
      <c r="D95" s="209" t="s">
        <v>262</v>
      </c>
      <c r="E95" s="175">
        <v>10000</v>
      </c>
      <c r="F95" s="175">
        <v>10000</v>
      </c>
      <c r="G95" s="175">
        <v>0</v>
      </c>
      <c r="H95" s="175">
        <v>0</v>
      </c>
      <c r="I95" s="175">
        <v>0</v>
      </c>
      <c r="J95" s="175">
        <v>0</v>
      </c>
      <c r="K95" s="175">
        <v>0</v>
      </c>
      <c r="L95" s="175">
        <v>0</v>
      </c>
    </row>
    <row r="96" s="256" customFormat="1" ht="19.5" customHeight="1" spans="1:12">
      <c r="A96" s="202" t="s">
        <v>263</v>
      </c>
      <c r="B96" s="202"/>
      <c r="C96" s="202"/>
      <c r="D96" s="209" t="s">
        <v>264</v>
      </c>
      <c r="E96" s="175">
        <v>10000</v>
      </c>
      <c r="F96" s="175">
        <v>10000</v>
      </c>
      <c r="G96" s="175">
        <v>0</v>
      </c>
      <c r="H96" s="175">
        <v>0</v>
      </c>
      <c r="I96" s="175">
        <v>0</v>
      </c>
      <c r="J96" s="175">
        <v>0</v>
      </c>
      <c r="K96" s="175">
        <v>0</v>
      </c>
      <c r="L96" s="175">
        <v>0</v>
      </c>
    </row>
    <row r="97" s="256" customFormat="1" ht="19.5" customHeight="1" spans="1:12">
      <c r="A97" s="202" t="s">
        <v>265</v>
      </c>
      <c r="B97" s="202"/>
      <c r="C97" s="202"/>
      <c r="D97" s="209" t="s">
        <v>266</v>
      </c>
      <c r="E97" s="175">
        <v>113670</v>
      </c>
      <c r="F97" s="175">
        <v>113670</v>
      </c>
      <c r="G97" s="175">
        <v>0</v>
      </c>
      <c r="H97" s="175">
        <v>0</v>
      </c>
      <c r="I97" s="175">
        <v>0</v>
      </c>
      <c r="J97" s="175">
        <v>0</v>
      </c>
      <c r="K97" s="175">
        <v>0</v>
      </c>
      <c r="L97" s="175">
        <v>0</v>
      </c>
    </row>
    <row r="98" s="256" customFormat="1" ht="19.5" customHeight="1" spans="1:12">
      <c r="A98" s="202" t="s">
        <v>267</v>
      </c>
      <c r="B98" s="202"/>
      <c r="C98" s="202"/>
      <c r="D98" s="209" t="s">
        <v>268</v>
      </c>
      <c r="E98" s="175">
        <v>113670</v>
      </c>
      <c r="F98" s="175">
        <v>113670</v>
      </c>
      <c r="G98" s="175">
        <v>0</v>
      </c>
      <c r="H98" s="175">
        <v>0</v>
      </c>
      <c r="I98" s="175">
        <v>0</v>
      </c>
      <c r="J98" s="175">
        <v>0</v>
      </c>
      <c r="K98" s="175">
        <v>0</v>
      </c>
      <c r="L98" s="175">
        <v>0</v>
      </c>
    </row>
    <row r="99" s="256" customFormat="1" ht="19.5" customHeight="1" spans="1:12">
      <c r="A99" s="202" t="s">
        <v>269</v>
      </c>
      <c r="B99" s="202"/>
      <c r="C99" s="202"/>
      <c r="D99" s="209" t="s">
        <v>270</v>
      </c>
      <c r="E99" s="175">
        <v>113670</v>
      </c>
      <c r="F99" s="175">
        <v>113670</v>
      </c>
      <c r="G99" s="175">
        <v>0</v>
      </c>
      <c r="H99" s="175">
        <v>0</v>
      </c>
      <c r="I99" s="175">
        <v>0</v>
      </c>
      <c r="J99" s="175">
        <v>0</v>
      </c>
      <c r="K99" s="175">
        <v>0</v>
      </c>
      <c r="L99" s="175">
        <v>0</v>
      </c>
    </row>
    <row r="100" s="256" customFormat="1" ht="19.5" customHeight="1" spans="1:12">
      <c r="A100" s="202" t="s">
        <v>271</v>
      </c>
      <c r="B100" s="202"/>
      <c r="C100" s="202"/>
      <c r="D100" s="209" t="s">
        <v>272</v>
      </c>
      <c r="E100" s="175">
        <v>30000</v>
      </c>
      <c r="F100" s="175">
        <v>30000</v>
      </c>
      <c r="G100" s="175">
        <v>0</v>
      </c>
      <c r="H100" s="175">
        <v>0</v>
      </c>
      <c r="I100" s="175">
        <v>0</v>
      </c>
      <c r="J100" s="175">
        <v>0</v>
      </c>
      <c r="K100" s="175">
        <v>0</v>
      </c>
      <c r="L100" s="175">
        <v>0</v>
      </c>
    </row>
    <row r="101" s="256" customFormat="1" ht="19.5" customHeight="1" spans="1:12">
      <c r="A101" s="202" t="s">
        <v>273</v>
      </c>
      <c r="B101" s="202"/>
      <c r="C101" s="202"/>
      <c r="D101" s="209" t="s">
        <v>274</v>
      </c>
      <c r="E101" s="175">
        <v>30000</v>
      </c>
      <c r="F101" s="175">
        <v>30000</v>
      </c>
      <c r="G101" s="175">
        <v>0</v>
      </c>
      <c r="H101" s="175">
        <v>0</v>
      </c>
      <c r="I101" s="175">
        <v>0</v>
      </c>
      <c r="J101" s="175">
        <v>0</v>
      </c>
      <c r="K101" s="175">
        <v>0</v>
      </c>
      <c r="L101" s="175">
        <v>0</v>
      </c>
    </row>
    <row r="102" s="256" customFormat="1" ht="19.5" customHeight="1" spans="1:12">
      <c r="A102" s="202" t="s">
        <v>275</v>
      </c>
      <c r="B102" s="202"/>
      <c r="C102" s="202"/>
      <c r="D102" s="209" t="s">
        <v>276</v>
      </c>
      <c r="E102" s="175">
        <v>30000</v>
      </c>
      <c r="F102" s="175">
        <v>30000</v>
      </c>
      <c r="G102" s="175">
        <v>0</v>
      </c>
      <c r="H102" s="175">
        <v>0</v>
      </c>
      <c r="I102" s="175">
        <v>0</v>
      </c>
      <c r="J102" s="175">
        <v>0</v>
      </c>
      <c r="K102" s="175">
        <v>0</v>
      </c>
      <c r="L102" s="175">
        <v>0</v>
      </c>
    </row>
    <row r="103" s="256" customFormat="1" ht="19.5" customHeight="1" spans="1:12">
      <c r="A103" s="202" t="s">
        <v>277</v>
      </c>
      <c r="B103" s="202"/>
      <c r="C103" s="202"/>
      <c r="D103" s="209" t="s">
        <v>278</v>
      </c>
      <c r="E103" s="175">
        <v>840241</v>
      </c>
      <c r="F103" s="175">
        <v>840241</v>
      </c>
      <c r="G103" s="175">
        <v>0</v>
      </c>
      <c r="H103" s="175">
        <v>0</v>
      </c>
      <c r="I103" s="175">
        <v>0</v>
      </c>
      <c r="J103" s="175">
        <v>0</v>
      </c>
      <c r="K103" s="175">
        <v>0</v>
      </c>
      <c r="L103" s="175">
        <v>0</v>
      </c>
    </row>
    <row r="104" s="256" customFormat="1" ht="19.5" customHeight="1" spans="1:12">
      <c r="A104" s="202" t="s">
        <v>279</v>
      </c>
      <c r="B104" s="202"/>
      <c r="C104" s="202"/>
      <c r="D104" s="209" t="s">
        <v>280</v>
      </c>
      <c r="E104" s="175">
        <v>840241</v>
      </c>
      <c r="F104" s="175">
        <v>840241</v>
      </c>
      <c r="G104" s="175">
        <v>0</v>
      </c>
      <c r="H104" s="175">
        <v>0</v>
      </c>
      <c r="I104" s="175">
        <v>0</v>
      </c>
      <c r="J104" s="175">
        <v>0</v>
      </c>
      <c r="K104" s="175">
        <v>0</v>
      </c>
      <c r="L104" s="175">
        <v>0</v>
      </c>
    </row>
    <row r="105" s="256" customFormat="1" ht="19.5" customHeight="1" spans="1:12">
      <c r="A105" s="202" t="s">
        <v>281</v>
      </c>
      <c r="B105" s="202"/>
      <c r="C105" s="202"/>
      <c r="D105" s="209" t="s">
        <v>282</v>
      </c>
      <c r="E105" s="175">
        <v>840241</v>
      </c>
      <c r="F105" s="175">
        <v>840241</v>
      </c>
      <c r="G105" s="175">
        <v>0</v>
      </c>
      <c r="H105" s="175">
        <v>0</v>
      </c>
      <c r="I105" s="175">
        <v>0</v>
      </c>
      <c r="J105" s="175">
        <v>0</v>
      </c>
      <c r="K105" s="175">
        <v>0</v>
      </c>
      <c r="L105" s="175">
        <v>0</v>
      </c>
    </row>
    <row r="106" s="256" customFormat="1" ht="19.5" customHeight="1" spans="1:12">
      <c r="A106" s="202" t="s">
        <v>283</v>
      </c>
      <c r="B106" s="202"/>
      <c r="C106" s="202"/>
      <c r="D106" s="209" t="s">
        <v>284</v>
      </c>
      <c r="E106" s="175">
        <v>20280</v>
      </c>
      <c r="F106" s="175">
        <v>20280</v>
      </c>
      <c r="G106" s="175">
        <v>0</v>
      </c>
      <c r="H106" s="175">
        <v>0</v>
      </c>
      <c r="I106" s="175">
        <v>0</v>
      </c>
      <c r="J106" s="175">
        <v>0</v>
      </c>
      <c r="K106" s="175">
        <v>0</v>
      </c>
      <c r="L106" s="175">
        <v>0</v>
      </c>
    </row>
    <row r="107" s="256" customFormat="1" ht="19.5" customHeight="1" spans="1:12">
      <c r="A107" s="202" t="s">
        <v>285</v>
      </c>
      <c r="B107" s="202"/>
      <c r="C107" s="202"/>
      <c r="D107" s="209" t="s">
        <v>286</v>
      </c>
      <c r="E107" s="175">
        <v>20280</v>
      </c>
      <c r="F107" s="175">
        <v>20280</v>
      </c>
      <c r="G107" s="175">
        <v>0</v>
      </c>
      <c r="H107" s="175">
        <v>0</v>
      </c>
      <c r="I107" s="175">
        <v>0</v>
      </c>
      <c r="J107" s="175">
        <v>0</v>
      </c>
      <c r="K107" s="175">
        <v>0</v>
      </c>
      <c r="L107" s="175">
        <v>0</v>
      </c>
    </row>
    <row r="108" s="256" customFormat="1" ht="19.5" customHeight="1" spans="1:12">
      <c r="A108" s="202" t="s">
        <v>287</v>
      </c>
      <c r="B108" s="202"/>
      <c r="C108" s="202"/>
      <c r="D108" s="209" t="s">
        <v>288</v>
      </c>
      <c r="E108" s="175">
        <v>20280</v>
      </c>
      <c r="F108" s="175">
        <v>20280</v>
      </c>
      <c r="G108" s="175">
        <v>0</v>
      </c>
      <c r="H108" s="175">
        <v>0</v>
      </c>
      <c r="I108" s="175">
        <v>0</v>
      </c>
      <c r="J108" s="175">
        <v>0</v>
      </c>
      <c r="K108" s="175">
        <v>0</v>
      </c>
      <c r="L108" s="175">
        <v>0</v>
      </c>
    </row>
    <row r="109" s="256" customFormat="1" ht="19.5" customHeight="1" spans="1:12">
      <c r="A109" s="202" t="s">
        <v>289</v>
      </c>
      <c r="B109" s="202"/>
      <c r="C109" s="202"/>
      <c r="D109" s="209" t="s">
        <v>290</v>
      </c>
      <c r="E109" s="175">
        <v>10080</v>
      </c>
      <c r="F109" s="175">
        <v>10080</v>
      </c>
      <c r="G109" s="175">
        <v>0</v>
      </c>
      <c r="H109" s="175">
        <v>0</v>
      </c>
      <c r="I109" s="175">
        <v>0</v>
      </c>
      <c r="J109" s="175">
        <v>0</v>
      </c>
      <c r="K109" s="175">
        <v>0</v>
      </c>
      <c r="L109" s="175">
        <v>0</v>
      </c>
    </row>
    <row r="110" s="256" customFormat="1" ht="19.5" customHeight="1" spans="1:12">
      <c r="A110" s="202" t="s">
        <v>291</v>
      </c>
      <c r="B110" s="202"/>
      <c r="C110" s="202"/>
      <c r="D110" s="209" t="s">
        <v>292</v>
      </c>
      <c r="E110" s="175">
        <v>10000</v>
      </c>
      <c r="F110" s="175">
        <v>10000</v>
      </c>
      <c r="G110" s="175">
        <v>0</v>
      </c>
      <c r="H110" s="175">
        <v>0</v>
      </c>
      <c r="I110" s="175">
        <v>0</v>
      </c>
      <c r="J110" s="175">
        <v>0</v>
      </c>
      <c r="K110" s="175">
        <v>0</v>
      </c>
      <c r="L110" s="175">
        <v>0</v>
      </c>
    </row>
    <row r="111" s="256" customFormat="1" ht="19.5" customHeight="1" spans="1:12">
      <c r="A111" s="202" t="s">
        <v>293</v>
      </c>
      <c r="B111" s="202"/>
      <c r="C111" s="202"/>
      <c r="D111" s="209" t="s">
        <v>294</v>
      </c>
      <c r="E111" s="175">
        <v>6000</v>
      </c>
      <c r="F111" s="175">
        <v>6000</v>
      </c>
      <c r="G111" s="175">
        <v>0</v>
      </c>
      <c r="H111" s="175">
        <v>0</v>
      </c>
      <c r="I111" s="175">
        <v>0</v>
      </c>
      <c r="J111" s="175">
        <v>0</v>
      </c>
      <c r="K111" s="175">
        <v>0</v>
      </c>
      <c r="L111" s="175">
        <v>0</v>
      </c>
    </row>
    <row r="112" s="256" customFormat="1" ht="19.5" customHeight="1" spans="1:12">
      <c r="A112" s="202" t="s">
        <v>295</v>
      </c>
      <c r="B112" s="202"/>
      <c r="C112" s="202"/>
      <c r="D112" s="209" t="s">
        <v>296</v>
      </c>
      <c r="E112" s="175">
        <v>4000</v>
      </c>
      <c r="F112" s="175">
        <v>4000</v>
      </c>
      <c r="G112" s="175">
        <v>0</v>
      </c>
      <c r="H112" s="175">
        <v>0</v>
      </c>
      <c r="I112" s="175">
        <v>0</v>
      </c>
      <c r="J112" s="175">
        <v>0</v>
      </c>
      <c r="K112" s="175">
        <v>0</v>
      </c>
      <c r="L112" s="175">
        <v>0</v>
      </c>
    </row>
    <row r="113" s="256" customFormat="1" ht="19.5" customHeight="1" spans="1:12">
      <c r="A113" s="202" t="s">
        <v>297</v>
      </c>
      <c r="B113" s="202"/>
      <c r="C113" s="202"/>
      <c r="D113" s="209" t="s">
        <v>298</v>
      </c>
      <c r="E113" s="175">
        <v>80</v>
      </c>
      <c r="F113" s="175">
        <v>80</v>
      </c>
      <c r="G113" s="175">
        <v>0</v>
      </c>
      <c r="H113" s="175">
        <v>0</v>
      </c>
      <c r="I113" s="175">
        <v>0</v>
      </c>
      <c r="J113" s="175">
        <v>0</v>
      </c>
      <c r="K113" s="175">
        <v>0</v>
      </c>
      <c r="L113" s="175">
        <v>0</v>
      </c>
    </row>
    <row r="114" s="256" customFormat="1" ht="19.5" customHeight="1" spans="1:12">
      <c r="A114" s="202" t="s">
        <v>299</v>
      </c>
      <c r="B114" s="202"/>
      <c r="C114" s="202"/>
      <c r="D114" s="209" t="s">
        <v>300</v>
      </c>
      <c r="E114" s="175">
        <v>80</v>
      </c>
      <c r="F114" s="175">
        <v>80</v>
      </c>
      <c r="G114" s="175">
        <v>0</v>
      </c>
      <c r="H114" s="175">
        <v>0</v>
      </c>
      <c r="I114" s="175">
        <v>0</v>
      </c>
      <c r="J114" s="175">
        <v>0</v>
      </c>
      <c r="K114" s="175">
        <v>0</v>
      </c>
      <c r="L114" s="175">
        <v>0</v>
      </c>
    </row>
    <row r="115" s="256" customFormat="1" ht="19.5" customHeight="1" spans="1:12">
      <c r="A115" s="202" t="s">
        <v>301</v>
      </c>
      <c r="B115" s="202"/>
      <c r="C115" s="202"/>
      <c r="D115" s="209" t="s">
        <v>302</v>
      </c>
      <c r="E115" s="175">
        <v>140000</v>
      </c>
      <c r="F115" s="175">
        <v>140000</v>
      </c>
      <c r="G115" s="175">
        <v>0</v>
      </c>
      <c r="H115" s="175">
        <v>0</v>
      </c>
      <c r="I115" s="175">
        <v>0</v>
      </c>
      <c r="J115" s="175">
        <v>0</v>
      </c>
      <c r="K115" s="175">
        <v>0</v>
      </c>
      <c r="L115" s="175">
        <v>0</v>
      </c>
    </row>
    <row r="116" s="256" customFormat="1" ht="19.5" customHeight="1" spans="1:12">
      <c r="A116" s="202" t="s">
        <v>303</v>
      </c>
      <c r="B116" s="202"/>
      <c r="C116" s="202"/>
      <c r="D116" s="209" t="s">
        <v>304</v>
      </c>
      <c r="E116" s="175">
        <v>140000</v>
      </c>
      <c r="F116" s="175">
        <v>140000</v>
      </c>
      <c r="G116" s="175">
        <v>0</v>
      </c>
      <c r="H116" s="175">
        <v>0</v>
      </c>
      <c r="I116" s="175">
        <v>0</v>
      </c>
      <c r="J116" s="175">
        <v>0</v>
      </c>
      <c r="K116" s="175">
        <v>0</v>
      </c>
      <c r="L116" s="175">
        <v>0</v>
      </c>
    </row>
    <row r="117" s="256" customFormat="1" ht="19.5" customHeight="1" spans="1:12">
      <c r="A117" s="202" t="s">
        <v>305</v>
      </c>
      <c r="B117" s="202"/>
      <c r="C117" s="202"/>
      <c r="D117" s="209" t="s">
        <v>306</v>
      </c>
      <c r="E117" s="175">
        <v>140000</v>
      </c>
      <c r="F117" s="175">
        <v>140000</v>
      </c>
      <c r="G117" s="175">
        <v>0</v>
      </c>
      <c r="H117" s="175">
        <v>0</v>
      </c>
      <c r="I117" s="175">
        <v>0</v>
      </c>
      <c r="J117" s="175">
        <v>0</v>
      </c>
      <c r="K117" s="175">
        <v>0</v>
      </c>
      <c r="L117" s="175">
        <v>0</v>
      </c>
    </row>
    <row r="118" ht="20.95" customHeight="1" spans="1:12">
      <c r="A118" s="337" t="s">
        <v>307</v>
      </c>
      <c r="B118" s="337"/>
      <c r="C118" s="337"/>
      <c r="D118" s="337"/>
      <c r="E118" s="337"/>
      <c r="F118" s="337"/>
      <c r="G118" s="337"/>
      <c r="H118" s="337"/>
      <c r="I118" s="337"/>
      <c r="J118" s="337"/>
      <c r="K118" s="337"/>
      <c r="L118" s="338"/>
    </row>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6.2" customHeight="1"/>
    <row r="264" ht="26.2" customHeight="1"/>
    <row r="265" ht="26.2" customHeight="1"/>
    <row r="266" ht="26.2" customHeight="1"/>
    <row r="267" ht="26.2" customHeight="1"/>
    <row r="268" ht="26.2" customHeight="1"/>
    <row r="269" ht="26.2" customHeight="1"/>
    <row r="270" ht="26.2" customHeight="1"/>
    <row r="271" ht="26.2" customHeight="1"/>
    <row r="272" ht="26.2" customHeight="1"/>
    <row r="273" ht="26.2" customHeight="1"/>
    <row r="274" ht="26.2" customHeight="1"/>
    <row r="275" ht="26.2" customHeight="1"/>
    <row r="276" ht="26.2" customHeight="1"/>
    <row r="277" ht="26.2" customHeight="1"/>
    <row r="278" ht="26.2" customHeight="1"/>
    <row r="279" ht="26.2" customHeight="1"/>
    <row r="280" ht="26.2" customHeight="1"/>
    <row r="281" ht="26.2" customHeight="1"/>
    <row r="282" ht="26.2" customHeight="1"/>
    <row r="283" ht="26.2" customHeight="1"/>
    <row r="284" ht="26.2" customHeight="1"/>
    <row r="285" ht="26.2" customHeight="1"/>
    <row r="286" ht="26.2" customHeight="1"/>
    <row r="287" ht="26.2" customHeight="1"/>
    <row r="288" ht="26.2" customHeight="1"/>
    <row r="289" ht="26.2" customHeight="1"/>
    <row r="290" ht="26.2" customHeight="1"/>
    <row r="291" ht="26.2" customHeight="1"/>
    <row r="292" ht="26.2" customHeight="1"/>
    <row r="293" ht="26.2" customHeight="1"/>
    <row r="294" ht="26.2" customHeight="1"/>
    <row r="295" ht="26.2" customHeight="1"/>
    <row r="296" ht="26.2" customHeight="1"/>
    <row r="297" ht="26.2" customHeight="1"/>
    <row r="298" ht="26.2" customHeight="1"/>
    <row r="299" ht="26.2" customHeight="1"/>
    <row r="300" ht="26.2" customHeight="1"/>
    <row r="301" ht="26.2" customHeight="1"/>
    <row r="302" ht="26.2" customHeight="1"/>
    <row r="303" ht="26.2" customHeight="1"/>
    <row r="304" ht="26.2" customHeight="1"/>
    <row r="305" ht="26.2" customHeight="1"/>
    <row r="306" ht="26.2" customHeight="1"/>
    <row r="307" ht="26.2" customHeight="1"/>
    <row r="308" ht="26.2" customHeight="1"/>
    <row r="309" ht="26.2" customHeight="1"/>
    <row r="310" ht="26.2" customHeight="1"/>
    <row r="311" ht="26.2" customHeight="1"/>
    <row r="312" ht="26.2" customHeight="1"/>
    <row r="313" ht="26.2" customHeight="1"/>
    <row r="314" ht="26.2" customHeight="1"/>
    <row r="315" ht="26.2" customHeight="1"/>
    <row r="316" ht="26.2" customHeight="1"/>
    <row r="317" ht="20" customHeight="1"/>
    <row r="318" ht="20" customHeight="1"/>
    <row r="319" ht="20" customHeight="1"/>
    <row r="320" ht="20" customHeight="1"/>
  </sheetData>
  <mergeCells count="12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K118"/>
    <mergeCell ref="A8:A9"/>
    <mergeCell ref="B8:B9"/>
    <mergeCell ref="C8:C9"/>
    <mergeCell ref="D5:D7"/>
    <mergeCell ref="E4:E7"/>
    <mergeCell ref="F4:F7"/>
    <mergeCell ref="G4:G7"/>
    <mergeCell ref="H6:H7"/>
    <mergeCell ref="I6:I7"/>
    <mergeCell ref="J4:J7"/>
    <mergeCell ref="K4:K7"/>
    <mergeCell ref="L4:L7"/>
    <mergeCell ref="H4:I5"/>
    <mergeCell ref="A5:C7"/>
  </mergeCells>
  <printOptions horizontalCentered="1"/>
  <pageMargins left="0.236111111111111" right="0.236111111111111" top="0.66875" bottom="0.200694444444444" header="0.751388888888889" footer="0.200694444444444"/>
  <pageSetup paperSize="9" scale="35" orientation="portrait"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30"/>
  <sheetViews>
    <sheetView zoomScale="85" zoomScaleNormal="85" topLeftCell="A15" workbookViewId="0">
      <selection activeCell="F33" sqref="F33"/>
    </sheetView>
  </sheetViews>
  <sheetFormatPr defaultColWidth="8.08333333333333" defaultRowHeight="14.25"/>
  <cols>
    <col min="1" max="1" width="23.45" style="3" customWidth="1"/>
    <col min="2" max="2" width="24.7833333333333" style="3" customWidth="1"/>
    <col min="3" max="3" width="30.1666666666667" style="3" customWidth="1"/>
    <col min="4" max="4" width="35.65" style="3" customWidth="1"/>
    <col min="5" max="5" width="28.475" style="3" customWidth="1"/>
    <col min="6" max="6" width="29.825" style="3" customWidth="1"/>
    <col min="7" max="7" width="30.5166666666667" style="3" customWidth="1"/>
    <col min="8" max="8" width="29.4916666666667" style="3" customWidth="1"/>
    <col min="9" max="9" width="28.6916666666667" style="3" customWidth="1"/>
    <col min="10" max="10" width="30.1916666666667"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924</v>
      </c>
    </row>
    <row r="3" s="1" customFormat="1" ht="31" customHeight="1" spans="1:11">
      <c r="A3" s="5" t="s">
        <v>805</v>
      </c>
      <c r="B3" s="5"/>
      <c r="C3" s="6" t="s">
        <v>925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0.5</v>
      </c>
      <c r="G6" s="13"/>
      <c r="H6" s="14">
        <v>0.01</v>
      </c>
      <c r="I6" s="35">
        <v>10</v>
      </c>
      <c r="J6" s="35">
        <v>2</v>
      </c>
      <c r="K6" s="36">
        <v>0.2</v>
      </c>
    </row>
    <row r="7" s="1" customFormat="1" ht="30" customHeight="1" spans="1:11">
      <c r="A7" s="8"/>
      <c r="B7" s="8"/>
      <c r="C7" s="11" t="s">
        <v>816</v>
      </c>
      <c r="D7" s="12">
        <v>0</v>
      </c>
      <c r="E7" s="13"/>
      <c r="F7" s="12">
        <v>0.5</v>
      </c>
      <c r="G7" s="13"/>
      <c r="H7" s="14">
        <v>0.01</v>
      </c>
      <c r="I7" s="37"/>
      <c r="J7" s="35">
        <v>2</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25" customHeight="1" spans="1:11">
      <c r="A11" s="15"/>
      <c r="B11" s="16" t="s">
        <v>926</v>
      </c>
      <c r="C11" s="16"/>
      <c r="D11" s="16"/>
      <c r="E11" s="16"/>
      <c r="F11" s="16"/>
      <c r="G11" s="16"/>
      <c r="H11" s="16" t="s">
        <v>927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928</v>
      </c>
      <c r="E16" s="23" t="s">
        <v>733</v>
      </c>
      <c r="F16" s="23" t="s">
        <v>38</v>
      </c>
      <c r="G16" s="23" t="s">
        <v>929</v>
      </c>
      <c r="H16" s="23" t="s">
        <v>38</v>
      </c>
      <c r="I16" s="45">
        <v>8</v>
      </c>
      <c r="J16" s="45">
        <v>8</v>
      </c>
      <c r="K16" s="46" t="s">
        <v>11</v>
      </c>
    </row>
    <row r="17" ht="38" customHeight="1" spans="1:11">
      <c r="A17" s="21" t="s">
        <v>730</v>
      </c>
      <c r="B17" s="24"/>
      <c r="C17" s="23" t="s">
        <v>731</v>
      </c>
      <c r="D17" s="23" t="s">
        <v>930</v>
      </c>
      <c r="E17" s="23" t="s">
        <v>733</v>
      </c>
      <c r="F17" s="23" t="s">
        <v>38</v>
      </c>
      <c r="G17" s="23" t="s">
        <v>931</v>
      </c>
      <c r="H17" s="23" t="s">
        <v>38</v>
      </c>
      <c r="I17" s="45">
        <v>8</v>
      </c>
      <c r="J17" s="45">
        <v>8</v>
      </c>
      <c r="K17" s="46" t="s">
        <v>11</v>
      </c>
    </row>
    <row r="18" ht="38" customHeight="1" spans="1:11">
      <c r="A18" s="21" t="s">
        <v>730</v>
      </c>
      <c r="B18" s="24"/>
      <c r="C18" s="23" t="s">
        <v>731</v>
      </c>
      <c r="D18" s="23" t="s">
        <v>932</v>
      </c>
      <c r="E18" s="23" t="s">
        <v>733</v>
      </c>
      <c r="F18" s="23" t="s">
        <v>31</v>
      </c>
      <c r="G18" s="23" t="s">
        <v>931</v>
      </c>
      <c r="H18" s="23" t="s">
        <v>31</v>
      </c>
      <c r="I18" s="45">
        <v>8</v>
      </c>
      <c r="J18" s="45">
        <v>8</v>
      </c>
      <c r="K18" s="46" t="s">
        <v>11</v>
      </c>
    </row>
    <row r="19" ht="38" customHeight="1" spans="1:11">
      <c r="A19" s="21" t="s">
        <v>730</v>
      </c>
      <c r="B19" s="24"/>
      <c r="C19" s="23" t="s">
        <v>775</v>
      </c>
      <c r="D19" s="23" t="s">
        <v>933</v>
      </c>
      <c r="E19" s="23" t="s">
        <v>777</v>
      </c>
      <c r="F19" s="23" t="s">
        <v>82</v>
      </c>
      <c r="G19" s="23" t="s">
        <v>929</v>
      </c>
      <c r="H19" s="23" t="s">
        <v>82</v>
      </c>
      <c r="I19" s="45">
        <v>5</v>
      </c>
      <c r="J19" s="45">
        <v>5</v>
      </c>
      <c r="K19" s="46" t="s">
        <v>11</v>
      </c>
    </row>
    <row r="20" ht="38" customHeight="1" spans="1:11">
      <c r="A20" s="21" t="s">
        <v>730</v>
      </c>
      <c r="B20" s="24"/>
      <c r="C20" s="23" t="s">
        <v>864</v>
      </c>
      <c r="D20" s="23" t="s">
        <v>928</v>
      </c>
      <c r="E20" s="23" t="s">
        <v>733</v>
      </c>
      <c r="F20" s="23" t="s">
        <v>830</v>
      </c>
      <c r="G20" s="23" t="s">
        <v>934</v>
      </c>
      <c r="H20" s="23" t="s">
        <v>830</v>
      </c>
      <c r="I20" s="45">
        <v>7</v>
      </c>
      <c r="J20" s="45">
        <v>7</v>
      </c>
      <c r="K20" s="46" t="s">
        <v>11</v>
      </c>
    </row>
    <row r="21" ht="38" customHeight="1" spans="1:11">
      <c r="A21" s="21" t="s">
        <v>730</v>
      </c>
      <c r="B21" s="24"/>
      <c r="C21" s="23" t="s">
        <v>864</v>
      </c>
      <c r="D21" s="23" t="s">
        <v>935</v>
      </c>
      <c r="E21" s="23" t="s">
        <v>733</v>
      </c>
      <c r="F21" s="23" t="s">
        <v>936</v>
      </c>
      <c r="G21" s="23" t="s">
        <v>937</v>
      </c>
      <c r="H21" s="23" t="s">
        <v>936</v>
      </c>
      <c r="I21" s="45">
        <v>7</v>
      </c>
      <c r="J21" s="45">
        <v>7</v>
      </c>
      <c r="K21" s="46" t="s">
        <v>11</v>
      </c>
    </row>
    <row r="22" ht="38" customHeight="1" spans="1:11">
      <c r="A22" s="21" t="s">
        <v>730</v>
      </c>
      <c r="B22" s="24"/>
      <c r="C22" s="23" t="s">
        <v>864</v>
      </c>
      <c r="D22" s="23" t="s">
        <v>932</v>
      </c>
      <c r="E22" s="23" t="s">
        <v>733</v>
      </c>
      <c r="F22" s="23" t="s">
        <v>938</v>
      </c>
      <c r="G22" s="23" t="s">
        <v>937</v>
      </c>
      <c r="H22" s="23" t="s">
        <v>938</v>
      </c>
      <c r="I22" s="45">
        <v>7</v>
      </c>
      <c r="J22" s="45">
        <v>7</v>
      </c>
      <c r="K22" s="46" t="s">
        <v>11</v>
      </c>
    </row>
    <row r="23" ht="38" customHeight="1" spans="1:11">
      <c r="A23" s="21" t="s">
        <v>780</v>
      </c>
      <c r="B23" s="24"/>
      <c r="C23" s="23" t="s">
        <v>832</v>
      </c>
      <c r="D23" s="23" t="s">
        <v>939</v>
      </c>
      <c r="E23" s="23" t="s">
        <v>733</v>
      </c>
      <c r="F23" s="23" t="s">
        <v>784</v>
      </c>
      <c r="G23" s="23" t="s">
        <v>771</v>
      </c>
      <c r="H23" s="23" t="s">
        <v>784</v>
      </c>
      <c r="I23" s="45">
        <v>30</v>
      </c>
      <c r="J23" s="45">
        <v>30</v>
      </c>
      <c r="K23" s="46" t="s">
        <v>11</v>
      </c>
    </row>
    <row r="24" ht="38" customHeight="1" spans="1:11">
      <c r="A24" s="21" t="s">
        <v>792</v>
      </c>
      <c r="B24" s="24"/>
      <c r="C24" s="23" t="s">
        <v>836</v>
      </c>
      <c r="D24" s="23" t="s">
        <v>869</v>
      </c>
      <c r="E24" s="23" t="s">
        <v>769</v>
      </c>
      <c r="F24" s="23" t="s">
        <v>795</v>
      </c>
      <c r="G24" s="23" t="s">
        <v>771</v>
      </c>
      <c r="H24" s="23" t="s">
        <v>796</v>
      </c>
      <c r="I24" s="45">
        <v>10</v>
      </c>
      <c r="J24" s="45">
        <v>10</v>
      </c>
      <c r="K24" s="46" t="s">
        <v>11</v>
      </c>
    </row>
    <row r="25" s="2" customFormat="1" ht="67" customHeight="1" spans="1:11">
      <c r="A25" s="15" t="s">
        <v>839</v>
      </c>
      <c r="B25" s="15"/>
      <c r="C25" s="15"/>
      <c r="D25" s="16" t="s">
        <v>889</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90.2</v>
      </c>
      <c r="K27" s="15" t="s">
        <v>844</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42"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8"/>
  <sheetViews>
    <sheetView zoomScale="85" zoomScaleNormal="85" topLeftCell="A15" workbookViewId="0">
      <selection activeCell="F33" sqref="F33"/>
    </sheetView>
  </sheetViews>
  <sheetFormatPr defaultColWidth="8.08333333333333" defaultRowHeight="14.25"/>
  <cols>
    <col min="1" max="1" width="25.9" style="3" customWidth="1"/>
    <col min="2" max="2" width="24.4333333333333" style="3" customWidth="1"/>
    <col min="3" max="3" width="32.925" style="3" customWidth="1"/>
    <col min="4" max="4" width="31.4083333333333" style="3" customWidth="1"/>
    <col min="5" max="5" width="26.825" style="3" customWidth="1"/>
    <col min="6" max="6" width="32.6333333333333" style="3" customWidth="1"/>
    <col min="7" max="7" width="24.8166666666667" style="3" customWidth="1"/>
    <col min="8" max="8" width="30.0583333333333" style="3" customWidth="1"/>
    <col min="9" max="9" width="22.7083333333333" style="3" customWidth="1"/>
    <col min="10" max="10" width="29.8833333333333" style="3" customWidth="1"/>
    <col min="11" max="11" width="30.416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940</v>
      </c>
    </row>
    <row r="3" s="1" customFormat="1" ht="31" customHeight="1" spans="1:11">
      <c r="A3" s="5" t="s">
        <v>805</v>
      </c>
      <c r="B3" s="5"/>
      <c r="C3" s="6" t="s">
        <v>941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63</v>
      </c>
      <c r="G6" s="13"/>
      <c r="H6" s="14">
        <v>0</v>
      </c>
      <c r="I6" s="35">
        <v>10</v>
      </c>
      <c r="J6" s="35">
        <v>0</v>
      </c>
      <c r="K6" s="36">
        <v>0</v>
      </c>
    </row>
    <row r="7" s="1" customFormat="1" ht="30" customHeight="1" spans="1:11">
      <c r="A7" s="8"/>
      <c r="B7" s="8"/>
      <c r="C7" s="11" t="s">
        <v>816</v>
      </c>
      <c r="D7" s="12">
        <v>0</v>
      </c>
      <c r="E7" s="13"/>
      <c r="F7" s="12">
        <v>63</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39" customHeight="1" spans="1:11">
      <c r="A11" s="15"/>
      <c r="B11" s="16" t="s">
        <v>942</v>
      </c>
      <c r="C11" s="16"/>
      <c r="D11" s="16"/>
      <c r="E11" s="16"/>
      <c r="F11" s="16"/>
      <c r="G11" s="16"/>
      <c r="H11" s="16" t="s">
        <v>943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50" customHeight="1" spans="1:11">
      <c r="A16" s="21" t="s">
        <v>730</v>
      </c>
      <c r="B16" s="22"/>
      <c r="C16" s="23" t="s">
        <v>731</v>
      </c>
      <c r="D16" s="23" t="s">
        <v>944</v>
      </c>
      <c r="E16" s="23" t="s">
        <v>733</v>
      </c>
      <c r="F16" s="23" t="s">
        <v>945</v>
      </c>
      <c r="G16" s="23" t="s">
        <v>931</v>
      </c>
      <c r="H16" s="23" t="s">
        <v>946</v>
      </c>
      <c r="I16" s="45">
        <v>10</v>
      </c>
      <c r="J16" s="45">
        <v>10</v>
      </c>
      <c r="K16" s="46" t="s">
        <v>947</v>
      </c>
    </row>
    <row r="17" ht="47" customHeight="1" spans="1:11">
      <c r="A17" s="21" t="s">
        <v>730</v>
      </c>
      <c r="B17" s="24"/>
      <c r="C17" s="23" t="s">
        <v>731</v>
      </c>
      <c r="D17" s="23" t="s">
        <v>948</v>
      </c>
      <c r="E17" s="23" t="s">
        <v>733</v>
      </c>
      <c r="F17" s="23" t="s">
        <v>949</v>
      </c>
      <c r="G17" s="23" t="s">
        <v>931</v>
      </c>
      <c r="H17" s="23" t="s">
        <v>950</v>
      </c>
      <c r="I17" s="45">
        <v>10</v>
      </c>
      <c r="J17" s="45">
        <v>10</v>
      </c>
      <c r="K17" s="46" t="s">
        <v>947</v>
      </c>
    </row>
    <row r="18" ht="38" customHeight="1" spans="1:11">
      <c r="A18" s="21" t="s">
        <v>730</v>
      </c>
      <c r="B18" s="24"/>
      <c r="C18" s="23" t="s">
        <v>767</v>
      </c>
      <c r="D18" s="23" t="s">
        <v>951</v>
      </c>
      <c r="E18" s="23" t="s">
        <v>733</v>
      </c>
      <c r="F18" s="23" t="s">
        <v>830</v>
      </c>
      <c r="G18" s="23" t="s">
        <v>771</v>
      </c>
      <c r="H18" s="23" t="s">
        <v>830</v>
      </c>
      <c r="I18" s="45">
        <v>10</v>
      </c>
      <c r="J18" s="45">
        <v>10</v>
      </c>
      <c r="K18" s="46" t="s">
        <v>11</v>
      </c>
    </row>
    <row r="19" ht="38" customHeight="1" spans="1:11">
      <c r="A19" s="21" t="s">
        <v>730</v>
      </c>
      <c r="B19" s="24"/>
      <c r="C19" s="23" t="s">
        <v>864</v>
      </c>
      <c r="D19" s="23" t="s">
        <v>944</v>
      </c>
      <c r="E19" s="23" t="s">
        <v>733</v>
      </c>
      <c r="F19" s="23" t="s">
        <v>952</v>
      </c>
      <c r="G19" s="23" t="s">
        <v>953</v>
      </c>
      <c r="H19" s="23" t="s">
        <v>952</v>
      </c>
      <c r="I19" s="45">
        <v>10</v>
      </c>
      <c r="J19" s="45">
        <v>10</v>
      </c>
      <c r="K19" s="46" t="s">
        <v>11</v>
      </c>
    </row>
    <row r="20" ht="46" customHeight="1" spans="1:11">
      <c r="A20" s="21" t="s">
        <v>730</v>
      </c>
      <c r="B20" s="24"/>
      <c r="C20" s="23" t="s">
        <v>864</v>
      </c>
      <c r="D20" s="23" t="s">
        <v>954</v>
      </c>
      <c r="E20" s="23" t="s">
        <v>733</v>
      </c>
      <c r="F20" s="23" t="s">
        <v>955</v>
      </c>
      <c r="G20" s="23" t="s">
        <v>953</v>
      </c>
      <c r="H20" s="23" t="s">
        <v>956</v>
      </c>
      <c r="I20" s="45">
        <v>10</v>
      </c>
      <c r="J20" s="45">
        <v>10</v>
      </c>
      <c r="K20" s="46" t="s">
        <v>947</v>
      </c>
    </row>
    <row r="21" ht="38" customHeight="1" spans="1:11">
      <c r="A21" s="21" t="s">
        <v>780</v>
      </c>
      <c r="B21" s="24"/>
      <c r="C21" s="23" t="s">
        <v>832</v>
      </c>
      <c r="D21" s="23" t="s">
        <v>957</v>
      </c>
      <c r="E21" s="23" t="s">
        <v>769</v>
      </c>
      <c r="F21" s="23" t="s">
        <v>770</v>
      </c>
      <c r="G21" s="23" t="s">
        <v>771</v>
      </c>
      <c r="H21" s="23" t="s">
        <v>772</v>
      </c>
      <c r="I21" s="45">
        <v>30</v>
      </c>
      <c r="J21" s="45">
        <v>30</v>
      </c>
      <c r="K21" s="46" t="s">
        <v>11</v>
      </c>
    </row>
    <row r="22" ht="38" customHeight="1" spans="1:11">
      <c r="A22" s="21" t="s">
        <v>792</v>
      </c>
      <c r="B22" s="24"/>
      <c r="C22" s="23" t="s">
        <v>836</v>
      </c>
      <c r="D22" s="23" t="s">
        <v>958</v>
      </c>
      <c r="E22" s="23" t="s">
        <v>769</v>
      </c>
      <c r="F22" s="23" t="s">
        <v>770</v>
      </c>
      <c r="G22" s="23" t="s">
        <v>771</v>
      </c>
      <c r="H22" s="23" t="s">
        <v>772</v>
      </c>
      <c r="I22" s="45">
        <v>10</v>
      </c>
      <c r="J22" s="45">
        <v>10</v>
      </c>
      <c r="K22" s="46" t="s">
        <v>11</v>
      </c>
    </row>
    <row r="23" s="2" customFormat="1" ht="67" customHeight="1" spans="1:11">
      <c r="A23" s="15" t="s">
        <v>839</v>
      </c>
      <c r="B23" s="15"/>
      <c r="C23" s="15"/>
      <c r="D23" s="16" t="s">
        <v>959</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90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3"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9"/>
  <sheetViews>
    <sheetView zoomScale="85" zoomScaleNormal="85" topLeftCell="A7" workbookViewId="0">
      <selection activeCell="F33" sqref="F33"/>
    </sheetView>
  </sheetViews>
  <sheetFormatPr defaultColWidth="8.08333333333333" defaultRowHeight="14.25"/>
  <cols>
    <col min="1" max="1" width="19.6083333333333" style="3" customWidth="1"/>
    <col min="2" max="2" width="20.3916666666667" style="3" customWidth="1"/>
    <col min="3" max="3" width="26.8333333333333" style="3" customWidth="1"/>
    <col min="4" max="4" width="32.8666666666667" style="3" customWidth="1"/>
    <col min="5" max="5" width="28.1083333333333" style="3" customWidth="1"/>
    <col min="6" max="6" width="25.8083333333333" style="3" customWidth="1"/>
    <col min="7" max="7" width="25.0583333333333" style="3" customWidth="1"/>
    <col min="8" max="8" width="28.9166666666667" style="3" customWidth="1"/>
    <col min="9" max="9" width="29.6083333333333" style="3" customWidth="1"/>
    <col min="10" max="10" width="30.225" style="3" customWidth="1"/>
    <col min="11" max="11" width="30.9166666666667"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960</v>
      </c>
    </row>
    <row r="3" s="1" customFormat="1" ht="31" customHeight="1" spans="1:11">
      <c r="A3" s="5" t="s">
        <v>805</v>
      </c>
      <c r="B3" s="5"/>
      <c r="C3" s="6" t="s">
        <v>961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34.3</v>
      </c>
      <c r="E6" s="13"/>
      <c r="F6" s="12">
        <v>21.7</v>
      </c>
      <c r="G6" s="13"/>
      <c r="H6" s="14">
        <v>21.7</v>
      </c>
      <c r="I6" s="35">
        <v>10</v>
      </c>
      <c r="J6" s="35">
        <v>100</v>
      </c>
      <c r="K6" s="36">
        <v>10</v>
      </c>
    </row>
    <row r="7" s="1" customFormat="1" ht="30" customHeight="1" spans="1:11">
      <c r="A7" s="8"/>
      <c r="B7" s="8"/>
      <c r="C7" s="11" t="s">
        <v>816</v>
      </c>
      <c r="D7" s="12">
        <v>34.3</v>
      </c>
      <c r="E7" s="13"/>
      <c r="F7" s="12">
        <v>21.7</v>
      </c>
      <c r="G7" s="13"/>
      <c r="H7" s="14">
        <v>21.7</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66.65" customHeight="1" spans="1:11">
      <c r="A11" s="15"/>
      <c r="B11" s="16" t="s">
        <v>962</v>
      </c>
      <c r="C11" s="16"/>
      <c r="D11" s="16"/>
      <c r="E11" s="16"/>
      <c r="F11" s="16"/>
      <c r="G11" s="16"/>
      <c r="H11" s="16" t="s">
        <v>962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963</v>
      </c>
      <c r="E16" s="23" t="s">
        <v>733</v>
      </c>
      <c r="F16" s="23" t="s">
        <v>25</v>
      </c>
      <c r="G16" s="23" t="s">
        <v>750</v>
      </c>
      <c r="H16" s="23" t="s">
        <v>25</v>
      </c>
      <c r="I16" s="45">
        <v>9</v>
      </c>
      <c r="J16" s="45">
        <v>9</v>
      </c>
      <c r="K16" s="46" t="s">
        <v>11</v>
      </c>
    </row>
    <row r="17" ht="38" customHeight="1" spans="1:11">
      <c r="A17" s="21" t="s">
        <v>730</v>
      </c>
      <c r="B17" s="24"/>
      <c r="C17" s="23" t="s">
        <v>731</v>
      </c>
      <c r="D17" s="23" t="s">
        <v>964</v>
      </c>
      <c r="E17" s="23" t="s">
        <v>733</v>
      </c>
      <c r="F17" s="23" t="s">
        <v>965</v>
      </c>
      <c r="G17" s="23" t="s">
        <v>750</v>
      </c>
      <c r="H17" s="23" t="s">
        <v>965</v>
      </c>
      <c r="I17" s="45">
        <v>9</v>
      </c>
      <c r="J17" s="45">
        <v>9</v>
      </c>
      <c r="K17" s="46" t="s">
        <v>11</v>
      </c>
    </row>
    <row r="18" ht="38" customHeight="1" spans="1:11">
      <c r="A18" s="21" t="s">
        <v>730</v>
      </c>
      <c r="B18" s="24"/>
      <c r="C18" s="23" t="s">
        <v>775</v>
      </c>
      <c r="D18" s="23" t="s">
        <v>966</v>
      </c>
      <c r="E18" s="23" t="s">
        <v>777</v>
      </c>
      <c r="F18" s="23" t="s">
        <v>42</v>
      </c>
      <c r="G18" s="23" t="s">
        <v>778</v>
      </c>
      <c r="H18" s="23" t="s">
        <v>967</v>
      </c>
      <c r="I18" s="45">
        <v>8</v>
      </c>
      <c r="J18" s="45">
        <v>8</v>
      </c>
      <c r="K18" s="46" t="s">
        <v>11</v>
      </c>
    </row>
    <row r="19" ht="38" customHeight="1" spans="1:11">
      <c r="A19" s="21" t="s">
        <v>730</v>
      </c>
      <c r="B19" s="24"/>
      <c r="C19" s="23" t="s">
        <v>864</v>
      </c>
      <c r="D19" s="23" t="s">
        <v>968</v>
      </c>
      <c r="E19" s="23" t="s">
        <v>769</v>
      </c>
      <c r="F19" s="23" t="s">
        <v>969</v>
      </c>
      <c r="G19" s="23" t="s">
        <v>970</v>
      </c>
      <c r="H19" s="23" t="s">
        <v>971</v>
      </c>
      <c r="I19" s="45">
        <v>8</v>
      </c>
      <c r="J19" s="45">
        <v>8</v>
      </c>
      <c r="K19" s="46" t="s">
        <v>11</v>
      </c>
    </row>
    <row r="20" ht="38" customHeight="1" spans="1:11">
      <c r="A20" s="21" t="s">
        <v>730</v>
      </c>
      <c r="B20" s="24"/>
      <c r="C20" s="23" t="s">
        <v>864</v>
      </c>
      <c r="D20" s="23" t="s">
        <v>972</v>
      </c>
      <c r="E20" s="23" t="s">
        <v>769</v>
      </c>
      <c r="F20" s="23" t="s">
        <v>973</v>
      </c>
      <c r="G20" s="23" t="s">
        <v>970</v>
      </c>
      <c r="H20" s="23" t="s">
        <v>974</v>
      </c>
      <c r="I20" s="45">
        <v>8</v>
      </c>
      <c r="J20" s="45">
        <v>8</v>
      </c>
      <c r="K20" s="46" t="s">
        <v>11</v>
      </c>
    </row>
    <row r="21" ht="38" customHeight="1" spans="1:11">
      <c r="A21" s="21" t="s">
        <v>730</v>
      </c>
      <c r="B21" s="24"/>
      <c r="C21" s="23" t="s">
        <v>864</v>
      </c>
      <c r="D21" s="23" t="s">
        <v>975</v>
      </c>
      <c r="E21" s="23" t="s">
        <v>769</v>
      </c>
      <c r="F21" s="23" t="s">
        <v>976</v>
      </c>
      <c r="G21" s="23" t="s">
        <v>970</v>
      </c>
      <c r="H21" s="23" t="s">
        <v>977</v>
      </c>
      <c r="I21" s="45">
        <v>8</v>
      </c>
      <c r="J21" s="45">
        <v>8</v>
      </c>
      <c r="K21" s="46" t="s">
        <v>11</v>
      </c>
    </row>
    <row r="22" ht="38" customHeight="1" spans="1:11">
      <c r="A22" s="21" t="s">
        <v>780</v>
      </c>
      <c r="B22" s="24"/>
      <c r="C22" s="23" t="s">
        <v>832</v>
      </c>
      <c r="D22" s="23" t="s">
        <v>903</v>
      </c>
      <c r="E22" s="23" t="s">
        <v>733</v>
      </c>
      <c r="F22" s="23" t="s">
        <v>904</v>
      </c>
      <c r="G22" s="23" t="s">
        <v>771</v>
      </c>
      <c r="H22" s="23" t="s">
        <v>905</v>
      </c>
      <c r="I22" s="45">
        <v>30</v>
      </c>
      <c r="J22" s="45">
        <v>30</v>
      </c>
      <c r="K22" s="46" t="s">
        <v>11</v>
      </c>
    </row>
    <row r="23" ht="38" customHeight="1" spans="1:11">
      <c r="A23" s="21" t="s">
        <v>792</v>
      </c>
      <c r="B23" s="24"/>
      <c r="C23" s="23" t="s">
        <v>836</v>
      </c>
      <c r="D23" s="23" t="s">
        <v>978</v>
      </c>
      <c r="E23" s="23" t="s">
        <v>769</v>
      </c>
      <c r="F23" s="23" t="s">
        <v>795</v>
      </c>
      <c r="G23" s="23" t="s">
        <v>771</v>
      </c>
      <c r="H23" s="23" t="s">
        <v>796</v>
      </c>
      <c r="I23" s="45">
        <v>10</v>
      </c>
      <c r="J23" s="45">
        <v>10</v>
      </c>
      <c r="K23" s="46" t="s">
        <v>11</v>
      </c>
    </row>
    <row r="24" s="2" customFormat="1" ht="67" customHeight="1" spans="1:11">
      <c r="A24" s="15" t="s">
        <v>839</v>
      </c>
      <c r="B24" s="15"/>
      <c r="C24" s="15"/>
      <c r="D24" s="16" t="s">
        <v>11</v>
      </c>
      <c r="E24" s="16"/>
      <c r="F24" s="16"/>
      <c r="G24" s="16"/>
      <c r="H24" s="16"/>
      <c r="I24" s="16"/>
      <c r="J24" s="16"/>
      <c r="K24" s="16"/>
    </row>
    <row r="25" s="2" customFormat="1" ht="30" customHeight="1" spans="1:11">
      <c r="A25" s="25" t="s">
        <v>840</v>
      </c>
      <c r="B25" s="26"/>
      <c r="C25" s="26"/>
      <c r="D25" s="26"/>
      <c r="E25" s="26"/>
      <c r="F25" s="26"/>
      <c r="G25" s="26"/>
      <c r="H25" s="27"/>
      <c r="I25" s="15" t="s">
        <v>841</v>
      </c>
      <c r="J25" s="15" t="s">
        <v>842</v>
      </c>
      <c r="K25" s="15" t="s">
        <v>843</v>
      </c>
    </row>
    <row r="26" s="1" customFormat="1" ht="35" customHeight="1" spans="1:11">
      <c r="A26" s="28"/>
      <c r="B26" s="29"/>
      <c r="C26" s="29"/>
      <c r="D26" s="29"/>
      <c r="E26" s="29"/>
      <c r="F26" s="29"/>
      <c r="G26" s="29"/>
      <c r="H26" s="30"/>
      <c r="I26" s="35">
        <v>100</v>
      </c>
      <c r="J26" s="35">
        <v>100</v>
      </c>
      <c r="K26" s="15" t="s">
        <v>844</v>
      </c>
    </row>
    <row r="27" s="1" customFormat="1" ht="94" customHeight="1" spans="1:11">
      <c r="A27" s="31" t="s">
        <v>845</v>
      </c>
      <c r="B27" s="32"/>
      <c r="C27" s="32"/>
      <c r="D27" s="32"/>
      <c r="E27" s="32"/>
      <c r="F27" s="32"/>
      <c r="G27" s="32"/>
      <c r="H27" s="32"/>
      <c r="I27" s="32"/>
      <c r="J27" s="32"/>
      <c r="K27" s="32"/>
    </row>
    <row r="28" spans="1:11">
      <c r="A28" s="33" t="s">
        <v>846</v>
      </c>
      <c r="B28" s="33"/>
      <c r="C28" s="33"/>
      <c r="D28" s="33"/>
      <c r="E28" s="33"/>
      <c r="F28" s="33"/>
      <c r="G28" s="33"/>
      <c r="H28" s="33"/>
      <c r="I28" s="33"/>
      <c r="J28" s="33"/>
      <c r="K28" s="33"/>
    </row>
    <row r="29" spans="1:11">
      <c r="A29" s="33" t="s">
        <v>847</v>
      </c>
      <c r="B29" s="33"/>
      <c r="C29" s="33"/>
      <c r="D29" s="33"/>
      <c r="E29" s="33"/>
      <c r="F29" s="33"/>
      <c r="G29" s="33"/>
      <c r="H29" s="33"/>
      <c r="I29" s="33"/>
      <c r="J29" s="33"/>
      <c r="K29" s="33"/>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rintOptions horizontalCentered="1"/>
  <pageMargins left="0.236111111111111" right="0.236111111111111" top="1" bottom="1" header="0.511805555555556" footer="0.511805555555556"/>
  <pageSetup paperSize="9" scale="4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2"/>
  <sheetViews>
    <sheetView zoomScale="85" zoomScaleNormal="85" topLeftCell="A11" workbookViewId="0">
      <selection activeCell="F33" sqref="F33"/>
    </sheetView>
  </sheetViews>
  <sheetFormatPr defaultColWidth="8.08333333333333" defaultRowHeight="14.25"/>
  <cols>
    <col min="1" max="1" width="24.4333333333333" style="3" customWidth="1"/>
    <col min="2" max="2" width="28.8333333333333" style="3" customWidth="1"/>
    <col min="3" max="3" width="31.2166666666667" style="3" customWidth="1"/>
    <col min="4" max="4" width="48.975" style="3" customWidth="1"/>
    <col min="5" max="5" width="29.1666666666667" style="3" customWidth="1"/>
    <col min="6" max="6" width="38.2" style="3" customWidth="1"/>
    <col min="7" max="7" width="29.3166666666667" style="3" customWidth="1"/>
    <col min="8" max="8" width="32.025" style="3" customWidth="1"/>
    <col min="9" max="9" width="27.5833333333333" style="3" customWidth="1"/>
    <col min="10" max="10" width="31.0083333333333" style="3" customWidth="1"/>
    <col min="11" max="11" width="32.075"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979</v>
      </c>
    </row>
    <row r="3" s="1" customFormat="1" ht="31" customHeight="1" spans="1:11">
      <c r="A3" s="5" t="s">
        <v>805</v>
      </c>
      <c r="B3" s="5"/>
      <c r="C3" s="6" t="s">
        <v>980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184.3</v>
      </c>
      <c r="E6" s="13"/>
      <c r="F6" s="12">
        <v>162.86</v>
      </c>
      <c r="G6" s="13"/>
      <c r="H6" s="14">
        <v>162.86</v>
      </c>
      <c r="I6" s="35">
        <v>10</v>
      </c>
      <c r="J6" s="35">
        <v>100</v>
      </c>
      <c r="K6" s="36">
        <v>10</v>
      </c>
    </row>
    <row r="7" s="1" customFormat="1" ht="30" customHeight="1" spans="1:11">
      <c r="A7" s="8"/>
      <c r="B7" s="8"/>
      <c r="C7" s="11" t="s">
        <v>816</v>
      </c>
      <c r="D7" s="12">
        <v>184.3</v>
      </c>
      <c r="E7" s="13"/>
      <c r="F7" s="12">
        <v>162.86</v>
      </c>
      <c r="G7" s="13"/>
      <c r="H7" s="14">
        <v>162.86</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60" customHeight="1" spans="1:11">
      <c r="A11" s="15"/>
      <c r="B11" s="16" t="s">
        <v>981</v>
      </c>
      <c r="C11" s="16"/>
      <c r="D11" s="16"/>
      <c r="E11" s="16"/>
      <c r="F11" s="16"/>
      <c r="G11" s="16"/>
      <c r="H11" s="16" t="s">
        <v>982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983</v>
      </c>
      <c r="E16" s="23" t="s">
        <v>733</v>
      </c>
      <c r="F16" s="23" t="s">
        <v>25</v>
      </c>
      <c r="G16" s="23" t="s">
        <v>743</v>
      </c>
      <c r="H16" s="23" t="s">
        <v>25</v>
      </c>
      <c r="I16" s="45">
        <v>6</v>
      </c>
      <c r="J16" s="45">
        <v>6</v>
      </c>
      <c r="K16" s="46" t="s">
        <v>11</v>
      </c>
    </row>
    <row r="17" ht="38" customHeight="1" spans="1:11">
      <c r="A17" s="21" t="s">
        <v>730</v>
      </c>
      <c r="B17" s="24"/>
      <c r="C17" s="23" t="s">
        <v>731</v>
      </c>
      <c r="D17" s="23" t="s">
        <v>984</v>
      </c>
      <c r="E17" s="23" t="s">
        <v>733</v>
      </c>
      <c r="F17" s="23" t="s">
        <v>48</v>
      </c>
      <c r="G17" s="23" t="s">
        <v>743</v>
      </c>
      <c r="H17" s="23" t="s">
        <v>48</v>
      </c>
      <c r="I17" s="45">
        <v>6</v>
      </c>
      <c r="J17" s="45">
        <v>6</v>
      </c>
      <c r="K17" s="46" t="s">
        <v>11</v>
      </c>
    </row>
    <row r="18" ht="38" customHeight="1" spans="1:11">
      <c r="A18" s="21" t="s">
        <v>730</v>
      </c>
      <c r="B18" s="24"/>
      <c r="C18" s="23" t="s">
        <v>731</v>
      </c>
      <c r="D18" s="23" t="s">
        <v>985</v>
      </c>
      <c r="E18" s="23" t="s">
        <v>733</v>
      </c>
      <c r="F18" s="23" t="s">
        <v>986</v>
      </c>
      <c r="G18" s="23" t="s">
        <v>743</v>
      </c>
      <c r="H18" s="23" t="s">
        <v>986</v>
      </c>
      <c r="I18" s="45">
        <v>6</v>
      </c>
      <c r="J18" s="45">
        <v>6</v>
      </c>
      <c r="K18" s="46" t="s">
        <v>11</v>
      </c>
    </row>
    <row r="19" ht="38" customHeight="1" spans="1:11">
      <c r="A19" s="21" t="s">
        <v>730</v>
      </c>
      <c r="B19" s="24"/>
      <c r="C19" s="23" t="s">
        <v>731</v>
      </c>
      <c r="D19" s="23" t="s">
        <v>987</v>
      </c>
      <c r="E19" s="23" t="s">
        <v>733</v>
      </c>
      <c r="F19" s="23" t="s">
        <v>965</v>
      </c>
      <c r="G19" s="23" t="s">
        <v>743</v>
      </c>
      <c r="H19" s="23" t="s">
        <v>965</v>
      </c>
      <c r="I19" s="45">
        <v>6</v>
      </c>
      <c r="J19" s="45">
        <v>6</v>
      </c>
      <c r="K19" s="46" t="s">
        <v>11</v>
      </c>
    </row>
    <row r="20" ht="38" customHeight="1" spans="1:11">
      <c r="A20" s="21" t="s">
        <v>730</v>
      </c>
      <c r="B20" s="24"/>
      <c r="C20" s="23" t="s">
        <v>775</v>
      </c>
      <c r="D20" s="23" t="s">
        <v>988</v>
      </c>
      <c r="E20" s="23" t="s">
        <v>777</v>
      </c>
      <c r="F20" s="23" t="s">
        <v>42</v>
      </c>
      <c r="G20" s="23" t="s">
        <v>778</v>
      </c>
      <c r="H20" s="23" t="s">
        <v>42</v>
      </c>
      <c r="I20" s="45">
        <v>6</v>
      </c>
      <c r="J20" s="45">
        <v>6</v>
      </c>
      <c r="K20" s="46" t="s">
        <v>11</v>
      </c>
    </row>
    <row r="21" ht="38" customHeight="1" spans="1:11">
      <c r="A21" s="21" t="s">
        <v>730</v>
      </c>
      <c r="B21" s="24"/>
      <c r="C21" s="23" t="s">
        <v>864</v>
      </c>
      <c r="D21" s="23" t="s">
        <v>989</v>
      </c>
      <c r="E21" s="23" t="s">
        <v>733</v>
      </c>
      <c r="F21" s="23" t="s">
        <v>990</v>
      </c>
      <c r="G21" s="23" t="s">
        <v>902</v>
      </c>
      <c r="H21" s="23" t="s">
        <v>990</v>
      </c>
      <c r="I21" s="45">
        <v>5</v>
      </c>
      <c r="J21" s="45">
        <v>5</v>
      </c>
      <c r="K21" s="46" t="s">
        <v>11</v>
      </c>
    </row>
    <row r="22" ht="38" customHeight="1" spans="1:11">
      <c r="A22" s="21" t="s">
        <v>730</v>
      </c>
      <c r="B22" s="24"/>
      <c r="C22" s="23" t="s">
        <v>864</v>
      </c>
      <c r="D22" s="23" t="s">
        <v>991</v>
      </c>
      <c r="E22" s="23" t="s">
        <v>733</v>
      </c>
      <c r="F22" s="23" t="s">
        <v>992</v>
      </c>
      <c r="G22" s="23" t="s">
        <v>902</v>
      </c>
      <c r="H22" s="23" t="s">
        <v>992</v>
      </c>
      <c r="I22" s="45">
        <v>5</v>
      </c>
      <c r="J22" s="45">
        <v>5</v>
      </c>
      <c r="K22" s="46" t="s">
        <v>11</v>
      </c>
    </row>
    <row r="23" ht="38" customHeight="1" spans="1:11">
      <c r="A23" s="21" t="s">
        <v>730</v>
      </c>
      <c r="B23" s="24"/>
      <c r="C23" s="23" t="s">
        <v>864</v>
      </c>
      <c r="D23" s="23" t="s">
        <v>993</v>
      </c>
      <c r="E23" s="23" t="s">
        <v>733</v>
      </c>
      <c r="F23" s="23" t="s">
        <v>938</v>
      </c>
      <c r="G23" s="23" t="s">
        <v>902</v>
      </c>
      <c r="H23" s="23" t="s">
        <v>938</v>
      </c>
      <c r="I23" s="45">
        <v>5</v>
      </c>
      <c r="J23" s="45">
        <v>5</v>
      </c>
      <c r="K23" s="46" t="s">
        <v>11</v>
      </c>
    </row>
    <row r="24" ht="38" customHeight="1" spans="1:11">
      <c r="A24" s="21" t="s">
        <v>730</v>
      </c>
      <c r="B24" s="24"/>
      <c r="C24" s="23" t="s">
        <v>864</v>
      </c>
      <c r="D24" s="23" t="s">
        <v>994</v>
      </c>
      <c r="E24" s="23" t="s">
        <v>733</v>
      </c>
      <c r="F24" s="23" t="s">
        <v>938</v>
      </c>
      <c r="G24" s="23" t="s">
        <v>902</v>
      </c>
      <c r="H24" s="23" t="s">
        <v>938</v>
      </c>
      <c r="I24" s="45">
        <v>5</v>
      </c>
      <c r="J24" s="45">
        <v>5</v>
      </c>
      <c r="K24" s="46" t="s">
        <v>11</v>
      </c>
    </row>
    <row r="25" ht="38" customHeight="1" spans="1:11">
      <c r="A25" s="21" t="s">
        <v>780</v>
      </c>
      <c r="B25" s="24"/>
      <c r="C25" s="23" t="s">
        <v>832</v>
      </c>
      <c r="D25" s="23" t="s">
        <v>903</v>
      </c>
      <c r="E25" s="23" t="s">
        <v>733</v>
      </c>
      <c r="F25" s="23" t="s">
        <v>904</v>
      </c>
      <c r="G25" s="23" t="s">
        <v>771</v>
      </c>
      <c r="H25" s="23" t="s">
        <v>904</v>
      </c>
      <c r="I25" s="45">
        <v>30</v>
      </c>
      <c r="J25" s="45">
        <v>30</v>
      </c>
      <c r="K25" s="46" t="s">
        <v>11</v>
      </c>
    </row>
    <row r="26" ht="38" customHeight="1" spans="1:11">
      <c r="A26" s="21" t="s">
        <v>792</v>
      </c>
      <c r="B26" s="24"/>
      <c r="C26" s="23" t="s">
        <v>836</v>
      </c>
      <c r="D26" s="23" t="s">
        <v>978</v>
      </c>
      <c r="E26" s="23" t="s">
        <v>769</v>
      </c>
      <c r="F26" s="23" t="s">
        <v>795</v>
      </c>
      <c r="G26" s="23" t="s">
        <v>771</v>
      </c>
      <c r="H26" s="23" t="s">
        <v>795</v>
      </c>
      <c r="I26" s="45">
        <v>10</v>
      </c>
      <c r="J26" s="45">
        <v>10</v>
      </c>
      <c r="K26" s="46" t="s">
        <v>11</v>
      </c>
    </row>
    <row r="27" s="2" customFormat="1" ht="67" customHeight="1" spans="1:11">
      <c r="A27" s="15" t="s">
        <v>839</v>
      </c>
      <c r="B27" s="15"/>
      <c r="C27" s="15"/>
      <c r="D27" s="16" t="s">
        <v>11</v>
      </c>
      <c r="E27" s="16"/>
      <c r="F27" s="16"/>
      <c r="G27" s="16"/>
      <c r="H27" s="16"/>
      <c r="I27" s="16"/>
      <c r="J27" s="16"/>
      <c r="K27" s="16"/>
    </row>
    <row r="28" s="2" customFormat="1" ht="30" customHeight="1" spans="1:11">
      <c r="A28" s="25" t="s">
        <v>840</v>
      </c>
      <c r="B28" s="26"/>
      <c r="C28" s="26"/>
      <c r="D28" s="26"/>
      <c r="E28" s="26"/>
      <c r="F28" s="26"/>
      <c r="G28" s="26"/>
      <c r="H28" s="27"/>
      <c r="I28" s="15" t="s">
        <v>841</v>
      </c>
      <c r="J28" s="15" t="s">
        <v>842</v>
      </c>
      <c r="K28" s="15" t="s">
        <v>843</v>
      </c>
    </row>
    <row r="29" s="1" customFormat="1" ht="35" customHeight="1" spans="1:11">
      <c r="A29" s="28"/>
      <c r="B29" s="29"/>
      <c r="C29" s="29"/>
      <c r="D29" s="29"/>
      <c r="E29" s="29"/>
      <c r="F29" s="29"/>
      <c r="G29" s="29"/>
      <c r="H29" s="30"/>
      <c r="I29" s="35">
        <v>100</v>
      </c>
      <c r="J29" s="35">
        <v>100</v>
      </c>
      <c r="K29" s="15" t="s">
        <v>844</v>
      </c>
    </row>
    <row r="30" s="1" customFormat="1" ht="94" customHeight="1" spans="1:11">
      <c r="A30" s="31" t="s">
        <v>845</v>
      </c>
      <c r="B30" s="32"/>
      <c r="C30" s="32"/>
      <c r="D30" s="32"/>
      <c r="E30" s="32"/>
      <c r="F30" s="32"/>
      <c r="G30" s="32"/>
      <c r="H30" s="32"/>
      <c r="I30" s="32"/>
      <c r="J30" s="32"/>
      <c r="K30" s="32"/>
    </row>
    <row r="31" spans="1:11">
      <c r="A31" s="33" t="s">
        <v>846</v>
      </c>
      <c r="B31" s="33"/>
      <c r="C31" s="33"/>
      <c r="D31" s="33"/>
      <c r="E31" s="33"/>
      <c r="F31" s="33"/>
      <c r="G31" s="33"/>
      <c r="H31" s="33"/>
      <c r="I31" s="33"/>
      <c r="J31" s="33"/>
      <c r="K31" s="33"/>
    </row>
    <row r="32" spans="1:11">
      <c r="A32" s="33" t="s">
        <v>847</v>
      </c>
      <c r="B32" s="33"/>
      <c r="C32" s="33"/>
      <c r="D32" s="33"/>
      <c r="E32" s="33"/>
      <c r="F32" s="33"/>
      <c r="G32" s="33"/>
      <c r="H32" s="33"/>
      <c r="I32" s="33"/>
      <c r="J32" s="33"/>
      <c r="K32" s="33"/>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10:A11"/>
    <mergeCell ref="H14:H15"/>
    <mergeCell ref="I7:I9"/>
    <mergeCell ref="I14:I15"/>
    <mergeCell ref="J14:J15"/>
    <mergeCell ref="K7:K9"/>
    <mergeCell ref="K14:K15"/>
    <mergeCell ref="A5:B9"/>
    <mergeCell ref="A28:H29"/>
  </mergeCells>
  <printOptions horizontalCentered="1"/>
  <pageMargins left="0.236111111111111" right="0.236111111111111" top="1" bottom="1" header="0.511805555555556" footer="0.511805555555556"/>
  <pageSetup paperSize="9" scale="38"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7"/>
  <sheetViews>
    <sheetView zoomScale="85" zoomScaleNormal="85" topLeftCell="A2" workbookViewId="0">
      <selection activeCell="B11" sqref="B11:G11"/>
    </sheetView>
  </sheetViews>
  <sheetFormatPr defaultColWidth="8.08333333333333" defaultRowHeight="14.25"/>
  <cols>
    <col min="1" max="1" width="21.075" style="3" customWidth="1"/>
    <col min="2" max="2" width="21.6916666666667" style="3" customWidth="1"/>
    <col min="3" max="3" width="33.5" style="3" customWidth="1"/>
    <col min="4" max="4" width="32.7416666666667" style="3" customWidth="1"/>
    <col min="5" max="5" width="28.575" style="3" customWidth="1"/>
    <col min="6" max="6" width="31.725" style="3" customWidth="1"/>
    <col min="7" max="7" width="31.25" style="3" customWidth="1"/>
    <col min="8" max="8" width="31.625" style="3" customWidth="1"/>
    <col min="9" max="9" width="27.025" style="3" customWidth="1"/>
    <col min="10" max="10" width="30.1833333333333" style="3" customWidth="1"/>
    <col min="11" max="11" width="29.25"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995</v>
      </c>
    </row>
    <row r="3" s="1" customFormat="1" ht="31" customHeight="1" spans="1:11">
      <c r="A3" s="5" t="s">
        <v>805</v>
      </c>
      <c r="B3" s="5"/>
      <c r="C3" s="6" t="s">
        <v>996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0.63</v>
      </c>
      <c r="G6" s="13"/>
      <c r="H6" s="14">
        <v>0.63</v>
      </c>
      <c r="I6" s="35">
        <v>10</v>
      </c>
      <c r="J6" s="35">
        <v>100</v>
      </c>
      <c r="K6" s="36">
        <v>10</v>
      </c>
    </row>
    <row r="7" s="1" customFormat="1" ht="30" customHeight="1" spans="1:11">
      <c r="A7" s="8"/>
      <c r="B7" s="8"/>
      <c r="C7" s="11" t="s">
        <v>816</v>
      </c>
      <c r="D7" s="12">
        <v>0</v>
      </c>
      <c r="E7" s="13"/>
      <c r="F7" s="12">
        <v>0.63</v>
      </c>
      <c r="G7" s="13"/>
      <c r="H7" s="14">
        <v>0.63</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17" customHeight="1" spans="1:11">
      <c r="A11" s="15"/>
      <c r="B11" s="16" t="s">
        <v>997</v>
      </c>
      <c r="C11" s="16"/>
      <c r="D11" s="16"/>
      <c r="E11" s="16"/>
      <c r="F11" s="16"/>
      <c r="G11" s="16"/>
      <c r="H11" s="16" t="s">
        <v>998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999</v>
      </c>
      <c r="E16" s="23" t="s">
        <v>733</v>
      </c>
      <c r="F16" s="23" t="s">
        <v>13</v>
      </c>
      <c r="G16" s="23" t="s">
        <v>1000</v>
      </c>
      <c r="H16" s="23" t="s">
        <v>13</v>
      </c>
      <c r="I16" s="45">
        <v>13</v>
      </c>
      <c r="J16" s="45">
        <v>13</v>
      </c>
      <c r="K16" s="46" t="s">
        <v>11</v>
      </c>
    </row>
    <row r="17" ht="38" customHeight="1" spans="1:11">
      <c r="A17" s="21" t="s">
        <v>730</v>
      </c>
      <c r="B17" s="24"/>
      <c r="C17" s="23" t="s">
        <v>731</v>
      </c>
      <c r="D17" s="23" t="s">
        <v>1001</v>
      </c>
      <c r="E17" s="23" t="s">
        <v>733</v>
      </c>
      <c r="F17" s="23" t="s">
        <v>1002</v>
      </c>
      <c r="G17" s="23" t="s">
        <v>743</v>
      </c>
      <c r="H17" s="23" t="s">
        <v>1002</v>
      </c>
      <c r="I17" s="45">
        <v>13</v>
      </c>
      <c r="J17" s="45">
        <v>13</v>
      </c>
      <c r="K17" s="46" t="s">
        <v>11</v>
      </c>
    </row>
    <row r="18" ht="38" customHeight="1" spans="1:11">
      <c r="A18" s="21" t="s">
        <v>730</v>
      </c>
      <c r="B18" s="24"/>
      <c r="C18" s="23" t="s">
        <v>767</v>
      </c>
      <c r="D18" s="23" t="s">
        <v>1003</v>
      </c>
      <c r="E18" s="23" t="s">
        <v>769</v>
      </c>
      <c r="F18" s="23" t="s">
        <v>770</v>
      </c>
      <c r="G18" s="23" t="s">
        <v>771</v>
      </c>
      <c r="H18" s="23" t="s">
        <v>770</v>
      </c>
      <c r="I18" s="45">
        <v>12</v>
      </c>
      <c r="J18" s="45">
        <v>12</v>
      </c>
      <c r="K18" s="46" t="s">
        <v>11</v>
      </c>
    </row>
    <row r="19" ht="38" customHeight="1" spans="1:11">
      <c r="A19" s="21" t="s">
        <v>730</v>
      </c>
      <c r="B19" s="24"/>
      <c r="C19" s="23" t="s">
        <v>775</v>
      </c>
      <c r="D19" s="23" t="s">
        <v>1004</v>
      </c>
      <c r="E19" s="23" t="s">
        <v>733</v>
      </c>
      <c r="F19" s="23" t="s">
        <v>12</v>
      </c>
      <c r="G19" s="23" t="s">
        <v>862</v>
      </c>
      <c r="H19" s="23" t="s">
        <v>12</v>
      </c>
      <c r="I19" s="45">
        <v>12</v>
      </c>
      <c r="J19" s="45">
        <v>12</v>
      </c>
      <c r="K19" s="46" t="s">
        <v>11</v>
      </c>
    </row>
    <row r="20" ht="38" customHeight="1" spans="1:11">
      <c r="A20" s="21" t="s">
        <v>780</v>
      </c>
      <c r="B20" s="24"/>
      <c r="C20" s="23" t="s">
        <v>832</v>
      </c>
      <c r="D20" s="23" t="s">
        <v>1005</v>
      </c>
      <c r="E20" s="23" t="s">
        <v>733</v>
      </c>
      <c r="F20" s="23" t="s">
        <v>1006</v>
      </c>
      <c r="G20" s="23" t="s">
        <v>771</v>
      </c>
      <c r="H20" s="23" t="s">
        <v>1006</v>
      </c>
      <c r="I20" s="45">
        <v>30</v>
      </c>
      <c r="J20" s="45">
        <v>30</v>
      </c>
      <c r="K20" s="46" t="s">
        <v>11</v>
      </c>
    </row>
    <row r="21" ht="38" customHeight="1" spans="1:11">
      <c r="A21" s="21" t="s">
        <v>792</v>
      </c>
      <c r="B21" s="24"/>
      <c r="C21" s="23" t="s">
        <v>836</v>
      </c>
      <c r="D21" s="23" t="s">
        <v>837</v>
      </c>
      <c r="E21" s="23" t="s">
        <v>769</v>
      </c>
      <c r="F21" s="23" t="s">
        <v>770</v>
      </c>
      <c r="G21" s="23" t="s">
        <v>771</v>
      </c>
      <c r="H21" s="23" t="s">
        <v>770</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2"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8"/>
  <sheetViews>
    <sheetView zoomScale="85" zoomScaleNormal="85" topLeftCell="A4" workbookViewId="0">
      <selection activeCell="F33" sqref="F33"/>
    </sheetView>
  </sheetViews>
  <sheetFormatPr defaultColWidth="8.08333333333333" defaultRowHeight="14.25"/>
  <cols>
    <col min="1" max="1" width="22.2083333333333" style="3" customWidth="1"/>
    <col min="2" max="2" width="24.4833333333333" style="3" customWidth="1"/>
    <col min="3" max="3" width="32.5583333333333" style="3" customWidth="1"/>
    <col min="4" max="4" width="29.3666666666667" style="3" customWidth="1"/>
    <col min="5" max="5" width="28.5083333333333" style="3" customWidth="1"/>
    <col min="6" max="6" width="26.1083333333333" style="3" customWidth="1"/>
    <col min="7" max="7" width="29.0583333333333" style="3" customWidth="1"/>
    <col min="8" max="8" width="24.1083333333333" style="3" customWidth="1"/>
    <col min="9" max="9" width="27.0666666666667" style="3" customWidth="1"/>
    <col min="10" max="10" width="20.7333333333333"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22" customHeight="1" spans="1:11">
      <c r="A2" s="4"/>
      <c r="B2" s="4"/>
      <c r="C2" s="4"/>
      <c r="D2" s="4"/>
      <c r="E2" s="4"/>
      <c r="F2" s="4"/>
      <c r="G2" s="4"/>
      <c r="H2" s="4"/>
      <c r="I2" s="4"/>
      <c r="J2" s="4"/>
      <c r="K2" s="34" t="s">
        <v>1007</v>
      </c>
    </row>
    <row r="3" s="1" customFormat="1" ht="31" customHeight="1" spans="1:11">
      <c r="A3" s="5" t="s">
        <v>805</v>
      </c>
      <c r="B3" s="5"/>
      <c r="C3" s="6" t="s">
        <v>1008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7</v>
      </c>
      <c r="G6" s="13"/>
      <c r="H6" s="14">
        <v>7</v>
      </c>
      <c r="I6" s="35">
        <v>10</v>
      </c>
      <c r="J6" s="35">
        <v>100</v>
      </c>
      <c r="K6" s="36">
        <v>10</v>
      </c>
    </row>
    <row r="7" s="1" customFormat="1" ht="30" customHeight="1" spans="1:11">
      <c r="A7" s="8"/>
      <c r="B7" s="8"/>
      <c r="C7" s="11" t="s">
        <v>816</v>
      </c>
      <c r="D7" s="12">
        <v>0</v>
      </c>
      <c r="E7" s="13"/>
      <c r="F7" s="12">
        <v>7</v>
      </c>
      <c r="G7" s="13"/>
      <c r="H7" s="14">
        <v>7</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66.65" customHeight="1" spans="1:11">
      <c r="A11" s="15"/>
      <c r="B11" s="16" t="s">
        <v>1009</v>
      </c>
      <c r="C11" s="16"/>
      <c r="D11" s="16"/>
      <c r="E11" s="16"/>
      <c r="F11" s="16"/>
      <c r="G11" s="16"/>
      <c r="H11" s="16" t="s">
        <v>1010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1011</v>
      </c>
      <c r="E16" s="23" t="s">
        <v>733</v>
      </c>
      <c r="F16" s="23" t="s">
        <v>56</v>
      </c>
      <c r="G16" s="23" t="s">
        <v>750</v>
      </c>
      <c r="H16" s="23" t="s">
        <v>56</v>
      </c>
      <c r="I16" s="45">
        <v>10</v>
      </c>
      <c r="J16" s="45">
        <v>10</v>
      </c>
      <c r="K16" s="46" t="s">
        <v>11</v>
      </c>
    </row>
    <row r="17" ht="38" customHeight="1" spans="1:11">
      <c r="A17" s="21" t="s">
        <v>730</v>
      </c>
      <c r="B17" s="24"/>
      <c r="C17" s="23" t="s">
        <v>731</v>
      </c>
      <c r="D17" s="23" t="s">
        <v>1012</v>
      </c>
      <c r="E17" s="23" t="s">
        <v>733</v>
      </c>
      <c r="F17" s="23" t="s">
        <v>13</v>
      </c>
      <c r="G17" s="23" t="s">
        <v>750</v>
      </c>
      <c r="H17" s="23" t="s">
        <v>13</v>
      </c>
      <c r="I17" s="45">
        <v>10</v>
      </c>
      <c r="J17" s="45">
        <v>10</v>
      </c>
      <c r="K17" s="46" t="s">
        <v>11</v>
      </c>
    </row>
    <row r="18" ht="38" customHeight="1" spans="1:11">
      <c r="A18" s="21" t="s">
        <v>730</v>
      </c>
      <c r="B18" s="24"/>
      <c r="C18" s="23" t="s">
        <v>767</v>
      </c>
      <c r="D18" s="23" t="s">
        <v>1013</v>
      </c>
      <c r="E18" s="23" t="s">
        <v>733</v>
      </c>
      <c r="F18" s="23" t="s">
        <v>830</v>
      </c>
      <c r="G18" s="23" t="s">
        <v>771</v>
      </c>
      <c r="H18" s="23" t="s">
        <v>830</v>
      </c>
      <c r="I18" s="45">
        <v>10</v>
      </c>
      <c r="J18" s="45">
        <v>10</v>
      </c>
      <c r="K18" s="46" t="s">
        <v>11</v>
      </c>
    </row>
    <row r="19" ht="38" customHeight="1" spans="1:11">
      <c r="A19" s="21" t="s">
        <v>730</v>
      </c>
      <c r="B19" s="24"/>
      <c r="C19" s="23" t="s">
        <v>775</v>
      </c>
      <c r="D19" s="23" t="s">
        <v>1014</v>
      </c>
      <c r="E19" s="23" t="s">
        <v>777</v>
      </c>
      <c r="F19" s="23" t="s">
        <v>82</v>
      </c>
      <c r="G19" s="23" t="s">
        <v>862</v>
      </c>
      <c r="H19" s="23" t="s">
        <v>1015</v>
      </c>
      <c r="I19" s="45">
        <v>10</v>
      </c>
      <c r="J19" s="45">
        <v>10</v>
      </c>
      <c r="K19" s="46" t="s">
        <v>11</v>
      </c>
    </row>
    <row r="20" ht="64" customHeight="1" spans="1:11">
      <c r="A20" s="21" t="s">
        <v>730</v>
      </c>
      <c r="B20" s="24"/>
      <c r="C20" s="23" t="s">
        <v>864</v>
      </c>
      <c r="D20" s="23" t="s">
        <v>1016</v>
      </c>
      <c r="E20" s="23" t="s">
        <v>733</v>
      </c>
      <c r="F20" s="23" t="s">
        <v>1017</v>
      </c>
      <c r="G20" s="23" t="s">
        <v>1018</v>
      </c>
      <c r="H20" s="23" t="s">
        <v>31</v>
      </c>
      <c r="I20" s="45">
        <v>10</v>
      </c>
      <c r="J20" s="45">
        <v>10</v>
      </c>
      <c r="K20" s="46" t="s">
        <v>1019</v>
      </c>
    </row>
    <row r="21" ht="38" customHeight="1" spans="1:11">
      <c r="A21" s="21" t="s">
        <v>780</v>
      </c>
      <c r="B21" s="24"/>
      <c r="C21" s="23" t="s">
        <v>832</v>
      </c>
      <c r="D21" s="23" t="s">
        <v>1020</v>
      </c>
      <c r="E21" s="23" t="s">
        <v>733</v>
      </c>
      <c r="F21" s="23" t="s">
        <v>830</v>
      </c>
      <c r="G21" s="23" t="s">
        <v>771</v>
      </c>
      <c r="H21" s="23" t="s">
        <v>830</v>
      </c>
      <c r="I21" s="45">
        <v>30</v>
      </c>
      <c r="J21" s="45">
        <v>30</v>
      </c>
      <c r="K21" s="46" t="s">
        <v>11</v>
      </c>
    </row>
    <row r="22" ht="38" customHeight="1" spans="1:11">
      <c r="A22" s="21" t="s">
        <v>792</v>
      </c>
      <c r="B22" s="24"/>
      <c r="C22" s="23" t="s">
        <v>836</v>
      </c>
      <c r="D22" s="23" t="s">
        <v>836</v>
      </c>
      <c r="E22" s="23" t="s">
        <v>769</v>
      </c>
      <c r="F22" s="23" t="s">
        <v>880</v>
      </c>
      <c r="G22" s="23" t="s">
        <v>771</v>
      </c>
      <c r="H22" s="23" t="s">
        <v>881</v>
      </c>
      <c r="I22" s="45">
        <v>10</v>
      </c>
      <c r="J22" s="45">
        <v>10</v>
      </c>
      <c r="K22" s="46" t="s">
        <v>11</v>
      </c>
    </row>
    <row r="23" s="2" customFormat="1" ht="67" customHeight="1" spans="1:11">
      <c r="A23" s="15" t="s">
        <v>839</v>
      </c>
      <c r="B23" s="15"/>
      <c r="C23" s="15"/>
      <c r="D23" s="16" t="s">
        <v>798</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6"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30"/>
  <sheetViews>
    <sheetView zoomScale="85" zoomScaleNormal="85" topLeftCell="B3" workbookViewId="0">
      <selection activeCell="F33" sqref="F33"/>
    </sheetView>
  </sheetViews>
  <sheetFormatPr defaultColWidth="8.08333333333333" defaultRowHeight="14.25"/>
  <cols>
    <col min="1" max="1" width="24.8416666666667" style="3" customWidth="1"/>
    <col min="2" max="2" width="26.675" style="3" customWidth="1"/>
    <col min="3" max="3" width="37.4666666666667" style="3" customWidth="1"/>
    <col min="4" max="4" width="44.975" style="3" customWidth="1"/>
    <col min="5" max="5" width="32.5416666666667" style="3" customWidth="1"/>
    <col min="6" max="6" width="34.7166666666667" style="3" customWidth="1"/>
    <col min="7" max="7" width="35.0333333333333" style="3" customWidth="1"/>
    <col min="8" max="8" width="34.8833333333333" style="3" customWidth="1"/>
    <col min="9" max="9" width="34.3916666666667" style="3" customWidth="1"/>
    <col min="10" max="10" width="30.2083333333333"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1021</v>
      </c>
    </row>
    <row r="3" s="1" customFormat="1" ht="31" customHeight="1" spans="1:11">
      <c r="A3" s="5" t="s">
        <v>805</v>
      </c>
      <c r="B3" s="5"/>
      <c r="C3" s="6" t="s">
        <v>1022</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20</v>
      </c>
      <c r="G6" s="13"/>
      <c r="H6" s="14">
        <v>20</v>
      </c>
      <c r="I6" s="35">
        <v>10</v>
      </c>
      <c r="J6" s="35">
        <v>100</v>
      </c>
      <c r="K6" s="36">
        <v>10</v>
      </c>
    </row>
    <row r="7" s="1" customFormat="1" ht="30" customHeight="1" spans="1:11">
      <c r="A7" s="8"/>
      <c r="B7" s="8"/>
      <c r="C7" s="11" t="s">
        <v>816</v>
      </c>
      <c r="D7" s="12">
        <v>0</v>
      </c>
      <c r="E7" s="13"/>
      <c r="F7" s="12">
        <v>20</v>
      </c>
      <c r="G7" s="13"/>
      <c r="H7" s="14">
        <v>20</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52" customHeight="1" spans="1:11">
      <c r="A11" s="15"/>
      <c r="B11" s="16" t="s">
        <v>1023</v>
      </c>
      <c r="C11" s="16"/>
      <c r="D11" s="16"/>
      <c r="E11" s="16"/>
      <c r="F11" s="16"/>
      <c r="G11" s="16"/>
      <c r="H11" s="16" t="s">
        <v>1024</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1025</v>
      </c>
      <c r="E16" s="23" t="s">
        <v>733</v>
      </c>
      <c r="F16" s="23" t="s">
        <v>1026</v>
      </c>
      <c r="G16" s="23" t="s">
        <v>1027</v>
      </c>
      <c r="H16" s="23" t="s">
        <v>1026</v>
      </c>
      <c r="I16" s="45">
        <v>5</v>
      </c>
      <c r="J16" s="45">
        <v>5</v>
      </c>
      <c r="K16" s="46" t="s">
        <v>11</v>
      </c>
    </row>
    <row r="17" ht="38" customHeight="1" spans="1:11">
      <c r="A17" s="21" t="s">
        <v>730</v>
      </c>
      <c r="B17" s="24"/>
      <c r="C17" s="23" t="s">
        <v>731</v>
      </c>
      <c r="D17" s="23" t="s">
        <v>1028</v>
      </c>
      <c r="E17" s="23" t="s">
        <v>733</v>
      </c>
      <c r="F17" s="23" t="s">
        <v>752</v>
      </c>
      <c r="G17" s="23" t="s">
        <v>741</v>
      </c>
      <c r="H17" s="23" t="s">
        <v>752</v>
      </c>
      <c r="I17" s="45">
        <v>5</v>
      </c>
      <c r="J17" s="45">
        <v>5</v>
      </c>
      <c r="K17" s="46" t="s">
        <v>11</v>
      </c>
    </row>
    <row r="18" ht="38" customHeight="1" spans="1:11">
      <c r="A18" s="21" t="s">
        <v>730</v>
      </c>
      <c r="B18" s="24"/>
      <c r="C18" s="23" t="s">
        <v>731</v>
      </c>
      <c r="D18" s="23" t="s">
        <v>1029</v>
      </c>
      <c r="E18" s="23" t="s">
        <v>733</v>
      </c>
      <c r="F18" s="23" t="s">
        <v>38</v>
      </c>
      <c r="G18" s="23" t="s">
        <v>750</v>
      </c>
      <c r="H18" s="23" t="s">
        <v>38</v>
      </c>
      <c r="I18" s="45">
        <v>10</v>
      </c>
      <c r="J18" s="45">
        <v>10</v>
      </c>
      <c r="K18" s="46" t="s">
        <v>11</v>
      </c>
    </row>
    <row r="19" ht="38" customHeight="1" spans="1:11">
      <c r="A19" s="21" t="s">
        <v>730</v>
      </c>
      <c r="B19" s="24"/>
      <c r="C19" s="23" t="s">
        <v>731</v>
      </c>
      <c r="D19" s="23" t="s">
        <v>1030</v>
      </c>
      <c r="E19" s="23" t="s">
        <v>733</v>
      </c>
      <c r="F19" s="23" t="s">
        <v>1031</v>
      </c>
      <c r="G19" s="23" t="s">
        <v>1027</v>
      </c>
      <c r="H19" s="23" t="s">
        <v>1031</v>
      </c>
      <c r="I19" s="45">
        <v>5</v>
      </c>
      <c r="J19" s="45">
        <v>5</v>
      </c>
      <c r="K19" s="46" t="s">
        <v>11</v>
      </c>
    </row>
    <row r="20" ht="38" customHeight="1" spans="1:11">
      <c r="A20" s="21" t="s">
        <v>730</v>
      </c>
      <c r="B20" s="24"/>
      <c r="C20" s="23" t="s">
        <v>731</v>
      </c>
      <c r="D20" s="23" t="s">
        <v>1032</v>
      </c>
      <c r="E20" s="23" t="s">
        <v>769</v>
      </c>
      <c r="F20" s="23" t="s">
        <v>936</v>
      </c>
      <c r="G20" s="23" t="s">
        <v>1033</v>
      </c>
      <c r="H20" s="23" t="s">
        <v>1034</v>
      </c>
      <c r="I20" s="45">
        <v>5</v>
      </c>
      <c r="J20" s="45">
        <v>5</v>
      </c>
      <c r="K20" s="46" t="s">
        <v>11</v>
      </c>
    </row>
    <row r="21" ht="38" customHeight="1" spans="1:11">
      <c r="A21" s="21" t="s">
        <v>730</v>
      </c>
      <c r="B21" s="24"/>
      <c r="C21" s="23" t="s">
        <v>767</v>
      </c>
      <c r="D21" s="23" t="s">
        <v>1035</v>
      </c>
      <c r="E21" s="23" t="s">
        <v>733</v>
      </c>
      <c r="F21" s="23" t="s">
        <v>830</v>
      </c>
      <c r="G21" s="23" t="s">
        <v>771</v>
      </c>
      <c r="H21" s="23" t="s">
        <v>830</v>
      </c>
      <c r="I21" s="45">
        <v>10</v>
      </c>
      <c r="J21" s="45">
        <v>10</v>
      </c>
      <c r="K21" s="46" t="s">
        <v>11</v>
      </c>
    </row>
    <row r="22" ht="38" customHeight="1" spans="1:11">
      <c r="A22" s="21" t="s">
        <v>730</v>
      </c>
      <c r="B22" s="24"/>
      <c r="C22" s="23" t="s">
        <v>775</v>
      </c>
      <c r="D22" s="23" t="s">
        <v>899</v>
      </c>
      <c r="E22" s="23" t="s">
        <v>733</v>
      </c>
      <c r="F22" s="23" t="s">
        <v>12</v>
      </c>
      <c r="G22" s="23" t="s">
        <v>790</v>
      </c>
      <c r="H22" s="23" t="s">
        <v>12</v>
      </c>
      <c r="I22" s="45">
        <v>10</v>
      </c>
      <c r="J22" s="45">
        <v>10</v>
      </c>
      <c r="K22" s="46" t="s">
        <v>11</v>
      </c>
    </row>
    <row r="23" ht="38" customHeight="1" spans="1:11">
      <c r="A23" s="21" t="s">
        <v>780</v>
      </c>
      <c r="B23" s="24"/>
      <c r="C23" s="23" t="s">
        <v>832</v>
      </c>
      <c r="D23" s="23" t="s">
        <v>1036</v>
      </c>
      <c r="E23" s="23" t="s">
        <v>769</v>
      </c>
      <c r="F23" s="23" t="s">
        <v>770</v>
      </c>
      <c r="G23" s="23" t="s">
        <v>771</v>
      </c>
      <c r="H23" s="23" t="s">
        <v>770</v>
      </c>
      <c r="I23" s="45">
        <v>30</v>
      </c>
      <c r="J23" s="45">
        <v>30</v>
      </c>
      <c r="K23" s="46" t="s">
        <v>11</v>
      </c>
    </row>
    <row r="24" ht="38" customHeight="1" spans="1:11">
      <c r="A24" s="21" t="s">
        <v>792</v>
      </c>
      <c r="B24" s="24"/>
      <c r="C24" s="23" t="s">
        <v>836</v>
      </c>
      <c r="D24" s="23" t="s">
        <v>906</v>
      </c>
      <c r="E24" s="23" t="s">
        <v>733</v>
      </c>
      <c r="F24" s="23" t="s">
        <v>770</v>
      </c>
      <c r="G24" s="23" t="s">
        <v>771</v>
      </c>
      <c r="H24" s="23" t="s">
        <v>770</v>
      </c>
      <c r="I24" s="45">
        <v>10</v>
      </c>
      <c r="J24" s="45">
        <v>10</v>
      </c>
      <c r="K24" s="46" t="s">
        <v>11</v>
      </c>
    </row>
    <row r="25" s="2" customFormat="1" ht="67" customHeight="1" spans="1:11">
      <c r="A25" s="15" t="s">
        <v>839</v>
      </c>
      <c r="B25" s="15"/>
      <c r="C25" s="15"/>
      <c r="D25" s="16" t="s">
        <v>11</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100</v>
      </c>
      <c r="K27" s="15" t="s">
        <v>844</v>
      </c>
    </row>
    <row r="28" s="1" customFormat="1" ht="94" customHeight="1" spans="1:11">
      <c r="A28" s="31" t="s">
        <v>845</v>
      </c>
      <c r="B28" s="32"/>
      <c r="C28" s="32"/>
      <c r="D28" s="32"/>
      <c r="E28" s="32"/>
      <c r="F28" s="32"/>
      <c r="G28" s="32"/>
      <c r="H28" s="32"/>
      <c r="I28" s="32"/>
      <c r="J28" s="32"/>
      <c r="K28" s="32"/>
    </row>
    <row r="29" ht="18" customHeight="1" spans="1:11">
      <c r="A29" s="33" t="s">
        <v>846</v>
      </c>
      <c r="B29" s="33"/>
      <c r="C29" s="33"/>
      <c r="D29" s="33"/>
      <c r="E29" s="33"/>
      <c r="F29" s="33"/>
      <c r="G29" s="33"/>
      <c r="H29" s="33"/>
      <c r="I29" s="33"/>
      <c r="J29" s="33"/>
      <c r="K29" s="33"/>
    </row>
    <row r="30" ht="15" customHeight="1"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02361111111111" bottom="1" header="0.511805555555556" footer="0.511805555555556"/>
  <pageSetup paperSize="9" scale="37"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8"/>
  <sheetViews>
    <sheetView zoomScale="85" zoomScaleNormal="85" topLeftCell="C1" workbookViewId="0">
      <selection activeCell="F33" sqref="F33"/>
    </sheetView>
  </sheetViews>
  <sheetFormatPr defaultColWidth="8.08333333333333" defaultRowHeight="14.25"/>
  <cols>
    <col min="1" max="1" width="19.6333333333333" style="3" customWidth="1"/>
    <col min="2" max="2" width="23.25" style="3" customWidth="1"/>
    <col min="3" max="3" width="33.1916666666667" style="3" customWidth="1"/>
    <col min="4" max="4" width="50.8166666666667" style="3" customWidth="1"/>
    <col min="5" max="5" width="26.8" style="3" customWidth="1"/>
    <col min="6" max="6" width="28.8833333333333" style="3" customWidth="1"/>
    <col min="7" max="7" width="24.625" style="3" customWidth="1"/>
    <col min="8" max="8" width="28.05" style="3" customWidth="1"/>
    <col min="9" max="9" width="23.9" style="3" customWidth="1"/>
    <col min="10" max="10" width="25.8666666666667"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1037</v>
      </c>
    </row>
    <row r="3" s="1" customFormat="1" ht="31" customHeight="1" spans="1:11">
      <c r="A3" s="5" t="s">
        <v>805</v>
      </c>
      <c r="B3" s="5"/>
      <c r="C3" s="6" t="s">
        <v>1038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260.04</v>
      </c>
      <c r="G6" s="13"/>
      <c r="H6" s="14">
        <v>260.04</v>
      </c>
      <c r="I6" s="35">
        <v>10</v>
      </c>
      <c r="J6" s="35">
        <v>100</v>
      </c>
      <c r="K6" s="36">
        <v>10</v>
      </c>
    </row>
    <row r="7" s="1" customFormat="1" ht="30" customHeight="1" spans="1:11">
      <c r="A7" s="8"/>
      <c r="B7" s="8"/>
      <c r="C7" s="11" t="s">
        <v>816</v>
      </c>
      <c r="D7" s="12">
        <v>0</v>
      </c>
      <c r="E7" s="13"/>
      <c r="F7" s="12">
        <v>260.04</v>
      </c>
      <c r="G7" s="13"/>
      <c r="H7" s="14">
        <v>260.04</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69" customHeight="1" spans="1:11">
      <c r="A11" s="15"/>
      <c r="B11" s="16" t="s">
        <v>1039</v>
      </c>
      <c r="C11" s="16"/>
      <c r="D11" s="16"/>
      <c r="E11" s="16"/>
      <c r="F11" s="16"/>
      <c r="G11" s="16"/>
      <c r="H11" s="16" t="s">
        <v>1040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1041</v>
      </c>
      <c r="E16" s="23" t="s">
        <v>733</v>
      </c>
      <c r="F16" s="23" t="s">
        <v>13</v>
      </c>
      <c r="G16" s="23" t="s">
        <v>750</v>
      </c>
      <c r="H16" s="23" t="s">
        <v>13</v>
      </c>
      <c r="I16" s="45">
        <v>15</v>
      </c>
      <c r="J16" s="45">
        <v>15</v>
      </c>
      <c r="K16" s="46" t="s">
        <v>11</v>
      </c>
    </row>
    <row r="17" ht="38" customHeight="1" spans="1:11">
      <c r="A17" s="21" t="s">
        <v>730</v>
      </c>
      <c r="B17" s="24"/>
      <c r="C17" s="23" t="s">
        <v>731</v>
      </c>
      <c r="D17" s="23" t="s">
        <v>732</v>
      </c>
      <c r="E17" s="23" t="s">
        <v>733</v>
      </c>
      <c r="F17" s="23" t="s">
        <v>734</v>
      </c>
      <c r="G17" s="23" t="s">
        <v>735</v>
      </c>
      <c r="H17" s="23" t="s">
        <v>734</v>
      </c>
      <c r="I17" s="45">
        <v>15</v>
      </c>
      <c r="J17" s="45">
        <v>15</v>
      </c>
      <c r="K17" s="46" t="s">
        <v>11</v>
      </c>
    </row>
    <row r="18" ht="38" customHeight="1" spans="1:11">
      <c r="A18" s="21" t="s">
        <v>730</v>
      </c>
      <c r="B18" s="24"/>
      <c r="C18" s="23" t="s">
        <v>767</v>
      </c>
      <c r="D18" s="23" t="s">
        <v>773</v>
      </c>
      <c r="E18" s="23" t="s">
        <v>769</v>
      </c>
      <c r="F18" s="23" t="s">
        <v>770</v>
      </c>
      <c r="G18" s="23" t="s">
        <v>771</v>
      </c>
      <c r="H18" s="23" t="s">
        <v>772</v>
      </c>
      <c r="I18" s="45">
        <v>10</v>
      </c>
      <c r="J18" s="45">
        <v>10</v>
      </c>
      <c r="K18" s="46" t="s">
        <v>11</v>
      </c>
    </row>
    <row r="19" ht="38" customHeight="1" spans="1:11">
      <c r="A19" s="21" t="s">
        <v>730</v>
      </c>
      <c r="B19" s="24"/>
      <c r="C19" s="23" t="s">
        <v>775</v>
      </c>
      <c r="D19" s="23" t="s">
        <v>1042</v>
      </c>
      <c r="E19" s="23" t="s">
        <v>777</v>
      </c>
      <c r="F19" s="23" t="s">
        <v>58</v>
      </c>
      <c r="G19" s="23" t="s">
        <v>862</v>
      </c>
      <c r="H19" s="23" t="s">
        <v>1043</v>
      </c>
      <c r="I19" s="45">
        <v>10</v>
      </c>
      <c r="J19" s="45">
        <v>10</v>
      </c>
      <c r="K19" s="46" t="s">
        <v>11</v>
      </c>
    </row>
    <row r="20" ht="38" customHeight="1" spans="1:11">
      <c r="A20" s="21" t="s">
        <v>780</v>
      </c>
      <c r="B20" s="24"/>
      <c r="C20" s="23" t="s">
        <v>832</v>
      </c>
      <c r="D20" s="23" t="s">
        <v>782</v>
      </c>
      <c r="E20" s="23" t="s">
        <v>733</v>
      </c>
      <c r="F20" s="23" t="s">
        <v>830</v>
      </c>
      <c r="G20" s="23" t="s">
        <v>771</v>
      </c>
      <c r="H20" s="23" t="s">
        <v>830</v>
      </c>
      <c r="I20" s="45">
        <v>15</v>
      </c>
      <c r="J20" s="45">
        <v>15</v>
      </c>
      <c r="K20" s="46" t="s">
        <v>11</v>
      </c>
    </row>
    <row r="21" ht="38" customHeight="1" spans="1:11">
      <c r="A21" s="21" t="s">
        <v>780</v>
      </c>
      <c r="B21" s="24"/>
      <c r="C21" s="23" t="s">
        <v>832</v>
      </c>
      <c r="D21" s="23" t="s">
        <v>783</v>
      </c>
      <c r="E21" s="23" t="s">
        <v>733</v>
      </c>
      <c r="F21" s="23" t="s">
        <v>784</v>
      </c>
      <c r="G21" s="23" t="s">
        <v>771</v>
      </c>
      <c r="H21" s="23" t="s">
        <v>784</v>
      </c>
      <c r="I21" s="45">
        <v>15</v>
      </c>
      <c r="J21" s="45">
        <v>15</v>
      </c>
      <c r="K21" s="46" t="s">
        <v>11</v>
      </c>
    </row>
    <row r="22" ht="38" customHeight="1" spans="1:11">
      <c r="A22" s="21" t="s">
        <v>792</v>
      </c>
      <c r="B22" s="24"/>
      <c r="C22" s="23" t="s">
        <v>836</v>
      </c>
      <c r="D22" s="23" t="s">
        <v>837</v>
      </c>
      <c r="E22" s="23" t="s">
        <v>769</v>
      </c>
      <c r="F22" s="23" t="s">
        <v>880</v>
      </c>
      <c r="G22" s="23" t="s">
        <v>771</v>
      </c>
      <c r="H22" s="23" t="s">
        <v>881</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3"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7"/>
  <sheetViews>
    <sheetView zoomScale="85" zoomScaleNormal="85" workbookViewId="0">
      <selection activeCell="F33" sqref="F33"/>
    </sheetView>
  </sheetViews>
  <sheetFormatPr defaultColWidth="8.08333333333333" defaultRowHeight="14.25"/>
  <cols>
    <col min="1" max="1" width="17.5416666666667" style="3" customWidth="1"/>
    <col min="2" max="2" width="18.8333333333333" style="3" customWidth="1"/>
    <col min="3" max="3" width="30.4" style="3" customWidth="1"/>
    <col min="4" max="4" width="54.3" style="3" customWidth="1"/>
    <col min="5" max="5" width="25.4" style="3" customWidth="1"/>
    <col min="6" max="6" width="25.8583333333333" style="3" customWidth="1"/>
    <col min="7" max="7" width="21.5666666666667" style="3" customWidth="1"/>
    <col min="8" max="8" width="44.7083333333333" style="3" customWidth="1"/>
    <col min="9" max="9" width="25.0583333333333" style="3" customWidth="1"/>
    <col min="10" max="10" width="21.4416666666667"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1044</v>
      </c>
    </row>
    <row r="3" s="1" customFormat="1" ht="31" customHeight="1" spans="1:11">
      <c r="A3" s="5" t="s">
        <v>805</v>
      </c>
      <c r="B3" s="5"/>
      <c r="C3" s="6" t="s">
        <v>1045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0.39</v>
      </c>
      <c r="G6" s="13"/>
      <c r="H6" s="14">
        <v>0</v>
      </c>
      <c r="I6" s="35">
        <v>10</v>
      </c>
      <c r="J6" s="35">
        <v>0</v>
      </c>
      <c r="K6" s="36">
        <v>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0.39</v>
      </c>
      <c r="G8" s="13"/>
      <c r="H8" s="14">
        <v>0</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97" customHeight="1" spans="1:11">
      <c r="A11" s="15"/>
      <c r="B11" s="16" t="s">
        <v>1046</v>
      </c>
      <c r="C11" s="16"/>
      <c r="D11" s="16"/>
      <c r="E11" s="16"/>
      <c r="F11" s="16"/>
      <c r="G11" s="16"/>
      <c r="H11" s="16" t="s">
        <v>1047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1048</v>
      </c>
      <c r="E16" s="23" t="s">
        <v>733</v>
      </c>
      <c r="F16" s="23" t="s">
        <v>12</v>
      </c>
      <c r="G16" s="23" t="s">
        <v>1000</v>
      </c>
      <c r="H16" s="23" t="s">
        <v>12</v>
      </c>
      <c r="I16" s="45">
        <v>15</v>
      </c>
      <c r="J16" s="45">
        <v>15</v>
      </c>
      <c r="K16" s="46" t="s">
        <v>11</v>
      </c>
    </row>
    <row r="17" ht="38" customHeight="1" spans="1:11">
      <c r="A17" s="21" t="s">
        <v>730</v>
      </c>
      <c r="B17" s="24"/>
      <c r="C17" s="23" t="s">
        <v>731</v>
      </c>
      <c r="D17" s="23" t="s">
        <v>1049</v>
      </c>
      <c r="E17" s="23" t="s">
        <v>733</v>
      </c>
      <c r="F17" s="23" t="s">
        <v>1050</v>
      </c>
      <c r="G17" s="23" t="s">
        <v>743</v>
      </c>
      <c r="H17" s="23" t="s">
        <v>1050</v>
      </c>
      <c r="I17" s="45">
        <v>10</v>
      </c>
      <c r="J17" s="45">
        <v>10</v>
      </c>
      <c r="K17" s="46" t="s">
        <v>11</v>
      </c>
    </row>
    <row r="18" ht="38" customHeight="1" spans="1:11">
      <c r="A18" s="21" t="s">
        <v>730</v>
      </c>
      <c r="B18" s="24"/>
      <c r="C18" s="23" t="s">
        <v>767</v>
      </c>
      <c r="D18" s="23" t="s">
        <v>1051</v>
      </c>
      <c r="E18" s="23" t="s">
        <v>769</v>
      </c>
      <c r="F18" s="23" t="s">
        <v>770</v>
      </c>
      <c r="G18" s="23" t="s">
        <v>771</v>
      </c>
      <c r="H18" s="23" t="s">
        <v>772</v>
      </c>
      <c r="I18" s="45">
        <v>10</v>
      </c>
      <c r="J18" s="45">
        <v>10</v>
      </c>
      <c r="K18" s="46" t="s">
        <v>11</v>
      </c>
    </row>
    <row r="19" ht="38" customHeight="1" spans="1:11">
      <c r="A19" s="21" t="s">
        <v>730</v>
      </c>
      <c r="B19" s="24"/>
      <c r="C19" s="23" t="s">
        <v>775</v>
      </c>
      <c r="D19" s="23" t="s">
        <v>1052</v>
      </c>
      <c r="E19" s="23" t="s">
        <v>733</v>
      </c>
      <c r="F19" s="23" t="s">
        <v>12</v>
      </c>
      <c r="G19" s="23" t="s">
        <v>862</v>
      </c>
      <c r="H19" s="23" t="s">
        <v>12</v>
      </c>
      <c r="I19" s="45">
        <v>15</v>
      </c>
      <c r="J19" s="45">
        <v>15</v>
      </c>
      <c r="K19" s="46" t="s">
        <v>11</v>
      </c>
    </row>
    <row r="20" ht="45" customHeight="1" spans="1:11">
      <c r="A20" s="21" t="s">
        <v>780</v>
      </c>
      <c r="B20" s="24"/>
      <c r="C20" s="23" t="s">
        <v>832</v>
      </c>
      <c r="D20" s="23" t="s">
        <v>1053</v>
      </c>
      <c r="E20" s="23" t="s">
        <v>733</v>
      </c>
      <c r="F20" s="23" t="s">
        <v>784</v>
      </c>
      <c r="G20" s="23" t="s">
        <v>771</v>
      </c>
      <c r="H20" s="23" t="s">
        <v>1054</v>
      </c>
      <c r="I20" s="45">
        <v>30</v>
      </c>
      <c r="J20" s="45">
        <v>30</v>
      </c>
      <c r="K20" s="46" t="s">
        <v>11</v>
      </c>
    </row>
    <row r="21" ht="38" customHeight="1" spans="1:11">
      <c r="A21" s="21" t="s">
        <v>792</v>
      </c>
      <c r="B21" s="24"/>
      <c r="C21" s="23" t="s">
        <v>836</v>
      </c>
      <c r="D21" s="23" t="s">
        <v>837</v>
      </c>
      <c r="E21" s="23" t="s">
        <v>769</v>
      </c>
      <c r="F21" s="23" t="s">
        <v>770</v>
      </c>
      <c r="G21" s="23" t="s">
        <v>771</v>
      </c>
      <c r="H21" s="23" t="s">
        <v>772</v>
      </c>
      <c r="I21" s="45">
        <v>10</v>
      </c>
      <c r="J21" s="45">
        <v>10</v>
      </c>
      <c r="K21" s="46" t="s">
        <v>11</v>
      </c>
    </row>
    <row r="22" s="2" customFormat="1" ht="67" customHeight="1" spans="1:11">
      <c r="A22" s="15" t="s">
        <v>839</v>
      </c>
      <c r="B22" s="15"/>
      <c r="C22" s="15"/>
      <c r="D22" s="16" t="s">
        <v>1055</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90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3"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36"/>
  <sheetViews>
    <sheetView zoomScale="85" zoomScaleNormal="85" topLeftCell="A28" workbookViewId="0">
      <selection activeCell="A32" sqref="A32:H33"/>
    </sheetView>
  </sheetViews>
  <sheetFormatPr defaultColWidth="8.08333333333333" defaultRowHeight="14.25"/>
  <cols>
    <col min="1" max="1" width="29.4916666666667" style="3" customWidth="1"/>
    <col min="2" max="2" width="30.7666666666667" style="3" customWidth="1"/>
    <col min="3" max="3" width="43.0666666666667" style="3" customWidth="1"/>
    <col min="4" max="4" width="43.7083333333333" style="3" customWidth="1"/>
    <col min="5" max="5" width="44.6083333333333" style="3" customWidth="1"/>
    <col min="6" max="6" width="43.5333333333333" style="3" customWidth="1"/>
    <col min="7" max="7" width="44.4666666666667" style="3" customWidth="1"/>
    <col min="8" max="8" width="45.65" style="3" customWidth="1"/>
    <col min="9" max="9" width="38.625" style="3" customWidth="1"/>
    <col min="10" max="10" width="41.7416666666667" style="3" customWidth="1"/>
    <col min="11" max="11" width="41.1333333333333"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1056</v>
      </c>
    </row>
    <row r="3" s="1" customFormat="1" ht="31" customHeight="1" spans="1:11">
      <c r="A3" s="5" t="s">
        <v>805</v>
      </c>
      <c r="B3" s="5"/>
      <c r="C3" s="6" t="s">
        <v>1057</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34.54</v>
      </c>
      <c r="G6" s="13"/>
      <c r="H6" s="14">
        <v>26.04</v>
      </c>
      <c r="I6" s="35">
        <v>10</v>
      </c>
      <c r="J6" s="35">
        <v>75.39</v>
      </c>
      <c r="K6" s="36">
        <v>7.54</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34.54</v>
      </c>
      <c r="G8" s="13"/>
      <c r="H8" s="14">
        <v>26.04</v>
      </c>
      <c r="I8" s="39"/>
      <c r="J8" s="35">
        <v>75.39</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56" customHeight="1" spans="1:11">
      <c r="A11" s="15"/>
      <c r="B11" s="16" t="s">
        <v>1058</v>
      </c>
      <c r="C11" s="16"/>
      <c r="D11" s="16"/>
      <c r="E11" s="16"/>
      <c r="F11" s="16"/>
      <c r="G11" s="16"/>
      <c r="H11" s="16" t="s">
        <v>1059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1060</v>
      </c>
      <c r="E16" s="23" t="s">
        <v>769</v>
      </c>
      <c r="F16" s="23" t="s">
        <v>1061</v>
      </c>
      <c r="G16" s="23" t="s">
        <v>755</v>
      </c>
      <c r="H16" s="23" t="s">
        <v>1061</v>
      </c>
      <c r="I16" s="45">
        <v>5</v>
      </c>
      <c r="J16" s="45">
        <v>5</v>
      </c>
      <c r="K16" s="46" t="s">
        <v>11</v>
      </c>
    </row>
    <row r="17" ht="38" customHeight="1" spans="1:11">
      <c r="A17" s="21" t="s">
        <v>730</v>
      </c>
      <c r="B17" s="24"/>
      <c r="C17" s="23" t="s">
        <v>731</v>
      </c>
      <c r="D17" s="23" t="s">
        <v>1062</v>
      </c>
      <c r="E17" s="23" t="s">
        <v>777</v>
      </c>
      <c r="F17" s="23" t="s">
        <v>22</v>
      </c>
      <c r="G17" s="23" t="s">
        <v>1063</v>
      </c>
      <c r="H17" s="23" t="s">
        <v>13</v>
      </c>
      <c r="I17" s="45">
        <v>5</v>
      </c>
      <c r="J17" s="45">
        <v>2.5</v>
      </c>
      <c r="K17" s="46" t="s">
        <v>1064</v>
      </c>
    </row>
    <row r="18" ht="38" customHeight="1" spans="1:11">
      <c r="A18" s="21" t="s">
        <v>730</v>
      </c>
      <c r="B18" s="24"/>
      <c r="C18" s="23" t="s">
        <v>731</v>
      </c>
      <c r="D18" s="23" t="s">
        <v>1065</v>
      </c>
      <c r="E18" s="23" t="s">
        <v>733</v>
      </c>
      <c r="F18" s="23" t="s">
        <v>48</v>
      </c>
      <c r="G18" s="23" t="s">
        <v>755</v>
      </c>
      <c r="H18" s="23" t="s">
        <v>48</v>
      </c>
      <c r="I18" s="45">
        <v>5</v>
      </c>
      <c r="J18" s="45">
        <v>5</v>
      </c>
      <c r="K18" s="46" t="s">
        <v>11</v>
      </c>
    </row>
    <row r="19" ht="38" customHeight="1" spans="1:11">
      <c r="A19" s="21" t="s">
        <v>730</v>
      </c>
      <c r="B19" s="24"/>
      <c r="C19" s="23" t="s">
        <v>731</v>
      </c>
      <c r="D19" s="23" t="s">
        <v>1066</v>
      </c>
      <c r="E19" s="23" t="s">
        <v>733</v>
      </c>
      <c r="F19" s="23" t="s">
        <v>12</v>
      </c>
      <c r="G19" s="23" t="s">
        <v>1063</v>
      </c>
      <c r="H19" s="23" t="s">
        <v>12</v>
      </c>
      <c r="I19" s="45">
        <v>5</v>
      </c>
      <c r="J19" s="45">
        <v>5</v>
      </c>
      <c r="K19" s="46" t="s">
        <v>11</v>
      </c>
    </row>
    <row r="20" ht="38" customHeight="1" spans="1:11">
      <c r="A20" s="21" t="s">
        <v>730</v>
      </c>
      <c r="B20" s="24"/>
      <c r="C20" s="23" t="s">
        <v>731</v>
      </c>
      <c r="D20" s="23" t="s">
        <v>1067</v>
      </c>
      <c r="E20" s="23" t="s">
        <v>733</v>
      </c>
      <c r="F20" s="23" t="s">
        <v>28</v>
      </c>
      <c r="G20" s="23" t="s">
        <v>755</v>
      </c>
      <c r="H20" s="23" t="s">
        <v>858</v>
      </c>
      <c r="I20" s="45">
        <v>5</v>
      </c>
      <c r="J20" s="45">
        <v>0</v>
      </c>
      <c r="K20" s="46" t="s">
        <v>1068</v>
      </c>
    </row>
    <row r="21" ht="38" customHeight="1" spans="1:11">
      <c r="A21" s="21" t="s">
        <v>730</v>
      </c>
      <c r="B21" s="24"/>
      <c r="C21" s="23" t="s">
        <v>731</v>
      </c>
      <c r="D21" s="23" t="s">
        <v>1069</v>
      </c>
      <c r="E21" s="23" t="s">
        <v>769</v>
      </c>
      <c r="F21" s="23" t="s">
        <v>1070</v>
      </c>
      <c r="G21" s="23" t="s">
        <v>755</v>
      </c>
      <c r="H21" s="23" t="s">
        <v>1070</v>
      </c>
      <c r="I21" s="45">
        <v>5</v>
      </c>
      <c r="J21" s="45">
        <v>5</v>
      </c>
      <c r="K21" s="46" t="s">
        <v>11</v>
      </c>
    </row>
    <row r="22" ht="38" customHeight="1" spans="1:11">
      <c r="A22" s="21" t="s">
        <v>730</v>
      </c>
      <c r="B22" s="24"/>
      <c r="C22" s="23" t="s">
        <v>731</v>
      </c>
      <c r="D22" s="23" t="s">
        <v>1071</v>
      </c>
      <c r="E22" s="23" t="s">
        <v>769</v>
      </c>
      <c r="F22" s="23" t="s">
        <v>1072</v>
      </c>
      <c r="G22" s="23" t="s">
        <v>755</v>
      </c>
      <c r="H22" s="23" t="s">
        <v>1072</v>
      </c>
      <c r="I22" s="45">
        <v>5</v>
      </c>
      <c r="J22" s="45">
        <v>5</v>
      </c>
      <c r="K22" s="46" t="s">
        <v>11</v>
      </c>
    </row>
    <row r="23" ht="38" customHeight="1" spans="1:11">
      <c r="A23" s="21" t="s">
        <v>730</v>
      </c>
      <c r="B23" s="24"/>
      <c r="C23" s="23" t="s">
        <v>731</v>
      </c>
      <c r="D23" s="23" t="s">
        <v>1073</v>
      </c>
      <c r="E23" s="23" t="s">
        <v>733</v>
      </c>
      <c r="F23" s="23" t="s">
        <v>38</v>
      </c>
      <c r="G23" s="23" t="s">
        <v>1074</v>
      </c>
      <c r="H23" s="23" t="s">
        <v>22</v>
      </c>
      <c r="I23" s="45">
        <v>5</v>
      </c>
      <c r="J23" s="45">
        <v>5</v>
      </c>
      <c r="K23" s="46" t="s">
        <v>11</v>
      </c>
    </row>
    <row r="24" ht="38" customHeight="1" spans="1:11">
      <c r="A24" s="21" t="s">
        <v>730</v>
      </c>
      <c r="B24" s="24"/>
      <c r="C24" s="23" t="s">
        <v>731</v>
      </c>
      <c r="D24" s="23" t="s">
        <v>1075</v>
      </c>
      <c r="E24" s="23" t="s">
        <v>733</v>
      </c>
      <c r="F24" s="23" t="s">
        <v>12</v>
      </c>
      <c r="G24" s="23" t="s">
        <v>1063</v>
      </c>
      <c r="H24" s="23" t="s">
        <v>858</v>
      </c>
      <c r="I24" s="45">
        <v>2</v>
      </c>
      <c r="J24" s="45">
        <v>0</v>
      </c>
      <c r="K24" s="46" t="s">
        <v>1076</v>
      </c>
    </row>
    <row r="25" ht="38" customHeight="1" spans="1:11">
      <c r="A25" s="21" t="s">
        <v>730</v>
      </c>
      <c r="B25" s="24"/>
      <c r="C25" s="23" t="s">
        <v>767</v>
      </c>
      <c r="D25" s="23" t="s">
        <v>1077</v>
      </c>
      <c r="E25" s="23" t="s">
        <v>733</v>
      </c>
      <c r="F25" s="23" t="s">
        <v>830</v>
      </c>
      <c r="G25" s="23" t="s">
        <v>771</v>
      </c>
      <c r="H25" s="23" t="s">
        <v>830</v>
      </c>
      <c r="I25" s="45">
        <v>4</v>
      </c>
      <c r="J25" s="45">
        <v>4</v>
      </c>
      <c r="K25" s="46" t="s">
        <v>11</v>
      </c>
    </row>
    <row r="26" ht="38" customHeight="1" spans="1:11">
      <c r="A26" s="21" t="s">
        <v>730</v>
      </c>
      <c r="B26" s="24"/>
      <c r="C26" s="23" t="s">
        <v>767</v>
      </c>
      <c r="D26" s="23" t="s">
        <v>1078</v>
      </c>
      <c r="E26" s="23" t="s">
        <v>733</v>
      </c>
      <c r="F26" s="23" t="s">
        <v>830</v>
      </c>
      <c r="G26" s="23" t="s">
        <v>771</v>
      </c>
      <c r="H26" s="23" t="s">
        <v>830</v>
      </c>
      <c r="I26" s="45">
        <v>4</v>
      </c>
      <c r="J26" s="45">
        <v>4</v>
      </c>
      <c r="K26" s="46" t="s">
        <v>11</v>
      </c>
    </row>
    <row r="27" ht="38" customHeight="1" spans="1:11">
      <c r="A27" s="21" t="s">
        <v>780</v>
      </c>
      <c r="B27" s="24"/>
      <c r="C27" s="23" t="s">
        <v>832</v>
      </c>
      <c r="D27" s="23" t="s">
        <v>1079</v>
      </c>
      <c r="E27" s="23" t="s">
        <v>733</v>
      </c>
      <c r="F27" s="23" t="s">
        <v>1080</v>
      </c>
      <c r="G27" s="23" t="s">
        <v>771</v>
      </c>
      <c r="H27" s="23" t="s">
        <v>1080</v>
      </c>
      <c r="I27" s="45">
        <v>15</v>
      </c>
      <c r="J27" s="45">
        <v>15</v>
      </c>
      <c r="K27" s="46" t="s">
        <v>11</v>
      </c>
    </row>
    <row r="28" ht="38" customHeight="1" spans="1:11">
      <c r="A28" s="21" t="s">
        <v>780</v>
      </c>
      <c r="B28" s="24"/>
      <c r="C28" s="23" t="s">
        <v>832</v>
      </c>
      <c r="D28" s="23" t="s">
        <v>1081</v>
      </c>
      <c r="E28" s="23" t="s">
        <v>733</v>
      </c>
      <c r="F28" s="23" t="s">
        <v>1080</v>
      </c>
      <c r="G28" s="23" t="s">
        <v>771</v>
      </c>
      <c r="H28" s="23" t="s">
        <v>1080</v>
      </c>
      <c r="I28" s="45">
        <v>15</v>
      </c>
      <c r="J28" s="45">
        <v>15</v>
      </c>
      <c r="K28" s="46" t="s">
        <v>11</v>
      </c>
    </row>
    <row r="29" ht="38" customHeight="1" spans="1:11">
      <c r="A29" s="21" t="s">
        <v>792</v>
      </c>
      <c r="B29" s="24"/>
      <c r="C29" s="23" t="s">
        <v>836</v>
      </c>
      <c r="D29" s="23" t="s">
        <v>1082</v>
      </c>
      <c r="E29" s="23" t="s">
        <v>769</v>
      </c>
      <c r="F29" s="23" t="s">
        <v>770</v>
      </c>
      <c r="G29" s="23" t="s">
        <v>771</v>
      </c>
      <c r="H29" s="23" t="s">
        <v>772</v>
      </c>
      <c r="I29" s="45">
        <v>5</v>
      </c>
      <c r="J29" s="45">
        <v>5</v>
      </c>
      <c r="K29" s="46" t="s">
        <v>11</v>
      </c>
    </row>
    <row r="30" ht="38" customHeight="1" spans="1:11">
      <c r="A30" s="21" t="s">
        <v>792</v>
      </c>
      <c r="B30" s="24"/>
      <c r="C30" s="23" t="s">
        <v>836</v>
      </c>
      <c r="D30" s="23" t="s">
        <v>1083</v>
      </c>
      <c r="E30" s="23" t="s">
        <v>769</v>
      </c>
      <c r="F30" s="23" t="s">
        <v>795</v>
      </c>
      <c r="G30" s="23" t="s">
        <v>771</v>
      </c>
      <c r="H30" s="23" t="s">
        <v>796</v>
      </c>
      <c r="I30" s="45">
        <v>5</v>
      </c>
      <c r="J30" s="45">
        <v>5</v>
      </c>
      <c r="K30" s="46" t="s">
        <v>11</v>
      </c>
    </row>
    <row r="31" s="2" customFormat="1" ht="67" customHeight="1" spans="1:11">
      <c r="A31" s="15" t="s">
        <v>839</v>
      </c>
      <c r="B31" s="15"/>
      <c r="C31" s="15"/>
      <c r="D31" s="16" t="s">
        <v>1084</v>
      </c>
      <c r="E31" s="16"/>
      <c r="F31" s="16"/>
      <c r="G31" s="16"/>
      <c r="H31" s="16"/>
      <c r="I31" s="16"/>
      <c r="J31" s="16"/>
      <c r="K31" s="16"/>
    </row>
    <row r="32" s="2" customFormat="1" ht="30" customHeight="1" spans="1:11">
      <c r="A32" s="25" t="s">
        <v>840</v>
      </c>
      <c r="B32" s="26"/>
      <c r="C32" s="26"/>
      <c r="D32" s="26"/>
      <c r="E32" s="26"/>
      <c r="F32" s="26"/>
      <c r="G32" s="26"/>
      <c r="H32" s="27"/>
      <c r="I32" s="15" t="s">
        <v>841</v>
      </c>
      <c r="J32" s="15" t="s">
        <v>842</v>
      </c>
      <c r="K32" s="15" t="s">
        <v>843</v>
      </c>
    </row>
    <row r="33" s="1" customFormat="1" ht="35" customHeight="1" spans="1:11">
      <c r="A33" s="28"/>
      <c r="B33" s="29"/>
      <c r="C33" s="29"/>
      <c r="D33" s="29"/>
      <c r="E33" s="29"/>
      <c r="F33" s="29"/>
      <c r="G33" s="29"/>
      <c r="H33" s="30"/>
      <c r="I33" s="35">
        <v>100</v>
      </c>
      <c r="J33" s="35">
        <v>88.04</v>
      </c>
      <c r="K33" s="15" t="s">
        <v>890</v>
      </c>
    </row>
    <row r="34" s="1" customFormat="1" ht="94" customHeight="1" spans="1:11">
      <c r="A34" s="31" t="s">
        <v>845</v>
      </c>
      <c r="B34" s="32"/>
      <c r="C34" s="32"/>
      <c r="D34" s="32"/>
      <c r="E34" s="32"/>
      <c r="F34" s="32"/>
      <c r="G34" s="32"/>
      <c r="H34" s="32"/>
      <c r="I34" s="32"/>
      <c r="J34" s="32"/>
      <c r="K34" s="32"/>
    </row>
    <row r="35" spans="1:11">
      <c r="A35" s="33" t="s">
        <v>846</v>
      </c>
      <c r="B35" s="33"/>
      <c r="C35" s="33"/>
      <c r="D35" s="33"/>
      <c r="E35" s="33"/>
      <c r="F35" s="33"/>
      <c r="G35" s="33"/>
      <c r="H35" s="33"/>
      <c r="I35" s="33"/>
      <c r="J35" s="33"/>
      <c r="K35" s="33"/>
    </row>
    <row r="36" spans="1:11">
      <c r="A36" s="33" t="s">
        <v>847</v>
      </c>
      <c r="B36" s="33"/>
      <c r="C36" s="33"/>
      <c r="D36" s="33"/>
      <c r="E36" s="33"/>
      <c r="F36" s="33"/>
      <c r="G36" s="33"/>
      <c r="H36" s="33"/>
      <c r="I36" s="33"/>
      <c r="J36" s="33"/>
      <c r="K36" s="33"/>
    </row>
  </sheetData>
  <mergeCells count="5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35:K35"/>
    <mergeCell ref="A36:K36"/>
    <mergeCell ref="A10:A11"/>
    <mergeCell ref="H14:H15"/>
    <mergeCell ref="I7:I9"/>
    <mergeCell ref="I14:I15"/>
    <mergeCell ref="J14:J15"/>
    <mergeCell ref="K7:K9"/>
    <mergeCell ref="K14:K15"/>
    <mergeCell ref="A5:B9"/>
    <mergeCell ref="A32:H33"/>
  </mergeCells>
  <printOptions horizontalCentered="1"/>
  <pageMargins left="0.236111111111111" right="0.236111111111111" top="1" bottom="1" header="0.511805555555556" footer="0.511805555555556"/>
  <pageSetup paperSize="9" scale="30"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66"/>
  <sheetViews>
    <sheetView zoomScaleSheetLayoutView="60" topLeftCell="A101" workbookViewId="0">
      <selection activeCell="D94" sqref="D94"/>
    </sheetView>
  </sheetViews>
  <sheetFormatPr defaultColWidth="9" defaultRowHeight="14.25"/>
  <cols>
    <col min="1" max="1" width="11.45" style="318" customWidth="1"/>
    <col min="2" max="2" width="10.025" style="318" customWidth="1"/>
    <col min="3" max="3" width="10.8833333333333" style="318" customWidth="1"/>
    <col min="4" max="4" width="46.6583333333333" style="318" customWidth="1"/>
    <col min="5" max="5" width="32.675" style="318" customWidth="1"/>
    <col min="6" max="6" width="32.1" style="318" customWidth="1"/>
    <col min="7" max="7" width="31.525" style="318" customWidth="1"/>
    <col min="8" max="8" width="30.6666666666667" style="318" customWidth="1"/>
    <col min="9" max="9" width="29.8166666666667" style="318" customWidth="1"/>
    <col min="10" max="10" width="29.2333333333333" style="318" customWidth="1"/>
    <col min="11" max="16384" width="9" style="318"/>
  </cols>
  <sheetData>
    <row r="1" s="134" customFormat="1" ht="36" customHeight="1" spans="1:10">
      <c r="A1" s="319" t="s">
        <v>308</v>
      </c>
      <c r="B1" s="319"/>
      <c r="C1" s="319"/>
      <c r="D1" s="319"/>
      <c r="E1" s="319"/>
      <c r="F1" s="319"/>
      <c r="G1" s="319"/>
      <c r="H1" s="319"/>
      <c r="I1" s="319"/>
      <c r="J1" s="319"/>
    </row>
    <row r="2" s="134" customFormat="1" ht="18" customHeight="1" spans="1:10">
      <c r="A2" s="320"/>
      <c r="B2" s="320"/>
      <c r="C2" s="320"/>
      <c r="D2" s="320"/>
      <c r="E2" s="320"/>
      <c r="F2" s="320"/>
      <c r="G2" s="320"/>
      <c r="H2" s="320"/>
      <c r="I2" s="320"/>
      <c r="J2" s="332" t="s">
        <v>309</v>
      </c>
    </row>
    <row r="3" s="134" customFormat="1" ht="18" customHeight="1" spans="1:10">
      <c r="A3" s="321" t="s">
        <v>2</v>
      </c>
      <c r="B3" s="320"/>
      <c r="C3" s="320"/>
      <c r="D3" s="320"/>
      <c r="E3" s="320"/>
      <c r="F3" s="322"/>
      <c r="G3" s="320"/>
      <c r="H3" s="320"/>
      <c r="I3" s="320"/>
      <c r="J3" s="332" t="s">
        <v>3</v>
      </c>
    </row>
    <row r="4" s="134" customFormat="1" ht="18" customHeight="1" spans="1:10">
      <c r="A4" s="323" t="s">
        <v>6</v>
      </c>
      <c r="B4" s="324"/>
      <c r="C4" s="324" t="s">
        <v>11</v>
      </c>
      <c r="D4" s="324" t="s">
        <v>11</v>
      </c>
      <c r="E4" s="325" t="s">
        <v>74</v>
      </c>
      <c r="F4" s="325" t="s">
        <v>310</v>
      </c>
      <c r="G4" s="325" t="s">
        <v>311</v>
      </c>
      <c r="H4" s="325" t="s">
        <v>312</v>
      </c>
      <c r="I4" s="325" t="s">
        <v>313</v>
      </c>
      <c r="J4" s="325" t="s">
        <v>314</v>
      </c>
    </row>
    <row r="5" s="134" customFormat="1" ht="35.2" customHeight="1" spans="1:10">
      <c r="A5" s="326" t="s">
        <v>94</v>
      </c>
      <c r="B5" s="327"/>
      <c r="C5" s="327"/>
      <c r="D5" s="328" t="s">
        <v>95</v>
      </c>
      <c r="E5" s="327"/>
      <c r="F5" s="327" t="s">
        <v>11</v>
      </c>
      <c r="G5" s="327" t="s">
        <v>11</v>
      </c>
      <c r="H5" s="327" t="s">
        <v>11</v>
      </c>
      <c r="I5" s="327" t="s">
        <v>11</v>
      </c>
      <c r="J5" s="327" t="s">
        <v>11</v>
      </c>
    </row>
    <row r="6" s="134" customFormat="1" ht="18" customHeight="1" spans="1:10">
      <c r="A6" s="326"/>
      <c r="B6" s="327" t="s">
        <v>11</v>
      </c>
      <c r="C6" s="327" t="s">
        <v>11</v>
      </c>
      <c r="D6" s="328" t="s">
        <v>11</v>
      </c>
      <c r="E6" s="327" t="s">
        <v>11</v>
      </c>
      <c r="F6" s="327" t="s">
        <v>11</v>
      </c>
      <c r="G6" s="327" t="s">
        <v>11</v>
      </c>
      <c r="H6" s="327" t="s">
        <v>11</v>
      </c>
      <c r="I6" s="327" t="s">
        <v>11</v>
      </c>
      <c r="J6" s="327" t="s">
        <v>11</v>
      </c>
    </row>
    <row r="7" s="134" customFormat="1" ht="16.55" customHeight="1" spans="1:10">
      <c r="A7" s="326"/>
      <c r="B7" s="327" t="s">
        <v>11</v>
      </c>
      <c r="C7" s="327" t="s">
        <v>11</v>
      </c>
      <c r="D7" s="328" t="s">
        <v>11</v>
      </c>
      <c r="E7" s="327" t="s">
        <v>11</v>
      </c>
      <c r="F7" s="327" t="s">
        <v>11</v>
      </c>
      <c r="G7" s="327" t="s">
        <v>11</v>
      </c>
      <c r="H7" s="327" t="s">
        <v>11</v>
      </c>
      <c r="I7" s="327" t="s">
        <v>11</v>
      </c>
      <c r="J7" s="327" t="s">
        <v>11</v>
      </c>
    </row>
    <row r="8" s="134" customFormat="1" ht="21.8" customHeight="1" spans="1:10">
      <c r="A8" s="329" t="s">
        <v>98</v>
      </c>
      <c r="B8" s="328" t="s">
        <v>99</v>
      </c>
      <c r="C8" s="328" t="s">
        <v>100</v>
      </c>
      <c r="D8" s="328" t="s">
        <v>10</v>
      </c>
      <c r="E8" s="330" t="s">
        <v>12</v>
      </c>
      <c r="F8" s="330" t="s">
        <v>13</v>
      </c>
      <c r="G8" s="330" t="s">
        <v>19</v>
      </c>
      <c r="H8" s="330" t="s">
        <v>22</v>
      </c>
      <c r="I8" s="330" t="s">
        <v>25</v>
      </c>
      <c r="J8" s="330" t="s">
        <v>28</v>
      </c>
    </row>
    <row r="9" s="134" customFormat="1" ht="21.8" customHeight="1" spans="1:10">
      <c r="A9" s="329"/>
      <c r="B9" s="328" t="s">
        <v>11</v>
      </c>
      <c r="C9" s="328" t="s">
        <v>11</v>
      </c>
      <c r="D9" s="331" t="s">
        <v>101</v>
      </c>
      <c r="E9" s="175">
        <v>21804001.02</v>
      </c>
      <c r="F9" s="175">
        <v>13229910.41</v>
      </c>
      <c r="G9" s="175">
        <v>8574090.61</v>
      </c>
      <c r="H9" s="175">
        <v>0</v>
      </c>
      <c r="I9" s="175">
        <v>0</v>
      </c>
      <c r="J9" s="175">
        <v>0</v>
      </c>
    </row>
    <row r="10" s="256" customFormat="1" ht="19.5" customHeight="1" spans="1:10">
      <c r="A10" s="202" t="s">
        <v>102</v>
      </c>
      <c r="B10" s="202"/>
      <c r="C10" s="202"/>
      <c r="D10" s="209" t="s">
        <v>103</v>
      </c>
      <c r="E10" s="175">
        <v>7279304.23</v>
      </c>
      <c r="F10" s="175">
        <v>6810869.07</v>
      </c>
      <c r="G10" s="175">
        <v>468435.16</v>
      </c>
      <c r="H10" s="175">
        <v>0</v>
      </c>
      <c r="I10" s="175">
        <v>0</v>
      </c>
      <c r="J10" s="175">
        <v>0</v>
      </c>
    </row>
    <row r="11" s="256" customFormat="1" ht="19.5" customHeight="1" spans="1:10">
      <c r="A11" s="202" t="s">
        <v>104</v>
      </c>
      <c r="B11" s="202"/>
      <c r="C11" s="202"/>
      <c r="D11" s="209" t="s">
        <v>105</v>
      </c>
      <c r="E11" s="175">
        <v>600</v>
      </c>
      <c r="F11" s="175">
        <v>0</v>
      </c>
      <c r="G11" s="175">
        <v>600</v>
      </c>
      <c r="H11" s="175">
        <v>0</v>
      </c>
      <c r="I11" s="175">
        <v>0</v>
      </c>
      <c r="J11" s="175">
        <v>0</v>
      </c>
    </row>
    <row r="12" s="256" customFormat="1" ht="19.5" customHeight="1" spans="1:10">
      <c r="A12" s="202" t="s">
        <v>106</v>
      </c>
      <c r="B12" s="202"/>
      <c r="C12" s="202"/>
      <c r="D12" s="209" t="s">
        <v>107</v>
      </c>
      <c r="E12" s="175">
        <v>600</v>
      </c>
      <c r="F12" s="175">
        <v>0</v>
      </c>
      <c r="G12" s="175">
        <v>600</v>
      </c>
      <c r="H12" s="175">
        <v>0</v>
      </c>
      <c r="I12" s="175">
        <v>0</v>
      </c>
      <c r="J12" s="175">
        <v>0</v>
      </c>
    </row>
    <row r="13" s="256" customFormat="1" ht="19.5" customHeight="1" spans="1:10">
      <c r="A13" s="202" t="s">
        <v>108</v>
      </c>
      <c r="B13" s="202"/>
      <c r="C13" s="202"/>
      <c r="D13" s="209" t="s">
        <v>109</v>
      </c>
      <c r="E13" s="175">
        <v>39480</v>
      </c>
      <c r="F13" s="175">
        <v>0</v>
      </c>
      <c r="G13" s="175">
        <v>39480</v>
      </c>
      <c r="H13" s="175">
        <v>0</v>
      </c>
      <c r="I13" s="175">
        <v>0</v>
      </c>
      <c r="J13" s="175">
        <v>0</v>
      </c>
    </row>
    <row r="14" s="256" customFormat="1" ht="19.5" customHeight="1" spans="1:10">
      <c r="A14" s="202" t="s">
        <v>110</v>
      </c>
      <c r="B14" s="202"/>
      <c r="C14" s="202"/>
      <c r="D14" s="209" t="s">
        <v>111</v>
      </c>
      <c r="E14" s="175">
        <v>39480</v>
      </c>
      <c r="F14" s="175">
        <v>0</v>
      </c>
      <c r="G14" s="175">
        <v>39480</v>
      </c>
      <c r="H14" s="175">
        <v>0</v>
      </c>
      <c r="I14" s="175">
        <v>0</v>
      </c>
      <c r="J14" s="175">
        <v>0</v>
      </c>
    </row>
    <row r="15" s="256" customFormat="1" ht="19.5" customHeight="1" spans="1:10">
      <c r="A15" s="202" t="s">
        <v>112</v>
      </c>
      <c r="B15" s="202"/>
      <c r="C15" s="202"/>
      <c r="D15" s="209" t="s">
        <v>113</v>
      </c>
      <c r="E15" s="175">
        <v>5721487</v>
      </c>
      <c r="F15" s="175">
        <v>5697538.08</v>
      </c>
      <c r="G15" s="175">
        <v>23948.92</v>
      </c>
      <c r="H15" s="175">
        <v>0</v>
      </c>
      <c r="I15" s="175">
        <v>0</v>
      </c>
      <c r="J15" s="175">
        <v>0</v>
      </c>
    </row>
    <row r="16" s="256" customFormat="1" ht="19.5" customHeight="1" spans="1:10">
      <c r="A16" s="202" t="s">
        <v>114</v>
      </c>
      <c r="B16" s="202"/>
      <c r="C16" s="202"/>
      <c r="D16" s="209" t="s">
        <v>115</v>
      </c>
      <c r="E16" s="175">
        <v>5251104.93</v>
      </c>
      <c r="F16" s="175">
        <v>5227156.01</v>
      </c>
      <c r="G16" s="175">
        <v>23948.92</v>
      </c>
      <c r="H16" s="175">
        <v>0</v>
      </c>
      <c r="I16" s="175">
        <v>0</v>
      </c>
      <c r="J16" s="175">
        <v>0</v>
      </c>
    </row>
    <row r="17" s="256" customFormat="1" ht="19.5" customHeight="1" spans="1:10">
      <c r="A17" s="202" t="s">
        <v>116</v>
      </c>
      <c r="B17" s="202"/>
      <c r="C17" s="202"/>
      <c r="D17" s="209" t="s">
        <v>117</v>
      </c>
      <c r="E17" s="175">
        <v>470382.07</v>
      </c>
      <c r="F17" s="175">
        <v>470382.07</v>
      </c>
      <c r="G17" s="175">
        <v>0</v>
      </c>
      <c r="H17" s="175">
        <v>0</v>
      </c>
      <c r="I17" s="175">
        <v>0</v>
      </c>
      <c r="J17" s="175">
        <v>0</v>
      </c>
    </row>
    <row r="18" s="256" customFormat="1" ht="19.5" customHeight="1" spans="1:10">
      <c r="A18" s="202" t="s">
        <v>118</v>
      </c>
      <c r="B18" s="202"/>
      <c r="C18" s="202"/>
      <c r="D18" s="209" t="s">
        <v>119</v>
      </c>
      <c r="E18" s="175">
        <v>635693.73</v>
      </c>
      <c r="F18" s="175">
        <v>375251.5</v>
      </c>
      <c r="G18" s="175">
        <v>260442.23</v>
      </c>
      <c r="H18" s="175">
        <v>0</v>
      </c>
      <c r="I18" s="175">
        <v>0</v>
      </c>
      <c r="J18" s="175">
        <v>0</v>
      </c>
    </row>
    <row r="19" s="256" customFormat="1" ht="19.5" customHeight="1" spans="1:10">
      <c r="A19" s="202" t="s">
        <v>120</v>
      </c>
      <c r="B19" s="202"/>
      <c r="C19" s="202"/>
      <c r="D19" s="209" t="s">
        <v>115</v>
      </c>
      <c r="E19" s="175">
        <v>367584.5</v>
      </c>
      <c r="F19" s="175">
        <v>367584.5</v>
      </c>
      <c r="G19" s="175">
        <v>0</v>
      </c>
      <c r="H19" s="175">
        <v>0</v>
      </c>
      <c r="I19" s="175">
        <v>0</v>
      </c>
      <c r="J19" s="175">
        <v>0</v>
      </c>
    </row>
    <row r="20" s="256" customFormat="1" ht="19.5" customHeight="1" spans="1:10">
      <c r="A20" s="202" t="s">
        <v>121</v>
      </c>
      <c r="B20" s="202"/>
      <c r="C20" s="202"/>
      <c r="D20" s="209" t="s">
        <v>117</v>
      </c>
      <c r="E20" s="175">
        <v>7667</v>
      </c>
      <c r="F20" s="175">
        <v>7667</v>
      </c>
      <c r="G20" s="175">
        <v>0</v>
      </c>
      <c r="H20" s="175">
        <v>0</v>
      </c>
      <c r="I20" s="175">
        <v>0</v>
      </c>
      <c r="J20" s="175">
        <v>0</v>
      </c>
    </row>
    <row r="21" s="256" customFormat="1" ht="19.5" customHeight="1" spans="1:10">
      <c r="A21" s="202" t="s">
        <v>122</v>
      </c>
      <c r="B21" s="202"/>
      <c r="C21" s="202"/>
      <c r="D21" s="209" t="s">
        <v>123</v>
      </c>
      <c r="E21" s="175">
        <v>260442.23</v>
      </c>
      <c r="F21" s="175">
        <v>0</v>
      </c>
      <c r="G21" s="175">
        <v>260442.23</v>
      </c>
      <c r="H21" s="175">
        <v>0</v>
      </c>
      <c r="I21" s="175">
        <v>0</v>
      </c>
      <c r="J21" s="175">
        <v>0</v>
      </c>
    </row>
    <row r="22" s="256" customFormat="1" ht="19.5" customHeight="1" spans="1:10">
      <c r="A22" s="202" t="s">
        <v>124</v>
      </c>
      <c r="B22" s="202"/>
      <c r="C22" s="202"/>
      <c r="D22" s="209" t="s">
        <v>125</v>
      </c>
      <c r="E22" s="175">
        <v>20000</v>
      </c>
      <c r="F22" s="175">
        <v>0</v>
      </c>
      <c r="G22" s="175">
        <v>20000</v>
      </c>
      <c r="H22" s="175">
        <v>0</v>
      </c>
      <c r="I22" s="175">
        <v>0</v>
      </c>
      <c r="J22" s="175">
        <v>0</v>
      </c>
    </row>
    <row r="23" s="256" customFormat="1" ht="19.5" customHeight="1" spans="1:10">
      <c r="A23" s="202" t="s">
        <v>126</v>
      </c>
      <c r="B23" s="202"/>
      <c r="C23" s="202"/>
      <c r="D23" s="209" t="s">
        <v>111</v>
      </c>
      <c r="E23" s="175">
        <v>20000</v>
      </c>
      <c r="F23" s="175">
        <v>0</v>
      </c>
      <c r="G23" s="175">
        <v>20000</v>
      </c>
      <c r="H23" s="175">
        <v>0</v>
      </c>
      <c r="I23" s="175">
        <v>0</v>
      </c>
      <c r="J23" s="175">
        <v>0</v>
      </c>
    </row>
    <row r="24" s="256" customFormat="1" ht="19.5" customHeight="1" spans="1:10">
      <c r="A24" s="202" t="s">
        <v>127</v>
      </c>
      <c r="B24" s="202"/>
      <c r="C24" s="202"/>
      <c r="D24" s="209" t="s">
        <v>128</v>
      </c>
      <c r="E24" s="175">
        <v>20000</v>
      </c>
      <c r="F24" s="175">
        <v>0</v>
      </c>
      <c r="G24" s="175">
        <v>20000</v>
      </c>
      <c r="H24" s="175">
        <v>0</v>
      </c>
      <c r="I24" s="175">
        <v>0</v>
      </c>
      <c r="J24" s="175">
        <v>0</v>
      </c>
    </row>
    <row r="25" s="256" customFormat="1" ht="19.5" customHeight="1" spans="1:10">
      <c r="A25" s="202" t="s">
        <v>129</v>
      </c>
      <c r="B25" s="202"/>
      <c r="C25" s="202"/>
      <c r="D25" s="209" t="s">
        <v>111</v>
      </c>
      <c r="E25" s="175">
        <v>10000</v>
      </c>
      <c r="F25" s="175">
        <v>0</v>
      </c>
      <c r="G25" s="175">
        <v>10000</v>
      </c>
      <c r="H25" s="175">
        <v>0</v>
      </c>
      <c r="I25" s="175">
        <v>0</v>
      </c>
      <c r="J25" s="175">
        <v>0</v>
      </c>
    </row>
    <row r="26" s="256" customFormat="1" ht="19.5" customHeight="1" spans="1:10">
      <c r="A26" s="202" t="s">
        <v>130</v>
      </c>
      <c r="B26" s="202"/>
      <c r="C26" s="202"/>
      <c r="D26" s="209" t="s">
        <v>131</v>
      </c>
      <c r="E26" s="175">
        <v>10000</v>
      </c>
      <c r="F26" s="175">
        <v>0</v>
      </c>
      <c r="G26" s="175">
        <v>10000</v>
      </c>
      <c r="H26" s="175">
        <v>0</v>
      </c>
      <c r="I26" s="175">
        <v>0</v>
      </c>
      <c r="J26" s="175">
        <v>0</v>
      </c>
    </row>
    <row r="27" s="256" customFormat="1" ht="19.5" customHeight="1" spans="1:10">
      <c r="A27" s="202" t="s">
        <v>132</v>
      </c>
      <c r="B27" s="202"/>
      <c r="C27" s="202"/>
      <c r="D27" s="209" t="s">
        <v>133</v>
      </c>
      <c r="E27" s="175">
        <v>340686.16</v>
      </c>
      <c r="F27" s="175">
        <v>340686.16</v>
      </c>
      <c r="G27" s="175">
        <v>0</v>
      </c>
      <c r="H27" s="175">
        <v>0</v>
      </c>
      <c r="I27" s="175">
        <v>0</v>
      </c>
      <c r="J27" s="175">
        <v>0</v>
      </c>
    </row>
    <row r="28" s="256" customFormat="1" ht="19.5" customHeight="1" spans="1:10">
      <c r="A28" s="202" t="s">
        <v>134</v>
      </c>
      <c r="B28" s="202"/>
      <c r="C28" s="202"/>
      <c r="D28" s="209" t="s">
        <v>117</v>
      </c>
      <c r="E28" s="175">
        <v>340686.16</v>
      </c>
      <c r="F28" s="175">
        <v>340686.16</v>
      </c>
      <c r="G28" s="175">
        <v>0</v>
      </c>
      <c r="H28" s="175">
        <v>0</v>
      </c>
      <c r="I28" s="175">
        <v>0</v>
      </c>
      <c r="J28" s="175">
        <v>0</v>
      </c>
    </row>
    <row r="29" s="256" customFormat="1" ht="19.5" customHeight="1" spans="1:10">
      <c r="A29" s="202" t="s">
        <v>135</v>
      </c>
      <c r="B29" s="202"/>
      <c r="C29" s="202"/>
      <c r="D29" s="209" t="s">
        <v>136</v>
      </c>
      <c r="E29" s="175">
        <v>103964.01</v>
      </c>
      <c r="F29" s="175">
        <v>0</v>
      </c>
      <c r="G29" s="175">
        <v>103964.01</v>
      </c>
      <c r="H29" s="175">
        <v>0</v>
      </c>
      <c r="I29" s="175">
        <v>0</v>
      </c>
      <c r="J29" s="175">
        <v>0</v>
      </c>
    </row>
    <row r="30" s="256" customFormat="1" ht="19.5" customHeight="1" spans="1:10">
      <c r="A30" s="202" t="s">
        <v>137</v>
      </c>
      <c r="B30" s="202"/>
      <c r="C30" s="202"/>
      <c r="D30" s="209" t="s">
        <v>111</v>
      </c>
      <c r="E30" s="175">
        <v>65360</v>
      </c>
      <c r="F30" s="175">
        <v>0</v>
      </c>
      <c r="G30" s="175">
        <v>65360</v>
      </c>
      <c r="H30" s="175">
        <v>0</v>
      </c>
      <c r="I30" s="175">
        <v>0</v>
      </c>
      <c r="J30" s="175">
        <v>0</v>
      </c>
    </row>
    <row r="31" s="256" customFormat="1" ht="19.5" customHeight="1" spans="1:10">
      <c r="A31" s="202" t="s">
        <v>138</v>
      </c>
      <c r="B31" s="202"/>
      <c r="C31" s="202"/>
      <c r="D31" s="209" t="s">
        <v>139</v>
      </c>
      <c r="E31" s="175">
        <v>38604.01</v>
      </c>
      <c r="F31" s="175">
        <v>0</v>
      </c>
      <c r="G31" s="175">
        <v>38604.01</v>
      </c>
      <c r="H31" s="175">
        <v>0</v>
      </c>
      <c r="I31" s="175">
        <v>0</v>
      </c>
      <c r="J31" s="175">
        <v>0</v>
      </c>
    </row>
    <row r="32" s="256" customFormat="1" ht="19.5" customHeight="1" spans="1:10">
      <c r="A32" s="202" t="s">
        <v>140</v>
      </c>
      <c r="B32" s="202"/>
      <c r="C32" s="202"/>
      <c r="D32" s="209" t="s">
        <v>141</v>
      </c>
      <c r="E32" s="175">
        <v>397393.33</v>
      </c>
      <c r="F32" s="175">
        <v>397393.33</v>
      </c>
      <c r="G32" s="175">
        <v>0</v>
      </c>
      <c r="H32" s="175">
        <v>0</v>
      </c>
      <c r="I32" s="175">
        <v>0</v>
      </c>
      <c r="J32" s="175">
        <v>0</v>
      </c>
    </row>
    <row r="33" s="256" customFormat="1" ht="19.5" customHeight="1" spans="1:10">
      <c r="A33" s="202" t="s">
        <v>142</v>
      </c>
      <c r="B33" s="202"/>
      <c r="C33" s="202"/>
      <c r="D33" s="209" t="s">
        <v>117</v>
      </c>
      <c r="E33" s="175">
        <v>397393.33</v>
      </c>
      <c r="F33" s="175">
        <v>397393.33</v>
      </c>
      <c r="G33" s="175">
        <v>0</v>
      </c>
      <c r="H33" s="175">
        <v>0</v>
      </c>
      <c r="I33" s="175">
        <v>0</v>
      </c>
      <c r="J33" s="175">
        <v>0</v>
      </c>
    </row>
    <row r="34" s="256" customFormat="1" ht="19.5" customHeight="1" spans="1:10">
      <c r="A34" s="202" t="s">
        <v>143</v>
      </c>
      <c r="B34" s="202"/>
      <c r="C34" s="202"/>
      <c r="D34" s="209" t="s">
        <v>144</v>
      </c>
      <c r="E34" s="175">
        <v>214607.55</v>
      </c>
      <c r="F34" s="175">
        <v>0</v>
      </c>
      <c r="G34" s="175">
        <v>214607.55</v>
      </c>
      <c r="H34" s="175">
        <v>0</v>
      </c>
      <c r="I34" s="175">
        <v>0</v>
      </c>
      <c r="J34" s="175">
        <v>0</v>
      </c>
    </row>
    <row r="35" s="256" customFormat="1" ht="19.5" customHeight="1" spans="1:10">
      <c r="A35" s="202" t="s">
        <v>145</v>
      </c>
      <c r="B35" s="202"/>
      <c r="C35" s="202"/>
      <c r="D35" s="209" t="s">
        <v>146</v>
      </c>
      <c r="E35" s="175">
        <v>114607.55</v>
      </c>
      <c r="F35" s="175">
        <v>0</v>
      </c>
      <c r="G35" s="175">
        <v>114607.55</v>
      </c>
      <c r="H35" s="175">
        <v>0</v>
      </c>
      <c r="I35" s="175">
        <v>0</v>
      </c>
      <c r="J35" s="175">
        <v>0</v>
      </c>
    </row>
    <row r="36" s="256" customFormat="1" ht="19.5" customHeight="1" spans="1:10">
      <c r="A36" s="202" t="s">
        <v>147</v>
      </c>
      <c r="B36" s="202"/>
      <c r="C36" s="202"/>
      <c r="D36" s="209" t="s">
        <v>148</v>
      </c>
      <c r="E36" s="175">
        <v>114607.55</v>
      </c>
      <c r="F36" s="175">
        <v>0</v>
      </c>
      <c r="G36" s="175">
        <v>114607.55</v>
      </c>
      <c r="H36" s="175">
        <v>0</v>
      </c>
      <c r="I36" s="175">
        <v>0</v>
      </c>
      <c r="J36" s="175">
        <v>0</v>
      </c>
    </row>
    <row r="37" s="256" customFormat="1" ht="19.5" customHeight="1" spans="1:10">
      <c r="A37" s="202" t="s">
        <v>149</v>
      </c>
      <c r="B37" s="202"/>
      <c r="C37" s="202"/>
      <c r="D37" s="209" t="s">
        <v>150</v>
      </c>
      <c r="E37" s="175">
        <v>100000</v>
      </c>
      <c r="F37" s="175">
        <v>0</v>
      </c>
      <c r="G37" s="175">
        <v>100000</v>
      </c>
      <c r="H37" s="175">
        <v>0</v>
      </c>
      <c r="I37" s="175">
        <v>0</v>
      </c>
      <c r="J37" s="175">
        <v>0</v>
      </c>
    </row>
    <row r="38" s="256" customFormat="1" ht="19.5" customHeight="1" spans="1:10">
      <c r="A38" s="202" t="s">
        <v>151</v>
      </c>
      <c r="B38" s="202"/>
      <c r="C38" s="202"/>
      <c r="D38" s="209" t="s">
        <v>150</v>
      </c>
      <c r="E38" s="175">
        <v>100000</v>
      </c>
      <c r="F38" s="175">
        <v>0</v>
      </c>
      <c r="G38" s="175">
        <v>100000</v>
      </c>
      <c r="H38" s="175">
        <v>0</v>
      </c>
      <c r="I38" s="175">
        <v>0</v>
      </c>
      <c r="J38" s="175">
        <v>0</v>
      </c>
    </row>
    <row r="39" s="256" customFormat="1" ht="19.5" customHeight="1" spans="1:10">
      <c r="A39" s="202" t="s">
        <v>152</v>
      </c>
      <c r="B39" s="202"/>
      <c r="C39" s="202"/>
      <c r="D39" s="209" t="s">
        <v>153</v>
      </c>
      <c r="E39" s="175">
        <v>464242.22</v>
      </c>
      <c r="F39" s="175">
        <v>363659.44</v>
      </c>
      <c r="G39" s="175">
        <v>100582.78</v>
      </c>
      <c r="H39" s="175">
        <v>0</v>
      </c>
      <c r="I39" s="175">
        <v>0</v>
      </c>
      <c r="J39" s="175">
        <v>0</v>
      </c>
    </row>
    <row r="40" s="256" customFormat="1" ht="19.5" customHeight="1" spans="1:10">
      <c r="A40" s="202" t="s">
        <v>154</v>
      </c>
      <c r="B40" s="202"/>
      <c r="C40" s="202"/>
      <c r="D40" s="209" t="s">
        <v>155</v>
      </c>
      <c r="E40" s="175">
        <v>424248.04</v>
      </c>
      <c r="F40" s="175">
        <v>363659.44</v>
      </c>
      <c r="G40" s="175">
        <v>60588.6</v>
      </c>
      <c r="H40" s="175">
        <v>0</v>
      </c>
      <c r="I40" s="175">
        <v>0</v>
      </c>
      <c r="J40" s="175">
        <v>0</v>
      </c>
    </row>
    <row r="41" s="256" customFormat="1" ht="19.5" customHeight="1" spans="1:10">
      <c r="A41" s="202" t="s">
        <v>156</v>
      </c>
      <c r="B41" s="202"/>
      <c r="C41" s="202"/>
      <c r="D41" s="209" t="s">
        <v>157</v>
      </c>
      <c r="E41" s="175">
        <v>365459.44</v>
      </c>
      <c r="F41" s="175">
        <v>363659.44</v>
      </c>
      <c r="G41" s="175">
        <v>1800</v>
      </c>
      <c r="H41" s="175">
        <v>0</v>
      </c>
      <c r="I41" s="175">
        <v>0</v>
      </c>
      <c r="J41" s="175">
        <v>0</v>
      </c>
    </row>
    <row r="42" s="256" customFormat="1" ht="19.5" customHeight="1" spans="1:10">
      <c r="A42" s="202" t="s">
        <v>158</v>
      </c>
      <c r="B42" s="202"/>
      <c r="C42" s="202"/>
      <c r="D42" s="209" t="s">
        <v>159</v>
      </c>
      <c r="E42" s="175">
        <v>19949</v>
      </c>
      <c r="F42" s="175">
        <v>0</v>
      </c>
      <c r="G42" s="175">
        <v>19949</v>
      </c>
      <c r="H42" s="175">
        <v>0</v>
      </c>
      <c r="I42" s="175">
        <v>0</v>
      </c>
      <c r="J42" s="175">
        <v>0</v>
      </c>
    </row>
    <row r="43" s="256" customFormat="1" ht="19.5" customHeight="1" spans="1:10">
      <c r="A43" s="202" t="s">
        <v>160</v>
      </c>
      <c r="B43" s="202"/>
      <c r="C43" s="202"/>
      <c r="D43" s="209" t="s">
        <v>161</v>
      </c>
      <c r="E43" s="175">
        <v>38839.6</v>
      </c>
      <c r="F43" s="175">
        <v>0</v>
      </c>
      <c r="G43" s="175">
        <v>38839.6</v>
      </c>
      <c r="H43" s="175">
        <v>0</v>
      </c>
      <c r="I43" s="175">
        <v>0</v>
      </c>
      <c r="J43" s="175">
        <v>0</v>
      </c>
    </row>
    <row r="44" s="256" customFormat="1" ht="19.5" customHeight="1" spans="1:10">
      <c r="A44" s="202" t="s">
        <v>162</v>
      </c>
      <c r="B44" s="202"/>
      <c r="C44" s="202"/>
      <c r="D44" s="209" t="s">
        <v>163</v>
      </c>
      <c r="E44" s="175">
        <v>39994.18</v>
      </c>
      <c r="F44" s="175">
        <v>0</v>
      </c>
      <c r="G44" s="175">
        <v>39994.18</v>
      </c>
      <c r="H44" s="175">
        <v>0</v>
      </c>
      <c r="I44" s="175">
        <v>0</v>
      </c>
      <c r="J44" s="175">
        <v>0</v>
      </c>
    </row>
    <row r="45" s="256" customFormat="1" ht="19.5" customHeight="1" spans="1:10">
      <c r="A45" s="202" t="s">
        <v>164</v>
      </c>
      <c r="B45" s="202"/>
      <c r="C45" s="202"/>
      <c r="D45" s="209" t="s">
        <v>163</v>
      </c>
      <c r="E45" s="175">
        <v>39994.18</v>
      </c>
      <c r="F45" s="175">
        <v>0</v>
      </c>
      <c r="G45" s="175">
        <v>39994.18</v>
      </c>
      <c r="H45" s="175">
        <v>0</v>
      </c>
      <c r="I45" s="175">
        <v>0</v>
      </c>
      <c r="J45" s="175">
        <v>0</v>
      </c>
    </row>
    <row r="46" s="256" customFormat="1" ht="19.5" customHeight="1" spans="1:10">
      <c r="A46" s="202" t="s">
        <v>165</v>
      </c>
      <c r="B46" s="202"/>
      <c r="C46" s="202"/>
      <c r="D46" s="209" t="s">
        <v>166</v>
      </c>
      <c r="E46" s="175">
        <v>2258802.35</v>
      </c>
      <c r="F46" s="175">
        <v>1972075.3</v>
      </c>
      <c r="G46" s="175">
        <v>286727.05</v>
      </c>
      <c r="H46" s="175">
        <v>0</v>
      </c>
      <c r="I46" s="175">
        <v>0</v>
      </c>
      <c r="J46" s="175">
        <v>0</v>
      </c>
    </row>
    <row r="47" s="256" customFormat="1" ht="19.5" customHeight="1" spans="1:10">
      <c r="A47" s="202" t="s">
        <v>167</v>
      </c>
      <c r="B47" s="202"/>
      <c r="C47" s="202"/>
      <c r="D47" s="209" t="s">
        <v>168</v>
      </c>
      <c r="E47" s="175">
        <v>733727.26</v>
      </c>
      <c r="F47" s="175">
        <v>733727.26</v>
      </c>
      <c r="G47" s="175">
        <v>0</v>
      </c>
      <c r="H47" s="175">
        <v>0</v>
      </c>
      <c r="I47" s="175">
        <v>0</v>
      </c>
      <c r="J47" s="175">
        <v>0</v>
      </c>
    </row>
    <row r="48" s="256" customFormat="1" ht="19.5" customHeight="1" spans="1:10">
      <c r="A48" s="202" t="s">
        <v>169</v>
      </c>
      <c r="B48" s="202"/>
      <c r="C48" s="202"/>
      <c r="D48" s="209" t="s">
        <v>170</v>
      </c>
      <c r="E48" s="175">
        <v>733727.26</v>
      </c>
      <c r="F48" s="175">
        <v>733727.26</v>
      </c>
      <c r="G48" s="175">
        <v>0</v>
      </c>
      <c r="H48" s="175">
        <v>0</v>
      </c>
      <c r="I48" s="175">
        <v>0</v>
      </c>
      <c r="J48" s="175">
        <v>0</v>
      </c>
    </row>
    <row r="49" s="256" customFormat="1" ht="19.5" customHeight="1" spans="1:10">
      <c r="A49" s="202" t="s">
        <v>171</v>
      </c>
      <c r="B49" s="202"/>
      <c r="C49" s="202"/>
      <c r="D49" s="209" t="s">
        <v>172</v>
      </c>
      <c r="E49" s="175">
        <v>1233348.04</v>
      </c>
      <c r="F49" s="175">
        <v>1233348.04</v>
      </c>
      <c r="G49" s="175">
        <v>0</v>
      </c>
      <c r="H49" s="175">
        <v>0</v>
      </c>
      <c r="I49" s="175">
        <v>0</v>
      </c>
      <c r="J49" s="175">
        <v>0</v>
      </c>
    </row>
    <row r="50" s="256" customFormat="1" ht="19.5" customHeight="1" spans="1:10">
      <c r="A50" s="202" t="s">
        <v>173</v>
      </c>
      <c r="B50" s="202"/>
      <c r="C50" s="202"/>
      <c r="D50" s="209" t="s">
        <v>174</v>
      </c>
      <c r="E50" s="175">
        <v>126220</v>
      </c>
      <c r="F50" s="175">
        <v>126220</v>
      </c>
      <c r="G50" s="175">
        <v>0</v>
      </c>
      <c r="H50" s="175">
        <v>0</v>
      </c>
      <c r="I50" s="175">
        <v>0</v>
      </c>
      <c r="J50" s="175">
        <v>0</v>
      </c>
    </row>
    <row r="51" s="256" customFormat="1" ht="19.5" customHeight="1" spans="1:10">
      <c r="A51" s="202" t="s">
        <v>175</v>
      </c>
      <c r="B51" s="202"/>
      <c r="C51" s="202"/>
      <c r="D51" s="209" t="s">
        <v>176</v>
      </c>
      <c r="E51" s="175">
        <v>42000</v>
      </c>
      <c r="F51" s="175">
        <v>42000</v>
      </c>
      <c r="G51" s="175">
        <v>0</v>
      </c>
      <c r="H51" s="175">
        <v>0</v>
      </c>
      <c r="I51" s="175">
        <v>0</v>
      </c>
      <c r="J51" s="175">
        <v>0</v>
      </c>
    </row>
    <row r="52" s="256" customFormat="1" ht="19.5" customHeight="1" spans="1:10">
      <c r="A52" s="202" t="s">
        <v>177</v>
      </c>
      <c r="B52" s="202"/>
      <c r="C52" s="202"/>
      <c r="D52" s="209" t="s">
        <v>178</v>
      </c>
      <c r="E52" s="175">
        <v>1065128.04</v>
      </c>
      <c r="F52" s="175">
        <v>1065128.04</v>
      </c>
      <c r="G52" s="175">
        <v>0</v>
      </c>
      <c r="H52" s="175">
        <v>0</v>
      </c>
      <c r="I52" s="175">
        <v>0</v>
      </c>
      <c r="J52" s="175">
        <v>0</v>
      </c>
    </row>
    <row r="53" s="256" customFormat="1" ht="19.5" customHeight="1" spans="1:10">
      <c r="A53" s="202" t="s">
        <v>179</v>
      </c>
      <c r="B53" s="202"/>
      <c r="C53" s="202"/>
      <c r="D53" s="209" t="s">
        <v>180</v>
      </c>
      <c r="E53" s="175">
        <v>5000</v>
      </c>
      <c r="F53" s="175">
        <v>5000</v>
      </c>
      <c r="G53" s="175">
        <v>0</v>
      </c>
      <c r="H53" s="175">
        <v>0</v>
      </c>
      <c r="I53" s="175">
        <v>0</v>
      </c>
      <c r="J53" s="175">
        <v>0</v>
      </c>
    </row>
    <row r="54" s="256" customFormat="1" ht="19.5" customHeight="1" spans="1:10">
      <c r="A54" s="202" t="s">
        <v>181</v>
      </c>
      <c r="B54" s="202"/>
      <c r="C54" s="202"/>
      <c r="D54" s="209" t="s">
        <v>182</v>
      </c>
      <c r="E54" s="175">
        <v>5000</v>
      </c>
      <c r="F54" s="175">
        <v>5000</v>
      </c>
      <c r="G54" s="175">
        <v>0</v>
      </c>
      <c r="H54" s="175">
        <v>0</v>
      </c>
      <c r="I54" s="175">
        <v>0</v>
      </c>
      <c r="J54" s="175">
        <v>0</v>
      </c>
    </row>
    <row r="55" s="256" customFormat="1" ht="19.5" customHeight="1" spans="1:10">
      <c r="A55" s="202" t="s">
        <v>183</v>
      </c>
      <c r="B55" s="202"/>
      <c r="C55" s="202"/>
      <c r="D55" s="209" t="s">
        <v>184</v>
      </c>
      <c r="E55" s="175">
        <v>226318</v>
      </c>
      <c r="F55" s="175">
        <v>0</v>
      </c>
      <c r="G55" s="175">
        <v>226318</v>
      </c>
      <c r="H55" s="175">
        <v>0</v>
      </c>
      <c r="I55" s="175">
        <v>0</v>
      </c>
      <c r="J55" s="175">
        <v>0</v>
      </c>
    </row>
    <row r="56" s="256" customFormat="1" ht="19.5" customHeight="1" spans="1:10">
      <c r="A56" s="202" t="s">
        <v>185</v>
      </c>
      <c r="B56" s="202"/>
      <c r="C56" s="202"/>
      <c r="D56" s="209" t="s">
        <v>186</v>
      </c>
      <c r="E56" s="175">
        <v>226318</v>
      </c>
      <c r="F56" s="175">
        <v>0</v>
      </c>
      <c r="G56" s="175">
        <v>226318</v>
      </c>
      <c r="H56" s="175">
        <v>0</v>
      </c>
      <c r="I56" s="175">
        <v>0</v>
      </c>
      <c r="J56" s="175">
        <v>0</v>
      </c>
    </row>
    <row r="57" s="256" customFormat="1" ht="19.5" customHeight="1" spans="1:10">
      <c r="A57" s="202" t="s">
        <v>315</v>
      </c>
      <c r="B57" s="202"/>
      <c r="C57" s="202"/>
      <c r="D57" s="209" t="s">
        <v>316</v>
      </c>
      <c r="E57" s="175">
        <v>4093</v>
      </c>
      <c r="F57" s="175">
        <v>0</v>
      </c>
      <c r="G57" s="175">
        <v>4093</v>
      </c>
      <c r="H57" s="175">
        <v>0</v>
      </c>
      <c r="I57" s="175">
        <v>0</v>
      </c>
      <c r="J57" s="175">
        <v>0</v>
      </c>
    </row>
    <row r="58" s="256" customFormat="1" ht="19.5" customHeight="1" spans="1:10">
      <c r="A58" s="202" t="s">
        <v>317</v>
      </c>
      <c r="B58" s="202"/>
      <c r="C58" s="202"/>
      <c r="D58" s="209" t="s">
        <v>318</v>
      </c>
      <c r="E58" s="175">
        <v>4093</v>
      </c>
      <c r="F58" s="175">
        <v>0</v>
      </c>
      <c r="G58" s="175">
        <v>4093</v>
      </c>
      <c r="H58" s="175">
        <v>0</v>
      </c>
      <c r="I58" s="175">
        <v>0</v>
      </c>
      <c r="J58" s="175">
        <v>0</v>
      </c>
    </row>
    <row r="59" s="256" customFormat="1" ht="19.5" customHeight="1" spans="1:10">
      <c r="A59" s="202" t="s">
        <v>187</v>
      </c>
      <c r="B59" s="202"/>
      <c r="C59" s="202"/>
      <c r="D59" s="209" t="s">
        <v>188</v>
      </c>
      <c r="E59" s="175">
        <v>50000</v>
      </c>
      <c r="F59" s="175">
        <v>0</v>
      </c>
      <c r="G59" s="175">
        <v>50000</v>
      </c>
      <c r="H59" s="175">
        <v>0</v>
      </c>
      <c r="I59" s="175">
        <v>0</v>
      </c>
      <c r="J59" s="175">
        <v>0</v>
      </c>
    </row>
    <row r="60" s="256" customFormat="1" ht="19.5" customHeight="1" spans="1:10">
      <c r="A60" s="202" t="s">
        <v>189</v>
      </c>
      <c r="B60" s="202"/>
      <c r="C60" s="202"/>
      <c r="D60" s="209" t="s">
        <v>190</v>
      </c>
      <c r="E60" s="175">
        <v>50000</v>
      </c>
      <c r="F60" s="175">
        <v>0</v>
      </c>
      <c r="G60" s="175">
        <v>50000</v>
      </c>
      <c r="H60" s="175">
        <v>0</v>
      </c>
      <c r="I60" s="175">
        <v>0</v>
      </c>
      <c r="J60" s="175">
        <v>0</v>
      </c>
    </row>
    <row r="61" s="256" customFormat="1" ht="19.5" customHeight="1" spans="1:10">
      <c r="A61" s="202" t="s">
        <v>191</v>
      </c>
      <c r="B61" s="202"/>
      <c r="C61" s="202"/>
      <c r="D61" s="209" t="s">
        <v>192</v>
      </c>
      <c r="E61" s="175">
        <v>6316.05</v>
      </c>
      <c r="F61" s="175">
        <v>0</v>
      </c>
      <c r="G61" s="175">
        <v>6316.05</v>
      </c>
      <c r="H61" s="175">
        <v>0</v>
      </c>
      <c r="I61" s="175">
        <v>0</v>
      </c>
      <c r="J61" s="175">
        <v>0</v>
      </c>
    </row>
    <row r="62" s="256" customFormat="1" ht="19.5" customHeight="1" spans="1:10">
      <c r="A62" s="202" t="s">
        <v>193</v>
      </c>
      <c r="B62" s="202"/>
      <c r="C62" s="202"/>
      <c r="D62" s="209" t="s">
        <v>194</v>
      </c>
      <c r="E62" s="175">
        <v>6316.05</v>
      </c>
      <c r="F62" s="175">
        <v>0</v>
      </c>
      <c r="G62" s="175">
        <v>6316.05</v>
      </c>
      <c r="H62" s="175">
        <v>0</v>
      </c>
      <c r="I62" s="175">
        <v>0</v>
      </c>
      <c r="J62" s="175">
        <v>0</v>
      </c>
    </row>
    <row r="63" s="256" customFormat="1" ht="19.5" customHeight="1" spans="1:10">
      <c r="A63" s="202" t="s">
        <v>195</v>
      </c>
      <c r="B63" s="202"/>
      <c r="C63" s="202"/>
      <c r="D63" s="209" t="s">
        <v>196</v>
      </c>
      <c r="E63" s="175">
        <v>1114467.92</v>
      </c>
      <c r="F63" s="175">
        <v>914467.92</v>
      </c>
      <c r="G63" s="175">
        <v>200000</v>
      </c>
      <c r="H63" s="175">
        <v>0</v>
      </c>
      <c r="I63" s="175">
        <v>0</v>
      </c>
      <c r="J63" s="175">
        <v>0</v>
      </c>
    </row>
    <row r="64" s="256" customFormat="1" ht="19.5" customHeight="1" spans="1:10">
      <c r="A64" s="202" t="s">
        <v>197</v>
      </c>
      <c r="B64" s="202"/>
      <c r="C64" s="202"/>
      <c r="D64" s="209" t="s">
        <v>198</v>
      </c>
      <c r="E64" s="175">
        <v>200000</v>
      </c>
      <c r="F64" s="175">
        <v>0</v>
      </c>
      <c r="G64" s="175">
        <v>200000</v>
      </c>
      <c r="H64" s="175">
        <v>0</v>
      </c>
      <c r="I64" s="175">
        <v>0</v>
      </c>
      <c r="J64" s="175">
        <v>0</v>
      </c>
    </row>
    <row r="65" s="256" customFormat="1" ht="19.5" customHeight="1" spans="1:10">
      <c r="A65" s="202" t="s">
        <v>199</v>
      </c>
      <c r="B65" s="202"/>
      <c r="C65" s="202"/>
      <c r="D65" s="209" t="s">
        <v>200</v>
      </c>
      <c r="E65" s="175">
        <v>200000</v>
      </c>
      <c r="F65" s="175">
        <v>0</v>
      </c>
      <c r="G65" s="175">
        <v>200000</v>
      </c>
      <c r="H65" s="175">
        <v>0</v>
      </c>
      <c r="I65" s="175">
        <v>0</v>
      </c>
      <c r="J65" s="175">
        <v>0</v>
      </c>
    </row>
    <row r="66" s="256" customFormat="1" ht="19.5" customHeight="1" spans="1:10">
      <c r="A66" s="202" t="s">
        <v>201</v>
      </c>
      <c r="B66" s="202"/>
      <c r="C66" s="202"/>
      <c r="D66" s="209" t="s">
        <v>202</v>
      </c>
      <c r="E66" s="175">
        <v>911767.92</v>
      </c>
      <c r="F66" s="175">
        <v>911767.92</v>
      </c>
      <c r="G66" s="175">
        <v>0</v>
      </c>
      <c r="H66" s="175">
        <v>0</v>
      </c>
      <c r="I66" s="175">
        <v>0</v>
      </c>
      <c r="J66" s="175">
        <v>0</v>
      </c>
    </row>
    <row r="67" s="256" customFormat="1" ht="19.5" customHeight="1" spans="1:10">
      <c r="A67" s="202" t="s">
        <v>203</v>
      </c>
      <c r="B67" s="202"/>
      <c r="C67" s="202"/>
      <c r="D67" s="209" t="s">
        <v>204</v>
      </c>
      <c r="E67" s="175">
        <v>283094.05</v>
      </c>
      <c r="F67" s="175">
        <v>283094.05</v>
      </c>
      <c r="G67" s="175">
        <v>0</v>
      </c>
      <c r="H67" s="175">
        <v>0</v>
      </c>
      <c r="I67" s="175">
        <v>0</v>
      </c>
      <c r="J67" s="175">
        <v>0</v>
      </c>
    </row>
    <row r="68" s="256" customFormat="1" ht="19.5" customHeight="1" spans="1:10">
      <c r="A68" s="202" t="s">
        <v>205</v>
      </c>
      <c r="B68" s="202"/>
      <c r="C68" s="202"/>
      <c r="D68" s="209" t="s">
        <v>206</v>
      </c>
      <c r="E68" s="175">
        <v>303275.44</v>
      </c>
      <c r="F68" s="175">
        <v>303275.44</v>
      </c>
      <c r="G68" s="175">
        <v>0</v>
      </c>
      <c r="H68" s="175">
        <v>0</v>
      </c>
      <c r="I68" s="175">
        <v>0</v>
      </c>
      <c r="J68" s="175">
        <v>0</v>
      </c>
    </row>
    <row r="69" s="256" customFormat="1" ht="19.5" customHeight="1" spans="1:10">
      <c r="A69" s="202" t="s">
        <v>207</v>
      </c>
      <c r="B69" s="202"/>
      <c r="C69" s="202"/>
      <c r="D69" s="209" t="s">
        <v>208</v>
      </c>
      <c r="E69" s="175">
        <v>298348.6</v>
      </c>
      <c r="F69" s="175">
        <v>298348.6</v>
      </c>
      <c r="G69" s="175">
        <v>0</v>
      </c>
      <c r="H69" s="175">
        <v>0</v>
      </c>
      <c r="I69" s="175">
        <v>0</v>
      </c>
      <c r="J69" s="175">
        <v>0</v>
      </c>
    </row>
    <row r="70" s="256" customFormat="1" ht="19.5" customHeight="1" spans="1:10">
      <c r="A70" s="202" t="s">
        <v>209</v>
      </c>
      <c r="B70" s="202"/>
      <c r="C70" s="202"/>
      <c r="D70" s="209" t="s">
        <v>210</v>
      </c>
      <c r="E70" s="175">
        <v>27049.83</v>
      </c>
      <c r="F70" s="175">
        <v>27049.83</v>
      </c>
      <c r="G70" s="175">
        <v>0</v>
      </c>
      <c r="H70" s="175">
        <v>0</v>
      </c>
      <c r="I70" s="175">
        <v>0</v>
      </c>
      <c r="J70" s="175">
        <v>0</v>
      </c>
    </row>
    <row r="71" s="256" customFormat="1" ht="19.5" customHeight="1" spans="1:10">
      <c r="A71" s="202" t="s">
        <v>211</v>
      </c>
      <c r="B71" s="202"/>
      <c r="C71" s="202"/>
      <c r="D71" s="209" t="s">
        <v>212</v>
      </c>
      <c r="E71" s="175">
        <v>2700</v>
      </c>
      <c r="F71" s="175">
        <v>2700</v>
      </c>
      <c r="G71" s="175">
        <v>0</v>
      </c>
      <c r="H71" s="175">
        <v>0</v>
      </c>
      <c r="I71" s="175">
        <v>0</v>
      </c>
      <c r="J71" s="175">
        <v>0</v>
      </c>
    </row>
    <row r="72" s="256" customFormat="1" ht="19.5" customHeight="1" spans="1:10">
      <c r="A72" s="202" t="s">
        <v>213</v>
      </c>
      <c r="B72" s="202"/>
      <c r="C72" s="202"/>
      <c r="D72" s="209" t="s">
        <v>212</v>
      </c>
      <c r="E72" s="175">
        <v>2700</v>
      </c>
      <c r="F72" s="175">
        <v>2700</v>
      </c>
      <c r="G72" s="175">
        <v>0</v>
      </c>
      <c r="H72" s="175">
        <v>0</v>
      </c>
      <c r="I72" s="175">
        <v>0</v>
      </c>
      <c r="J72" s="175">
        <v>0</v>
      </c>
    </row>
    <row r="73" s="256" customFormat="1" ht="19.5" customHeight="1" spans="1:10">
      <c r="A73" s="202" t="s">
        <v>214</v>
      </c>
      <c r="B73" s="202"/>
      <c r="C73" s="202"/>
      <c r="D73" s="209" t="s">
        <v>215</v>
      </c>
      <c r="E73" s="175">
        <v>586704.82</v>
      </c>
      <c r="F73" s="175">
        <v>586704.82</v>
      </c>
      <c r="G73" s="175">
        <v>0</v>
      </c>
      <c r="H73" s="175">
        <v>0</v>
      </c>
      <c r="I73" s="175">
        <v>0</v>
      </c>
      <c r="J73" s="175">
        <v>0</v>
      </c>
    </row>
    <row r="74" s="256" customFormat="1" ht="19.5" customHeight="1" spans="1:10">
      <c r="A74" s="202" t="s">
        <v>216</v>
      </c>
      <c r="B74" s="202"/>
      <c r="C74" s="202"/>
      <c r="D74" s="209" t="s">
        <v>217</v>
      </c>
      <c r="E74" s="175">
        <v>586704.82</v>
      </c>
      <c r="F74" s="175">
        <v>586704.82</v>
      </c>
      <c r="G74" s="175">
        <v>0</v>
      </c>
      <c r="H74" s="175">
        <v>0</v>
      </c>
      <c r="I74" s="175">
        <v>0</v>
      </c>
      <c r="J74" s="175">
        <v>0</v>
      </c>
    </row>
    <row r="75" s="256" customFormat="1" ht="19.5" customHeight="1" spans="1:10">
      <c r="A75" s="202" t="s">
        <v>218</v>
      </c>
      <c r="B75" s="202"/>
      <c r="C75" s="202"/>
      <c r="D75" s="209" t="s">
        <v>219</v>
      </c>
      <c r="E75" s="175">
        <v>586704.82</v>
      </c>
      <c r="F75" s="175">
        <v>586704.82</v>
      </c>
      <c r="G75" s="175">
        <v>0</v>
      </c>
      <c r="H75" s="175">
        <v>0</v>
      </c>
      <c r="I75" s="175">
        <v>0</v>
      </c>
      <c r="J75" s="175">
        <v>0</v>
      </c>
    </row>
    <row r="76" s="256" customFormat="1" ht="19.5" customHeight="1" spans="1:10">
      <c r="A76" s="202" t="s">
        <v>220</v>
      </c>
      <c r="B76" s="202"/>
      <c r="C76" s="202"/>
      <c r="D76" s="209" t="s">
        <v>221</v>
      </c>
      <c r="E76" s="175">
        <v>79105.57</v>
      </c>
      <c r="F76" s="175">
        <v>65792</v>
      </c>
      <c r="G76" s="175">
        <v>13313.57</v>
      </c>
      <c r="H76" s="175">
        <v>0</v>
      </c>
      <c r="I76" s="175">
        <v>0</v>
      </c>
      <c r="J76" s="175">
        <v>0</v>
      </c>
    </row>
    <row r="77" s="256" customFormat="1" ht="19.5" customHeight="1" spans="1:10">
      <c r="A77" s="202" t="s">
        <v>222</v>
      </c>
      <c r="B77" s="202"/>
      <c r="C77" s="202"/>
      <c r="D77" s="209" t="s">
        <v>223</v>
      </c>
      <c r="E77" s="175">
        <v>79105.57</v>
      </c>
      <c r="F77" s="175">
        <v>65792</v>
      </c>
      <c r="G77" s="175">
        <v>13313.57</v>
      </c>
      <c r="H77" s="175">
        <v>0</v>
      </c>
      <c r="I77" s="175">
        <v>0</v>
      </c>
      <c r="J77" s="175">
        <v>0</v>
      </c>
    </row>
    <row r="78" s="256" customFormat="1" ht="19.5" customHeight="1" spans="1:10">
      <c r="A78" s="202" t="s">
        <v>224</v>
      </c>
      <c r="B78" s="202"/>
      <c r="C78" s="202"/>
      <c r="D78" s="209" t="s">
        <v>225</v>
      </c>
      <c r="E78" s="175">
        <v>79105.57</v>
      </c>
      <c r="F78" s="175">
        <v>65792</v>
      </c>
      <c r="G78" s="175">
        <v>13313.57</v>
      </c>
      <c r="H78" s="175">
        <v>0</v>
      </c>
      <c r="I78" s="175">
        <v>0</v>
      </c>
      <c r="J78" s="175">
        <v>0</v>
      </c>
    </row>
    <row r="79" s="256" customFormat="1" ht="19.5" customHeight="1" spans="1:10">
      <c r="A79" s="202" t="s">
        <v>226</v>
      </c>
      <c r="B79" s="202"/>
      <c r="C79" s="202"/>
      <c r="D79" s="209" t="s">
        <v>227</v>
      </c>
      <c r="E79" s="175">
        <v>8652495.36</v>
      </c>
      <c r="F79" s="175">
        <v>1676100.86</v>
      </c>
      <c r="G79" s="175">
        <v>6976394.5</v>
      </c>
      <c r="H79" s="175">
        <v>0</v>
      </c>
      <c r="I79" s="175">
        <v>0</v>
      </c>
      <c r="J79" s="175">
        <v>0</v>
      </c>
    </row>
    <row r="80" s="256" customFormat="1" ht="19.5" customHeight="1" spans="1:10">
      <c r="A80" s="202" t="s">
        <v>228</v>
      </c>
      <c r="B80" s="202"/>
      <c r="C80" s="202"/>
      <c r="D80" s="209" t="s">
        <v>229</v>
      </c>
      <c r="E80" s="175">
        <v>4258900.86</v>
      </c>
      <c r="F80" s="175">
        <v>1648500.86</v>
      </c>
      <c r="G80" s="175">
        <v>2610400</v>
      </c>
      <c r="H80" s="175">
        <v>0</v>
      </c>
      <c r="I80" s="175">
        <v>0</v>
      </c>
      <c r="J80" s="175">
        <v>0</v>
      </c>
    </row>
    <row r="81" s="256" customFormat="1" ht="19.5" customHeight="1" spans="1:10">
      <c r="A81" s="202" t="s">
        <v>230</v>
      </c>
      <c r="B81" s="202"/>
      <c r="C81" s="202"/>
      <c r="D81" s="209" t="s">
        <v>117</v>
      </c>
      <c r="E81" s="175">
        <v>1648500.86</v>
      </c>
      <c r="F81" s="175">
        <v>1648500.86</v>
      </c>
      <c r="G81" s="175">
        <v>0</v>
      </c>
      <c r="H81" s="175">
        <v>0</v>
      </c>
      <c r="I81" s="175">
        <v>0</v>
      </c>
      <c r="J81" s="175">
        <v>0</v>
      </c>
    </row>
    <row r="82" s="256" customFormat="1" ht="19.5" customHeight="1" spans="1:10">
      <c r="A82" s="202" t="s">
        <v>233</v>
      </c>
      <c r="B82" s="202"/>
      <c r="C82" s="202"/>
      <c r="D82" s="209" t="s">
        <v>234</v>
      </c>
      <c r="E82" s="175">
        <v>2600400</v>
      </c>
      <c r="F82" s="175">
        <v>0</v>
      </c>
      <c r="G82" s="175">
        <v>2600400</v>
      </c>
      <c r="H82" s="175">
        <v>0</v>
      </c>
      <c r="I82" s="175">
        <v>0</v>
      </c>
      <c r="J82" s="175">
        <v>0</v>
      </c>
    </row>
    <row r="83" s="256" customFormat="1" ht="19.5" customHeight="1" spans="1:10">
      <c r="A83" s="202" t="s">
        <v>235</v>
      </c>
      <c r="B83" s="202"/>
      <c r="C83" s="202"/>
      <c r="D83" s="209" t="s">
        <v>236</v>
      </c>
      <c r="E83" s="175">
        <v>10000</v>
      </c>
      <c r="F83" s="175">
        <v>0</v>
      </c>
      <c r="G83" s="175">
        <v>10000</v>
      </c>
      <c r="H83" s="175">
        <v>0</v>
      </c>
      <c r="I83" s="175">
        <v>0</v>
      </c>
      <c r="J83" s="175">
        <v>0</v>
      </c>
    </row>
    <row r="84" s="256" customFormat="1" ht="19.5" customHeight="1" spans="1:10">
      <c r="A84" s="202" t="s">
        <v>237</v>
      </c>
      <c r="B84" s="202"/>
      <c r="C84" s="202"/>
      <c r="D84" s="209" t="s">
        <v>238</v>
      </c>
      <c r="E84" s="175">
        <v>265495.5</v>
      </c>
      <c r="F84" s="175">
        <v>0</v>
      </c>
      <c r="G84" s="175">
        <v>265495.5</v>
      </c>
      <c r="H84" s="175">
        <v>0</v>
      </c>
      <c r="I84" s="175">
        <v>0</v>
      </c>
      <c r="J84" s="175">
        <v>0</v>
      </c>
    </row>
    <row r="85" s="256" customFormat="1" ht="19.5" customHeight="1" spans="1:10">
      <c r="A85" s="202" t="s">
        <v>239</v>
      </c>
      <c r="B85" s="202"/>
      <c r="C85" s="202"/>
      <c r="D85" s="209" t="s">
        <v>240</v>
      </c>
      <c r="E85" s="175">
        <v>258000</v>
      </c>
      <c r="F85" s="175">
        <v>0</v>
      </c>
      <c r="G85" s="175">
        <v>258000</v>
      </c>
      <c r="H85" s="175">
        <v>0</v>
      </c>
      <c r="I85" s="175">
        <v>0</v>
      </c>
      <c r="J85" s="175">
        <v>0</v>
      </c>
    </row>
    <row r="86" s="256" customFormat="1" ht="19.5" customHeight="1" spans="1:10">
      <c r="A86" s="202" t="s">
        <v>241</v>
      </c>
      <c r="B86" s="202"/>
      <c r="C86" s="202"/>
      <c r="D86" s="209" t="s">
        <v>242</v>
      </c>
      <c r="E86" s="175">
        <v>2400</v>
      </c>
      <c r="F86" s="175">
        <v>0</v>
      </c>
      <c r="G86" s="175">
        <v>2400</v>
      </c>
      <c r="H86" s="175">
        <v>0</v>
      </c>
      <c r="I86" s="175">
        <v>0</v>
      </c>
      <c r="J86" s="175">
        <v>0</v>
      </c>
    </row>
    <row r="87" s="256" customFormat="1" ht="19.5" customHeight="1" spans="1:10">
      <c r="A87" s="202" t="s">
        <v>319</v>
      </c>
      <c r="B87" s="202"/>
      <c r="C87" s="202"/>
      <c r="D87" s="209" t="s">
        <v>320</v>
      </c>
      <c r="E87" s="175">
        <v>5095.5</v>
      </c>
      <c r="F87" s="175">
        <v>0</v>
      </c>
      <c r="G87" s="175">
        <v>5095.5</v>
      </c>
      <c r="H87" s="175">
        <v>0</v>
      </c>
      <c r="I87" s="175">
        <v>0</v>
      </c>
      <c r="J87" s="175">
        <v>0</v>
      </c>
    </row>
    <row r="88" s="256" customFormat="1" ht="19.5" customHeight="1" spans="1:10">
      <c r="A88" s="202" t="s">
        <v>243</v>
      </c>
      <c r="B88" s="202"/>
      <c r="C88" s="202"/>
      <c r="D88" s="209" t="s">
        <v>244</v>
      </c>
      <c r="E88" s="175">
        <v>87600</v>
      </c>
      <c r="F88" s="175">
        <v>27600</v>
      </c>
      <c r="G88" s="175">
        <v>60000</v>
      </c>
      <c r="H88" s="175">
        <v>0</v>
      </c>
      <c r="I88" s="175">
        <v>0</v>
      </c>
      <c r="J88" s="175">
        <v>0</v>
      </c>
    </row>
    <row r="89" s="256" customFormat="1" ht="19.5" customHeight="1" spans="1:10">
      <c r="A89" s="202" t="s">
        <v>245</v>
      </c>
      <c r="B89" s="202"/>
      <c r="C89" s="202"/>
      <c r="D89" s="209" t="s">
        <v>246</v>
      </c>
      <c r="E89" s="175">
        <v>27600</v>
      </c>
      <c r="F89" s="175">
        <v>27600</v>
      </c>
      <c r="G89" s="175">
        <v>0</v>
      </c>
      <c r="H89" s="175">
        <v>0</v>
      </c>
      <c r="I89" s="175">
        <v>0</v>
      </c>
      <c r="J89" s="175">
        <v>0</v>
      </c>
    </row>
    <row r="90" s="256" customFormat="1" ht="19.5" customHeight="1" spans="1:10">
      <c r="A90" s="202" t="s">
        <v>247</v>
      </c>
      <c r="B90" s="202"/>
      <c r="C90" s="202"/>
      <c r="D90" s="209" t="s">
        <v>248</v>
      </c>
      <c r="E90" s="175">
        <v>40000</v>
      </c>
      <c r="F90" s="175">
        <v>0</v>
      </c>
      <c r="G90" s="175">
        <v>40000</v>
      </c>
      <c r="H90" s="175">
        <v>0</v>
      </c>
      <c r="I90" s="175">
        <v>0</v>
      </c>
      <c r="J90" s="175">
        <v>0</v>
      </c>
    </row>
    <row r="91" s="256" customFormat="1" ht="19.5" customHeight="1" spans="1:10">
      <c r="A91" s="202" t="s">
        <v>249</v>
      </c>
      <c r="B91" s="202"/>
      <c r="C91" s="202"/>
      <c r="D91" s="209" t="s">
        <v>250</v>
      </c>
      <c r="E91" s="175">
        <v>20000</v>
      </c>
      <c r="F91" s="175">
        <v>0</v>
      </c>
      <c r="G91" s="175">
        <v>20000</v>
      </c>
      <c r="H91" s="175">
        <v>0</v>
      </c>
      <c r="I91" s="175">
        <v>0</v>
      </c>
      <c r="J91" s="175">
        <v>0</v>
      </c>
    </row>
    <row r="92" s="256" customFormat="1" ht="19.5" customHeight="1" spans="1:10">
      <c r="A92" s="202" t="s">
        <v>251</v>
      </c>
      <c r="B92" s="202"/>
      <c r="C92" s="202"/>
      <c r="D92" s="209" t="s">
        <v>252</v>
      </c>
      <c r="E92" s="175">
        <v>738000</v>
      </c>
      <c r="F92" s="175">
        <v>0</v>
      </c>
      <c r="G92" s="175">
        <v>738000</v>
      </c>
      <c r="H92" s="175">
        <v>0</v>
      </c>
      <c r="I92" s="175">
        <v>0</v>
      </c>
      <c r="J92" s="175">
        <v>0</v>
      </c>
    </row>
    <row r="93" s="256" customFormat="1" ht="19.5" customHeight="1" spans="1:10">
      <c r="A93" s="202" t="s">
        <v>253</v>
      </c>
      <c r="B93" s="202"/>
      <c r="C93" s="202"/>
      <c r="D93" s="209" t="s">
        <v>254</v>
      </c>
      <c r="E93" s="175">
        <v>668000</v>
      </c>
      <c r="F93" s="175">
        <v>0</v>
      </c>
      <c r="G93" s="175">
        <v>668000</v>
      </c>
      <c r="H93" s="175">
        <v>0</v>
      </c>
      <c r="I93" s="175">
        <v>0</v>
      </c>
      <c r="J93" s="175">
        <v>0</v>
      </c>
    </row>
    <row r="94" s="256" customFormat="1" ht="19.5" customHeight="1" spans="1:10">
      <c r="A94" s="202" t="s">
        <v>255</v>
      </c>
      <c r="B94" s="202"/>
      <c r="C94" s="202"/>
      <c r="D94" s="209" t="s">
        <v>256</v>
      </c>
      <c r="E94" s="175">
        <v>70000</v>
      </c>
      <c r="F94" s="175">
        <v>0</v>
      </c>
      <c r="G94" s="175">
        <v>70000</v>
      </c>
      <c r="H94" s="175">
        <v>0</v>
      </c>
      <c r="I94" s="175">
        <v>0</v>
      </c>
      <c r="J94" s="175">
        <v>0</v>
      </c>
    </row>
    <row r="95" s="256" customFormat="1" ht="19.5" customHeight="1" spans="1:10">
      <c r="A95" s="202" t="s">
        <v>257</v>
      </c>
      <c r="B95" s="202"/>
      <c r="C95" s="202"/>
      <c r="D95" s="209" t="s">
        <v>258</v>
      </c>
      <c r="E95" s="175">
        <v>3292499</v>
      </c>
      <c r="F95" s="175">
        <v>0</v>
      </c>
      <c r="G95" s="175">
        <v>3292499</v>
      </c>
      <c r="H95" s="175">
        <v>0</v>
      </c>
      <c r="I95" s="175">
        <v>0</v>
      </c>
      <c r="J95" s="175">
        <v>0</v>
      </c>
    </row>
    <row r="96" s="256" customFormat="1" ht="19.5" customHeight="1" spans="1:10">
      <c r="A96" s="202" t="s">
        <v>259</v>
      </c>
      <c r="B96" s="202"/>
      <c r="C96" s="202"/>
      <c r="D96" s="209" t="s">
        <v>260</v>
      </c>
      <c r="E96" s="175">
        <v>3292499</v>
      </c>
      <c r="F96" s="175">
        <v>0</v>
      </c>
      <c r="G96" s="175">
        <v>3292499</v>
      </c>
      <c r="H96" s="175">
        <v>0</v>
      </c>
      <c r="I96" s="175">
        <v>0</v>
      </c>
      <c r="J96" s="175">
        <v>0</v>
      </c>
    </row>
    <row r="97" s="256" customFormat="1" ht="19.5" customHeight="1" spans="1:10">
      <c r="A97" s="202" t="s">
        <v>261</v>
      </c>
      <c r="B97" s="202"/>
      <c r="C97" s="202"/>
      <c r="D97" s="209" t="s">
        <v>262</v>
      </c>
      <c r="E97" s="175">
        <v>10000</v>
      </c>
      <c r="F97" s="175">
        <v>0</v>
      </c>
      <c r="G97" s="175">
        <v>10000</v>
      </c>
      <c r="H97" s="175">
        <v>0</v>
      </c>
      <c r="I97" s="175">
        <v>0</v>
      </c>
      <c r="J97" s="175">
        <v>0</v>
      </c>
    </row>
    <row r="98" s="256" customFormat="1" ht="19.5" customHeight="1" spans="1:10">
      <c r="A98" s="202" t="s">
        <v>263</v>
      </c>
      <c r="B98" s="202"/>
      <c r="C98" s="202"/>
      <c r="D98" s="209" t="s">
        <v>264</v>
      </c>
      <c r="E98" s="175">
        <v>10000</v>
      </c>
      <c r="F98" s="175">
        <v>0</v>
      </c>
      <c r="G98" s="175">
        <v>10000</v>
      </c>
      <c r="H98" s="175">
        <v>0</v>
      </c>
      <c r="I98" s="175">
        <v>0</v>
      </c>
      <c r="J98" s="175">
        <v>0</v>
      </c>
    </row>
    <row r="99" s="256" customFormat="1" ht="19.5" customHeight="1" spans="1:10">
      <c r="A99" s="202" t="s">
        <v>265</v>
      </c>
      <c r="B99" s="202"/>
      <c r="C99" s="202"/>
      <c r="D99" s="209" t="s">
        <v>266</v>
      </c>
      <c r="E99" s="175">
        <v>113670</v>
      </c>
      <c r="F99" s="175">
        <v>0</v>
      </c>
      <c r="G99" s="175">
        <v>113670</v>
      </c>
      <c r="H99" s="175">
        <v>0</v>
      </c>
      <c r="I99" s="175">
        <v>0</v>
      </c>
      <c r="J99" s="175">
        <v>0</v>
      </c>
    </row>
    <row r="100" s="256" customFormat="1" ht="19.5" customHeight="1" spans="1:10">
      <c r="A100" s="202" t="s">
        <v>267</v>
      </c>
      <c r="B100" s="202"/>
      <c r="C100" s="202"/>
      <c r="D100" s="209" t="s">
        <v>268</v>
      </c>
      <c r="E100" s="175">
        <v>113670</v>
      </c>
      <c r="F100" s="175">
        <v>0</v>
      </c>
      <c r="G100" s="175">
        <v>113670</v>
      </c>
      <c r="H100" s="175">
        <v>0</v>
      </c>
      <c r="I100" s="175">
        <v>0</v>
      </c>
      <c r="J100" s="175">
        <v>0</v>
      </c>
    </row>
    <row r="101" s="256" customFormat="1" ht="19.5" customHeight="1" spans="1:10">
      <c r="A101" s="202" t="s">
        <v>269</v>
      </c>
      <c r="B101" s="202"/>
      <c r="C101" s="202"/>
      <c r="D101" s="209" t="s">
        <v>270</v>
      </c>
      <c r="E101" s="175">
        <v>113670</v>
      </c>
      <c r="F101" s="175">
        <v>0</v>
      </c>
      <c r="G101" s="175">
        <v>113670</v>
      </c>
      <c r="H101" s="175">
        <v>0</v>
      </c>
      <c r="I101" s="175">
        <v>0</v>
      </c>
      <c r="J101" s="175">
        <v>0</v>
      </c>
    </row>
    <row r="102" s="256" customFormat="1" ht="19.5" customHeight="1" spans="1:10">
      <c r="A102" s="202" t="s">
        <v>271</v>
      </c>
      <c r="B102" s="202"/>
      <c r="C102" s="202"/>
      <c r="D102" s="209" t="s">
        <v>272</v>
      </c>
      <c r="E102" s="175">
        <v>30000</v>
      </c>
      <c r="F102" s="175">
        <v>0</v>
      </c>
      <c r="G102" s="175">
        <v>30000</v>
      </c>
      <c r="H102" s="175">
        <v>0</v>
      </c>
      <c r="I102" s="175">
        <v>0</v>
      </c>
      <c r="J102" s="175">
        <v>0</v>
      </c>
    </row>
    <row r="103" s="256" customFormat="1" ht="19.5" customHeight="1" spans="1:10">
      <c r="A103" s="202" t="s">
        <v>273</v>
      </c>
      <c r="B103" s="202"/>
      <c r="C103" s="202"/>
      <c r="D103" s="209" t="s">
        <v>274</v>
      </c>
      <c r="E103" s="175">
        <v>30000</v>
      </c>
      <c r="F103" s="175">
        <v>0</v>
      </c>
      <c r="G103" s="175">
        <v>30000</v>
      </c>
      <c r="H103" s="175">
        <v>0</v>
      </c>
      <c r="I103" s="175">
        <v>0</v>
      </c>
      <c r="J103" s="175">
        <v>0</v>
      </c>
    </row>
    <row r="104" s="256" customFormat="1" ht="19.5" customHeight="1" spans="1:10">
      <c r="A104" s="202" t="s">
        <v>275</v>
      </c>
      <c r="B104" s="202"/>
      <c r="C104" s="202"/>
      <c r="D104" s="209" t="s">
        <v>276</v>
      </c>
      <c r="E104" s="175">
        <v>30000</v>
      </c>
      <c r="F104" s="175">
        <v>0</v>
      </c>
      <c r="G104" s="175">
        <v>30000</v>
      </c>
      <c r="H104" s="175">
        <v>0</v>
      </c>
      <c r="I104" s="175">
        <v>0</v>
      </c>
      <c r="J104" s="175">
        <v>0</v>
      </c>
    </row>
    <row r="105" s="256" customFormat="1" ht="19.5" customHeight="1" spans="1:10">
      <c r="A105" s="202" t="s">
        <v>277</v>
      </c>
      <c r="B105" s="202"/>
      <c r="C105" s="202"/>
      <c r="D105" s="209" t="s">
        <v>278</v>
      </c>
      <c r="E105" s="175">
        <v>840241</v>
      </c>
      <c r="F105" s="175">
        <v>840241</v>
      </c>
      <c r="G105" s="175">
        <v>0</v>
      </c>
      <c r="H105" s="175">
        <v>0</v>
      </c>
      <c r="I105" s="175">
        <v>0</v>
      </c>
      <c r="J105" s="175">
        <v>0</v>
      </c>
    </row>
    <row r="106" s="256" customFormat="1" ht="19.5" customHeight="1" spans="1:10">
      <c r="A106" s="202" t="s">
        <v>279</v>
      </c>
      <c r="B106" s="202"/>
      <c r="C106" s="202"/>
      <c r="D106" s="209" t="s">
        <v>280</v>
      </c>
      <c r="E106" s="175">
        <v>840241</v>
      </c>
      <c r="F106" s="175">
        <v>840241</v>
      </c>
      <c r="G106" s="175">
        <v>0</v>
      </c>
      <c r="H106" s="175">
        <v>0</v>
      </c>
      <c r="I106" s="175">
        <v>0</v>
      </c>
      <c r="J106" s="175">
        <v>0</v>
      </c>
    </row>
    <row r="107" s="256" customFormat="1" ht="19.5" customHeight="1" spans="1:10">
      <c r="A107" s="202" t="s">
        <v>281</v>
      </c>
      <c r="B107" s="202"/>
      <c r="C107" s="202"/>
      <c r="D107" s="209" t="s">
        <v>282</v>
      </c>
      <c r="E107" s="175">
        <v>840241</v>
      </c>
      <c r="F107" s="175">
        <v>840241</v>
      </c>
      <c r="G107" s="175">
        <v>0</v>
      </c>
      <c r="H107" s="175">
        <v>0</v>
      </c>
      <c r="I107" s="175">
        <v>0</v>
      </c>
      <c r="J107" s="175">
        <v>0</v>
      </c>
    </row>
    <row r="108" s="256" customFormat="1" ht="19.5" customHeight="1" spans="1:10">
      <c r="A108" s="202" t="s">
        <v>283</v>
      </c>
      <c r="B108" s="202"/>
      <c r="C108" s="202"/>
      <c r="D108" s="209" t="s">
        <v>284</v>
      </c>
      <c r="E108" s="175">
        <v>20280</v>
      </c>
      <c r="F108" s="175">
        <v>0</v>
      </c>
      <c r="G108" s="175">
        <v>20280</v>
      </c>
      <c r="H108" s="175">
        <v>0</v>
      </c>
      <c r="I108" s="175">
        <v>0</v>
      </c>
      <c r="J108" s="175">
        <v>0</v>
      </c>
    </row>
    <row r="109" s="256" customFormat="1" ht="19.5" customHeight="1" spans="1:10">
      <c r="A109" s="202" t="s">
        <v>285</v>
      </c>
      <c r="B109" s="202"/>
      <c r="C109" s="202"/>
      <c r="D109" s="209" t="s">
        <v>286</v>
      </c>
      <c r="E109" s="175">
        <v>20280</v>
      </c>
      <c r="F109" s="175">
        <v>0</v>
      </c>
      <c r="G109" s="175">
        <v>20280</v>
      </c>
      <c r="H109" s="175">
        <v>0</v>
      </c>
      <c r="I109" s="175">
        <v>0</v>
      </c>
      <c r="J109" s="175">
        <v>0</v>
      </c>
    </row>
    <row r="110" s="256" customFormat="1" ht="19.5" customHeight="1" spans="1:10">
      <c r="A110" s="202" t="s">
        <v>287</v>
      </c>
      <c r="B110" s="202"/>
      <c r="C110" s="202"/>
      <c r="D110" s="209" t="s">
        <v>288</v>
      </c>
      <c r="E110" s="175">
        <v>20280</v>
      </c>
      <c r="F110" s="175">
        <v>0</v>
      </c>
      <c r="G110" s="175">
        <v>20280</v>
      </c>
      <c r="H110" s="175">
        <v>0</v>
      </c>
      <c r="I110" s="175">
        <v>0</v>
      </c>
      <c r="J110" s="175">
        <v>0</v>
      </c>
    </row>
    <row r="111" s="256" customFormat="1" ht="19.5" customHeight="1" spans="1:10">
      <c r="A111" s="202" t="s">
        <v>289</v>
      </c>
      <c r="B111" s="202"/>
      <c r="C111" s="202"/>
      <c r="D111" s="209" t="s">
        <v>290</v>
      </c>
      <c r="E111" s="175">
        <v>10080</v>
      </c>
      <c r="F111" s="175">
        <v>0</v>
      </c>
      <c r="G111" s="175">
        <v>10080</v>
      </c>
      <c r="H111" s="175">
        <v>0</v>
      </c>
      <c r="I111" s="175">
        <v>0</v>
      </c>
      <c r="J111" s="175">
        <v>0</v>
      </c>
    </row>
    <row r="112" s="256" customFormat="1" ht="19.5" customHeight="1" spans="1:10">
      <c r="A112" s="202" t="s">
        <v>291</v>
      </c>
      <c r="B112" s="202"/>
      <c r="C112" s="202"/>
      <c r="D112" s="209" t="s">
        <v>292</v>
      </c>
      <c r="E112" s="175">
        <v>10000</v>
      </c>
      <c r="F112" s="175">
        <v>0</v>
      </c>
      <c r="G112" s="175">
        <v>10000</v>
      </c>
      <c r="H112" s="175">
        <v>0</v>
      </c>
      <c r="I112" s="175">
        <v>0</v>
      </c>
      <c r="J112" s="175">
        <v>0</v>
      </c>
    </row>
    <row r="113" s="256" customFormat="1" ht="19.5" customHeight="1" spans="1:10">
      <c r="A113" s="202" t="s">
        <v>293</v>
      </c>
      <c r="B113" s="202"/>
      <c r="C113" s="202"/>
      <c r="D113" s="209" t="s">
        <v>294</v>
      </c>
      <c r="E113" s="175">
        <v>6000</v>
      </c>
      <c r="F113" s="175">
        <v>0</v>
      </c>
      <c r="G113" s="175">
        <v>6000</v>
      </c>
      <c r="H113" s="175">
        <v>0</v>
      </c>
      <c r="I113" s="175">
        <v>0</v>
      </c>
      <c r="J113" s="175">
        <v>0</v>
      </c>
    </row>
    <row r="114" s="256" customFormat="1" ht="19.5" customHeight="1" spans="1:10">
      <c r="A114" s="202" t="s">
        <v>295</v>
      </c>
      <c r="B114" s="202"/>
      <c r="C114" s="202"/>
      <c r="D114" s="209" t="s">
        <v>296</v>
      </c>
      <c r="E114" s="175">
        <v>4000</v>
      </c>
      <c r="F114" s="175">
        <v>0</v>
      </c>
      <c r="G114" s="175">
        <v>4000</v>
      </c>
      <c r="H114" s="175">
        <v>0</v>
      </c>
      <c r="I114" s="175">
        <v>0</v>
      </c>
      <c r="J114" s="175">
        <v>0</v>
      </c>
    </row>
    <row r="115" s="256" customFormat="1" ht="19.5" customHeight="1" spans="1:10">
      <c r="A115" s="202" t="s">
        <v>297</v>
      </c>
      <c r="B115" s="202"/>
      <c r="C115" s="202"/>
      <c r="D115" s="209" t="s">
        <v>298</v>
      </c>
      <c r="E115" s="175">
        <v>80</v>
      </c>
      <c r="F115" s="175">
        <v>0</v>
      </c>
      <c r="G115" s="175">
        <v>80</v>
      </c>
      <c r="H115" s="175">
        <v>0</v>
      </c>
      <c r="I115" s="175">
        <v>0</v>
      </c>
      <c r="J115" s="175">
        <v>0</v>
      </c>
    </row>
    <row r="116" s="256" customFormat="1" ht="19.5" customHeight="1" spans="1:10">
      <c r="A116" s="202" t="s">
        <v>299</v>
      </c>
      <c r="B116" s="202"/>
      <c r="C116" s="202"/>
      <c r="D116" s="209" t="s">
        <v>300</v>
      </c>
      <c r="E116" s="175">
        <v>80</v>
      </c>
      <c r="F116" s="175">
        <v>0</v>
      </c>
      <c r="G116" s="175">
        <v>80</v>
      </c>
      <c r="H116" s="175">
        <v>0</v>
      </c>
      <c r="I116" s="175">
        <v>0</v>
      </c>
      <c r="J116" s="175">
        <v>0</v>
      </c>
    </row>
    <row r="117" s="256" customFormat="1" ht="19.5" customHeight="1" spans="1:10">
      <c r="A117" s="202" t="s">
        <v>301</v>
      </c>
      <c r="B117" s="202"/>
      <c r="C117" s="202"/>
      <c r="D117" s="209" t="s">
        <v>302</v>
      </c>
      <c r="E117" s="175">
        <v>140000</v>
      </c>
      <c r="F117" s="175">
        <v>0</v>
      </c>
      <c r="G117" s="175">
        <v>140000</v>
      </c>
      <c r="H117" s="175">
        <v>0</v>
      </c>
      <c r="I117" s="175">
        <v>0</v>
      </c>
      <c r="J117" s="175">
        <v>0</v>
      </c>
    </row>
    <row r="118" s="256" customFormat="1" ht="19.5" customHeight="1" spans="1:10">
      <c r="A118" s="202" t="s">
        <v>303</v>
      </c>
      <c r="B118" s="202"/>
      <c r="C118" s="202"/>
      <c r="D118" s="209" t="s">
        <v>304</v>
      </c>
      <c r="E118" s="175">
        <v>140000</v>
      </c>
      <c r="F118" s="175">
        <v>0</v>
      </c>
      <c r="G118" s="175">
        <v>140000</v>
      </c>
      <c r="H118" s="175">
        <v>0</v>
      </c>
      <c r="I118" s="175">
        <v>0</v>
      </c>
      <c r="J118" s="175">
        <v>0</v>
      </c>
    </row>
    <row r="119" s="256" customFormat="1" ht="19.5" customHeight="1" spans="1:10">
      <c r="A119" s="202" t="s">
        <v>305</v>
      </c>
      <c r="B119" s="202"/>
      <c r="C119" s="202"/>
      <c r="D119" s="209" t="s">
        <v>306</v>
      </c>
      <c r="E119" s="175">
        <v>140000</v>
      </c>
      <c r="F119" s="175">
        <v>0</v>
      </c>
      <c r="G119" s="175">
        <v>140000</v>
      </c>
      <c r="H119" s="175">
        <v>0</v>
      </c>
      <c r="I119" s="175">
        <v>0</v>
      </c>
      <c r="J119" s="175">
        <v>0</v>
      </c>
    </row>
    <row r="120" s="134" customFormat="1" ht="20.3" customHeight="1" spans="1:10">
      <c r="A120" s="333" t="s">
        <v>321</v>
      </c>
      <c r="B120" s="333"/>
      <c r="C120" s="333"/>
      <c r="D120" s="333"/>
      <c r="E120" s="333"/>
      <c r="F120" s="333"/>
      <c r="G120" s="333"/>
      <c r="H120" s="333"/>
      <c r="I120" s="333"/>
      <c r="J120" s="333"/>
    </row>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0" customHeight="1"/>
    <row r="264" ht="20" customHeight="1"/>
    <row r="265" ht="20" customHeight="1"/>
    <row r="266" ht="20" customHeight="1"/>
  </sheetData>
  <mergeCells count="12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J120"/>
    <mergeCell ref="A8:A9"/>
    <mergeCell ref="B8:B9"/>
    <mergeCell ref="C8:C9"/>
    <mergeCell ref="D5:D7"/>
    <mergeCell ref="E4:E7"/>
    <mergeCell ref="F4:F7"/>
    <mergeCell ref="G4:G7"/>
    <mergeCell ref="H4:H7"/>
    <mergeCell ref="I4:I7"/>
    <mergeCell ref="J4:J7"/>
    <mergeCell ref="A5:C7"/>
  </mergeCells>
  <printOptions horizontalCentered="1"/>
  <pageMargins left="0.236111111111111" right="0.236111111111111" top="0.66875" bottom="0.200694444444444" header="0.751388888888889" footer="0.200694444444444"/>
  <pageSetup paperSize="9" scale="35" orientation="portrait" horizontalDpi="600" verticalDpi="600"/>
  <headerFooter alignWithMargins="0"/>
  <rowBreaks count="1" manualBreakCount="1">
    <brk id="120"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6"/>
  <sheetViews>
    <sheetView zoomScale="85" zoomScaleNormal="85" topLeftCell="E2" workbookViewId="0">
      <selection activeCell="F33" sqref="F33"/>
    </sheetView>
  </sheetViews>
  <sheetFormatPr defaultColWidth="8.08333333333333" defaultRowHeight="14.25"/>
  <cols>
    <col min="1" max="1" width="21.975" style="3" customWidth="1"/>
    <col min="2" max="2" width="20.925" style="3" customWidth="1"/>
    <col min="3" max="3" width="32.8" style="3" customWidth="1"/>
    <col min="4" max="4" width="35.9416666666667" style="3" customWidth="1"/>
    <col min="5" max="5" width="30.5166666666667" style="3" customWidth="1"/>
    <col min="6" max="6" width="30.5083333333333" style="3" customWidth="1"/>
    <col min="7" max="7" width="30.7333333333333" style="3" customWidth="1"/>
    <col min="8" max="8" width="28.975" style="3" customWidth="1"/>
    <col min="9" max="9" width="28.3166666666667" style="3" customWidth="1"/>
    <col min="10" max="10" width="30.8166666666667"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1085</v>
      </c>
    </row>
    <row r="3" s="1" customFormat="1" ht="31" customHeight="1" spans="1:11">
      <c r="A3" s="5" t="s">
        <v>805</v>
      </c>
      <c r="B3" s="5"/>
      <c r="C3" s="6" t="s">
        <v>1086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0.6</v>
      </c>
      <c r="G6" s="13"/>
      <c r="H6" s="14">
        <v>0</v>
      </c>
      <c r="I6" s="35">
        <v>10</v>
      </c>
      <c r="J6" s="35">
        <v>0</v>
      </c>
      <c r="K6" s="36">
        <v>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0.6</v>
      </c>
      <c r="G8" s="13"/>
      <c r="H8" s="14">
        <v>0</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31" customHeight="1" spans="1:11">
      <c r="A11" s="15"/>
      <c r="B11" s="16" t="s">
        <v>1087</v>
      </c>
      <c r="C11" s="16"/>
      <c r="D11" s="16"/>
      <c r="E11" s="16"/>
      <c r="F11" s="16"/>
      <c r="G11" s="16"/>
      <c r="H11" s="16" t="s">
        <v>1088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1089</v>
      </c>
      <c r="E16" s="23" t="s">
        <v>733</v>
      </c>
      <c r="F16" s="23" t="s">
        <v>12</v>
      </c>
      <c r="G16" s="23" t="s">
        <v>875</v>
      </c>
      <c r="H16" s="23" t="s">
        <v>12</v>
      </c>
      <c r="I16" s="45">
        <v>10</v>
      </c>
      <c r="J16" s="45">
        <v>10</v>
      </c>
      <c r="K16" s="46" t="s">
        <v>11</v>
      </c>
    </row>
    <row r="17" ht="38" customHeight="1" spans="1:11">
      <c r="A17" s="21" t="s">
        <v>730</v>
      </c>
      <c r="B17" s="24"/>
      <c r="C17" s="23" t="s">
        <v>767</v>
      </c>
      <c r="D17" s="23" t="s">
        <v>1090</v>
      </c>
      <c r="E17" s="23" t="s">
        <v>733</v>
      </c>
      <c r="F17" s="23" t="s">
        <v>830</v>
      </c>
      <c r="G17" s="23" t="s">
        <v>771</v>
      </c>
      <c r="H17" s="23" t="s">
        <v>830</v>
      </c>
      <c r="I17" s="45">
        <v>20</v>
      </c>
      <c r="J17" s="45">
        <v>20</v>
      </c>
      <c r="K17" s="46" t="s">
        <v>11</v>
      </c>
    </row>
    <row r="18" ht="38" customHeight="1" spans="1:11">
      <c r="A18" s="21" t="s">
        <v>730</v>
      </c>
      <c r="B18" s="24"/>
      <c r="C18" s="23" t="s">
        <v>864</v>
      </c>
      <c r="D18" s="23" t="s">
        <v>1091</v>
      </c>
      <c r="E18" s="23" t="s">
        <v>777</v>
      </c>
      <c r="F18" s="23" t="s">
        <v>1092</v>
      </c>
      <c r="G18" s="23" t="s">
        <v>1093</v>
      </c>
      <c r="H18" s="23" t="s">
        <v>1092</v>
      </c>
      <c r="I18" s="45">
        <v>20</v>
      </c>
      <c r="J18" s="45">
        <v>20</v>
      </c>
      <c r="K18" s="46" t="s">
        <v>11</v>
      </c>
    </row>
    <row r="19" ht="38" customHeight="1" spans="1:11">
      <c r="A19" s="21" t="s">
        <v>780</v>
      </c>
      <c r="B19" s="24"/>
      <c r="C19" s="23" t="s">
        <v>832</v>
      </c>
      <c r="D19" s="23" t="s">
        <v>1094</v>
      </c>
      <c r="E19" s="23" t="s">
        <v>733</v>
      </c>
      <c r="F19" s="23" t="s">
        <v>1080</v>
      </c>
      <c r="G19" s="23" t="s">
        <v>771</v>
      </c>
      <c r="H19" s="23" t="s">
        <v>1080</v>
      </c>
      <c r="I19" s="45">
        <v>30</v>
      </c>
      <c r="J19" s="45">
        <v>30</v>
      </c>
      <c r="K19" s="46" t="s">
        <v>11</v>
      </c>
    </row>
    <row r="20" ht="38" customHeight="1" spans="1:11">
      <c r="A20" s="21" t="s">
        <v>792</v>
      </c>
      <c r="B20" s="24"/>
      <c r="C20" s="23" t="s">
        <v>836</v>
      </c>
      <c r="D20" s="23" t="s">
        <v>1082</v>
      </c>
      <c r="E20" s="23" t="s">
        <v>769</v>
      </c>
      <c r="F20" s="23" t="s">
        <v>770</v>
      </c>
      <c r="G20" s="23" t="s">
        <v>771</v>
      </c>
      <c r="H20" s="23" t="s">
        <v>772</v>
      </c>
      <c r="I20" s="45">
        <v>10</v>
      </c>
      <c r="J20" s="45">
        <v>10</v>
      </c>
      <c r="K20" s="46" t="s">
        <v>11</v>
      </c>
    </row>
    <row r="21" s="2" customFormat="1" ht="67" customHeight="1" spans="1:11">
      <c r="A21" s="15" t="s">
        <v>839</v>
      </c>
      <c r="B21" s="15"/>
      <c r="C21" s="15"/>
      <c r="D21" s="16" t="s">
        <v>1088</v>
      </c>
      <c r="E21" s="16"/>
      <c r="F21" s="16"/>
      <c r="G21" s="16"/>
      <c r="H21" s="16"/>
      <c r="I21" s="16"/>
      <c r="J21" s="16"/>
      <c r="K21" s="16"/>
    </row>
    <row r="22" s="2" customFormat="1" ht="30" customHeight="1" spans="1:11">
      <c r="A22" s="25" t="s">
        <v>840</v>
      </c>
      <c r="B22" s="26"/>
      <c r="C22" s="26"/>
      <c r="D22" s="26"/>
      <c r="E22" s="26"/>
      <c r="F22" s="26"/>
      <c r="G22" s="26"/>
      <c r="H22" s="27"/>
      <c r="I22" s="15" t="s">
        <v>841</v>
      </c>
      <c r="J22" s="15" t="s">
        <v>842</v>
      </c>
      <c r="K22" s="15" t="s">
        <v>843</v>
      </c>
    </row>
    <row r="23" s="1" customFormat="1" ht="35" customHeight="1" spans="1:11">
      <c r="A23" s="28"/>
      <c r="B23" s="29"/>
      <c r="C23" s="29"/>
      <c r="D23" s="29"/>
      <c r="E23" s="29"/>
      <c r="F23" s="29"/>
      <c r="G23" s="29"/>
      <c r="H23" s="30"/>
      <c r="I23" s="35">
        <v>100</v>
      </c>
      <c r="J23" s="35">
        <v>90</v>
      </c>
      <c r="K23" s="15" t="s">
        <v>844</v>
      </c>
    </row>
    <row r="24" s="1" customFormat="1" ht="94" customHeight="1" spans="1:11">
      <c r="A24" s="31" t="s">
        <v>845</v>
      </c>
      <c r="B24" s="32"/>
      <c r="C24" s="32"/>
      <c r="D24" s="32"/>
      <c r="E24" s="32"/>
      <c r="F24" s="32"/>
      <c r="G24" s="32"/>
      <c r="H24" s="32"/>
      <c r="I24" s="32"/>
      <c r="J24" s="32"/>
      <c r="K24" s="32"/>
    </row>
    <row r="25" spans="1:11">
      <c r="A25" s="33" t="s">
        <v>846</v>
      </c>
      <c r="B25" s="33"/>
      <c r="C25" s="33"/>
      <c r="D25" s="33"/>
      <c r="E25" s="33"/>
      <c r="F25" s="33"/>
      <c r="G25" s="33"/>
      <c r="H25" s="33"/>
      <c r="I25" s="33"/>
      <c r="J25" s="33"/>
      <c r="K25" s="33"/>
    </row>
    <row r="26" spans="1:11">
      <c r="A26" s="33" t="s">
        <v>847</v>
      </c>
      <c r="B26" s="33"/>
      <c r="C26" s="33"/>
      <c r="D26" s="33"/>
      <c r="E26" s="33"/>
      <c r="F26" s="33"/>
      <c r="G26" s="33"/>
      <c r="H26" s="33"/>
      <c r="I26" s="33"/>
      <c r="J26" s="33"/>
      <c r="K26"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rintOptions horizontalCentered="1"/>
  <pageMargins left="0.236111111111111" right="0.236111111111111" top="1" bottom="1" header="0.511805555555556" footer="0.511805555555556"/>
  <pageSetup paperSize="9" scale="42"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8"/>
  <sheetViews>
    <sheetView zoomScale="85" zoomScaleNormal="85" workbookViewId="0">
      <selection activeCell="F33" sqref="F33"/>
    </sheetView>
  </sheetViews>
  <sheetFormatPr defaultColWidth="8.08333333333333" defaultRowHeight="14.25"/>
  <cols>
    <col min="1" max="1" width="21.3916666666667" style="3" customWidth="1"/>
    <col min="2" max="2" width="19.05" style="3" customWidth="1"/>
    <col min="3" max="3" width="25.275" style="3" customWidth="1"/>
    <col min="4" max="4" width="39.6083333333333" style="3" customWidth="1"/>
    <col min="5" max="5" width="27.4416666666667" style="3" customWidth="1"/>
    <col min="6" max="6" width="28.025" style="3" customWidth="1"/>
    <col min="7" max="7" width="27.3833333333333" style="3" customWidth="1"/>
    <col min="8" max="8" width="27.8083333333333" style="3" customWidth="1"/>
    <col min="9" max="9" width="24.275" style="3" customWidth="1"/>
    <col min="10" max="10" width="30"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1095</v>
      </c>
    </row>
    <row r="3" s="1" customFormat="1" ht="31" customHeight="1" spans="1:11">
      <c r="A3" s="5" t="s">
        <v>805</v>
      </c>
      <c r="B3" s="5"/>
      <c r="C3" s="6" t="s">
        <v>1096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0.4</v>
      </c>
      <c r="G6" s="13"/>
      <c r="H6" s="14">
        <v>0.4</v>
      </c>
      <c r="I6" s="35">
        <v>10</v>
      </c>
      <c r="J6" s="35">
        <v>100</v>
      </c>
      <c r="K6" s="36">
        <v>10</v>
      </c>
    </row>
    <row r="7" s="1" customFormat="1" ht="30" customHeight="1" spans="1:11">
      <c r="A7" s="8"/>
      <c r="B7" s="8"/>
      <c r="C7" s="11" t="s">
        <v>816</v>
      </c>
      <c r="D7" s="12">
        <v>0</v>
      </c>
      <c r="E7" s="13"/>
      <c r="F7" s="12">
        <v>0.4</v>
      </c>
      <c r="G7" s="13"/>
      <c r="H7" s="14">
        <v>0.4</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05" customHeight="1" spans="1:11">
      <c r="A11" s="15"/>
      <c r="B11" s="16" t="s">
        <v>1097</v>
      </c>
      <c r="C11" s="16"/>
      <c r="D11" s="16"/>
      <c r="E11" s="16"/>
      <c r="F11" s="16"/>
      <c r="G11" s="16"/>
      <c r="H11" s="16" t="s">
        <v>1098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1099</v>
      </c>
      <c r="E16" s="23" t="s">
        <v>733</v>
      </c>
      <c r="F16" s="23" t="s">
        <v>38</v>
      </c>
      <c r="G16" s="23" t="s">
        <v>875</v>
      </c>
      <c r="H16" s="23" t="s">
        <v>38</v>
      </c>
      <c r="I16" s="45">
        <v>10</v>
      </c>
      <c r="J16" s="45">
        <v>10</v>
      </c>
      <c r="K16" s="46" t="s">
        <v>11</v>
      </c>
    </row>
    <row r="17" ht="38" customHeight="1" spans="1:11">
      <c r="A17" s="21" t="s">
        <v>730</v>
      </c>
      <c r="B17" s="24"/>
      <c r="C17" s="23" t="s">
        <v>731</v>
      </c>
      <c r="D17" s="23" t="s">
        <v>928</v>
      </c>
      <c r="E17" s="23" t="s">
        <v>733</v>
      </c>
      <c r="F17" s="23" t="s">
        <v>38</v>
      </c>
      <c r="G17" s="23" t="s">
        <v>929</v>
      </c>
      <c r="H17" s="23" t="s">
        <v>38</v>
      </c>
      <c r="I17" s="45">
        <v>10</v>
      </c>
      <c r="J17" s="45">
        <v>10</v>
      </c>
      <c r="K17" s="46" t="s">
        <v>11</v>
      </c>
    </row>
    <row r="18" ht="38" customHeight="1" spans="1:11">
      <c r="A18" s="21" t="s">
        <v>730</v>
      </c>
      <c r="B18" s="24"/>
      <c r="C18" s="23" t="s">
        <v>775</v>
      </c>
      <c r="D18" s="23" t="s">
        <v>1100</v>
      </c>
      <c r="E18" s="23" t="s">
        <v>777</v>
      </c>
      <c r="F18" s="23" t="s">
        <v>82</v>
      </c>
      <c r="G18" s="23" t="s">
        <v>862</v>
      </c>
      <c r="H18" s="23" t="s">
        <v>82</v>
      </c>
      <c r="I18" s="45">
        <v>10</v>
      </c>
      <c r="J18" s="45">
        <v>10</v>
      </c>
      <c r="K18" s="46" t="s">
        <v>11</v>
      </c>
    </row>
    <row r="19" ht="38" customHeight="1" spans="1:11">
      <c r="A19" s="21" t="s">
        <v>730</v>
      </c>
      <c r="B19" s="24"/>
      <c r="C19" s="23" t="s">
        <v>864</v>
      </c>
      <c r="D19" s="23" t="s">
        <v>1099</v>
      </c>
      <c r="E19" s="23" t="s">
        <v>733</v>
      </c>
      <c r="F19" s="23" t="s">
        <v>1101</v>
      </c>
      <c r="G19" s="23" t="s">
        <v>1093</v>
      </c>
      <c r="H19" s="23" t="s">
        <v>1101</v>
      </c>
      <c r="I19" s="45">
        <v>10</v>
      </c>
      <c r="J19" s="45">
        <v>10</v>
      </c>
      <c r="K19" s="46" t="s">
        <v>11</v>
      </c>
    </row>
    <row r="20" ht="38" customHeight="1" spans="1:11">
      <c r="A20" s="21" t="s">
        <v>730</v>
      </c>
      <c r="B20" s="24"/>
      <c r="C20" s="23" t="s">
        <v>864</v>
      </c>
      <c r="D20" s="23" t="s">
        <v>1102</v>
      </c>
      <c r="E20" s="23" t="s">
        <v>733</v>
      </c>
      <c r="F20" s="23" t="s">
        <v>830</v>
      </c>
      <c r="G20" s="23" t="s">
        <v>1103</v>
      </c>
      <c r="H20" s="23" t="s">
        <v>830</v>
      </c>
      <c r="I20" s="45">
        <v>10</v>
      </c>
      <c r="J20" s="45">
        <v>10</v>
      </c>
      <c r="K20" s="46" t="s">
        <v>11</v>
      </c>
    </row>
    <row r="21" ht="38" customHeight="1" spans="1:11">
      <c r="A21" s="21" t="s">
        <v>780</v>
      </c>
      <c r="B21" s="24"/>
      <c r="C21" s="23" t="s">
        <v>832</v>
      </c>
      <c r="D21" s="23" t="s">
        <v>1104</v>
      </c>
      <c r="E21" s="23" t="s">
        <v>733</v>
      </c>
      <c r="F21" s="23" t="s">
        <v>784</v>
      </c>
      <c r="G21" s="23" t="s">
        <v>771</v>
      </c>
      <c r="H21" s="23" t="s">
        <v>784</v>
      </c>
      <c r="I21" s="45">
        <v>30</v>
      </c>
      <c r="J21" s="45">
        <v>30</v>
      </c>
      <c r="K21" s="46" t="s">
        <v>11</v>
      </c>
    </row>
    <row r="22" ht="38" customHeight="1" spans="1:11">
      <c r="A22" s="21" t="s">
        <v>792</v>
      </c>
      <c r="B22" s="24"/>
      <c r="C22" s="23" t="s">
        <v>836</v>
      </c>
      <c r="D22" s="23" t="s">
        <v>869</v>
      </c>
      <c r="E22" s="23" t="s">
        <v>769</v>
      </c>
      <c r="F22" s="23" t="s">
        <v>795</v>
      </c>
      <c r="G22" s="23" t="s">
        <v>771</v>
      </c>
      <c r="H22" s="23" t="s">
        <v>796</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31"/>
  <sheetViews>
    <sheetView zoomScale="85" zoomScaleNormal="85" workbookViewId="0">
      <selection activeCell="F33" sqref="F33"/>
    </sheetView>
  </sheetViews>
  <sheetFormatPr defaultColWidth="8.08333333333333" defaultRowHeight="14.25"/>
  <cols>
    <col min="1" max="1" width="28.0583333333333" style="3" customWidth="1"/>
    <col min="2" max="2" width="26.6083333333333" style="3" customWidth="1"/>
    <col min="3" max="3" width="36.8333333333333" style="3" customWidth="1"/>
    <col min="4" max="4" width="54.3083333333333" style="3" customWidth="1"/>
    <col min="5" max="5" width="34.3833333333333" style="3" customWidth="1"/>
    <col min="6" max="6" width="33.1916666666667" style="3" customWidth="1"/>
    <col min="7" max="7" width="32.5583333333333" style="3" customWidth="1"/>
    <col min="8" max="8" width="33.1333333333333" style="3" customWidth="1"/>
    <col min="9" max="9" width="29.1666666666667" style="3" customWidth="1"/>
    <col min="10" max="10" width="30.7833333333333" style="3" customWidth="1"/>
    <col min="11" max="11" width="33.6916666666667"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1105</v>
      </c>
    </row>
    <row r="3" s="1" customFormat="1" ht="31" customHeight="1" spans="1:11">
      <c r="A3" s="5" t="s">
        <v>805</v>
      </c>
      <c r="B3" s="5"/>
      <c r="C3" s="6" t="s">
        <v>1106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3.35</v>
      </c>
      <c r="G6" s="13"/>
      <c r="H6" s="14">
        <v>3.35</v>
      </c>
      <c r="I6" s="35">
        <v>10</v>
      </c>
      <c r="J6" s="35">
        <v>100</v>
      </c>
      <c r="K6" s="36">
        <v>10</v>
      </c>
    </row>
    <row r="7" s="1" customFormat="1" ht="30" customHeight="1" spans="1:11">
      <c r="A7" s="8"/>
      <c r="B7" s="8"/>
      <c r="C7" s="11" t="s">
        <v>816</v>
      </c>
      <c r="D7" s="12">
        <v>0</v>
      </c>
      <c r="E7" s="13"/>
      <c r="F7" s="12">
        <v>3.35</v>
      </c>
      <c r="G7" s="13"/>
      <c r="H7" s="14">
        <v>3.35</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62" customHeight="1" spans="1:11">
      <c r="A11" s="15"/>
      <c r="B11" s="16" t="s">
        <v>1107</v>
      </c>
      <c r="C11" s="16"/>
      <c r="D11" s="16"/>
      <c r="E11" s="16"/>
      <c r="F11" s="16"/>
      <c r="G11" s="16"/>
      <c r="H11" s="16" t="s">
        <v>1108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737</v>
      </c>
      <c r="E16" s="23" t="s">
        <v>733</v>
      </c>
      <c r="F16" s="23" t="s">
        <v>738</v>
      </c>
      <c r="G16" s="23" t="s">
        <v>739</v>
      </c>
      <c r="H16" s="23" t="s">
        <v>738</v>
      </c>
      <c r="I16" s="45">
        <v>7</v>
      </c>
      <c r="J16" s="45">
        <v>7</v>
      </c>
      <c r="K16" s="46" t="s">
        <v>11</v>
      </c>
    </row>
    <row r="17" ht="38" customHeight="1" spans="1:11">
      <c r="A17" s="21" t="s">
        <v>730</v>
      </c>
      <c r="B17" s="24"/>
      <c r="C17" s="23" t="s">
        <v>731</v>
      </c>
      <c r="D17" s="23" t="s">
        <v>740</v>
      </c>
      <c r="E17" s="23" t="s">
        <v>733</v>
      </c>
      <c r="F17" s="23" t="s">
        <v>25</v>
      </c>
      <c r="G17" s="23" t="s">
        <v>741</v>
      </c>
      <c r="H17" s="23" t="s">
        <v>25</v>
      </c>
      <c r="I17" s="45">
        <v>7</v>
      </c>
      <c r="J17" s="45">
        <v>7</v>
      </c>
      <c r="K17" s="46" t="s">
        <v>11</v>
      </c>
    </row>
    <row r="18" ht="38" customHeight="1" spans="1:11">
      <c r="A18" s="21" t="s">
        <v>730</v>
      </c>
      <c r="B18" s="24"/>
      <c r="C18" s="23" t="s">
        <v>731</v>
      </c>
      <c r="D18" s="23" t="s">
        <v>742</v>
      </c>
      <c r="E18" s="23" t="s">
        <v>733</v>
      </c>
      <c r="F18" s="23" t="s">
        <v>38</v>
      </c>
      <c r="G18" s="23" t="s">
        <v>743</v>
      </c>
      <c r="H18" s="23" t="s">
        <v>38</v>
      </c>
      <c r="I18" s="45">
        <v>7</v>
      </c>
      <c r="J18" s="45">
        <v>7</v>
      </c>
      <c r="K18" s="46" t="s">
        <v>11</v>
      </c>
    </row>
    <row r="19" ht="38" customHeight="1" spans="1:11">
      <c r="A19" s="21" t="s">
        <v>730</v>
      </c>
      <c r="B19" s="24"/>
      <c r="C19" s="23" t="s">
        <v>731</v>
      </c>
      <c r="D19" s="23" t="s">
        <v>1109</v>
      </c>
      <c r="E19" s="23" t="s">
        <v>733</v>
      </c>
      <c r="F19" s="23" t="s">
        <v>1110</v>
      </c>
      <c r="G19" s="23" t="s">
        <v>743</v>
      </c>
      <c r="H19" s="23" t="s">
        <v>1110</v>
      </c>
      <c r="I19" s="45">
        <v>7</v>
      </c>
      <c r="J19" s="45">
        <v>7</v>
      </c>
      <c r="K19" s="46" t="s">
        <v>11</v>
      </c>
    </row>
    <row r="20" ht="38" customHeight="1" spans="1:11">
      <c r="A20" s="21" t="s">
        <v>730</v>
      </c>
      <c r="B20" s="24"/>
      <c r="C20" s="23" t="s">
        <v>731</v>
      </c>
      <c r="D20" s="23" t="s">
        <v>1111</v>
      </c>
      <c r="E20" s="23" t="s">
        <v>733</v>
      </c>
      <c r="F20" s="23" t="s">
        <v>25</v>
      </c>
      <c r="G20" s="23" t="s">
        <v>1112</v>
      </c>
      <c r="H20" s="23" t="s">
        <v>25</v>
      </c>
      <c r="I20" s="45">
        <v>7</v>
      </c>
      <c r="J20" s="45">
        <v>7</v>
      </c>
      <c r="K20" s="46" t="s">
        <v>11</v>
      </c>
    </row>
    <row r="21" ht="38" customHeight="1" spans="1:11">
      <c r="A21" s="21" t="s">
        <v>730</v>
      </c>
      <c r="B21" s="24"/>
      <c r="C21" s="23" t="s">
        <v>731</v>
      </c>
      <c r="D21" s="23" t="s">
        <v>744</v>
      </c>
      <c r="E21" s="23" t="s">
        <v>733</v>
      </c>
      <c r="F21" s="23" t="s">
        <v>745</v>
      </c>
      <c r="G21" s="23" t="s">
        <v>743</v>
      </c>
      <c r="H21" s="23" t="s">
        <v>745</v>
      </c>
      <c r="I21" s="45">
        <v>7</v>
      </c>
      <c r="J21" s="45">
        <v>7</v>
      </c>
      <c r="K21" s="46" t="s">
        <v>11</v>
      </c>
    </row>
    <row r="22" ht="38" customHeight="1" spans="1:11">
      <c r="A22" s="21" t="s">
        <v>730</v>
      </c>
      <c r="B22" s="24"/>
      <c r="C22" s="23" t="s">
        <v>767</v>
      </c>
      <c r="D22" s="23" t="s">
        <v>774</v>
      </c>
      <c r="E22" s="23" t="s">
        <v>769</v>
      </c>
      <c r="F22" s="23" t="s">
        <v>770</v>
      </c>
      <c r="G22" s="23" t="s">
        <v>771</v>
      </c>
      <c r="H22" s="23" t="s">
        <v>770</v>
      </c>
      <c r="I22" s="45">
        <v>4</v>
      </c>
      <c r="J22" s="45">
        <v>4</v>
      </c>
      <c r="K22" s="46" t="s">
        <v>11</v>
      </c>
    </row>
    <row r="23" ht="38" customHeight="1" spans="1:11">
      <c r="A23" s="21" t="s">
        <v>730</v>
      </c>
      <c r="B23" s="24"/>
      <c r="C23" s="23" t="s">
        <v>775</v>
      </c>
      <c r="D23" s="23" t="s">
        <v>1113</v>
      </c>
      <c r="E23" s="23" t="s">
        <v>733</v>
      </c>
      <c r="F23" s="23" t="s">
        <v>12</v>
      </c>
      <c r="G23" s="23" t="s">
        <v>862</v>
      </c>
      <c r="H23" s="23" t="s">
        <v>12</v>
      </c>
      <c r="I23" s="45">
        <v>4</v>
      </c>
      <c r="J23" s="45">
        <v>4</v>
      </c>
      <c r="K23" s="46" t="s">
        <v>11</v>
      </c>
    </row>
    <row r="24" ht="38" customHeight="1" spans="1:11">
      <c r="A24" s="21" t="s">
        <v>780</v>
      </c>
      <c r="B24" s="24"/>
      <c r="C24" s="23" t="s">
        <v>832</v>
      </c>
      <c r="D24" s="23" t="s">
        <v>785</v>
      </c>
      <c r="E24" s="23" t="s">
        <v>733</v>
      </c>
      <c r="F24" s="23" t="s">
        <v>784</v>
      </c>
      <c r="G24" s="23" t="s">
        <v>771</v>
      </c>
      <c r="H24" s="23" t="s">
        <v>784</v>
      </c>
      <c r="I24" s="45">
        <v>30</v>
      </c>
      <c r="J24" s="45">
        <v>30</v>
      </c>
      <c r="K24" s="46" t="s">
        <v>11</v>
      </c>
    </row>
    <row r="25" ht="38" customHeight="1" spans="1:11">
      <c r="A25" s="21" t="s">
        <v>792</v>
      </c>
      <c r="B25" s="24"/>
      <c r="C25" s="23" t="s">
        <v>836</v>
      </c>
      <c r="D25" s="23" t="s">
        <v>837</v>
      </c>
      <c r="E25" s="23" t="s">
        <v>769</v>
      </c>
      <c r="F25" s="23" t="s">
        <v>770</v>
      </c>
      <c r="G25" s="23" t="s">
        <v>771</v>
      </c>
      <c r="H25" s="23" t="s">
        <v>772</v>
      </c>
      <c r="I25" s="45">
        <v>10</v>
      </c>
      <c r="J25" s="45">
        <v>10</v>
      </c>
      <c r="K25" s="46" t="s">
        <v>11</v>
      </c>
    </row>
    <row r="26" s="2" customFormat="1" ht="67" customHeight="1" spans="1:11">
      <c r="A26" s="15" t="s">
        <v>839</v>
      </c>
      <c r="B26" s="15"/>
      <c r="C26" s="15"/>
      <c r="D26" s="16" t="s">
        <v>11</v>
      </c>
      <c r="E26" s="16"/>
      <c r="F26" s="16"/>
      <c r="G26" s="16"/>
      <c r="H26" s="16"/>
      <c r="I26" s="16"/>
      <c r="J26" s="16"/>
      <c r="K26" s="16"/>
    </row>
    <row r="27" s="2" customFormat="1" ht="30" customHeight="1" spans="1:11">
      <c r="A27" s="25" t="s">
        <v>840</v>
      </c>
      <c r="B27" s="26"/>
      <c r="C27" s="26"/>
      <c r="D27" s="26"/>
      <c r="E27" s="26"/>
      <c r="F27" s="26"/>
      <c r="G27" s="26"/>
      <c r="H27" s="27"/>
      <c r="I27" s="15" t="s">
        <v>841</v>
      </c>
      <c r="J27" s="15" t="s">
        <v>842</v>
      </c>
      <c r="K27" s="15" t="s">
        <v>843</v>
      </c>
    </row>
    <row r="28" s="1" customFormat="1" ht="35" customHeight="1" spans="1:11">
      <c r="A28" s="28"/>
      <c r="B28" s="29"/>
      <c r="C28" s="29"/>
      <c r="D28" s="29"/>
      <c r="E28" s="29"/>
      <c r="F28" s="29"/>
      <c r="G28" s="29"/>
      <c r="H28" s="30"/>
      <c r="I28" s="35">
        <v>100</v>
      </c>
      <c r="J28" s="35">
        <v>100</v>
      </c>
      <c r="K28" s="15" t="s">
        <v>844</v>
      </c>
    </row>
    <row r="29" s="1" customFormat="1" ht="94" customHeight="1" spans="1:11">
      <c r="A29" s="31" t="s">
        <v>845</v>
      </c>
      <c r="B29" s="32"/>
      <c r="C29" s="32"/>
      <c r="D29" s="32"/>
      <c r="E29" s="32"/>
      <c r="F29" s="32"/>
      <c r="G29" s="32"/>
      <c r="H29" s="32"/>
      <c r="I29" s="32"/>
      <c r="J29" s="32"/>
      <c r="K29" s="32"/>
    </row>
    <row r="30" spans="1:11">
      <c r="A30" s="33" t="s">
        <v>846</v>
      </c>
      <c r="B30" s="33"/>
      <c r="C30" s="33"/>
      <c r="D30" s="33"/>
      <c r="E30" s="33"/>
      <c r="F30" s="33"/>
      <c r="G30" s="33"/>
      <c r="H30" s="33"/>
      <c r="I30" s="33"/>
      <c r="J30" s="33"/>
      <c r="K30" s="33"/>
    </row>
    <row r="31" spans="1:11">
      <c r="A31" s="33" t="s">
        <v>847</v>
      </c>
      <c r="B31" s="33"/>
      <c r="C31" s="33"/>
      <c r="D31" s="33"/>
      <c r="E31" s="33"/>
      <c r="F31" s="33"/>
      <c r="G31" s="33"/>
      <c r="H31" s="33"/>
      <c r="I31" s="33"/>
      <c r="J31" s="33"/>
      <c r="K31" s="33"/>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10:A11"/>
    <mergeCell ref="H14:H15"/>
    <mergeCell ref="I7:I9"/>
    <mergeCell ref="I14:I15"/>
    <mergeCell ref="J14:J15"/>
    <mergeCell ref="K7:K9"/>
    <mergeCell ref="K14:K15"/>
    <mergeCell ref="A5:B9"/>
    <mergeCell ref="A27:H28"/>
  </mergeCells>
  <printOptions horizontalCentered="1"/>
  <pageMargins left="0.236111111111111" right="0.236111111111111" top="1" bottom="1" header="0.511805555555556" footer="0.511805555555556"/>
  <pageSetup paperSize="9" scale="36"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31"/>
  <sheetViews>
    <sheetView zoomScale="85" zoomScaleNormal="85" workbookViewId="0">
      <selection activeCell="F33" sqref="F33"/>
    </sheetView>
  </sheetViews>
  <sheetFormatPr defaultColWidth="8.08333333333333" defaultRowHeight="14.25"/>
  <cols>
    <col min="1" max="1" width="24.2916666666667" style="3" customWidth="1"/>
    <col min="2" max="2" width="22.9333333333333" style="3" customWidth="1"/>
    <col min="3" max="3" width="36.3166666666667" style="3" customWidth="1"/>
    <col min="4" max="4" width="43.8416666666667" style="3" customWidth="1"/>
    <col min="5" max="5" width="27.6166666666667" style="3" customWidth="1"/>
    <col min="6" max="6" width="34.4583333333333" style="3" customWidth="1"/>
    <col min="7" max="7" width="23.6" style="3" customWidth="1"/>
    <col min="8" max="8" width="34.7666666666667" style="3" customWidth="1"/>
    <col min="9" max="9" width="31.7333333333333" style="3" customWidth="1"/>
    <col min="10" max="10" width="31.1833333333333" style="3" customWidth="1"/>
    <col min="11" max="11" width="33.908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1114</v>
      </c>
    </row>
    <row r="3" s="1" customFormat="1" ht="31" customHeight="1" spans="1:11">
      <c r="A3" s="5" t="s">
        <v>805</v>
      </c>
      <c r="B3" s="5"/>
      <c r="C3" s="6" t="s">
        <v>1115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9</v>
      </c>
      <c r="G6" s="13"/>
      <c r="H6" s="14">
        <v>6</v>
      </c>
      <c r="I6" s="35">
        <v>10</v>
      </c>
      <c r="J6" s="35">
        <v>66.67</v>
      </c>
      <c r="K6" s="36">
        <v>6.67</v>
      </c>
    </row>
    <row r="7" s="1" customFormat="1" ht="30" customHeight="1" spans="1:11">
      <c r="A7" s="8"/>
      <c r="B7" s="8"/>
      <c r="C7" s="11" t="s">
        <v>816</v>
      </c>
      <c r="D7" s="12">
        <v>0</v>
      </c>
      <c r="E7" s="13"/>
      <c r="F7" s="12">
        <v>9</v>
      </c>
      <c r="G7" s="13"/>
      <c r="H7" s="14">
        <v>6</v>
      </c>
      <c r="I7" s="37"/>
      <c r="J7" s="35">
        <v>66.67</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49" customHeight="1" spans="1:11">
      <c r="A11" s="15"/>
      <c r="B11" s="16" t="s">
        <v>1116</v>
      </c>
      <c r="C11" s="16"/>
      <c r="D11" s="16"/>
      <c r="E11" s="16"/>
      <c r="F11" s="16"/>
      <c r="G11" s="16"/>
      <c r="H11" s="16" t="s">
        <v>1117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1118</v>
      </c>
      <c r="E16" s="23" t="s">
        <v>733</v>
      </c>
      <c r="F16" s="23" t="s">
        <v>22</v>
      </c>
      <c r="G16" s="23" t="s">
        <v>1119</v>
      </c>
      <c r="H16" s="23" t="s">
        <v>22</v>
      </c>
      <c r="I16" s="45">
        <v>8</v>
      </c>
      <c r="J16" s="45">
        <v>8</v>
      </c>
      <c r="K16" s="46" t="s">
        <v>11</v>
      </c>
    </row>
    <row r="17" ht="38" customHeight="1" spans="1:11">
      <c r="A17" s="21" t="s">
        <v>730</v>
      </c>
      <c r="B17" s="24"/>
      <c r="C17" s="23" t="s">
        <v>767</v>
      </c>
      <c r="D17" s="23" t="s">
        <v>916</v>
      </c>
      <c r="E17" s="23" t="s">
        <v>733</v>
      </c>
      <c r="F17" s="23" t="s">
        <v>830</v>
      </c>
      <c r="G17" s="23" t="s">
        <v>771</v>
      </c>
      <c r="H17" s="23" t="s">
        <v>830</v>
      </c>
      <c r="I17" s="45">
        <v>8</v>
      </c>
      <c r="J17" s="45">
        <v>8</v>
      </c>
      <c r="K17" s="46" t="s">
        <v>11</v>
      </c>
    </row>
    <row r="18" ht="47" customHeight="1" spans="1:11">
      <c r="A18" s="21" t="s">
        <v>730</v>
      </c>
      <c r="B18" s="24"/>
      <c r="C18" s="23" t="s">
        <v>864</v>
      </c>
      <c r="D18" s="23" t="s">
        <v>1120</v>
      </c>
      <c r="E18" s="23" t="s">
        <v>733</v>
      </c>
      <c r="F18" s="23" t="s">
        <v>1121</v>
      </c>
      <c r="G18" s="23" t="s">
        <v>953</v>
      </c>
      <c r="H18" s="23" t="s">
        <v>858</v>
      </c>
      <c r="I18" s="45">
        <v>3</v>
      </c>
      <c r="J18" s="45">
        <v>0</v>
      </c>
      <c r="K18" s="46" t="s">
        <v>1122</v>
      </c>
    </row>
    <row r="19" ht="50" customHeight="1" spans="1:11">
      <c r="A19" s="21" t="s">
        <v>730</v>
      </c>
      <c r="B19" s="24"/>
      <c r="C19" s="23" t="s">
        <v>864</v>
      </c>
      <c r="D19" s="23" t="s">
        <v>1123</v>
      </c>
      <c r="E19" s="23" t="s">
        <v>733</v>
      </c>
      <c r="F19" s="23" t="s">
        <v>990</v>
      </c>
      <c r="G19" s="23" t="s">
        <v>953</v>
      </c>
      <c r="H19" s="23" t="s">
        <v>858</v>
      </c>
      <c r="I19" s="45">
        <v>3</v>
      </c>
      <c r="J19" s="45">
        <v>0</v>
      </c>
      <c r="K19" s="46" t="s">
        <v>1122</v>
      </c>
    </row>
    <row r="20" ht="38" customHeight="1" spans="1:11">
      <c r="A20" s="21" t="s">
        <v>730</v>
      </c>
      <c r="B20" s="24"/>
      <c r="C20" s="23" t="s">
        <v>864</v>
      </c>
      <c r="D20" s="23" t="s">
        <v>1124</v>
      </c>
      <c r="E20" s="23" t="s">
        <v>733</v>
      </c>
      <c r="F20" s="23" t="s">
        <v>1125</v>
      </c>
      <c r="G20" s="23" t="s">
        <v>953</v>
      </c>
      <c r="H20" s="23" t="s">
        <v>1125</v>
      </c>
      <c r="I20" s="45">
        <v>7</v>
      </c>
      <c r="J20" s="45">
        <v>7</v>
      </c>
      <c r="K20" s="46" t="s">
        <v>11</v>
      </c>
    </row>
    <row r="21" ht="38" customHeight="1" spans="1:11">
      <c r="A21" s="21" t="s">
        <v>730</v>
      </c>
      <c r="B21" s="24"/>
      <c r="C21" s="23" t="s">
        <v>864</v>
      </c>
      <c r="D21" s="23" t="s">
        <v>1126</v>
      </c>
      <c r="E21" s="23" t="s">
        <v>733</v>
      </c>
      <c r="F21" s="23" t="s">
        <v>1125</v>
      </c>
      <c r="G21" s="23" t="s">
        <v>953</v>
      </c>
      <c r="H21" s="23" t="s">
        <v>1125</v>
      </c>
      <c r="I21" s="45">
        <v>7</v>
      </c>
      <c r="J21" s="45">
        <v>7</v>
      </c>
      <c r="K21" s="46" t="s">
        <v>11</v>
      </c>
    </row>
    <row r="22" ht="38" customHeight="1" spans="1:11">
      <c r="A22" s="21" t="s">
        <v>730</v>
      </c>
      <c r="B22" s="24"/>
      <c r="C22" s="23" t="s">
        <v>864</v>
      </c>
      <c r="D22" s="23" t="s">
        <v>1127</v>
      </c>
      <c r="E22" s="23" t="s">
        <v>733</v>
      </c>
      <c r="F22" s="23" t="s">
        <v>1128</v>
      </c>
      <c r="G22" s="23" t="s">
        <v>953</v>
      </c>
      <c r="H22" s="23" t="s">
        <v>1128</v>
      </c>
      <c r="I22" s="45">
        <v>7</v>
      </c>
      <c r="J22" s="45">
        <v>7</v>
      </c>
      <c r="K22" s="46" t="s">
        <v>11</v>
      </c>
    </row>
    <row r="23" ht="38" customHeight="1" spans="1:11">
      <c r="A23" s="21" t="s">
        <v>730</v>
      </c>
      <c r="B23" s="24"/>
      <c r="C23" s="23" t="s">
        <v>864</v>
      </c>
      <c r="D23" s="23" t="s">
        <v>1129</v>
      </c>
      <c r="E23" s="23" t="s">
        <v>733</v>
      </c>
      <c r="F23" s="23" t="s">
        <v>1130</v>
      </c>
      <c r="G23" s="23" t="s">
        <v>953</v>
      </c>
      <c r="H23" s="23" t="s">
        <v>1130</v>
      </c>
      <c r="I23" s="45">
        <v>7</v>
      </c>
      <c r="J23" s="45">
        <v>7</v>
      </c>
      <c r="K23" s="46" t="s">
        <v>11</v>
      </c>
    </row>
    <row r="24" ht="38" customHeight="1" spans="1:11">
      <c r="A24" s="21" t="s">
        <v>780</v>
      </c>
      <c r="B24" s="24"/>
      <c r="C24" s="23" t="s">
        <v>832</v>
      </c>
      <c r="D24" s="23" t="s">
        <v>1131</v>
      </c>
      <c r="E24" s="23" t="s">
        <v>769</v>
      </c>
      <c r="F24" s="23" t="s">
        <v>795</v>
      </c>
      <c r="G24" s="23" t="s">
        <v>771</v>
      </c>
      <c r="H24" s="23" t="s">
        <v>796</v>
      </c>
      <c r="I24" s="45">
        <v>30</v>
      </c>
      <c r="J24" s="45">
        <v>30</v>
      </c>
      <c r="K24" s="46" t="s">
        <v>11</v>
      </c>
    </row>
    <row r="25" ht="38" customHeight="1" spans="1:11">
      <c r="A25" s="21" t="s">
        <v>792</v>
      </c>
      <c r="B25" s="24"/>
      <c r="C25" s="23" t="s">
        <v>836</v>
      </c>
      <c r="D25" s="23" t="s">
        <v>837</v>
      </c>
      <c r="E25" s="23" t="s">
        <v>733</v>
      </c>
      <c r="F25" s="23" t="s">
        <v>770</v>
      </c>
      <c r="G25" s="23" t="s">
        <v>771</v>
      </c>
      <c r="H25" s="23" t="s">
        <v>770</v>
      </c>
      <c r="I25" s="45">
        <v>10</v>
      </c>
      <c r="J25" s="45">
        <v>10</v>
      </c>
      <c r="K25" s="46" t="s">
        <v>11</v>
      </c>
    </row>
    <row r="26" s="2" customFormat="1" ht="67" customHeight="1" spans="1:11">
      <c r="A26" s="15" t="s">
        <v>839</v>
      </c>
      <c r="B26" s="15"/>
      <c r="C26" s="15"/>
      <c r="D26" s="16" t="s">
        <v>1132</v>
      </c>
      <c r="E26" s="16"/>
      <c r="F26" s="16"/>
      <c r="G26" s="16"/>
      <c r="H26" s="16"/>
      <c r="I26" s="16"/>
      <c r="J26" s="16"/>
      <c r="K26" s="16"/>
    </row>
    <row r="27" s="2" customFormat="1" ht="30" customHeight="1" spans="1:11">
      <c r="A27" s="25" t="s">
        <v>840</v>
      </c>
      <c r="B27" s="26"/>
      <c r="C27" s="26"/>
      <c r="D27" s="26"/>
      <c r="E27" s="26"/>
      <c r="F27" s="26"/>
      <c r="G27" s="26"/>
      <c r="H27" s="27"/>
      <c r="I27" s="15" t="s">
        <v>841</v>
      </c>
      <c r="J27" s="15" t="s">
        <v>842</v>
      </c>
      <c r="K27" s="15" t="s">
        <v>843</v>
      </c>
    </row>
    <row r="28" s="1" customFormat="1" ht="35" customHeight="1" spans="1:11">
      <c r="A28" s="28"/>
      <c r="B28" s="29"/>
      <c r="C28" s="29"/>
      <c r="D28" s="29"/>
      <c r="E28" s="29"/>
      <c r="F28" s="29"/>
      <c r="G28" s="29"/>
      <c r="H28" s="30"/>
      <c r="I28" s="35">
        <v>100</v>
      </c>
      <c r="J28" s="35">
        <v>90.67</v>
      </c>
      <c r="K28" s="15" t="s">
        <v>844</v>
      </c>
    </row>
    <row r="29" s="1" customFormat="1" ht="94" customHeight="1" spans="1:11">
      <c r="A29" s="31" t="s">
        <v>845</v>
      </c>
      <c r="B29" s="32"/>
      <c r="C29" s="32"/>
      <c r="D29" s="32"/>
      <c r="E29" s="32"/>
      <c r="F29" s="32"/>
      <c r="G29" s="32"/>
      <c r="H29" s="32"/>
      <c r="I29" s="32"/>
      <c r="J29" s="32"/>
      <c r="K29" s="32"/>
    </row>
    <row r="30" spans="1:11">
      <c r="A30" s="33" t="s">
        <v>846</v>
      </c>
      <c r="B30" s="33"/>
      <c r="C30" s="33"/>
      <c r="D30" s="33"/>
      <c r="E30" s="33"/>
      <c r="F30" s="33"/>
      <c r="G30" s="33"/>
      <c r="H30" s="33"/>
      <c r="I30" s="33"/>
      <c r="J30" s="33"/>
      <c r="K30" s="33"/>
    </row>
    <row r="31" spans="1:11">
      <c r="A31" s="33" t="s">
        <v>847</v>
      </c>
      <c r="B31" s="33"/>
      <c r="C31" s="33"/>
      <c r="D31" s="33"/>
      <c r="E31" s="33"/>
      <c r="F31" s="33"/>
      <c r="G31" s="33"/>
      <c r="H31" s="33"/>
      <c r="I31" s="33"/>
      <c r="J31" s="33"/>
      <c r="K31" s="33"/>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10:A11"/>
    <mergeCell ref="H14:H15"/>
    <mergeCell ref="I7:I9"/>
    <mergeCell ref="I14:I15"/>
    <mergeCell ref="J14:J15"/>
    <mergeCell ref="K7:K9"/>
    <mergeCell ref="K14:K15"/>
    <mergeCell ref="A5:B9"/>
    <mergeCell ref="A27:H28"/>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7"/>
  <sheetViews>
    <sheetView zoomScale="85" zoomScaleNormal="85" workbookViewId="0">
      <selection activeCell="D9" sqref="D9:E9"/>
    </sheetView>
  </sheetViews>
  <sheetFormatPr defaultColWidth="8.08333333333333" defaultRowHeight="14.25"/>
  <cols>
    <col min="1" max="1" width="19.5916666666667" style="3" customWidth="1"/>
    <col min="2" max="2" width="19.2583333333333" style="3" customWidth="1"/>
    <col min="3" max="3" width="23.7833333333333" style="3" customWidth="1"/>
    <col min="4" max="4" width="31.9916666666667" style="3" customWidth="1"/>
    <col min="5" max="5" width="28.4583333333333" style="3" customWidth="1"/>
    <col min="6" max="6" width="32.775" style="3" customWidth="1"/>
    <col min="7" max="7" width="25.5916666666667" style="3" customWidth="1"/>
    <col min="8" max="8" width="26.7333333333333" style="3" customWidth="1"/>
    <col min="9" max="9" width="23.5583333333333" style="3" customWidth="1"/>
    <col min="10" max="10" width="23.3583333333333" style="3" customWidth="1"/>
    <col min="11" max="11" width="30.341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1133</v>
      </c>
    </row>
    <row r="3" s="1" customFormat="1" ht="31" customHeight="1" spans="1:11">
      <c r="A3" s="5" t="s">
        <v>805</v>
      </c>
      <c r="B3" s="5"/>
      <c r="C3" s="6" t="s">
        <v>1134</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1.92</v>
      </c>
      <c r="G6" s="13"/>
      <c r="H6" s="14">
        <v>1.7</v>
      </c>
      <c r="I6" s="35">
        <v>10</v>
      </c>
      <c r="J6" s="35">
        <v>88.54</v>
      </c>
      <c r="K6" s="36">
        <v>8.85</v>
      </c>
    </row>
    <row r="7" s="1" customFormat="1" ht="30" customHeight="1" spans="1:11">
      <c r="A7" s="8"/>
      <c r="B7" s="8"/>
      <c r="C7" s="11" t="s">
        <v>816</v>
      </c>
      <c r="D7" s="12">
        <v>0</v>
      </c>
      <c r="E7" s="13"/>
      <c r="F7" s="12">
        <v>1.92</v>
      </c>
      <c r="G7" s="13"/>
      <c r="H7" s="14">
        <v>1.7</v>
      </c>
      <c r="I7" s="37"/>
      <c r="J7" s="35">
        <v>88.54</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11" customHeight="1" spans="1:11">
      <c r="A11" s="15"/>
      <c r="B11" s="16" t="s">
        <v>1135</v>
      </c>
      <c r="C11" s="16"/>
      <c r="D11" s="16"/>
      <c r="E11" s="16"/>
      <c r="F11" s="16"/>
      <c r="G11" s="16"/>
      <c r="H11" s="16" t="s">
        <v>1136</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1137</v>
      </c>
      <c r="E16" s="23" t="s">
        <v>733</v>
      </c>
      <c r="F16" s="23" t="s">
        <v>38</v>
      </c>
      <c r="G16" s="23" t="s">
        <v>902</v>
      </c>
      <c r="H16" s="23" t="s">
        <v>38</v>
      </c>
      <c r="I16" s="45">
        <v>13</v>
      </c>
      <c r="J16" s="45">
        <v>13</v>
      </c>
      <c r="K16" s="46" t="s">
        <v>11</v>
      </c>
    </row>
    <row r="17" ht="38" customHeight="1" spans="1:11">
      <c r="A17" s="21" t="s">
        <v>730</v>
      </c>
      <c r="B17" s="24"/>
      <c r="C17" s="23" t="s">
        <v>731</v>
      </c>
      <c r="D17" s="23" t="s">
        <v>1138</v>
      </c>
      <c r="E17" s="23" t="s">
        <v>733</v>
      </c>
      <c r="F17" s="23" t="s">
        <v>1139</v>
      </c>
      <c r="G17" s="23" t="s">
        <v>743</v>
      </c>
      <c r="H17" s="23" t="s">
        <v>1140</v>
      </c>
      <c r="I17" s="45">
        <v>13</v>
      </c>
      <c r="J17" s="45">
        <v>11.46</v>
      </c>
      <c r="K17" s="46" t="s">
        <v>1141</v>
      </c>
    </row>
    <row r="18" ht="38" customHeight="1" spans="1:11">
      <c r="A18" s="21" t="s">
        <v>730</v>
      </c>
      <c r="B18" s="24"/>
      <c r="C18" s="23" t="s">
        <v>731</v>
      </c>
      <c r="D18" s="23" t="s">
        <v>1142</v>
      </c>
      <c r="E18" s="23" t="s">
        <v>733</v>
      </c>
      <c r="F18" s="23" t="s">
        <v>42</v>
      </c>
      <c r="G18" s="23" t="s">
        <v>778</v>
      </c>
      <c r="H18" s="23" t="s">
        <v>42</v>
      </c>
      <c r="I18" s="45">
        <v>12</v>
      </c>
      <c r="J18" s="45">
        <v>12</v>
      </c>
      <c r="K18" s="46" t="s">
        <v>11</v>
      </c>
    </row>
    <row r="19" ht="38" customHeight="1" spans="1:11">
      <c r="A19" s="21" t="s">
        <v>730</v>
      </c>
      <c r="B19" s="24"/>
      <c r="C19" s="23" t="s">
        <v>767</v>
      </c>
      <c r="D19" s="23" t="s">
        <v>1143</v>
      </c>
      <c r="E19" s="23" t="s">
        <v>733</v>
      </c>
      <c r="F19" s="23" t="s">
        <v>830</v>
      </c>
      <c r="G19" s="23" t="s">
        <v>771</v>
      </c>
      <c r="H19" s="23" t="s">
        <v>830</v>
      </c>
      <c r="I19" s="45">
        <v>12</v>
      </c>
      <c r="J19" s="45">
        <v>12</v>
      </c>
      <c r="K19" s="46" t="s">
        <v>11</v>
      </c>
    </row>
    <row r="20" ht="38" customHeight="1" spans="1:11">
      <c r="A20" s="21" t="s">
        <v>780</v>
      </c>
      <c r="B20" s="24"/>
      <c r="C20" s="23" t="s">
        <v>832</v>
      </c>
      <c r="D20" s="23" t="s">
        <v>1144</v>
      </c>
      <c r="E20" s="23" t="s">
        <v>733</v>
      </c>
      <c r="F20" s="23" t="s">
        <v>1145</v>
      </c>
      <c r="G20" s="23" t="s">
        <v>771</v>
      </c>
      <c r="H20" s="23" t="s">
        <v>1145</v>
      </c>
      <c r="I20" s="45">
        <v>30</v>
      </c>
      <c r="J20" s="45">
        <v>30</v>
      </c>
      <c r="K20" s="46" t="s">
        <v>11</v>
      </c>
    </row>
    <row r="21" ht="38" customHeight="1" spans="1:11">
      <c r="A21" s="21" t="s">
        <v>792</v>
      </c>
      <c r="B21" s="24"/>
      <c r="C21" s="23" t="s">
        <v>836</v>
      </c>
      <c r="D21" s="23" t="s">
        <v>1146</v>
      </c>
      <c r="E21" s="23" t="s">
        <v>733</v>
      </c>
      <c r="F21" s="23" t="s">
        <v>830</v>
      </c>
      <c r="G21" s="23" t="s">
        <v>771</v>
      </c>
      <c r="H21" s="23" t="s">
        <v>830</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97.31</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7"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7"/>
  <sheetViews>
    <sheetView zoomScale="85" zoomScaleNormal="85" workbookViewId="0">
      <selection activeCell="F33" sqref="F33"/>
    </sheetView>
  </sheetViews>
  <sheetFormatPr defaultColWidth="8.08333333333333" defaultRowHeight="14.25"/>
  <cols>
    <col min="1" max="1" width="23.75" style="3" customWidth="1"/>
    <col min="2" max="2" width="25.0083333333333" style="3" customWidth="1"/>
    <col min="3" max="3" width="27.0583333333333" style="3" customWidth="1"/>
    <col min="4" max="4" width="34.0083333333333" style="3" customWidth="1"/>
    <col min="5" max="5" width="25.0833333333333" style="3" customWidth="1"/>
    <col min="6" max="6" width="29.3916666666667" style="3" customWidth="1"/>
    <col min="7" max="7" width="24.7" style="3" customWidth="1"/>
    <col min="8" max="8" width="23.95" style="3" customWidth="1"/>
    <col min="9" max="9" width="24.9666666666667" style="3" customWidth="1"/>
    <col min="10" max="10" width="25.4" style="3" customWidth="1"/>
    <col min="11" max="11" width="28.6416666666667"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1147</v>
      </c>
    </row>
    <row r="3" s="1" customFormat="1" ht="31" customHeight="1" spans="1:11">
      <c r="A3" s="5" t="s">
        <v>805</v>
      </c>
      <c r="B3" s="5"/>
      <c r="C3" s="6" t="s">
        <v>1148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0.25</v>
      </c>
      <c r="G6" s="13"/>
      <c r="H6" s="14">
        <v>0.25</v>
      </c>
      <c r="I6" s="35">
        <v>10</v>
      </c>
      <c r="J6" s="35">
        <v>100</v>
      </c>
      <c r="K6" s="36">
        <v>10</v>
      </c>
    </row>
    <row r="7" s="1" customFormat="1" ht="30" customHeight="1" spans="1:11">
      <c r="A7" s="8"/>
      <c r="B7" s="8"/>
      <c r="C7" s="11" t="s">
        <v>816</v>
      </c>
      <c r="D7" s="12">
        <v>0</v>
      </c>
      <c r="E7" s="13"/>
      <c r="F7" s="12">
        <v>0.25</v>
      </c>
      <c r="G7" s="13"/>
      <c r="H7" s="14">
        <v>0.25</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17" customHeight="1" spans="1:11">
      <c r="A11" s="15"/>
      <c r="B11" s="16" t="s">
        <v>1149</v>
      </c>
      <c r="C11" s="16"/>
      <c r="D11" s="16"/>
      <c r="E11" s="16"/>
      <c r="F11" s="16"/>
      <c r="G11" s="16"/>
      <c r="H11" s="16" t="s">
        <v>1150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1151</v>
      </c>
      <c r="E16" s="23" t="s">
        <v>733</v>
      </c>
      <c r="F16" s="23" t="s">
        <v>12</v>
      </c>
      <c r="G16" s="23" t="s">
        <v>1152</v>
      </c>
      <c r="H16" s="23" t="s">
        <v>12</v>
      </c>
      <c r="I16" s="45">
        <v>20</v>
      </c>
      <c r="J16" s="45">
        <v>20</v>
      </c>
      <c r="K16" s="46" t="s">
        <v>11</v>
      </c>
    </row>
    <row r="17" ht="38" customHeight="1" spans="1:11">
      <c r="A17" s="21" t="s">
        <v>730</v>
      </c>
      <c r="B17" s="24"/>
      <c r="C17" s="23" t="s">
        <v>731</v>
      </c>
      <c r="D17" s="23" t="s">
        <v>1153</v>
      </c>
      <c r="E17" s="23" t="s">
        <v>733</v>
      </c>
      <c r="F17" s="23" t="s">
        <v>1154</v>
      </c>
      <c r="G17" s="23" t="s">
        <v>743</v>
      </c>
      <c r="H17" s="23" t="s">
        <v>1154</v>
      </c>
      <c r="I17" s="45">
        <v>10</v>
      </c>
      <c r="J17" s="45">
        <v>10</v>
      </c>
      <c r="K17" s="46" t="s">
        <v>11</v>
      </c>
    </row>
    <row r="18" ht="38" customHeight="1" spans="1:11">
      <c r="A18" s="21" t="s">
        <v>730</v>
      </c>
      <c r="B18" s="24"/>
      <c r="C18" s="23" t="s">
        <v>775</v>
      </c>
      <c r="D18" s="23" t="s">
        <v>1155</v>
      </c>
      <c r="E18" s="23" t="s">
        <v>769</v>
      </c>
      <c r="F18" s="23" t="s">
        <v>880</v>
      </c>
      <c r="G18" s="23" t="s">
        <v>771</v>
      </c>
      <c r="H18" s="23" t="s">
        <v>881</v>
      </c>
      <c r="I18" s="45">
        <v>10</v>
      </c>
      <c r="J18" s="45">
        <v>10</v>
      </c>
      <c r="K18" s="46" t="s">
        <v>11</v>
      </c>
    </row>
    <row r="19" ht="38" customHeight="1" spans="1:11">
      <c r="A19" s="21" t="s">
        <v>730</v>
      </c>
      <c r="B19" s="24"/>
      <c r="C19" s="23" t="s">
        <v>864</v>
      </c>
      <c r="D19" s="23" t="s">
        <v>1156</v>
      </c>
      <c r="E19" s="23" t="s">
        <v>733</v>
      </c>
      <c r="F19" s="23" t="s">
        <v>749</v>
      </c>
      <c r="G19" s="23" t="s">
        <v>1157</v>
      </c>
      <c r="H19" s="23" t="s">
        <v>749</v>
      </c>
      <c r="I19" s="45">
        <v>10</v>
      </c>
      <c r="J19" s="45">
        <v>10</v>
      </c>
      <c r="K19" s="46" t="s">
        <v>11</v>
      </c>
    </row>
    <row r="20" ht="38" customHeight="1" spans="1:11">
      <c r="A20" s="21" t="s">
        <v>780</v>
      </c>
      <c r="B20" s="24"/>
      <c r="C20" s="23" t="s">
        <v>832</v>
      </c>
      <c r="D20" s="23" t="s">
        <v>884</v>
      </c>
      <c r="E20" s="23" t="s">
        <v>769</v>
      </c>
      <c r="F20" s="23" t="s">
        <v>738</v>
      </c>
      <c r="G20" s="23" t="s">
        <v>771</v>
      </c>
      <c r="H20" s="23" t="s">
        <v>885</v>
      </c>
      <c r="I20" s="45">
        <v>30</v>
      </c>
      <c r="J20" s="45">
        <v>30</v>
      </c>
      <c r="K20" s="46" t="s">
        <v>11</v>
      </c>
    </row>
    <row r="21" ht="38" customHeight="1" spans="1:11">
      <c r="A21" s="21" t="s">
        <v>792</v>
      </c>
      <c r="B21" s="24"/>
      <c r="C21" s="23" t="s">
        <v>836</v>
      </c>
      <c r="D21" s="23" t="s">
        <v>1158</v>
      </c>
      <c r="E21" s="23" t="s">
        <v>769</v>
      </c>
      <c r="F21" s="23" t="s">
        <v>738</v>
      </c>
      <c r="G21" s="23" t="s">
        <v>771</v>
      </c>
      <c r="H21" s="23" t="s">
        <v>885</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6"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8"/>
  <sheetViews>
    <sheetView zoomScale="85" zoomScaleNormal="85" workbookViewId="0">
      <selection activeCell="F33" sqref="F33"/>
    </sheetView>
  </sheetViews>
  <sheetFormatPr defaultColWidth="8.08333333333333" defaultRowHeight="14.25"/>
  <cols>
    <col min="1" max="1" width="18.9416666666667" style="3" customWidth="1"/>
    <col min="2" max="2" width="20.3916666666667" style="3" customWidth="1"/>
    <col min="3" max="3" width="34.1666666666667" style="3" customWidth="1"/>
    <col min="4" max="4" width="35.625" style="3" customWidth="1"/>
    <col min="5" max="5" width="25.225" style="3" customWidth="1"/>
    <col min="6" max="6" width="27.8083333333333" style="3" customWidth="1"/>
    <col min="7" max="7" width="24.3416666666667" style="3" customWidth="1"/>
    <col min="8" max="8" width="25.8083333333333" style="3" customWidth="1"/>
    <col min="9" max="9" width="22.725" style="3" customWidth="1"/>
    <col min="10" max="10" width="32.8916666666667" style="3" customWidth="1"/>
    <col min="11" max="11" width="30.25"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1159</v>
      </c>
    </row>
    <row r="3" s="1" customFormat="1" ht="31" customHeight="1" spans="1:11">
      <c r="A3" s="5" t="s">
        <v>805</v>
      </c>
      <c r="B3" s="5"/>
      <c r="C3" s="6" t="s">
        <v>1160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0.5</v>
      </c>
      <c r="G6" s="13"/>
      <c r="H6" s="14">
        <v>0</v>
      </c>
      <c r="I6" s="35">
        <v>10</v>
      </c>
      <c r="J6" s="35">
        <v>0</v>
      </c>
      <c r="K6" s="36">
        <v>0</v>
      </c>
    </row>
    <row r="7" s="1" customFormat="1" ht="30" customHeight="1" spans="1:11">
      <c r="A7" s="8"/>
      <c r="B7" s="8"/>
      <c r="C7" s="11" t="s">
        <v>816</v>
      </c>
      <c r="D7" s="12">
        <v>0</v>
      </c>
      <c r="E7" s="13"/>
      <c r="F7" s="12">
        <v>0.5</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19" customHeight="1" spans="1:11">
      <c r="A11" s="15"/>
      <c r="B11" s="16" t="s">
        <v>1161</v>
      </c>
      <c r="C11" s="16"/>
      <c r="D11" s="16"/>
      <c r="E11" s="16"/>
      <c r="F11" s="16"/>
      <c r="G11" s="16"/>
      <c r="H11" s="16" t="s">
        <v>1162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1163</v>
      </c>
      <c r="E16" s="23" t="s">
        <v>733</v>
      </c>
      <c r="F16" s="23" t="s">
        <v>38</v>
      </c>
      <c r="G16" s="23" t="s">
        <v>875</v>
      </c>
      <c r="H16" s="23" t="s">
        <v>38</v>
      </c>
      <c r="I16" s="45">
        <v>10</v>
      </c>
      <c r="J16" s="45">
        <v>10</v>
      </c>
      <c r="K16" s="46" t="s">
        <v>11</v>
      </c>
    </row>
    <row r="17" ht="38" customHeight="1" spans="1:11">
      <c r="A17" s="21" t="s">
        <v>730</v>
      </c>
      <c r="B17" s="24"/>
      <c r="C17" s="23" t="s">
        <v>731</v>
      </c>
      <c r="D17" s="23" t="s">
        <v>928</v>
      </c>
      <c r="E17" s="23" t="s">
        <v>733</v>
      </c>
      <c r="F17" s="23" t="s">
        <v>58</v>
      </c>
      <c r="G17" s="23" t="s">
        <v>929</v>
      </c>
      <c r="H17" s="23" t="s">
        <v>58</v>
      </c>
      <c r="I17" s="45">
        <v>10</v>
      </c>
      <c r="J17" s="45">
        <v>10</v>
      </c>
      <c r="K17" s="46" t="s">
        <v>11</v>
      </c>
    </row>
    <row r="18" ht="38" customHeight="1" spans="1:11">
      <c r="A18" s="21" t="s">
        <v>730</v>
      </c>
      <c r="B18" s="24"/>
      <c r="C18" s="23" t="s">
        <v>775</v>
      </c>
      <c r="D18" s="23" t="s">
        <v>1100</v>
      </c>
      <c r="E18" s="23" t="s">
        <v>777</v>
      </c>
      <c r="F18" s="23" t="s">
        <v>82</v>
      </c>
      <c r="G18" s="23" t="s">
        <v>929</v>
      </c>
      <c r="H18" s="23" t="s">
        <v>82</v>
      </c>
      <c r="I18" s="45">
        <v>10</v>
      </c>
      <c r="J18" s="45">
        <v>10</v>
      </c>
      <c r="K18" s="46" t="s">
        <v>11</v>
      </c>
    </row>
    <row r="19" ht="38" customHeight="1" spans="1:11">
      <c r="A19" s="21" t="s">
        <v>730</v>
      </c>
      <c r="B19" s="24"/>
      <c r="C19" s="23" t="s">
        <v>864</v>
      </c>
      <c r="D19" s="23" t="s">
        <v>1163</v>
      </c>
      <c r="E19" s="23" t="s">
        <v>733</v>
      </c>
      <c r="F19" s="23" t="s">
        <v>1101</v>
      </c>
      <c r="G19" s="23" t="s">
        <v>1093</v>
      </c>
      <c r="H19" s="23" t="s">
        <v>1101</v>
      </c>
      <c r="I19" s="45">
        <v>10</v>
      </c>
      <c r="J19" s="45">
        <v>10</v>
      </c>
      <c r="K19" s="46" t="s">
        <v>11</v>
      </c>
    </row>
    <row r="20" ht="38" customHeight="1" spans="1:11">
      <c r="A20" s="21" t="s">
        <v>730</v>
      </c>
      <c r="B20" s="24"/>
      <c r="C20" s="23" t="s">
        <v>864</v>
      </c>
      <c r="D20" s="23" t="s">
        <v>1102</v>
      </c>
      <c r="E20" s="23" t="s">
        <v>733</v>
      </c>
      <c r="F20" s="23" t="s">
        <v>830</v>
      </c>
      <c r="G20" s="23" t="s">
        <v>1103</v>
      </c>
      <c r="H20" s="23" t="s">
        <v>830</v>
      </c>
      <c r="I20" s="45">
        <v>10</v>
      </c>
      <c r="J20" s="45">
        <v>10</v>
      </c>
      <c r="K20" s="46" t="s">
        <v>11</v>
      </c>
    </row>
    <row r="21" ht="38" customHeight="1" spans="1:11">
      <c r="A21" s="21" t="s">
        <v>780</v>
      </c>
      <c r="B21" s="24"/>
      <c r="C21" s="23" t="s">
        <v>832</v>
      </c>
      <c r="D21" s="23" t="s">
        <v>1164</v>
      </c>
      <c r="E21" s="23" t="s">
        <v>733</v>
      </c>
      <c r="F21" s="23" t="s">
        <v>784</v>
      </c>
      <c r="G21" s="23" t="s">
        <v>771</v>
      </c>
      <c r="H21" s="23" t="s">
        <v>784</v>
      </c>
      <c r="I21" s="45">
        <v>30</v>
      </c>
      <c r="J21" s="45">
        <v>30</v>
      </c>
      <c r="K21" s="46" t="s">
        <v>11</v>
      </c>
    </row>
    <row r="22" ht="38" customHeight="1" spans="1:11">
      <c r="A22" s="21" t="s">
        <v>792</v>
      </c>
      <c r="B22" s="24"/>
      <c r="C22" s="23" t="s">
        <v>836</v>
      </c>
      <c r="D22" s="23" t="s">
        <v>869</v>
      </c>
      <c r="E22" s="23" t="s">
        <v>769</v>
      </c>
      <c r="F22" s="23" t="s">
        <v>795</v>
      </c>
      <c r="G22" s="23" t="s">
        <v>771</v>
      </c>
      <c r="H22" s="23" t="s">
        <v>796</v>
      </c>
      <c r="I22" s="45">
        <v>10</v>
      </c>
      <c r="J22" s="45">
        <v>10</v>
      </c>
      <c r="K22" s="46" t="s">
        <v>11</v>
      </c>
    </row>
    <row r="23" s="2" customFormat="1" ht="67" customHeight="1" spans="1:11">
      <c r="A23" s="15" t="s">
        <v>839</v>
      </c>
      <c r="B23" s="15"/>
      <c r="C23" s="15"/>
      <c r="D23" s="16" t="s">
        <v>1165</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90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30"/>
  <sheetViews>
    <sheetView zoomScale="85" zoomScaleNormal="85" workbookViewId="0">
      <selection activeCell="F33" sqref="F33"/>
    </sheetView>
  </sheetViews>
  <sheetFormatPr defaultColWidth="8.08333333333333" defaultRowHeight="14.25"/>
  <cols>
    <col min="1" max="1" width="16.7916666666667" style="3" customWidth="1"/>
    <col min="2" max="2" width="15.5" style="3" customWidth="1"/>
    <col min="3" max="3" width="31.1166666666667" style="3" customWidth="1"/>
    <col min="4" max="4" width="36.2083333333333" style="3" customWidth="1"/>
    <col min="5" max="5" width="28" style="3" customWidth="1"/>
    <col min="6" max="6" width="33.8666666666667" style="3" customWidth="1"/>
    <col min="7" max="7" width="31.8" style="3" customWidth="1"/>
    <col min="8" max="8" width="34.0083333333333" style="3" customWidth="1"/>
    <col min="9" max="9" width="27.5" style="3" customWidth="1"/>
    <col min="10" max="10" width="31.1416666666667" style="3" customWidth="1"/>
    <col min="11" max="11" width="33.5333333333333"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1166</v>
      </c>
    </row>
    <row r="3" s="1" customFormat="1" ht="31" customHeight="1" spans="1:11">
      <c r="A3" s="5" t="s">
        <v>805</v>
      </c>
      <c r="B3" s="5"/>
      <c r="C3" s="6" t="s">
        <v>1167</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v>1</v>
      </c>
      <c r="G7" s="13"/>
      <c r="H7" s="14">
        <v>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14" customHeight="1" spans="1:11">
      <c r="A11" s="15"/>
      <c r="B11" s="16" t="s">
        <v>1168</v>
      </c>
      <c r="C11" s="16"/>
      <c r="D11" s="16"/>
      <c r="E11" s="16"/>
      <c r="F11" s="16"/>
      <c r="G11" s="16"/>
      <c r="H11" s="16" t="s">
        <v>1169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1170</v>
      </c>
      <c r="E16" s="23" t="s">
        <v>733</v>
      </c>
      <c r="F16" s="23" t="s">
        <v>13</v>
      </c>
      <c r="G16" s="23" t="s">
        <v>1000</v>
      </c>
      <c r="H16" s="23" t="s">
        <v>13</v>
      </c>
      <c r="I16" s="45">
        <v>8</v>
      </c>
      <c r="J16" s="45">
        <v>8</v>
      </c>
      <c r="K16" s="46" t="s">
        <v>11</v>
      </c>
    </row>
    <row r="17" ht="38" customHeight="1" spans="1:11">
      <c r="A17" s="21" t="s">
        <v>730</v>
      </c>
      <c r="B17" s="24"/>
      <c r="C17" s="23" t="s">
        <v>731</v>
      </c>
      <c r="D17" s="23" t="s">
        <v>1171</v>
      </c>
      <c r="E17" s="23" t="s">
        <v>733</v>
      </c>
      <c r="F17" s="23" t="s">
        <v>13</v>
      </c>
      <c r="G17" s="23" t="s">
        <v>1000</v>
      </c>
      <c r="H17" s="23" t="s">
        <v>13</v>
      </c>
      <c r="I17" s="45">
        <v>8</v>
      </c>
      <c r="J17" s="45">
        <v>8</v>
      </c>
      <c r="K17" s="46" t="s">
        <v>11</v>
      </c>
    </row>
    <row r="18" ht="38" customHeight="1" spans="1:11">
      <c r="A18" s="21" t="s">
        <v>730</v>
      </c>
      <c r="B18" s="24"/>
      <c r="C18" s="23" t="s">
        <v>731</v>
      </c>
      <c r="D18" s="23" t="s">
        <v>1172</v>
      </c>
      <c r="E18" s="23" t="s">
        <v>769</v>
      </c>
      <c r="F18" s="23" t="s">
        <v>82</v>
      </c>
      <c r="G18" s="23" t="s">
        <v>739</v>
      </c>
      <c r="H18" s="23" t="s">
        <v>1173</v>
      </c>
      <c r="I18" s="45">
        <v>8</v>
      </c>
      <c r="J18" s="45">
        <v>8</v>
      </c>
      <c r="K18" s="46" t="s">
        <v>11</v>
      </c>
    </row>
    <row r="19" ht="38" customHeight="1" spans="1:11">
      <c r="A19" s="21" t="s">
        <v>730</v>
      </c>
      <c r="B19" s="24"/>
      <c r="C19" s="23" t="s">
        <v>731</v>
      </c>
      <c r="D19" s="23" t="s">
        <v>1174</v>
      </c>
      <c r="E19" s="23" t="s">
        <v>769</v>
      </c>
      <c r="F19" s="23" t="s">
        <v>82</v>
      </c>
      <c r="G19" s="23" t="s">
        <v>739</v>
      </c>
      <c r="H19" s="23" t="s">
        <v>1175</v>
      </c>
      <c r="I19" s="45">
        <v>8</v>
      </c>
      <c r="J19" s="45">
        <v>8</v>
      </c>
      <c r="K19" s="46" t="s">
        <v>11</v>
      </c>
    </row>
    <row r="20" ht="38" customHeight="1" spans="1:11">
      <c r="A20" s="21" t="s">
        <v>730</v>
      </c>
      <c r="B20" s="24"/>
      <c r="C20" s="23" t="s">
        <v>731</v>
      </c>
      <c r="D20" s="23" t="s">
        <v>1176</v>
      </c>
      <c r="E20" s="23" t="s">
        <v>733</v>
      </c>
      <c r="F20" s="23" t="s">
        <v>48</v>
      </c>
      <c r="G20" s="23" t="s">
        <v>1177</v>
      </c>
      <c r="H20" s="23" t="s">
        <v>48</v>
      </c>
      <c r="I20" s="45">
        <v>8</v>
      </c>
      <c r="J20" s="45">
        <v>8</v>
      </c>
      <c r="K20" s="46" t="s">
        <v>11</v>
      </c>
    </row>
    <row r="21" ht="38" customHeight="1" spans="1:11">
      <c r="A21" s="21" t="s">
        <v>730</v>
      </c>
      <c r="B21" s="24"/>
      <c r="C21" s="23" t="s">
        <v>767</v>
      </c>
      <c r="D21" s="23" t="s">
        <v>1178</v>
      </c>
      <c r="E21" s="23" t="s">
        <v>769</v>
      </c>
      <c r="F21" s="23" t="s">
        <v>770</v>
      </c>
      <c r="G21" s="23" t="s">
        <v>771</v>
      </c>
      <c r="H21" s="23" t="s">
        <v>772</v>
      </c>
      <c r="I21" s="45">
        <v>5</v>
      </c>
      <c r="J21" s="45">
        <v>5</v>
      </c>
      <c r="K21" s="46" t="s">
        <v>11</v>
      </c>
    </row>
    <row r="22" ht="38" customHeight="1" spans="1:11">
      <c r="A22" s="21" t="s">
        <v>730</v>
      </c>
      <c r="B22" s="24"/>
      <c r="C22" s="23" t="s">
        <v>767</v>
      </c>
      <c r="D22" s="23" t="s">
        <v>1179</v>
      </c>
      <c r="E22" s="23" t="s">
        <v>769</v>
      </c>
      <c r="F22" s="23" t="s">
        <v>770</v>
      </c>
      <c r="G22" s="23" t="s">
        <v>771</v>
      </c>
      <c r="H22" s="23" t="s">
        <v>772</v>
      </c>
      <c r="I22" s="45">
        <v>5</v>
      </c>
      <c r="J22" s="45">
        <v>5</v>
      </c>
      <c r="K22" s="46" t="s">
        <v>11</v>
      </c>
    </row>
    <row r="23" ht="38" customHeight="1" spans="1:11">
      <c r="A23" s="21" t="s">
        <v>780</v>
      </c>
      <c r="B23" s="24"/>
      <c r="C23" s="23" t="s">
        <v>832</v>
      </c>
      <c r="D23" s="23" t="s">
        <v>1180</v>
      </c>
      <c r="E23" s="23" t="s">
        <v>769</v>
      </c>
      <c r="F23" s="23" t="s">
        <v>1145</v>
      </c>
      <c r="G23" s="23" t="s">
        <v>771</v>
      </c>
      <c r="H23" s="23" t="s">
        <v>1145</v>
      </c>
      <c r="I23" s="45">
        <v>30</v>
      </c>
      <c r="J23" s="45">
        <v>30</v>
      </c>
      <c r="K23" s="46" t="s">
        <v>11</v>
      </c>
    </row>
    <row r="24" ht="38" customHeight="1" spans="1:11">
      <c r="A24" s="21" t="s">
        <v>792</v>
      </c>
      <c r="B24" s="24"/>
      <c r="C24" s="23" t="s">
        <v>836</v>
      </c>
      <c r="D24" s="23" t="s">
        <v>1181</v>
      </c>
      <c r="E24" s="23" t="s">
        <v>769</v>
      </c>
      <c r="F24" s="23" t="s">
        <v>1182</v>
      </c>
      <c r="G24" s="23" t="s">
        <v>771</v>
      </c>
      <c r="H24" s="23" t="s">
        <v>1183</v>
      </c>
      <c r="I24" s="45">
        <v>10</v>
      </c>
      <c r="J24" s="45">
        <v>10</v>
      </c>
      <c r="K24" s="46" t="s">
        <v>11</v>
      </c>
    </row>
    <row r="25" s="2" customFormat="1" ht="67" customHeight="1" spans="1:11">
      <c r="A25" s="15" t="s">
        <v>839</v>
      </c>
      <c r="B25" s="15"/>
      <c r="C25" s="15"/>
      <c r="D25" s="16" t="s">
        <v>11</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100</v>
      </c>
      <c r="K27" s="15" t="s">
        <v>844</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42"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39"/>
  <sheetViews>
    <sheetView zoomScale="85" zoomScaleNormal="85" workbookViewId="0">
      <selection activeCell="F33" sqref="F33"/>
    </sheetView>
  </sheetViews>
  <sheetFormatPr defaultColWidth="8.08333333333333" defaultRowHeight="14.25"/>
  <cols>
    <col min="1" max="1" width="24.8333333333333" style="3" customWidth="1"/>
    <col min="2" max="2" width="21.5" style="3" customWidth="1"/>
    <col min="3" max="3" width="43.8333333333333" style="3" customWidth="1"/>
    <col min="4" max="4" width="49.7916666666667" style="3" customWidth="1"/>
    <col min="5" max="5" width="38.8083333333333" style="3" customWidth="1"/>
    <col min="6" max="6" width="38.725" style="3" customWidth="1"/>
    <col min="7" max="7" width="44.2416666666667" style="3" customWidth="1"/>
    <col min="8" max="8" width="41.9166666666667" style="3" customWidth="1"/>
    <col min="9" max="9" width="49.8333333333333" style="3" customWidth="1"/>
    <col min="10" max="10" width="43.3333333333333" style="3" customWidth="1"/>
    <col min="11" max="11" width="50.73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1184</v>
      </c>
    </row>
    <row r="3" s="1" customFormat="1" ht="31" customHeight="1" spans="1:11">
      <c r="A3" s="5" t="s">
        <v>805</v>
      </c>
      <c r="B3" s="5"/>
      <c r="C3" s="6" t="s">
        <v>1185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2.5</v>
      </c>
      <c r="G6" s="13"/>
      <c r="H6" s="14">
        <v>0.24</v>
      </c>
      <c r="I6" s="35">
        <v>10</v>
      </c>
      <c r="J6" s="35">
        <v>9.6</v>
      </c>
      <c r="K6" s="36">
        <v>0.96</v>
      </c>
    </row>
    <row r="7" s="1" customFormat="1" ht="30" customHeight="1" spans="1:11">
      <c r="A7" s="8"/>
      <c r="B7" s="8"/>
      <c r="C7" s="11" t="s">
        <v>816</v>
      </c>
      <c r="D7" s="12">
        <v>0</v>
      </c>
      <c r="E7" s="13"/>
      <c r="F7" s="12">
        <v>2.5</v>
      </c>
      <c r="G7" s="13"/>
      <c r="H7" s="14">
        <v>0.24</v>
      </c>
      <c r="I7" s="37"/>
      <c r="J7" s="35">
        <v>9.6</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05" customHeight="1" spans="1:11">
      <c r="A11" s="15"/>
      <c r="B11" s="16" t="s">
        <v>1186</v>
      </c>
      <c r="C11" s="16"/>
      <c r="D11" s="16"/>
      <c r="E11" s="16"/>
      <c r="F11" s="16"/>
      <c r="G11" s="16"/>
      <c r="H11" s="16" t="s">
        <v>1187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48"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1188</v>
      </c>
      <c r="E16" s="23" t="s">
        <v>733</v>
      </c>
      <c r="F16" s="23" t="s">
        <v>19</v>
      </c>
      <c r="G16" s="23" t="s">
        <v>750</v>
      </c>
      <c r="H16" s="23" t="s">
        <v>19</v>
      </c>
      <c r="I16" s="45">
        <v>3</v>
      </c>
      <c r="J16" s="45">
        <v>3</v>
      </c>
      <c r="K16" s="46" t="s">
        <v>11</v>
      </c>
    </row>
    <row r="17" ht="38" customHeight="1" spans="1:11">
      <c r="A17" s="21" t="s">
        <v>730</v>
      </c>
      <c r="B17" s="24"/>
      <c r="C17" s="23" t="s">
        <v>731</v>
      </c>
      <c r="D17" s="23" t="s">
        <v>1189</v>
      </c>
      <c r="E17" s="23" t="s">
        <v>733</v>
      </c>
      <c r="F17" s="23" t="s">
        <v>13</v>
      </c>
      <c r="G17" s="23" t="s">
        <v>1000</v>
      </c>
      <c r="H17" s="23" t="s">
        <v>13</v>
      </c>
      <c r="I17" s="45">
        <v>3</v>
      </c>
      <c r="J17" s="45">
        <v>3</v>
      </c>
      <c r="K17" s="46" t="s">
        <v>11</v>
      </c>
    </row>
    <row r="18" ht="47" customHeight="1" spans="1:11">
      <c r="A18" s="21" t="s">
        <v>730</v>
      </c>
      <c r="B18" s="24"/>
      <c r="C18" s="23" t="s">
        <v>731</v>
      </c>
      <c r="D18" s="23" t="s">
        <v>1190</v>
      </c>
      <c r="E18" s="23" t="s">
        <v>733</v>
      </c>
      <c r="F18" s="23" t="s">
        <v>1191</v>
      </c>
      <c r="G18" s="23" t="s">
        <v>1192</v>
      </c>
      <c r="H18" s="23" t="s">
        <v>858</v>
      </c>
      <c r="I18" s="45">
        <v>3</v>
      </c>
      <c r="J18" s="45" t="s">
        <v>11</v>
      </c>
      <c r="K18" s="46" t="s">
        <v>1193</v>
      </c>
    </row>
    <row r="19" ht="38" customHeight="1" spans="1:11">
      <c r="A19" s="21" t="s">
        <v>730</v>
      </c>
      <c r="B19" s="24"/>
      <c r="C19" s="23" t="s">
        <v>731</v>
      </c>
      <c r="D19" s="23" t="s">
        <v>1194</v>
      </c>
      <c r="E19" s="23" t="s">
        <v>733</v>
      </c>
      <c r="F19" s="23" t="s">
        <v>68</v>
      </c>
      <c r="G19" s="23" t="s">
        <v>1195</v>
      </c>
      <c r="H19" s="23" t="s">
        <v>858</v>
      </c>
      <c r="I19" s="45">
        <v>3</v>
      </c>
      <c r="J19" s="45" t="s">
        <v>11</v>
      </c>
      <c r="K19" s="46" t="s">
        <v>1193</v>
      </c>
    </row>
    <row r="20" ht="38" customHeight="1" spans="1:11">
      <c r="A20" s="21" t="s">
        <v>730</v>
      </c>
      <c r="B20" s="24"/>
      <c r="C20" s="23" t="s">
        <v>731</v>
      </c>
      <c r="D20" s="23" t="s">
        <v>1196</v>
      </c>
      <c r="E20" s="23" t="s">
        <v>733</v>
      </c>
      <c r="F20" s="23" t="s">
        <v>38</v>
      </c>
      <c r="G20" s="23" t="s">
        <v>750</v>
      </c>
      <c r="H20" s="23" t="s">
        <v>858</v>
      </c>
      <c r="I20" s="45">
        <v>3</v>
      </c>
      <c r="J20" s="45" t="s">
        <v>11</v>
      </c>
      <c r="K20" s="46" t="s">
        <v>1193</v>
      </c>
    </row>
    <row r="21" ht="38" customHeight="1" spans="1:11">
      <c r="A21" s="21" t="s">
        <v>730</v>
      </c>
      <c r="B21" s="24"/>
      <c r="C21" s="23" t="s">
        <v>731</v>
      </c>
      <c r="D21" s="23" t="s">
        <v>1197</v>
      </c>
      <c r="E21" s="23" t="s">
        <v>733</v>
      </c>
      <c r="F21" s="23" t="s">
        <v>936</v>
      </c>
      <c r="G21" s="23" t="s">
        <v>750</v>
      </c>
      <c r="H21" s="23" t="s">
        <v>858</v>
      </c>
      <c r="I21" s="45">
        <v>3</v>
      </c>
      <c r="J21" s="45" t="s">
        <v>11</v>
      </c>
      <c r="K21" s="46" t="s">
        <v>1193</v>
      </c>
    </row>
    <row r="22" ht="38" customHeight="1" spans="1:11">
      <c r="A22" s="21" t="s">
        <v>730</v>
      </c>
      <c r="B22" s="24"/>
      <c r="C22" s="23" t="s">
        <v>731</v>
      </c>
      <c r="D22" s="23" t="s">
        <v>1198</v>
      </c>
      <c r="E22" s="23" t="s">
        <v>733</v>
      </c>
      <c r="F22" s="23" t="s">
        <v>12</v>
      </c>
      <c r="G22" s="23" t="s">
        <v>875</v>
      </c>
      <c r="H22" s="23" t="s">
        <v>858</v>
      </c>
      <c r="I22" s="45">
        <v>3</v>
      </c>
      <c r="J22" s="45" t="s">
        <v>11</v>
      </c>
      <c r="K22" s="46" t="s">
        <v>1193</v>
      </c>
    </row>
    <row r="23" ht="38" customHeight="1" spans="1:11">
      <c r="A23" s="21" t="s">
        <v>730</v>
      </c>
      <c r="B23" s="24"/>
      <c r="C23" s="23" t="s">
        <v>731</v>
      </c>
      <c r="D23" s="23" t="s">
        <v>1199</v>
      </c>
      <c r="E23" s="23" t="s">
        <v>733</v>
      </c>
      <c r="F23" s="23" t="s">
        <v>38</v>
      </c>
      <c r="G23" s="23" t="s">
        <v>1192</v>
      </c>
      <c r="H23" s="23" t="s">
        <v>858</v>
      </c>
      <c r="I23" s="45">
        <v>3</v>
      </c>
      <c r="J23" s="45" t="s">
        <v>11</v>
      </c>
      <c r="K23" s="46" t="s">
        <v>1193</v>
      </c>
    </row>
    <row r="24" ht="38" customHeight="1" spans="1:11">
      <c r="A24" s="21" t="s">
        <v>730</v>
      </c>
      <c r="B24" s="24"/>
      <c r="C24" s="23" t="s">
        <v>767</v>
      </c>
      <c r="D24" s="23" t="s">
        <v>1200</v>
      </c>
      <c r="E24" s="23" t="s">
        <v>733</v>
      </c>
      <c r="F24" s="23" t="s">
        <v>830</v>
      </c>
      <c r="G24" s="23" t="s">
        <v>771</v>
      </c>
      <c r="H24" s="23" t="s">
        <v>830</v>
      </c>
      <c r="I24" s="45">
        <v>5</v>
      </c>
      <c r="J24" s="45">
        <v>5</v>
      </c>
      <c r="K24" s="46" t="s">
        <v>11</v>
      </c>
    </row>
    <row r="25" ht="38" customHeight="1" spans="1:11">
      <c r="A25" s="21" t="s">
        <v>730</v>
      </c>
      <c r="B25" s="24"/>
      <c r="C25" s="23" t="s">
        <v>775</v>
      </c>
      <c r="D25" s="23" t="s">
        <v>1201</v>
      </c>
      <c r="E25" s="23" t="s">
        <v>777</v>
      </c>
      <c r="F25" s="23" t="s">
        <v>13</v>
      </c>
      <c r="G25" s="23" t="s">
        <v>778</v>
      </c>
      <c r="H25" s="23" t="s">
        <v>1202</v>
      </c>
      <c r="I25" s="45">
        <v>5</v>
      </c>
      <c r="J25" s="45">
        <v>5</v>
      </c>
      <c r="K25" s="46" t="s">
        <v>11</v>
      </c>
    </row>
    <row r="26" ht="38" customHeight="1" spans="1:11">
      <c r="A26" s="21" t="s">
        <v>730</v>
      </c>
      <c r="B26" s="24"/>
      <c r="C26" s="23" t="s">
        <v>864</v>
      </c>
      <c r="D26" s="23" t="s">
        <v>1203</v>
      </c>
      <c r="E26" s="23" t="s">
        <v>733</v>
      </c>
      <c r="F26" s="23" t="s">
        <v>1204</v>
      </c>
      <c r="G26" s="23" t="s">
        <v>953</v>
      </c>
      <c r="H26" s="23" t="s">
        <v>1204</v>
      </c>
      <c r="I26" s="45">
        <v>4</v>
      </c>
      <c r="J26" s="45">
        <v>4</v>
      </c>
      <c r="K26" s="46" t="s">
        <v>11</v>
      </c>
    </row>
    <row r="27" ht="38" customHeight="1" spans="1:11">
      <c r="A27" s="21" t="s">
        <v>730</v>
      </c>
      <c r="B27" s="24"/>
      <c r="C27" s="23" t="s">
        <v>864</v>
      </c>
      <c r="D27" s="23" t="s">
        <v>1205</v>
      </c>
      <c r="E27" s="23" t="s">
        <v>733</v>
      </c>
      <c r="F27" s="23" t="s">
        <v>1206</v>
      </c>
      <c r="G27" s="23" t="s">
        <v>953</v>
      </c>
      <c r="H27" s="23" t="s">
        <v>1206</v>
      </c>
      <c r="I27" s="45">
        <v>4</v>
      </c>
      <c r="J27" s="45">
        <v>4</v>
      </c>
      <c r="K27" s="46" t="s">
        <v>11</v>
      </c>
    </row>
    <row r="28" ht="38" customHeight="1" spans="1:11">
      <c r="A28" s="21" t="s">
        <v>730</v>
      </c>
      <c r="B28" s="24"/>
      <c r="C28" s="23" t="s">
        <v>864</v>
      </c>
      <c r="D28" s="23" t="s">
        <v>1207</v>
      </c>
      <c r="E28" s="23" t="s">
        <v>733</v>
      </c>
      <c r="F28" s="23" t="s">
        <v>19</v>
      </c>
      <c r="G28" s="23" t="s">
        <v>953</v>
      </c>
      <c r="H28" s="23" t="s">
        <v>19</v>
      </c>
      <c r="I28" s="45">
        <v>4</v>
      </c>
      <c r="J28" s="45">
        <v>4</v>
      </c>
      <c r="K28" s="46" t="s">
        <v>11</v>
      </c>
    </row>
    <row r="29" ht="38" customHeight="1" spans="1:11">
      <c r="A29" s="21" t="s">
        <v>730</v>
      </c>
      <c r="B29" s="24"/>
      <c r="C29" s="23" t="s">
        <v>864</v>
      </c>
      <c r="D29" s="23" t="s">
        <v>1208</v>
      </c>
      <c r="E29" s="23" t="s">
        <v>733</v>
      </c>
      <c r="F29" s="23" t="s">
        <v>1209</v>
      </c>
      <c r="G29" s="23" t="s">
        <v>953</v>
      </c>
      <c r="H29" s="23" t="s">
        <v>1209</v>
      </c>
      <c r="I29" s="45">
        <v>4</v>
      </c>
      <c r="J29" s="45">
        <v>4</v>
      </c>
      <c r="K29" s="46" t="s">
        <v>11</v>
      </c>
    </row>
    <row r="30" ht="38" customHeight="1" spans="1:11">
      <c r="A30" s="21" t="s">
        <v>780</v>
      </c>
      <c r="B30" s="24"/>
      <c r="C30" s="23" t="s">
        <v>832</v>
      </c>
      <c r="D30" s="23" t="s">
        <v>1210</v>
      </c>
      <c r="E30" s="23" t="s">
        <v>733</v>
      </c>
      <c r="F30" s="23" t="s">
        <v>738</v>
      </c>
      <c r="G30" s="23" t="s">
        <v>771</v>
      </c>
      <c r="H30" s="23" t="s">
        <v>738</v>
      </c>
      <c r="I30" s="45">
        <v>10</v>
      </c>
      <c r="J30" s="45">
        <v>10</v>
      </c>
      <c r="K30" s="46" t="s">
        <v>11</v>
      </c>
    </row>
    <row r="31" ht="38" customHeight="1" spans="1:11">
      <c r="A31" s="21" t="s">
        <v>780</v>
      </c>
      <c r="B31" s="24"/>
      <c r="C31" s="23" t="s">
        <v>1211</v>
      </c>
      <c r="D31" s="23" t="s">
        <v>1212</v>
      </c>
      <c r="E31" s="23" t="s">
        <v>769</v>
      </c>
      <c r="F31" s="23" t="s">
        <v>1204</v>
      </c>
      <c r="G31" s="23" t="s">
        <v>735</v>
      </c>
      <c r="H31" s="23" t="s">
        <v>1213</v>
      </c>
      <c r="I31" s="45">
        <v>10</v>
      </c>
      <c r="J31" s="45">
        <v>10</v>
      </c>
      <c r="K31" s="46" t="s">
        <v>11</v>
      </c>
    </row>
    <row r="32" ht="38" customHeight="1" spans="1:11">
      <c r="A32" s="21" t="s">
        <v>780</v>
      </c>
      <c r="B32" s="24"/>
      <c r="C32" s="23" t="s">
        <v>886</v>
      </c>
      <c r="D32" s="23" t="s">
        <v>1214</v>
      </c>
      <c r="E32" s="23" t="s">
        <v>769</v>
      </c>
      <c r="F32" s="23" t="s">
        <v>12</v>
      </c>
      <c r="G32" s="23" t="s">
        <v>790</v>
      </c>
      <c r="H32" s="23" t="s">
        <v>1215</v>
      </c>
      <c r="I32" s="45">
        <v>10</v>
      </c>
      <c r="J32" s="45">
        <v>10</v>
      </c>
      <c r="K32" s="46" t="s">
        <v>11</v>
      </c>
    </row>
    <row r="33" ht="38" customHeight="1" spans="1:11">
      <c r="A33" s="21" t="s">
        <v>792</v>
      </c>
      <c r="B33" s="24"/>
      <c r="C33" s="23" t="s">
        <v>836</v>
      </c>
      <c r="D33" s="23" t="s">
        <v>837</v>
      </c>
      <c r="E33" s="23" t="s">
        <v>733</v>
      </c>
      <c r="F33" s="23" t="s">
        <v>770</v>
      </c>
      <c r="G33" s="23" t="s">
        <v>771</v>
      </c>
      <c r="H33" s="23" t="s">
        <v>770</v>
      </c>
      <c r="I33" s="45">
        <v>10</v>
      </c>
      <c r="J33" s="45">
        <v>10</v>
      </c>
      <c r="K33" s="46" t="s">
        <v>11</v>
      </c>
    </row>
    <row r="34" s="2" customFormat="1" ht="67" customHeight="1" spans="1:11">
      <c r="A34" s="15" t="s">
        <v>839</v>
      </c>
      <c r="B34" s="15"/>
      <c r="C34" s="15"/>
      <c r="D34" s="16" t="s">
        <v>1216</v>
      </c>
      <c r="E34" s="16"/>
      <c r="F34" s="16"/>
      <c r="G34" s="16"/>
      <c r="H34" s="16"/>
      <c r="I34" s="16"/>
      <c r="J34" s="16"/>
      <c r="K34" s="16"/>
    </row>
    <row r="35" s="2" customFormat="1" ht="30" customHeight="1" spans="1:11">
      <c r="A35" s="25" t="s">
        <v>840</v>
      </c>
      <c r="B35" s="26"/>
      <c r="C35" s="26"/>
      <c r="D35" s="26"/>
      <c r="E35" s="26"/>
      <c r="F35" s="26"/>
      <c r="G35" s="26"/>
      <c r="H35" s="27"/>
      <c r="I35" s="15" t="s">
        <v>841</v>
      </c>
      <c r="J35" s="15" t="s">
        <v>842</v>
      </c>
      <c r="K35" s="15" t="s">
        <v>843</v>
      </c>
    </row>
    <row r="36" s="1" customFormat="1" ht="35" customHeight="1" spans="1:11">
      <c r="A36" s="28"/>
      <c r="B36" s="29"/>
      <c r="C36" s="29"/>
      <c r="D36" s="29"/>
      <c r="E36" s="29"/>
      <c r="F36" s="29"/>
      <c r="G36" s="29"/>
      <c r="H36" s="30"/>
      <c r="I36" s="35">
        <v>100</v>
      </c>
      <c r="J36" s="35">
        <v>72.96</v>
      </c>
      <c r="K36" s="15" t="s">
        <v>1217</v>
      </c>
    </row>
    <row r="37" s="1" customFormat="1" ht="94" customHeight="1" spans="1:11">
      <c r="A37" s="31" t="s">
        <v>845</v>
      </c>
      <c r="B37" s="32"/>
      <c r="C37" s="32"/>
      <c r="D37" s="32"/>
      <c r="E37" s="32"/>
      <c r="F37" s="32"/>
      <c r="G37" s="32"/>
      <c r="H37" s="32"/>
      <c r="I37" s="32"/>
      <c r="J37" s="32"/>
      <c r="K37" s="32"/>
    </row>
    <row r="38" spans="1:11">
      <c r="A38" s="33" t="s">
        <v>846</v>
      </c>
      <c r="B38" s="33"/>
      <c r="C38" s="33"/>
      <c r="D38" s="33"/>
      <c r="E38" s="33"/>
      <c r="F38" s="33"/>
      <c r="G38" s="33"/>
      <c r="H38" s="33"/>
      <c r="I38" s="33"/>
      <c r="J38" s="33"/>
      <c r="K38" s="33"/>
    </row>
    <row r="39" spans="1:11">
      <c r="A39" s="33" t="s">
        <v>847</v>
      </c>
      <c r="B39" s="33"/>
      <c r="C39" s="33"/>
      <c r="D39" s="33"/>
      <c r="E39" s="33"/>
      <c r="F39" s="33"/>
      <c r="G39" s="33"/>
      <c r="H39" s="33"/>
      <c r="I39" s="33"/>
      <c r="J39" s="33"/>
      <c r="K39" s="33"/>
    </row>
  </sheetData>
  <mergeCells count="5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 ref="D34:K34"/>
    <mergeCell ref="A37:K37"/>
    <mergeCell ref="A38:K38"/>
    <mergeCell ref="A39:K39"/>
    <mergeCell ref="A10:A11"/>
    <mergeCell ref="H14:H15"/>
    <mergeCell ref="I7:I9"/>
    <mergeCell ref="I14:I15"/>
    <mergeCell ref="J14:J15"/>
    <mergeCell ref="K7:K9"/>
    <mergeCell ref="K14:K15"/>
    <mergeCell ref="A5:B9"/>
    <mergeCell ref="A35:H36"/>
  </mergeCells>
  <printOptions horizontalCentered="1"/>
  <pageMargins left="0.236111111111111" right="0.236111111111111" top="1" bottom="1" header="0.511805555555556" footer="0.511805555555556"/>
  <pageSetup paperSize="9" scale="30" orientation="landscape"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33"/>
  <sheetViews>
    <sheetView zoomScale="85" zoomScaleNormal="85" workbookViewId="0">
      <selection activeCell="A33" sqref="A33:K33"/>
    </sheetView>
  </sheetViews>
  <sheetFormatPr defaultColWidth="8.08333333333333" defaultRowHeight="14.25"/>
  <cols>
    <col min="1" max="1" width="18.3333333333333" style="3" customWidth="1"/>
    <col min="2" max="2" width="19.3916666666667" style="3" customWidth="1"/>
    <col min="3" max="3" width="39.0583333333333" style="3" customWidth="1"/>
    <col min="4" max="4" width="38.3333333333333" style="3" customWidth="1"/>
    <col min="5" max="5" width="39.3916666666667" style="3" customWidth="1"/>
    <col min="6" max="6" width="39.1583333333333" style="3" customWidth="1"/>
    <col min="7" max="7" width="37.3333333333333" style="3" customWidth="1"/>
    <col min="8" max="8" width="41.8" style="3" customWidth="1"/>
    <col min="9" max="9" width="41.675" style="3" customWidth="1"/>
    <col min="10" max="10" width="33.1666666666667" style="3" customWidth="1"/>
    <col min="11" max="11" width="35.3583333333333"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1218</v>
      </c>
    </row>
    <row r="3" s="1" customFormat="1" ht="31" customHeight="1" spans="1:11">
      <c r="A3" s="5" t="s">
        <v>805</v>
      </c>
      <c r="B3" s="5"/>
      <c r="C3" s="6" t="s">
        <v>1219</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4</v>
      </c>
      <c r="G6" s="13"/>
      <c r="H6" s="14">
        <v>4</v>
      </c>
      <c r="I6" s="35">
        <v>10</v>
      </c>
      <c r="J6" s="35">
        <v>100</v>
      </c>
      <c r="K6" s="36">
        <v>10</v>
      </c>
    </row>
    <row r="7" s="1" customFormat="1" ht="30" customHeight="1" spans="1:11">
      <c r="A7" s="8"/>
      <c r="B7" s="8"/>
      <c r="C7" s="11" t="s">
        <v>816</v>
      </c>
      <c r="D7" s="12">
        <v>0</v>
      </c>
      <c r="E7" s="13"/>
      <c r="F7" s="12">
        <v>4</v>
      </c>
      <c r="G7" s="13"/>
      <c r="H7" s="14">
        <v>4</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95" customHeight="1" spans="1:11">
      <c r="A11" s="15"/>
      <c r="B11" s="16" t="s">
        <v>1220</v>
      </c>
      <c r="C11" s="16"/>
      <c r="D11" s="16"/>
      <c r="E11" s="16"/>
      <c r="F11" s="16"/>
      <c r="G11" s="16"/>
      <c r="H11" s="16" t="s">
        <v>1221</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1222</v>
      </c>
      <c r="E16" s="23" t="s">
        <v>733</v>
      </c>
      <c r="F16" s="23" t="s">
        <v>12</v>
      </c>
      <c r="G16" s="23" t="s">
        <v>750</v>
      </c>
      <c r="H16" s="23" t="s">
        <v>12</v>
      </c>
      <c r="I16" s="45">
        <v>6</v>
      </c>
      <c r="J16" s="45">
        <v>6</v>
      </c>
      <c r="K16" s="46" t="s">
        <v>11</v>
      </c>
    </row>
    <row r="17" ht="38" customHeight="1" spans="1:11">
      <c r="A17" s="21" t="s">
        <v>730</v>
      </c>
      <c r="B17" s="24"/>
      <c r="C17" s="23" t="s">
        <v>731</v>
      </c>
      <c r="D17" s="23" t="s">
        <v>1223</v>
      </c>
      <c r="E17" s="23" t="s">
        <v>733</v>
      </c>
      <c r="F17" s="23" t="s">
        <v>12</v>
      </c>
      <c r="G17" s="23" t="s">
        <v>741</v>
      </c>
      <c r="H17" s="23" t="s">
        <v>12</v>
      </c>
      <c r="I17" s="45">
        <v>6</v>
      </c>
      <c r="J17" s="45">
        <v>6</v>
      </c>
      <c r="K17" s="46" t="s">
        <v>11</v>
      </c>
    </row>
    <row r="18" ht="38" customHeight="1" spans="1:11">
      <c r="A18" s="21" t="s">
        <v>730</v>
      </c>
      <c r="B18" s="24"/>
      <c r="C18" s="23" t="s">
        <v>731</v>
      </c>
      <c r="D18" s="23" t="s">
        <v>1224</v>
      </c>
      <c r="E18" s="23" t="s">
        <v>733</v>
      </c>
      <c r="F18" s="23" t="s">
        <v>12</v>
      </c>
      <c r="G18" s="23" t="s">
        <v>741</v>
      </c>
      <c r="H18" s="23" t="s">
        <v>12</v>
      </c>
      <c r="I18" s="45">
        <v>6</v>
      </c>
      <c r="J18" s="45">
        <v>6</v>
      </c>
      <c r="K18" s="46" t="s">
        <v>11</v>
      </c>
    </row>
    <row r="19" ht="38" customHeight="1" spans="1:11">
      <c r="A19" s="21" t="s">
        <v>730</v>
      </c>
      <c r="B19" s="24"/>
      <c r="C19" s="23" t="s">
        <v>731</v>
      </c>
      <c r="D19" s="23" t="s">
        <v>1225</v>
      </c>
      <c r="E19" s="23" t="s">
        <v>733</v>
      </c>
      <c r="F19" s="23" t="s">
        <v>1226</v>
      </c>
      <c r="G19" s="23" t="s">
        <v>743</v>
      </c>
      <c r="H19" s="23" t="s">
        <v>1226</v>
      </c>
      <c r="I19" s="45">
        <v>6</v>
      </c>
      <c r="J19" s="45">
        <v>6</v>
      </c>
      <c r="K19" s="46" t="s">
        <v>11</v>
      </c>
    </row>
    <row r="20" ht="38" customHeight="1" spans="1:11">
      <c r="A20" s="21" t="s">
        <v>730</v>
      </c>
      <c r="B20" s="24"/>
      <c r="C20" s="23" t="s">
        <v>731</v>
      </c>
      <c r="D20" s="23" t="s">
        <v>1227</v>
      </c>
      <c r="E20" s="23" t="s">
        <v>733</v>
      </c>
      <c r="F20" s="23" t="s">
        <v>12</v>
      </c>
      <c r="G20" s="23" t="s">
        <v>1228</v>
      </c>
      <c r="H20" s="23" t="s">
        <v>12</v>
      </c>
      <c r="I20" s="45">
        <v>6</v>
      </c>
      <c r="J20" s="45">
        <v>6</v>
      </c>
      <c r="K20" s="46" t="s">
        <v>11</v>
      </c>
    </row>
    <row r="21" ht="38" customHeight="1" spans="1:11">
      <c r="A21" s="21" t="s">
        <v>730</v>
      </c>
      <c r="B21" s="24"/>
      <c r="C21" s="23" t="s">
        <v>767</v>
      </c>
      <c r="D21" s="23" t="s">
        <v>951</v>
      </c>
      <c r="E21" s="23" t="s">
        <v>769</v>
      </c>
      <c r="F21" s="23" t="s">
        <v>770</v>
      </c>
      <c r="G21" s="23" t="s">
        <v>771</v>
      </c>
      <c r="H21" s="23" t="s">
        <v>772</v>
      </c>
      <c r="I21" s="45">
        <v>5</v>
      </c>
      <c r="J21" s="45">
        <v>5</v>
      </c>
      <c r="K21" s="46" t="s">
        <v>11</v>
      </c>
    </row>
    <row r="22" ht="38" customHeight="1" spans="1:11">
      <c r="A22" s="21" t="s">
        <v>730</v>
      </c>
      <c r="B22" s="24"/>
      <c r="C22" s="23" t="s">
        <v>775</v>
      </c>
      <c r="D22" s="23" t="s">
        <v>899</v>
      </c>
      <c r="E22" s="23" t="s">
        <v>733</v>
      </c>
      <c r="F22" s="23" t="s">
        <v>42</v>
      </c>
      <c r="G22" s="23" t="s">
        <v>778</v>
      </c>
      <c r="H22" s="23" t="s">
        <v>42</v>
      </c>
      <c r="I22" s="45">
        <v>5</v>
      </c>
      <c r="J22" s="45">
        <v>5</v>
      </c>
      <c r="K22" s="46" t="s">
        <v>11</v>
      </c>
    </row>
    <row r="23" ht="38" customHeight="1" spans="1:11">
      <c r="A23" s="21" t="s">
        <v>730</v>
      </c>
      <c r="B23" s="24"/>
      <c r="C23" s="23" t="s">
        <v>864</v>
      </c>
      <c r="D23" s="23" t="s">
        <v>1229</v>
      </c>
      <c r="E23" s="23" t="s">
        <v>733</v>
      </c>
      <c r="F23" s="23" t="s">
        <v>1230</v>
      </c>
      <c r="G23" s="23" t="s">
        <v>1231</v>
      </c>
      <c r="H23" s="23" t="s">
        <v>1230</v>
      </c>
      <c r="I23" s="45">
        <v>5</v>
      </c>
      <c r="J23" s="45">
        <v>5</v>
      </c>
      <c r="K23" s="46" t="s">
        <v>11</v>
      </c>
    </row>
    <row r="24" ht="38" customHeight="1" spans="1:11">
      <c r="A24" s="21" t="s">
        <v>730</v>
      </c>
      <c r="B24" s="24"/>
      <c r="C24" s="23" t="s">
        <v>864</v>
      </c>
      <c r="D24" s="23" t="s">
        <v>1232</v>
      </c>
      <c r="E24" s="23" t="s">
        <v>733</v>
      </c>
      <c r="F24" s="23" t="s">
        <v>1233</v>
      </c>
      <c r="G24" s="23" t="s">
        <v>1157</v>
      </c>
      <c r="H24" s="23" t="s">
        <v>1233</v>
      </c>
      <c r="I24" s="45">
        <v>5</v>
      </c>
      <c r="J24" s="45">
        <v>5</v>
      </c>
      <c r="K24" s="46" t="s">
        <v>11</v>
      </c>
    </row>
    <row r="25" ht="38" customHeight="1" spans="1:11">
      <c r="A25" s="21" t="s">
        <v>780</v>
      </c>
      <c r="B25" s="24"/>
      <c r="C25" s="23" t="s">
        <v>832</v>
      </c>
      <c r="D25" s="23" t="s">
        <v>1234</v>
      </c>
      <c r="E25" s="23" t="s">
        <v>769</v>
      </c>
      <c r="F25" s="23" t="s">
        <v>880</v>
      </c>
      <c r="G25" s="23" t="s">
        <v>771</v>
      </c>
      <c r="H25" s="23" t="s">
        <v>881</v>
      </c>
      <c r="I25" s="45">
        <v>15</v>
      </c>
      <c r="J25" s="45">
        <v>15</v>
      </c>
      <c r="K25" s="46" t="s">
        <v>11</v>
      </c>
    </row>
    <row r="26" ht="38" customHeight="1" spans="1:11">
      <c r="A26" s="21" t="s">
        <v>780</v>
      </c>
      <c r="B26" s="24"/>
      <c r="C26" s="23" t="s">
        <v>832</v>
      </c>
      <c r="D26" s="23" t="s">
        <v>1235</v>
      </c>
      <c r="E26" s="23" t="s">
        <v>733</v>
      </c>
      <c r="F26" s="23" t="s">
        <v>1236</v>
      </c>
      <c r="G26" s="23" t="s">
        <v>771</v>
      </c>
      <c r="H26" s="23" t="s">
        <v>1236</v>
      </c>
      <c r="I26" s="45">
        <v>15</v>
      </c>
      <c r="J26" s="45">
        <v>15</v>
      </c>
      <c r="K26" s="46" t="s">
        <v>11</v>
      </c>
    </row>
    <row r="27" ht="38" customHeight="1" spans="1:11">
      <c r="A27" s="21" t="s">
        <v>792</v>
      </c>
      <c r="B27" s="24"/>
      <c r="C27" s="23" t="s">
        <v>836</v>
      </c>
      <c r="D27" s="23" t="s">
        <v>837</v>
      </c>
      <c r="E27" s="23" t="s">
        <v>769</v>
      </c>
      <c r="F27" s="23" t="s">
        <v>795</v>
      </c>
      <c r="G27" s="23" t="s">
        <v>771</v>
      </c>
      <c r="H27" s="23" t="s">
        <v>796</v>
      </c>
      <c r="I27" s="45">
        <v>10</v>
      </c>
      <c r="J27" s="45">
        <v>10</v>
      </c>
      <c r="K27" s="46" t="s">
        <v>11</v>
      </c>
    </row>
    <row r="28" s="2" customFormat="1" ht="67" customHeight="1" spans="1:11">
      <c r="A28" s="15" t="s">
        <v>839</v>
      </c>
      <c r="B28" s="15"/>
      <c r="C28" s="15"/>
      <c r="D28" s="16" t="s">
        <v>11</v>
      </c>
      <c r="E28" s="16"/>
      <c r="F28" s="16"/>
      <c r="G28" s="16"/>
      <c r="H28" s="16"/>
      <c r="I28" s="16"/>
      <c r="J28" s="16"/>
      <c r="K28" s="16"/>
    </row>
    <row r="29" s="2" customFormat="1" ht="30" customHeight="1" spans="1:11">
      <c r="A29" s="25" t="s">
        <v>840</v>
      </c>
      <c r="B29" s="26"/>
      <c r="C29" s="26"/>
      <c r="D29" s="26"/>
      <c r="E29" s="26"/>
      <c r="F29" s="26"/>
      <c r="G29" s="26"/>
      <c r="H29" s="27"/>
      <c r="I29" s="15" t="s">
        <v>841</v>
      </c>
      <c r="J29" s="15" t="s">
        <v>842</v>
      </c>
      <c r="K29" s="15" t="s">
        <v>843</v>
      </c>
    </row>
    <row r="30" s="1" customFormat="1" ht="35" customHeight="1" spans="1:11">
      <c r="A30" s="28"/>
      <c r="B30" s="29"/>
      <c r="C30" s="29"/>
      <c r="D30" s="29"/>
      <c r="E30" s="29"/>
      <c r="F30" s="29"/>
      <c r="G30" s="29"/>
      <c r="H30" s="30"/>
      <c r="I30" s="35">
        <v>100</v>
      </c>
      <c r="J30" s="35">
        <v>100</v>
      </c>
      <c r="K30" s="15" t="s">
        <v>844</v>
      </c>
    </row>
    <row r="31" s="1" customFormat="1" ht="94" customHeight="1" spans="1:11">
      <c r="A31" s="31" t="s">
        <v>845</v>
      </c>
      <c r="B31" s="32"/>
      <c r="C31" s="32"/>
      <c r="D31" s="32"/>
      <c r="E31" s="32"/>
      <c r="F31" s="32"/>
      <c r="G31" s="32"/>
      <c r="H31" s="32"/>
      <c r="I31" s="32"/>
      <c r="J31" s="32"/>
      <c r="K31" s="32"/>
    </row>
    <row r="32" spans="1:11">
      <c r="A32" s="33" t="s">
        <v>846</v>
      </c>
      <c r="B32" s="33"/>
      <c r="C32" s="33"/>
      <c r="D32" s="33"/>
      <c r="E32" s="33"/>
      <c r="F32" s="33"/>
      <c r="G32" s="33"/>
      <c r="H32" s="33"/>
      <c r="I32" s="33"/>
      <c r="J32" s="33"/>
      <c r="K32" s="33"/>
    </row>
    <row r="33" spans="1:11">
      <c r="A33" s="33" t="s">
        <v>847</v>
      </c>
      <c r="B33" s="33"/>
      <c r="C33" s="33"/>
      <c r="D33" s="33"/>
      <c r="E33" s="33"/>
      <c r="F33" s="33"/>
      <c r="G33" s="33"/>
      <c r="H33" s="33"/>
      <c r="I33" s="33"/>
      <c r="J33" s="33"/>
      <c r="K33" s="33"/>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10:A11"/>
    <mergeCell ref="H14:H15"/>
    <mergeCell ref="I7:I9"/>
    <mergeCell ref="I14:I15"/>
    <mergeCell ref="J14:J15"/>
    <mergeCell ref="K7:K9"/>
    <mergeCell ref="K14:K15"/>
    <mergeCell ref="A5:B9"/>
    <mergeCell ref="A29:H30"/>
  </mergeCells>
  <printOptions horizontalCentered="1"/>
  <pageMargins left="0.236111111111111" right="0.236111111111111" top="1" bottom="1" header="0.511805555555556" footer="0.511805555555556"/>
  <pageSetup paperSize="9" scale="3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I40"/>
  <sheetViews>
    <sheetView zoomScaleSheetLayoutView="60" topLeftCell="C5" workbookViewId="0">
      <selection activeCell="F33" sqref="F33"/>
    </sheetView>
  </sheetViews>
  <sheetFormatPr defaultColWidth="9" defaultRowHeight="14.25"/>
  <cols>
    <col min="1" max="1" width="27.4416666666667" style="134" customWidth="1"/>
    <col min="2" max="2" width="5.44166666666667" style="134" customWidth="1"/>
    <col min="3" max="3" width="18.6666666666667" style="134" customWidth="1"/>
    <col min="4" max="4" width="45.2166666666667" style="134" customWidth="1"/>
    <col min="5" max="5" width="6" style="134" customWidth="1"/>
    <col min="6" max="9" width="18.6666666666667" style="134" customWidth="1"/>
    <col min="10" max="16384" width="9" style="134"/>
  </cols>
  <sheetData>
    <row r="1" ht="25.55" customHeight="1" spans="1:9">
      <c r="A1" s="219"/>
      <c r="B1" s="219"/>
      <c r="C1" s="219"/>
      <c r="D1" s="220" t="s">
        <v>322</v>
      </c>
      <c r="E1" s="219"/>
      <c r="F1" s="219"/>
      <c r="G1" s="219"/>
      <c r="H1" s="219"/>
      <c r="I1" s="219"/>
    </row>
    <row r="2" s="215" customFormat="1" ht="18" customHeight="1" spans="1:9">
      <c r="A2" s="219"/>
      <c r="B2" s="219"/>
      <c r="C2" s="219"/>
      <c r="D2" s="219"/>
      <c r="E2" s="219"/>
      <c r="F2" s="219"/>
      <c r="G2" s="219"/>
      <c r="H2" s="219"/>
      <c r="I2" s="233" t="s">
        <v>323</v>
      </c>
    </row>
    <row r="3" s="215" customFormat="1" ht="18" customHeight="1" spans="1:9">
      <c r="A3" s="221" t="s">
        <v>2</v>
      </c>
      <c r="B3" s="219"/>
      <c r="C3" s="219"/>
      <c r="D3" s="222"/>
      <c r="E3" s="219"/>
      <c r="F3" s="219"/>
      <c r="G3" s="219"/>
      <c r="H3" s="219"/>
      <c r="I3" s="233" t="s">
        <v>3</v>
      </c>
    </row>
    <row r="4" ht="18" customHeight="1" spans="1:9">
      <c r="A4" s="303" t="s">
        <v>324</v>
      </c>
      <c r="B4" s="304"/>
      <c r="C4" s="304"/>
      <c r="D4" s="304" t="s">
        <v>325</v>
      </c>
      <c r="E4" s="304"/>
      <c r="F4" s="304" t="s">
        <v>11</v>
      </c>
      <c r="G4" s="304" t="s">
        <v>11</v>
      </c>
      <c r="H4" s="304"/>
      <c r="I4" s="304" t="s">
        <v>11</v>
      </c>
    </row>
    <row r="5" ht="39.8" customHeight="1" spans="1:9">
      <c r="A5" s="305" t="s">
        <v>326</v>
      </c>
      <c r="B5" s="306" t="s">
        <v>7</v>
      </c>
      <c r="C5" s="306" t="s">
        <v>327</v>
      </c>
      <c r="D5" s="306" t="s">
        <v>328</v>
      </c>
      <c r="E5" s="306" t="s">
        <v>7</v>
      </c>
      <c r="F5" s="307" t="s">
        <v>101</v>
      </c>
      <c r="G5" s="306" t="s">
        <v>329</v>
      </c>
      <c r="H5" s="308" t="s">
        <v>330</v>
      </c>
      <c r="I5" s="308" t="s">
        <v>331</v>
      </c>
    </row>
    <row r="6" ht="18" customHeight="1" spans="1:9">
      <c r="A6" s="305"/>
      <c r="B6" s="306" t="s">
        <v>11</v>
      </c>
      <c r="C6" s="306" t="s">
        <v>11</v>
      </c>
      <c r="D6" s="306" t="s">
        <v>11</v>
      </c>
      <c r="E6" s="306" t="s">
        <v>11</v>
      </c>
      <c r="F6" s="307" t="s">
        <v>96</v>
      </c>
      <c r="G6" s="306" t="s">
        <v>329</v>
      </c>
      <c r="H6" s="308"/>
      <c r="I6" s="308"/>
    </row>
    <row r="7" ht="18" customHeight="1" spans="1:9">
      <c r="A7" s="309" t="s">
        <v>332</v>
      </c>
      <c r="B7" s="307" t="s">
        <v>11</v>
      </c>
      <c r="C7" s="310" t="s">
        <v>12</v>
      </c>
      <c r="D7" s="307" t="s">
        <v>332</v>
      </c>
      <c r="E7" s="307" t="s">
        <v>11</v>
      </c>
      <c r="F7" s="310" t="s">
        <v>13</v>
      </c>
      <c r="G7" s="310" t="s">
        <v>19</v>
      </c>
      <c r="H7" s="310" t="s">
        <v>22</v>
      </c>
      <c r="I7" s="310" t="s">
        <v>25</v>
      </c>
    </row>
    <row r="8" ht="18" customHeight="1" spans="1:9">
      <c r="A8" s="311" t="s">
        <v>333</v>
      </c>
      <c r="B8" s="312" t="s">
        <v>12</v>
      </c>
      <c r="C8" s="183">
        <v>21611218.95</v>
      </c>
      <c r="D8" s="228" t="s">
        <v>15</v>
      </c>
      <c r="E8" s="312">
        <v>33</v>
      </c>
      <c r="F8" s="183">
        <v>7279304.23</v>
      </c>
      <c r="G8" s="183">
        <v>7279304.23</v>
      </c>
      <c r="H8" s="183">
        <v>0</v>
      </c>
      <c r="I8" s="183">
        <v>0</v>
      </c>
    </row>
    <row r="9" ht="18" customHeight="1" spans="1:9">
      <c r="A9" s="311" t="s">
        <v>334</v>
      </c>
      <c r="B9" s="312" t="s">
        <v>13</v>
      </c>
      <c r="C9" s="183">
        <v>140000</v>
      </c>
      <c r="D9" s="228" t="s">
        <v>17</v>
      </c>
      <c r="E9" s="312">
        <v>34</v>
      </c>
      <c r="F9" s="183">
        <v>0</v>
      </c>
      <c r="G9" s="183">
        <v>0</v>
      </c>
      <c r="H9" s="183">
        <v>0</v>
      </c>
      <c r="I9" s="183">
        <v>0</v>
      </c>
    </row>
    <row r="10" ht="18" customHeight="1" spans="1:9">
      <c r="A10" s="311" t="s">
        <v>335</v>
      </c>
      <c r="B10" s="312" t="s">
        <v>19</v>
      </c>
      <c r="C10" s="183">
        <v>20280</v>
      </c>
      <c r="D10" s="228" t="s">
        <v>20</v>
      </c>
      <c r="E10" s="312">
        <v>35</v>
      </c>
      <c r="F10" s="183">
        <v>0</v>
      </c>
      <c r="G10" s="183">
        <v>0</v>
      </c>
      <c r="H10" s="183">
        <v>0</v>
      </c>
      <c r="I10" s="183">
        <v>0</v>
      </c>
    </row>
    <row r="11" ht="18" customHeight="1" spans="1:9">
      <c r="A11" s="311" t="s">
        <v>11</v>
      </c>
      <c r="B11" s="312" t="s">
        <v>22</v>
      </c>
      <c r="C11" s="313"/>
      <c r="D11" s="228" t="s">
        <v>23</v>
      </c>
      <c r="E11" s="312">
        <v>36</v>
      </c>
      <c r="F11" s="183">
        <v>0</v>
      </c>
      <c r="G11" s="183">
        <v>0</v>
      </c>
      <c r="H11" s="183">
        <v>0</v>
      </c>
      <c r="I11" s="183">
        <v>0</v>
      </c>
    </row>
    <row r="12" ht="18" customHeight="1" spans="1:9">
      <c r="A12" s="311" t="s">
        <v>11</v>
      </c>
      <c r="B12" s="312" t="s">
        <v>25</v>
      </c>
      <c r="C12" s="313"/>
      <c r="D12" s="228" t="s">
        <v>26</v>
      </c>
      <c r="E12" s="312">
        <v>37</v>
      </c>
      <c r="F12" s="183">
        <v>0</v>
      </c>
      <c r="G12" s="183">
        <v>0</v>
      </c>
      <c r="H12" s="183">
        <v>0</v>
      </c>
      <c r="I12" s="183">
        <v>0</v>
      </c>
    </row>
    <row r="13" ht="18" customHeight="1" spans="1:9">
      <c r="A13" s="311" t="s">
        <v>11</v>
      </c>
      <c r="B13" s="312" t="s">
        <v>28</v>
      </c>
      <c r="C13" s="313"/>
      <c r="D13" s="228" t="s">
        <v>29</v>
      </c>
      <c r="E13" s="312">
        <v>38</v>
      </c>
      <c r="F13" s="183">
        <v>214607.55</v>
      </c>
      <c r="G13" s="183">
        <v>214607.55</v>
      </c>
      <c r="H13" s="183">
        <v>0</v>
      </c>
      <c r="I13" s="183">
        <v>0</v>
      </c>
    </row>
    <row r="14" ht="18" customHeight="1" spans="1:9">
      <c r="A14" s="311" t="s">
        <v>11</v>
      </c>
      <c r="B14" s="312" t="s">
        <v>31</v>
      </c>
      <c r="C14" s="313"/>
      <c r="D14" s="228" t="s">
        <v>32</v>
      </c>
      <c r="E14" s="312">
        <v>39</v>
      </c>
      <c r="F14" s="183">
        <v>464242.22</v>
      </c>
      <c r="G14" s="183">
        <v>464242.22</v>
      </c>
      <c r="H14" s="183">
        <v>0</v>
      </c>
      <c r="I14" s="183">
        <v>0</v>
      </c>
    </row>
    <row r="15" ht="18" customHeight="1" spans="1:9">
      <c r="A15" s="311" t="s">
        <v>11</v>
      </c>
      <c r="B15" s="312" t="s">
        <v>34</v>
      </c>
      <c r="C15" s="313"/>
      <c r="D15" s="228" t="s">
        <v>35</v>
      </c>
      <c r="E15" s="312">
        <v>40</v>
      </c>
      <c r="F15" s="183">
        <v>2254709.35</v>
      </c>
      <c r="G15" s="183">
        <v>2254709.35</v>
      </c>
      <c r="H15" s="183">
        <v>0</v>
      </c>
      <c r="I15" s="183">
        <v>0</v>
      </c>
    </row>
    <row r="16" ht="18" customHeight="1" spans="1:9">
      <c r="A16" s="311" t="s">
        <v>11</v>
      </c>
      <c r="B16" s="312" t="s">
        <v>36</v>
      </c>
      <c r="C16" s="313"/>
      <c r="D16" s="228" t="s">
        <v>37</v>
      </c>
      <c r="E16" s="312">
        <v>41</v>
      </c>
      <c r="F16" s="183">
        <v>1114467.92</v>
      </c>
      <c r="G16" s="183">
        <v>1114467.92</v>
      </c>
      <c r="H16" s="183">
        <v>0</v>
      </c>
      <c r="I16" s="183">
        <v>0</v>
      </c>
    </row>
    <row r="17" ht="18" customHeight="1" spans="1:9">
      <c r="A17" s="311" t="s">
        <v>11</v>
      </c>
      <c r="B17" s="312" t="s">
        <v>38</v>
      </c>
      <c r="C17" s="313"/>
      <c r="D17" s="228" t="s">
        <v>39</v>
      </c>
      <c r="E17" s="312">
        <v>42</v>
      </c>
      <c r="F17" s="183">
        <v>586704.82</v>
      </c>
      <c r="G17" s="183">
        <v>586704.82</v>
      </c>
      <c r="H17" s="183">
        <v>0</v>
      </c>
      <c r="I17" s="183">
        <v>0</v>
      </c>
    </row>
    <row r="18" ht="18" customHeight="1" spans="1:9">
      <c r="A18" s="311" t="s">
        <v>11</v>
      </c>
      <c r="B18" s="312" t="s">
        <v>40</v>
      </c>
      <c r="C18" s="313"/>
      <c r="D18" s="228" t="s">
        <v>41</v>
      </c>
      <c r="E18" s="312">
        <v>43</v>
      </c>
      <c r="F18" s="183">
        <v>65792</v>
      </c>
      <c r="G18" s="183">
        <v>65792</v>
      </c>
      <c r="H18" s="183">
        <v>0</v>
      </c>
      <c r="I18" s="183">
        <v>0</v>
      </c>
    </row>
    <row r="19" ht="18" customHeight="1" spans="1:9">
      <c r="A19" s="311" t="s">
        <v>11</v>
      </c>
      <c r="B19" s="312" t="s">
        <v>42</v>
      </c>
      <c r="C19" s="313"/>
      <c r="D19" s="228" t="s">
        <v>43</v>
      </c>
      <c r="E19" s="312">
        <v>44</v>
      </c>
      <c r="F19" s="183">
        <v>8637399.86</v>
      </c>
      <c r="G19" s="183">
        <v>8637399.86</v>
      </c>
      <c r="H19" s="183">
        <v>0</v>
      </c>
      <c r="I19" s="183">
        <v>0</v>
      </c>
    </row>
    <row r="20" ht="18" customHeight="1" spans="1:9">
      <c r="A20" s="311" t="s">
        <v>11</v>
      </c>
      <c r="B20" s="312" t="s">
        <v>44</v>
      </c>
      <c r="C20" s="313"/>
      <c r="D20" s="228" t="s">
        <v>45</v>
      </c>
      <c r="E20" s="312">
        <v>45</v>
      </c>
      <c r="F20" s="183">
        <v>113670</v>
      </c>
      <c r="G20" s="183">
        <v>113670</v>
      </c>
      <c r="H20" s="183">
        <v>0</v>
      </c>
      <c r="I20" s="183">
        <v>0</v>
      </c>
    </row>
    <row r="21" ht="18" customHeight="1" spans="1:9">
      <c r="A21" s="311" t="s">
        <v>11</v>
      </c>
      <c r="B21" s="312" t="s">
        <v>46</v>
      </c>
      <c r="C21" s="313"/>
      <c r="D21" s="228" t="s">
        <v>47</v>
      </c>
      <c r="E21" s="312">
        <v>46</v>
      </c>
      <c r="F21" s="183">
        <v>0</v>
      </c>
      <c r="G21" s="183">
        <v>0</v>
      </c>
      <c r="H21" s="183">
        <v>0</v>
      </c>
      <c r="I21" s="183">
        <v>0</v>
      </c>
    </row>
    <row r="22" ht="18" customHeight="1" spans="1:9">
      <c r="A22" s="311" t="s">
        <v>11</v>
      </c>
      <c r="B22" s="312" t="s">
        <v>48</v>
      </c>
      <c r="C22" s="313"/>
      <c r="D22" s="228" t="s">
        <v>49</v>
      </c>
      <c r="E22" s="312">
        <v>47</v>
      </c>
      <c r="F22" s="183">
        <v>0</v>
      </c>
      <c r="G22" s="183">
        <v>0</v>
      </c>
      <c r="H22" s="183">
        <v>0</v>
      </c>
      <c r="I22" s="183">
        <v>0</v>
      </c>
    </row>
    <row r="23" ht="18" customHeight="1" spans="1:9">
      <c r="A23" s="311" t="s">
        <v>11</v>
      </c>
      <c r="B23" s="312" t="s">
        <v>50</v>
      </c>
      <c r="C23" s="313"/>
      <c r="D23" s="228" t="s">
        <v>51</v>
      </c>
      <c r="E23" s="312">
        <v>48</v>
      </c>
      <c r="F23" s="183">
        <v>0</v>
      </c>
      <c r="G23" s="183">
        <v>0</v>
      </c>
      <c r="H23" s="183">
        <v>0</v>
      </c>
      <c r="I23" s="183">
        <v>0</v>
      </c>
    </row>
    <row r="24" ht="18" customHeight="1" spans="1:9">
      <c r="A24" s="311" t="s">
        <v>11</v>
      </c>
      <c r="B24" s="312" t="s">
        <v>52</v>
      </c>
      <c r="C24" s="313"/>
      <c r="D24" s="228" t="s">
        <v>53</v>
      </c>
      <c r="E24" s="312">
        <v>49</v>
      </c>
      <c r="F24" s="183">
        <v>0</v>
      </c>
      <c r="G24" s="183">
        <v>0</v>
      </c>
      <c r="H24" s="183">
        <v>0</v>
      </c>
      <c r="I24" s="183">
        <v>0</v>
      </c>
    </row>
    <row r="25" ht="18" customHeight="1" spans="1:9">
      <c r="A25" s="311" t="s">
        <v>11</v>
      </c>
      <c r="B25" s="312" t="s">
        <v>54</v>
      </c>
      <c r="C25" s="313"/>
      <c r="D25" s="228" t="s">
        <v>55</v>
      </c>
      <c r="E25" s="312">
        <v>50</v>
      </c>
      <c r="F25" s="183">
        <v>30000</v>
      </c>
      <c r="G25" s="183">
        <v>30000</v>
      </c>
      <c r="H25" s="183">
        <v>0</v>
      </c>
      <c r="I25" s="183">
        <v>0</v>
      </c>
    </row>
    <row r="26" ht="18" customHeight="1" spans="1:9">
      <c r="A26" s="311" t="s">
        <v>11</v>
      </c>
      <c r="B26" s="312" t="s">
        <v>56</v>
      </c>
      <c r="C26" s="313"/>
      <c r="D26" s="228" t="s">
        <v>57</v>
      </c>
      <c r="E26" s="312">
        <v>51</v>
      </c>
      <c r="F26" s="183">
        <v>840241</v>
      </c>
      <c r="G26" s="183">
        <v>840241</v>
      </c>
      <c r="H26" s="183">
        <v>0</v>
      </c>
      <c r="I26" s="183">
        <v>0</v>
      </c>
    </row>
    <row r="27" ht="18" customHeight="1" spans="1:9">
      <c r="A27" s="311" t="s">
        <v>11</v>
      </c>
      <c r="B27" s="312" t="s">
        <v>58</v>
      </c>
      <c r="C27" s="313"/>
      <c r="D27" s="228" t="s">
        <v>59</v>
      </c>
      <c r="E27" s="312">
        <v>52</v>
      </c>
      <c r="F27" s="183">
        <v>0</v>
      </c>
      <c r="G27" s="183">
        <v>0</v>
      </c>
      <c r="H27" s="183">
        <v>0</v>
      </c>
      <c r="I27" s="183">
        <v>0</v>
      </c>
    </row>
    <row r="28" ht="18" customHeight="1" spans="1:9">
      <c r="A28" s="311" t="s">
        <v>11</v>
      </c>
      <c r="B28" s="312" t="s">
        <v>60</v>
      </c>
      <c r="C28" s="313"/>
      <c r="D28" s="228" t="s">
        <v>61</v>
      </c>
      <c r="E28" s="312">
        <v>53</v>
      </c>
      <c r="F28" s="183">
        <v>20280</v>
      </c>
      <c r="G28" s="183">
        <v>0</v>
      </c>
      <c r="H28" s="183">
        <v>0</v>
      </c>
      <c r="I28" s="183">
        <v>20280</v>
      </c>
    </row>
    <row r="29" ht="18" customHeight="1" spans="1:9">
      <c r="A29" s="311" t="s">
        <v>11</v>
      </c>
      <c r="B29" s="312" t="s">
        <v>62</v>
      </c>
      <c r="C29" s="313"/>
      <c r="D29" s="228" t="s">
        <v>63</v>
      </c>
      <c r="E29" s="312">
        <v>54</v>
      </c>
      <c r="F29" s="183">
        <v>10080</v>
      </c>
      <c r="G29" s="183">
        <v>10080</v>
      </c>
      <c r="H29" s="183">
        <v>0</v>
      </c>
      <c r="I29" s="183">
        <v>0</v>
      </c>
    </row>
    <row r="30" ht="18" customHeight="1" spans="1:9">
      <c r="A30" s="311" t="s">
        <v>11</v>
      </c>
      <c r="B30" s="312" t="s">
        <v>64</v>
      </c>
      <c r="C30" s="313"/>
      <c r="D30" s="228" t="s">
        <v>65</v>
      </c>
      <c r="E30" s="312">
        <v>55</v>
      </c>
      <c r="F30" s="183">
        <v>140000</v>
      </c>
      <c r="G30" s="183">
        <v>0</v>
      </c>
      <c r="H30" s="183">
        <v>140000</v>
      </c>
      <c r="I30" s="183">
        <v>0</v>
      </c>
    </row>
    <row r="31" ht="18" customHeight="1" spans="1:9">
      <c r="A31" s="311"/>
      <c r="B31" s="312" t="s">
        <v>66</v>
      </c>
      <c r="C31" s="313"/>
      <c r="D31" s="228" t="s">
        <v>67</v>
      </c>
      <c r="E31" s="312">
        <v>56</v>
      </c>
      <c r="F31" s="183">
        <v>0</v>
      </c>
      <c r="G31" s="183">
        <v>0</v>
      </c>
      <c r="H31" s="183">
        <v>0</v>
      </c>
      <c r="I31" s="183">
        <v>0</v>
      </c>
    </row>
    <row r="32" ht="18" customHeight="1" spans="1:9">
      <c r="A32" s="311"/>
      <c r="B32" s="312" t="s">
        <v>68</v>
      </c>
      <c r="C32" s="313"/>
      <c r="D32" s="314" t="s">
        <v>69</v>
      </c>
      <c r="E32" s="312">
        <v>57</v>
      </c>
      <c r="F32" s="183">
        <v>0</v>
      </c>
      <c r="G32" s="183">
        <v>0</v>
      </c>
      <c r="H32" s="183">
        <v>0</v>
      </c>
      <c r="I32" s="183">
        <v>0</v>
      </c>
    </row>
    <row r="33" ht="18" customHeight="1" spans="1:9">
      <c r="A33" s="311"/>
      <c r="B33" s="312" t="s">
        <v>70</v>
      </c>
      <c r="C33" s="313"/>
      <c r="D33" s="314" t="s">
        <v>71</v>
      </c>
      <c r="E33" s="312">
        <v>58</v>
      </c>
      <c r="F33" s="183">
        <v>0</v>
      </c>
      <c r="G33" s="183">
        <v>0</v>
      </c>
      <c r="H33" s="183">
        <v>0</v>
      </c>
      <c r="I33" s="183">
        <v>0</v>
      </c>
    </row>
    <row r="34" ht="18" customHeight="1" spans="1:9">
      <c r="A34" s="309" t="s">
        <v>72</v>
      </c>
      <c r="B34" s="312" t="s">
        <v>73</v>
      </c>
      <c r="C34" s="183">
        <v>21771498.95</v>
      </c>
      <c r="D34" s="307" t="s">
        <v>74</v>
      </c>
      <c r="E34" s="312">
        <v>59</v>
      </c>
      <c r="F34" s="183">
        <v>21771498.95</v>
      </c>
      <c r="G34" s="183">
        <v>21611218.95</v>
      </c>
      <c r="H34" s="183">
        <v>140000</v>
      </c>
      <c r="I34" s="183">
        <v>20280</v>
      </c>
    </row>
    <row r="35" ht="18" customHeight="1" spans="1:9">
      <c r="A35" s="311" t="s">
        <v>336</v>
      </c>
      <c r="B35" s="312" t="s">
        <v>76</v>
      </c>
      <c r="C35" s="183">
        <v>0</v>
      </c>
      <c r="D35" s="314" t="s">
        <v>337</v>
      </c>
      <c r="E35" s="312">
        <v>60</v>
      </c>
      <c r="F35" s="183">
        <v>0</v>
      </c>
      <c r="G35" s="183">
        <v>0</v>
      </c>
      <c r="H35" s="183">
        <v>0</v>
      </c>
      <c r="I35" s="183">
        <v>0</v>
      </c>
    </row>
    <row r="36" ht="17.2" customHeight="1" spans="1:9">
      <c r="A36" s="311" t="s">
        <v>333</v>
      </c>
      <c r="B36" s="312" t="s">
        <v>79</v>
      </c>
      <c r="C36" s="183">
        <v>0</v>
      </c>
      <c r="D36" s="314"/>
      <c r="E36" s="312">
        <v>61</v>
      </c>
      <c r="F36" s="313"/>
      <c r="G36" s="313"/>
      <c r="H36" s="313"/>
      <c r="I36" s="317"/>
    </row>
    <row r="37" ht="17.2" customHeight="1" spans="1:9">
      <c r="A37" s="311" t="s">
        <v>334</v>
      </c>
      <c r="B37" s="312" t="s">
        <v>82</v>
      </c>
      <c r="C37" s="183">
        <v>0</v>
      </c>
      <c r="D37" s="314" t="s">
        <v>11</v>
      </c>
      <c r="E37" s="312">
        <v>62</v>
      </c>
      <c r="F37" s="313"/>
      <c r="G37" s="313"/>
      <c r="H37" s="313"/>
      <c r="I37" s="317"/>
    </row>
    <row r="38" spans="1:9">
      <c r="A38" s="311" t="s">
        <v>335</v>
      </c>
      <c r="B38" s="312" t="s">
        <v>338</v>
      </c>
      <c r="C38" s="183">
        <v>0</v>
      </c>
      <c r="D38" s="314"/>
      <c r="E38" s="312">
        <v>63</v>
      </c>
      <c r="F38" s="313"/>
      <c r="G38" s="313"/>
      <c r="H38" s="313"/>
      <c r="I38" s="317"/>
    </row>
    <row r="39" ht="17.2" customHeight="1" spans="1:9">
      <c r="A39" s="309" t="s">
        <v>81</v>
      </c>
      <c r="B39" s="312" t="s">
        <v>339</v>
      </c>
      <c r="C39" s="183">
        <v>21771498.95</v>
      </c>
      <c r="D39" s="307" t="s">
        <v>81</v>
      </c>
      <c r="E39" s="312">
        <v>64</v>
      </c>
      <c r="F39" s="183">
        <v>21771498.95</v>
      </c>
      <c r="G39" s="183">
        <v>21611218.95</v>
      </c>
      <c r="H39" s="183">
        <v>140000</v>
      </c>
      <c r="I39" s="183">
        <v>20280</v>
      </c>
    </row>
    <row r="40" spans="1:9">
      <c r="A40" s="315" t="s">
        <v>340</v>
      </c>
      <c r="B40" s="316"/>
      <c r="C40" s="316"/>
      <c r="D40" s="316"/>
      <c r="E40" s="316"/>
      <c r="F40" s="316"/>
      <c r="G40" s="316"/>
      <c r="H40" s="316"/>
      <c r="I40" s="316"/>
    </row>
  </sheetData>
  <mergeCells count="11">
    <mergeCell ref="A4:C4"/>
    <mergeCell ref="D4:I4"/>
    <mergeCell ref="A5:A6"/>
    <mergeCell ref="B5:B6"/>
    <mergeCell ref="C5:C6"/>
    <mergeCell ref="D5:D6"/>
    <mergeCell ref="E5:E6"/>
    <mergeCell ref="F5:F6"/>
    <mergeCell ref="G5:G6"/>
    <mergeCell ref="H5:H6"/>
    <mergeCell ref="I5:I6"/>
  </mergeCells>
  <printOptions horizontalCentered="1"/>
  <pageMargins left="0.236111111111111" right="0.236111111111111" top="0.751388888888889" bottom="0.751388888888889" header="0.310416666666667" footer="0.310416666666667"/>
  <pageSetup paperSize="9" scale="52"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8"/>
  <sheetViews>
    <sheetView zoomScale="85" zoomScaleNormal="85" workbookViewId="0">
      <selection activeCell="A5" sqref="A5:B9"/>
    </sheetView>
  </sheetViews>
  <sheetFormatPr defaultColWidth="8.08333333333333" defaultRowHeight="14.25"/>
  <cols>
    <col min="1" max="1" width="17.6333333333333" style="3" customWidth="1"/>
    <col min="2" max="2" width="21.4" style="3" customWidth="1"/>
    <col min="3" max="3" width="35.9333333333333" style="3" customWidth="1"/>
    <col min="4" max="4" width="31.3916666666667" style="3" customWidth="1"/>
    <col min="5" max="5" width="31.7166666666667" style="3" customWidth="1"/>
    <col min="6" max="6" width="35.225" style="3" customWidth="1"/>
    <col min="7" max="7" width="32.7666666666667" style="3" customWidth="1"/>
    <col min="8" max="8" width="36.3" style="3" customWidth="1"/>
    <col min="9" max="9" width="34.2916666666667" style="3" customWidth="1"/>
    <col min="10" max="10" width="28.6166666666667" style="3" customWidth="1"/>
    <col min="11" max="11" width="38.608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1237</v>
      </c>
    </row>
    <row r="3" s="1" customFormat="1" ht="31" customHeight="1" spans="1:11">
      <c r="A3" s="5" t="s">
        <v>805</v>
      </c>
      <c r="B3" s="5"/>
      <c r="C3" s="6" t="s">
        <v>1238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20</v>
      </c>
      <c r="G6" s="13"/>
      <c r="H6" s="14">
        <v>20</v>
      </c>
      <c r="I6" s="35">
        <v>10</v>
      </c>
      <c r="J6" s="35">
        <v>100</v>
      </c>
      <c r="K6" s="36">
        <v>10</v>
      </c>
    </row>
    <row r="7" s="1" customFormat="1" ht="30" customHeight="1" spans="1:11">
      <c r="A7" s="8"/>
      <c r="B7" s="8"/>
      <c r="C7" s="11" t="s">
        <v>816</v>
      </c>
      <c r="D7" s="12">
        <v>0</v>
      </c>
      <c r="E7" s="13"/>
      <c r="F7" s="12">
        <v>20</v>
      </c>
      <c r="G7" s="13"/>
      <c r="H7" s="14">
        <v>20</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61" customHeight="1" spans="1:11">
      <c r="A11" s="15"/>
      <c r="B11" s="16" t="s">
        <v>1239</v>
      </c>
      <c r="C11" s="16"/>
      <c r="D11" s="16"/>
      <c r="E11" s="16"/>
      <c r="F11" s="16"/>
      <c r="G11" s="16"/>
      <c r="H11" s="16" t="s">
        <v>1240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1241</v>
      </c>
      <c r="E16" s="23" t="s">
        <v>733</v>
      </c>
      <c r="F16" s="23" t="s">
        <v>1242</v>
      </c>
      <c r="G16" s="23" t="s">
        <v>1027</v>
      </c>
      <c r="H16" s="23" t="s">
        <v>1243</v>
      </c>
      <c r="I16" s="45">
        <v>10</v>
      </c>
      <c r="J16" s="45">
        <v>8</v>
      </c>
      <c r="K16" s="46" t="s">
        <v>1244</v>
      </c>
    </row>
    <row r="17" ht="38" customHeight="1" spans="1:11">
      <c r="A17" s="21" t="s">
        <v>730</v>
      </c>
      <c r="B17" s="24"/>
      <c r="C17" s="23" t="s">
        <v>731</v>
      </c>
      <c r="D17" s="23" t="s">
        <v>1245</v>
      </c>
      <c r="E17" s="23" t="s">
        <v>733</v>
      </c>
      <c r="F17" s="23" t="s">
        <v>936</v>
      </c>
      <c r="G17" s="23" t="s">
        <v>931</v>
      </c>
      <c r="H17" s="23" t="s">
        <v>1110</v>
      </c>
      <c r="I17" s="45">
        <v>10</v>
      </c>
      <c r="J17" s="45">
        <v>8</v>
      </c>
      <c r="K17" s="46" t="s">
        <v>1246</v>
      </c>
    </row>
    <row r="18" ht="38" customHeight="1" spans="1:11">
      <c r="A18" s="21" t="s">
        <v>730</v>
      </c>
      <c r="B18" s="24"/>
      <c r="C18" s="23" t="s">
        <v>731</v>
      </c>
      <c r="D18" s="23" t="s">
        <v>1247</v>
      </c>
      <c r="E18" s="23" t="s">
        <v>733</v>
      </c>
      <c r="F18" s="23" t="s">
        <v>936</v>
      </c>
      <c r="G18" s="23" t="s">
        <v>931</v>
      </c>
      <c r="H18" s="23" t="s">
        <v>936</v>
      </c>
      <c r="I18" s="45">
        <v>10</v>
      </c>
      <c r="J18" s="45">
        <v>10</v>
      </c>
      <c r="K18" s="46" t="s">
        <v>11</v>
      </c>
    </row>
    <row r="19" ht="38" customHeight="1" spans="1:11">
      <c r="A19" s="21" t="s">
        <v>730</v>
      </c>
      <c r="B19" s="24"/>
      <c r="C19" s="23" t="s">
        <v>767</v>
      </c>
      <c r="D19" s="23" t="s">
        <v>916</v>
      </c>
      <c r="E19" s="23" t="s">
        <v>733</v>
      </c>
      <c r="F19" s="23" t="s">
        <v>830</v>
      </c>
      <c r="G19" s="23" t="s">
        <v>771</v>
      </c>
      <c r="H19" s="23" t="s">
        <v>830</v>
      </c>
      <c r="I19" s="45">
        <v>10</v>
      </c>
      <c r="J19" s="45">
        <v>10</v>
      </c>
      <c r="K19" s="46" t="s">
        <v>11</v>
      </c>
    </row>
    <row r="20" ht="38" customHeight="1" spans="1:11">
      <c r="A20" s="21" t="s">
        <v>730</v>
      </c>
      <c r="B20" s="24"/>
      <c r="C20" s="23" t="s">
        <v>775</v>
      </c>
      <c r="D20" s="23" t="s">
        <v>1248</v>
      </c>
      <c r="E20" s="23" t="s">
        <v>777</v>
      </c>
      <c r="F20" s="23" t="s">
        <v>25</v>
      </c>
      <c r="G20" s="23" t="s">
        <v>778</v>
      </c>
      <c r="H20" s="23" t="s">
        <v>1249</v>
      </c>
      <c r="I20" s="45">
        <v>10</v>
      </c>
      <c r="J20" s="45">
        <v>10</v>
      </c>
      <c r="K20" s="46" t="s">
        <v>11</v>
      </c>
    </row>
    <row r="21" ht="38" customHeight="1" spans="1:11">
      <c r="A21" s="21" t="s">
        <v>780</v>
      </c>
      <c r="B21" s="24"/>
      <c r="C21" s="23" t="s">
        <v>832</v>
      </c>
      <c r="D21" s="23" t="s">
        <v>1250</v>
      </c>
      <c r="E21" s="23" t="s">
        <v>769</v>
      </c>
      <c r="F21" s="23" t="s">
        <v>795</v>
      </c>
      <c r="G21" s="23" t="s">
        <v>771</v>
      </c>
      <c r="H21" s="23" t="s">
        <v>796</v>
      </c>
      <c r="I21" s="45">
        <v>30</v>
      </c>
      <c r="J21" s="45">
        <v>30</v>
      </c>
      <c r="K21" s="46" t="s">
        <v>11</v>
      </c>
    </row>
    <row r="22" ht="38" customHeight="1" spans="1:11">
      <c r="A22" s="21" t="s">
        <v>792</v>
      </c>
      <c r="B22" s="24"/>
      <c r="C22" s="23" t="s">
        <v>836</v>
      </c>
      <c r="D22" s="23" t="s">
        <v>906</v>
      </c>
      <c r="E22" s="23" t="s">
        <v>769</v>
      </c>
      <c r="F22" s="23" t="s">
        <v>795</v>
      </c>
      <c r="G22" s="23" t="s">
        <v>771</v>
      </c>
      <c r="H22" s="23" t="s">
        <v>796</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96</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7"/>
  <sheetViews>
    <sheetView zoomScale="85" zoomScaleNormal="85" topLeftCell="F4" workbookViewId="0">
      <selection activeCell="P11" sqref="P11"/>
    </sheetView>
  </sheetViews>
  <sheetFormatPr defaultColWidth="8.08333333333333" defaultRowHeight="14.25"/>
  <cols>
    <col min="1" max="1" width="20.4166666666667" style="3" customWidth="1"/>
    <col min="2" max="2" width="18.0833333333333" style="3" customWidth="1"/>
    <col min="3" max="3" width="29.4166666666667" style="3" customWidth="1"/>
    <col min="4" max="4" width="45.1" style="3" customWidth="1"/>
    <col min="5" max="5" width="31.3333333333333" style="3" customWidth="1"/>
    <col min="6" max="6" width="31.0833333333333" style="3" customWidth="1"/>
    <col min="7" max="7" width="29.4833333333333" style="3" customWidth="1"/>
    <col min="8" max="8" width="38.0833333333333" style="3" customWidth="1"/>
    <col min="9" max="9" width="32.25" style="3" customWidth="1"/>
    <col min="10" max="10" width="29.5" style="3" customWidth="1"/>
    <col min="11" max="11" width="30.83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1251</v>
      </c>
    </row>
    <row r="3" s="1" customFormat="1" ht="31" customHeight="1" spans="1:11">
      <c r="A3" s="5" t="s">
        <v>805</v>
      </c>
      <c r="B3" s="5"/>
      <c r="C3" s="6" t="s">
        <v>1252</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0.89</v>
      </c>
      <c r="G6" s="13"/>
      <c r="H6" s="14">
        <v>0</v>
      </c>
      <c r="I6" s="35">
        <v>10</v>
      </c>
      <c r="J6" s="35">
        <v>0</v>
      </c>
      <c r="K6" s="36">
        <v>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0.89</v>
      </c>
      <c r="G8" s="13"/>
      <c r="H8" s="14">
        <v>0</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77" customHeight="1" spans="1:11">
      <c r="A11" s="15"/>
      <c r="B11" s="16" t="s">
        <v>1253</v>
      </c>
      <c r="C11" s="16"/>
      <c r="D11" s="16"/>
      <c r="E11" s="16"/>
      <c r="F11" s="16"/>
      <c r="G11" s="16"/>
      <c r="H11" s="16" t="s">
        <v>1254</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1255</v>
      </c>
      <c r="E16" s="23" t="s">
        <v>733</v>
      </c>
      <c r="F16" s="23" t="s">
        <v>19</v>
      </c>
      <c r="G16" s="23" t="s">
        <v>743</v>
      </c>
      <c r="H16" s="23" t="s">
        <v>19</v>
      </c>
      <c r="I16" s="45">
        <v>13</v>
      </c>
      <c r="J16" s="45">
        <v>13</v>
      </c>
      <c r="K16" s="46" t="s">
        <v>11</v>
      </c>
    </row>
    <row r="17" ht="38" customHeight="1" spans="1:11">
      <c r="A17" s="21" t="s">
        <v>730</v>
      </c>
      <c r="B17" s="24"/>
      <c r="C17" s="23" t="s">
        <v>731</v>
      </c>
      <c r="D17" s="23" t="s">
        <v>1256</v>
      </c>
      <c r="E17" s="23" t="s">
        <v>733</v>
      </c>
      <c r="F17" s="23" t="s">
        <v>1257</v>
      </c>
      <c r="G17" s="23" t="s">
        <v>735</v>
      </c>
      <c r="H17" s="23" t="s">
        <v>1257</v>
      </c>
      <c r="I17" s="45">
        <v>13</v>
      </c>
      <c r="J17" s="45">
        <v>13</v>
      </c>
      <c r="K17" s="46" t="s">
        <v>11</v>
      </c>
    </row>
    <row r="18" ht="38" customHeight="1" spans="1:11">
      <c r="A18" s="21" t="s">
        <v>730</v>
      </c>
      <c r="B18" s="24"/>
      <c r="C18" s="23" t="s">
        <v>775</v>
      </c>
      <c r="D18" s="23" t="s">
        <v>1258</v>
      </c>
      <c r="E18" s="23" t="s">
        <v>733</v>
      </c>
      <c r="F18" s="23" t="s">
        <v>12</v>
      </c>
      <c r="G18" s="23" t="s">
        <v>790</v>
      </c>
      <c r="H18" s="23" t="s">
        <v>12</v>
      </c>
      <c r="I18" s="45">
        <v>13</v>
      </c>
      <c r="J18" s="45">
        <v>13</v>
      </c>
      <c r="K18" s="46" t="s">
        <v>11</v>
      </c>
    </row>
    <row r="19" ht="38" customHeight="1" spans="1:11">
      <c r="A19" s="21" t="s">
        <v>730</v>
      </c>
      <c r="B19" s="24"/>
      <c r="C19" s="23" t="s">
        <v>864</v>
      </c>
      <c r="D19" s="23" t="s">
        <v>1259</v>
      </c>
      <c r="E19" s="23" t="s">
        <v>777</v>
      </c>
      <c r="F19" s="23" t="s">
        <v>38</v>
      </c>
      <c r="G19" s="23" t="s">
        <v>1260</v>
      </c>
      <c r="H19" s="23" t="s">
        <v>38</v>
      </c>
      <c r="I19" s="45">
        <v>11</v>
      </c>
      <c r="J19" s="45">
        <v>10</v>
      </c>
      <c r="K19" s="46" t="s">
        <v>11</v>
      </c>
    </row>
    <row r="20" ht="38" customHeight="1" spans="1:11">
      <c r="A20" s="21" t="s">
        <v>780</v>
      </c>
      <c r="B20" s="24"/>
      <c r="C20" s="23" t="s">
        <v>832</v>
      </c>
      <c r="D20" s="23" t="s">
        <v>1261</v>
      </c>
      <c r="E20" s="23" t="s">
        <v>733</v>
      </c>
      <c r="F20" s="23" t="s">
        <v>830</v>
      </c>
      <c r="G20" s="23" t="s">
        <v>771</v>
      </c>
      <c r="H20" s="23" t="s">
        <v>830</v>
      </c>
      <c r="I20" s="45">
        <v>30</v>
      </c>
      <c r="J20" s="45">
        <v>30</v>
      </c>
      <c r="K20" s="46" t="s">
        <v>11</v>
      </c>
    </row>
    <row r="21" ht="38" customHeight="1" spans="1:11">
      <c r="A21" s="21" t="s">
        <v>792</v>
      </c>
      <c r="B21" s="24"/>
      <c r="C21" s="23" t="s">
        <v>836</v>
      </c>
      <c r="D21" s="23" t="s">
        <v>1262</v>
      </c>
      <c r="E21" s="23" t="s">
        <v>733</v>
      </c>
      <c r="F21" s="23" t="s">
        <v>770</v>
      </c>
      <c r="G21" s="23" t="s">
        <v>771</v>
      </c>
      <c r="H21" s="23" t="s">
        <v>770</v>
      </c>
      <c r="I21" s="45">
        <v>10</v>
      </c>
      <c r="J21" s="45">
        <v>10</v>
      </c>
      <c r="K21" s="46" t="s">
        <v>11</v>
      </c>
    </row>
    <row r="22" s="2" customFormat="1" ht="67" customHeight="1" spans="1:11">
      <c r="A22" s="15" t="s">
        <v>839</v>
      </c>
      <c r="B22" s="15"/>
      <c r="C22" s="15"/>
      <c r="D22" s="16" t="s">
        <v>1263</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89</v>
      </c>
      <c r="K24" s="15" t="s">
        <v>890</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8"/>
  <sheetViews>
    <sheetView zoomScale="85" zoomScaleNormal="85" workbookViewId="0">
      <selection activeCell="F33" sqref="F33"/>
    </sheetView>
  </sheetViews>
  <sheetFormatPr defaultColWidth="8.08333333333333" defaultRowHeight="14.25"/>
  <cols>
    <col min="1" max="1" width="16.2666666666667" style="3" customWidth="1"/>
    <col min="2" max="2" width="22.3333333333333" style="3" customWidth="1"/>
    <col min="3" max="3" width="31.9166666666667" style="3" customWidth="1"/>
    <col min="4" max="4" width="42.875" style="3" customWidth="1"/>
    <col min="5" max="5" width="31.3333333333333" style="3" customWidth="1"/>
    <col min="6" max="6" width="31.0833333333333" style="3" customWidth="1"/>
    <col min="7" max="7" width="29.3916666666667" style="3" customWidth="1"/>
    <col min="8" max="8" width="36.9416666666667" style="3" customWidth="1"/>
    <col min="9" max="9" width="35.5083333333333" style="3" customWidth="1"/>
    <col min="10" max="10" width="30.5"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1264</v>
      </c>
    </row>
    <row r="3" s="1" customFormat="1" ht="31" customHeight="1" spans="1:11">
      <c r="A3" s="5" t="s">
        <v>805</v>
      </c>
      <c r="B3" s="5"/>
      <c r="C3" s="6" t="s">
        <v>1265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14</v>
      </c>
      <c r="G6" s="13"/>
      <c r="H6" s="14">
        <v>14</v>
      </c>
      <c r="I6" s="35">
        <v>10</v>
      </c>
      <c r="J6" s="35">
        <v>100</v>
      </c>
      <c r="K6" s="36">
        <v>10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14</v>
      </c>
      <c r="G8" s="13"/>
      <c r="H8" s="14">
        <v>14</v>
      </c>
      <c r="I8" s="39"/>
      <c r="J8" s="35">
        <v>100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42" customHeight="1" spans="1:11">
      <c r="A11" s="15"/>
      <c r="B11" s="16" t="s">
        <v>1266</v>
      </c>
      <c r="C11" s="16"/>
      <c r="D11" s="16"/>
      <c r="E11" s="16"/>
      <c r="F11" s="16"/>
      <c r="G11" s="16"/>
      <c r="H11" s="16" t="s">
        <v>1267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1268</v>
      </c>
      <c r="E16" s="23" t="s">
        <v>733</v>
      </c>
      <c r="F16" s="23" t="s">
        <v>830</v>
      </c>
      <c r="G16" s="23" t="s">
        <v>755</v>
      </c>
      <c r="H16" s="23" t="s">
        <v>830</v>
      </c>
      <c r="I16" s="45">
        <v>10</v>
      </c>
      <c r="J16" s="45">
        <v>10</v>
      </c>
      <c r="K16" s="46" t="s">
        <v>11</v>
      </c>
    </row>
    <row r="17" ht="38" customHeight="1" spans="1:11">
      <c r="A17" s="21" t="s">
        <v>730</v>
      </c>
      <c r="B17" s="24"/>
      <c r="C17" s="23" t="s">
        <v>731</v>
      </c>
      <c r="D17" s="23" t="s">
        <v>1269</v>
      </c>
      <c r="E17" s="23" t="s">
        <v>733</v>
      </c>
      <c r="F17" s="23" t="s">
        <v>1270</v>
      </c>
      <c r="G17" s="23" t="s">
        <v>755</v>
      </c>
      <c r="H17" s="23" t="s">
        <v>1270</v>
      </c>
      <c r="I17" s="45">
        <v>10</v>
      </c>
      <c r="J17" s="45">
        <v>10</v>
      </c>
      <c r="K17" s="46" t="s">
        <v>11</v>
      </c>
    </row>
    <row r="18" ht="38" customHeight="1" spans="1:11">
      <c r="A18" s="21" t="s">
        <v>730</v>
      </c>
      <c r="B18" s="24"/>
      <c r="C18" s="23" t="s">
        <v>731</v>
      </c>
      <c r="D18" s="23" t="s">
        <v>1271</v>
      </c>
      <c r="E18" s="23" t="s">
        <v>733</v>
      </c>
      <c r="F18" s="23" t="s">
        <v>1272</v>
      </c>
      <c r="G18" s="23" t="s">
        <v>755</v>
      </c>
      <c r="H18" s="23" t="s">
        <v>1272</v>
      </c>
      <c r="I18" s="45">
        <v>10</v>
      </c>
      <c r="J18" s="45">
        <v>10</v>
      </c>
      <c r="K18" s="46" t="s">
        <v>11</v>
      </c>
    </row>
    <row r="19" ht="38" customHeight="1" spans="1:11">
      <c r="A19" s="21" t="s">
        <v>730</v>
      </c>
      <c r="B19" s="24"/>
      <c r="C19" s="23" t="s">
        <v>767</v>
      </c>
      <c r="D19" s="23" t="s">
        <v>1273</v>
      </c>
      <c r="E19" s="23" t="s">
        <v>733</v>
      </c>
      <c r="F19" s="23" t="s">
        <v>830</v>
      </c>
      <c r="G19" s="23" t="s">
        <v>771</v>
      </c>
      <c r="H19" s="23" t="s">
        <v>830</v>
      </c>
      <c r="I19" s="45">
        <v>10</v>
      </c>
      <c r="J19" s="45">
        <v>10</v>
      </c>
      <c r="K19" s="46" t="s">
        <v>11</v>
      </c>
    </row>
    <row r="20" ht="38" customHeight="1" spans="1:11">
      <c r="A20" s="21" t="s">
        <v>730</v>
      </c>
      <c r="B20" s="24"/>
      <c r="C20" s="23" t="s">
        <v>775</v>
      </c>
      <c r="D20" s="23" t="s">
        <v>1274</v>
      </c>
      <c r="E20" s="23" t="s">
        <v>733</v>
      </c>
      <c r="F20" s="23" t="s">
        <v>13</v>
      </c>
      <c r="G20" s="23" t="s">
        <v>778</v>
      </c>
      <c r="H20" s="23" t="s">
        <v>13</v>
      </c>
      <c r="I20" s="45">
        <v>10</v>
      </c>
      <c r="J20" s="45">
        <v>10</v>
      </c>
      <c r="K20" s="46" t="s">
        <v>11</v>
      </c>
    </row>
    <row r="21" ht="38" customHeight="1" spans="1:11">
      <c r="A21" s="21" t="s">
        <v>780</v>
      </c>
      <c r="B21" s="24"/>
      <c r="C21" s="23" t="s">
        <v>832</v>
      </c>
      <c r="D21" s="23" t="s">
        <v>1275</v>
      </c>
      <c r="E21" s="23" t="s">
        <v>769</v>
      </c>
      <c r="F21" s="23" t="s">
        <v>770</v>
      </c>
      <c r="G21" s="23" t="s">
        <v>771</v>
      </c>
      <c r="H21" s="23" t="s">
        <v>772</v>
      </c>
      <c r="I21" s="45">
        <v>30</v>
      </c>
      <c r="J21" s="45">
        <v>30</v>
      </c>
      <c r="K21" s="46" t="s">
        <v>11</v>
      </c>
    </row>
    <row r="22" ht="38" customHeight="1" spans="1:11">
      <c r="A22" s="21" t="s">
        <v>792</v>
      </c>
      <c r="B22" s="24"/>
      <c r="C22" s="23" t="s">
        <v>836</v>
      </c>
      <c r="D22" s="23" t="s">
        <v>837</v>
      </c>
      <c r="E22" s="23" t="s">
        <v>769</v>
      </c>
      <c r="F22" s="23" t="s">
        <v>770</v>
      </c>
      <c r="G22" s="23" t="s">
        <v>771</v>
      </c>
      <c r="H22" s="23" t="s">
        <v>772</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9"/>
  <sheetViews>
    <sheetView zoomScale="85" zoomScaleNormal="85" workbookViewId="0">
      <selection activeCell="F33" sqref="F33"/>
    </sheetView>
  </sheetViews>
  <sheetFormatPr defaultColWidth="8.08333333333333" defaultRowHeight="14.25"/>
  <cols>
    <col min="1" max="2" width="18.725" style="3" customWidth="1"/>
    <col min="3" max="3" width="35.6583333333333" style="3" customWidth="1"/>
    <col min="4" max="4" width="37.4833333333333" style="3" customWidth="1"/>
    <col min="5" max="5" width="34.1333333333333" style="3" customWidth="1"/>
    <col min="6" max="6" width="33.25" style="3" customWidth="1"/>
    <col min="7" max="7" width="32.1333333333333" style="3" customWidth="1"/>
    <col min="8" max="8" width="40.0916666666667" style="3" customWidth="1"/>
    <col min="9" max="9" width="37.675" style="3" customWidth="1"/>
    <col min="10" max="10" width="36.55" style="3" customWidth="1"/>
    <col min="11" max="11" width="38.6833333333333"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1276</v>
      </c>
    </row>
    <row r="3" s="1" customFormat="1" ht="31" customHeight="1" spans="1:11">
      <c r="A3" s="5" t="s">
        <v>805</v>
      </c>
      <c r="B3" s="5"/>
      <c r="C3" s="6" t="s">
        <v>1277</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5</v>
      </c>
      <c r="G6" s="13"/>
      <c r="H6" s="14">
        <v>5</v>
      </c>
      <c r="I6" s="35">
        <v>10</v>
      </c>
      <c r="J6" s="35">
        <v>100</v>
      </c>
      <c r="K6" s="36">
        <v>10</v>
      </c>
    </row>
    <row r="7" s="1" customFormat="1" ht="30" customHeight="1" spans="1:11">
      <c r="A7" s="8"/>
      <c r="B7" s="8"/>
      <c r="C7" s="11" t="s">
        <v>816</v>
      </c>
      <c r="D7" s="12">
        <v>0</v>
      </c>
      <c r="E7" s="13"/>
      <c r="F7" s="12">
        <v>5</v>
      </c>
      <c r="G7" s="13"/>
      <c r="H7" s="14">
        <v>5</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43" customHeight="1" spans="1:11">
      <c r="A11" s="15"/>
      <c r="B11" s="16" t="s">
        <v>1278</v>
      </c>
      <c r="C11" s="16"/>
      <c r="D11" s="16"/>
      <c r="E11" s="16"/>
      <c r="F11" s="16"/>
      <c r="G11" s="16"/>
      <c r="H11" s="16" t="s">
        <v>1279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59" customHeight="1" spans="1:11">
      <c r="A16" s="21" t="s">
        <v>730</v>
      </c>
      <c r="B16" s="22"/>
      <c r="C16" s="23" t="s">
        <v>731</v>
      </c>
      <c r="D16" s="23" t="s">
        <v>1280</v>
      </c>
      <c r="E16" s="23" t="s">
        <v>733</v>
      </c>
      <c r="F16" s="23" t="s">
        <v>12</v>
      </c>
      <c r="G16" s="23" t="s">
        <v>743</v>
      </c>
      <c r="H16" s="23" t="s">
        <v>22</v>
      </c>
      <c r="I16" s="45">
        <v>6</v>
      </c>
      <c r="J16" s="45">
        <v>6</v>
      </c>
      <c r="K16" s="46" t="s">
        <v>1281</v>
      </c>
    </row>
    <row r="17" ht="58" customHeight="1" spans="1:11">
      <c r="A17" s="21" t="s">
        <v>730</v>
      </c>
      <c r="B17" s="24"/>
      <c r="C17" s="23" t="s">
        <v>731</v>
      </c>
      <c r="D17" s="23" t="s">
        <v>1282</v>
      </c>
      <c r="E17" s="23" t="s">
        <v>733</v>
      </c>
      <c r="F17" s="23" t="s">
        <v>13</v>
      </c>
      <c r="G17" s="23" t="s">
        <v>743</v>
      </c>
      <c r="H17" s="23" t="s">
        <v>19</v>
      </c>
      <c r="I17" s="45">
        <v>6</v>
      </c>
      <c r="J17" s="45">
        <v>6</v>
      </c>
      <c r="K17" s="46" t="s">
        <v>1281</v>
      </c>
    </row>
    <row r="18" ht="38" customHeight="1" spans="1:11">
      <c r="A18" s="21" t="s">
        <v>730</v>
      </c>
      <c r="B18" s="24"/>
      <c r="C18" s="23" t="s">
        <v>731</v>
      </c>
      <c r="D18" s="23" t="s">
        <v>1283</v>
      </c>
      <c r="E18" s="23" t="s">
        <v>733</v>
      </c>
      <c r="F18" s="23" t="s">
        <v>25</v>
      </c>
      <c r="G18" s="23" t="s">
        <v>743</v>
      </c>
      <c r="H18" s="23" t="s">
        <v>25</v>
      </c>
      <c r="I18" s="45">
        <v>6</v>
      </c>
      <c r="J18" s="45">
        <v>6</v>
      </c>
      <c r="K18" s="46" t="s">
        <v>11</v>
      </c>
    </row>
    <row r="19" ht="38" customHeight="1" spans="1:11">
      <c r="A19" s="21" t="s">
        <v>730</v>
      </c>
      <c r="B19" s="24"/>
      <c r="C19" s="23" t="s">
        <v>731</v>
      </c>
      <c r="D19" s="23" t="s">
        <v>1284</v>
      </c>
      <c r="E19" s="23" t="s">
        <v>733</v>
      </c>
      <c r="F19" s="23" t="s">
        <v>13</v>
      </c>
      <c r="G19" s="23" t="s">
        <v>743</v>
      </c>
      <c r="H19" s="23" t="s">
        <v>13</v>
      </c>
      <c r="I19" s="45">
        <v>6</v>
      </c>
      <c r="J19" s="45">
        <v>6</v>
      </c>
      <c r="K19" s="46" t="s">
        <v>11</v>
      </c>
    </row>
    <row r="20" ht="38" customHeight="1" spans="1:11">
      <c r="A20" s="21" t="s">
        <v>730</v>
      </c>
      <c r="B20" s="24"/>
      <c r="C20" s="23" t="s">
        <v>767</v>
      </c>
      <c r="D20" s="23" t="s">
        <v>1285</v>
      </c>
      <c r="E20" s="23" t="s">
        <v>733</v>
      </c>
      <c r="F20" s="23" t="s">
        <v>830</v>
      </c>
      <c r="G20" s="23" t="s">
        <v>771</v>
      </c>
      <c r="H20" s="23" t="s">
        <v>830</v>
      </c>
      <c r="I20" s="45">
        <v>15</v>
      </c>
      <c r="J20" s="45">
        <v>15</v>
      </c>
      <c r="K20" s="46" t="s">
        <v>11</v>
      </c>
    </row>
    <row r="21" ht="38" customHeight="1" spans="1:11">
      <c r="A21" s="21" t="s">
        <v>730</v>
      </c>
      <c r="B21" s="24"/>
      <c r="C21" s="23" t="s">
        <v>775</v>
      </c>
      <c r="D21" s="23" t="s">
        <v>1286</v>
      </c>
      <c r="E21" s="23" t="s">
        <v>777</v>
      </c>
      <c r="F21" s="23" t="s">
        <v>82</v>
      </c>
      <c r="G21" s="23" t="s">
        <v>862</v>
      </c>
      <c r="H21" s="23" t="s">
        <v>863</v>
      </c>
      <c r="I21" s="45">
        <v>11</v>
      </c>
      <c r="J21" s="45">
        <v>10</v>
      </c>
      <c r="K21" s="46" t="s">
        <v>11</v>
      </c>
    </row>
    <row r="22" ht="38" customHeight="1" spans="1:11">
      <c r="A22" s="21" t="s">
        <v>780</v>
      </c>
      <c r="B22" s="24"/>
      <c r="C22" s="23" t="s">
        <v>832</v>
      </c>
      <c r="D22" s="23" t="s">
        <v>1287</v>
      </c>
      <c r="E22" s="23" t="s">
        <v>733</v>
      </c>
      <c r="F22" s="23" t="s">
        <v>1288</v>
      </c>
      <c r="G22" s="23" t="s">
        <v>771</v>
      </c>
      <c r="H22" s="23" t="s">
        <v>1289</v>
      </c>
      <c r="I22" s="45">
        <v>30</v>
      </c>
      <c r="J22" s="45">
        <v>30</v>
      </c>
      <c r="K22" s="46" t="s">
        <v>11</v>
      </c>
    </row>
    <row r="23" ht="38" customHeight="1" spans="1:11">
      <c r="A23" s="21" t="s">
        <v>792</v>
      </c>
      <c r="B23" s="24"/>
      <c r="C23" s="23" t="s">
        <v>836</v>
      </c>
      <c r="D23" s="23" t="s">
        <v>837</v>
      </c>
      <c r="E23" s="23" t="s">
        <v>769</v>
      </c>
      <c r="F23" s="23" t="s">
        <v>770</v>
      </c>
      <c r="G23" s="23" t="s">
        <v>771</v>
      </c>
      <c r="H23" s="23" t="s">
        <v>772</v>
      </c>
      <c r="I23" s="45">
        <v>10</v>
      </c>
      <c r="J23" s="45">
        <v>10</v>
      </c>
      <c r="K23" s="46" t="s">
        <v>11</v>
      </c>
    </row>
    <row r="24" s="2" customFormat="1" ht="67" customHeight="1" spans="1:11">
      <c r="A24" s="15" t="s">
        <v>839</v>
      </c>
      <c r="B24" s="15"/>
      <c r="C24" s="15"/>
      <c r="D24" s="16" t="s">
        <v>1281</v>
      </c>
      <c r="E24" s="16"/>
      <c r="F24" s="16"/>
      <c r="G24" s="16"/>
      <c r="H24" s="16"/>
      <c r="I24" s="16"/>
      <c r="J24" s="16"/>
      <c r="K24" s="16"/>
    </row>
    <row r="25" s="2" customFormat="1" ht="30" customHeight="1" spans="1:11">
      <c r="A25" s="25" t="s">
        <v>840</v>
      </c>
      <c r="B25" s="26"/>
      <c r="C25" s="26"/>
      <c r="D25" s="26"/>
      <c r="E25" s="26"/>
      <c r="F25" s="26"/>
      <c r="G25" s="26"/>
      <c r="H25" s="27"/>
      <c r="I25" s="15" t="s">
        <v>841</v>
      </c>
      <c r="J25" s="15" t="s">
        <v>842</v>
      </c>
      <c r="K25" s="15" t="s">
        <v>843</v>
      </c>
    </row>
    <row r="26" s="1" customFormat="1" ht="35" customHeight="1" spans="1:11">
      <c r="A26" s="28"/>
      <c r="B26" s="29"/>
      <c r="C26" s="29"/>
      <c r="D26" s="29"/>
      <c r="E26" s="29"/>
      <c r="F26" s="29"/>
      <c r="G26" s="29"/>
      <c r="H26" s="30"/>
      <c r="I26" s="35">
        <v>100</v>
      </c>
      <c r="J26" s="35">
        <v>99</v>
      </c>
      <c r="K26" s="15" t="s">
        <v>844</v>
      </c>
    </row>
    <row r="27" s="1" customFormat="1" ht="94" customHeight="1" spans="1:11">
      <c r="A27" s="31" t="s">
        <v>845</v>
      </c>
      <c r="B27" s="32"/>
      <c r="C27" s="32"/>
      <c r="D27" s="32"/>
      <c r="E27" s="32"/>
      <c r="F27" s="32"/>
      <c r="G27" s="32"/>
      <c r="H27" s="32"/>
      <c r="I27" s="32"/>
      <c r="J27" s="32"/>
      <c r="K27" s="32"/>
    </row>
    <row r="28" spans="1:11">
      <c r="A28" s="33" t="s">
        <v>846</v>
      </c>
      <c r="B28" s="33"/>
      <c r="C28" s="33"/>
      <c r="D28" s="33"/>
      <c r="E28" s="33"/>
      <c r="F28" s="33"/>
      <c r="G28" s="33"/>
      <c r="H28" s="33"/>
      <c r="I28" s="33"/>
      <c r="J28" s="33"/>
      <c r="K28" s="33"/>
    </row>
    <row r="29" spans="1:11">
      <c r="A29" s="33" t="s">
        <v>847</v>
      </c>
      <c r="B29" s="33"/>
      <c r="C29" s="33"/>
      <c r="D29" s="33"/>
      <c r="E29" s="33"/>
      <c r="F29" s="33"/>
      <c r="G29" s="33"/>
      <c r="H29" s="33"/>
      <c r="I29" s="33"/>
      <c r="J29" s="33"/>
      <c r="K29" s="33"/>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rintOptions horizontalCentered="1"/>
  <pageMargins left="0.236111111111111" right="0.236111111111111" top="1" bottom="1" header="0.511805555555556" footer="0.511805555555556"/>
  <pageSetup paperSize="9" scale="37" orientation="landscape"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8"/>
  <sheetViews>
    <sheetView zoomScale="85" zoomScaleNormal="85" workbookViewId="0">
      <selection activeCell="F33" sqref="F33"/>
    </sheetView>
  </sheetViews>
  <sheetFormatPr defaultColWidth="8.08333333333333" defaultRowHeight="14.25"/>
  <cols>
    <col min="1" max="1" width="16" style="3" customWidth="1"/>
    <col min="2" max="2" width="15.175" style="3" customWidth="1"/>
    <col min="3" max="3" width="35.925" style="3" customWidth="1"/>
    <col min="4" max="4" width="41.5833333333333" style="3" customWidth="1"/>
    <col min="5" max="5" width="28.1833333333333" style="3" customWidth="1"/>
    <col min="6" max="6" width="30.5916666666667" style="3" customWidth="1"/>
    <col min="7" max="7" width="33.025" style="3" customWidth="1"/>
    <col min="8" max="8" width="31.7333333333333" style="3" customWidth="1"/>
    <col min="9" max="9" width="29.975" style="3" customWidth="1"/>
    <col min="10" max="10" width="32.8583333333333" style="3" customWidth="1"/>
    <col min="11" max="11" width="32.641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1290</v>
      </c>
    </row>
    <row r="3" s="1" customFormat="1" ht="31" customHeight="1" spans="1:11">
      <c r="A3" s="5" t="s">
        <v>805</v>
      </c>
      <c r="B3" s="5"/>
      <c r="C3" s="6" t="s">
        <v>1291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v>
      </c>
      <c r="G6" s="13"/>
      <c r="H6" s="14">
        <v>3</v>
      </c>
      <c r="I6" s="35">
        <v>10</v>
      </c>
      <c r="J6" s="35">
        <v>100</v>
      </c>
      <c r="K6" s="36">
        <v>10</v>
      </c>
    </row>
    <row r="7" s="1" customFormat="1" ht="30" customHeight="1" spans="1:11">
      <c r="A7" s="8"/>
      <c r="B7" s="8"/>
      <c r="C7" s="11" t="s">
        <v>816</v>
      </c>
      <c r="D7" s="12">
        <v>0</v>
      </c>
      <c r="E7" s="13"/>
      <c r="F7" s="12">
        <v>3</v>
      </c>
      <c r="G7" s="13"/>
      <c r="H7" s="14">
        <v>3</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25" customHeight="1" spans="1:11">
      <c r="A11" s="15"/>
      <c r="B11" s="16" t="s">
        <v>1292</v>
      </c>
      <c r="C11" s="16"/>
      <c r="D11" s="16"/>
      <c r="E11" s="16"/>
      <c r="F11" s="16"/>
      <c r="G11" s="16"/>
      <c r="H11" s="16" t="s">
        <v>1293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1011</v>
      </c>
      <c r="E16" s="23" t="s">
        <v>733</v>
      </c>
      <c r="F16" s="23" t="s">
        <v>749</v>
      </c>
      <c r="G16" s="23" t="s">
        <v>750</v>
      </c>
      <c r="H16" s="23" t="s">
        <v>749</v>
      </c>
      <c r="I16" s="45">
        <v>14</v>
      </c>
      <c r="J16" s="45">
        <v>14</v>
      </c>
      <c r="K16" s="46" t="s">
        <v>11</v>
      </c>
    </row>
    <row r="17" ht="38" customHeight="1" spans="1:11">
      <c r="A17" s="21" t="s">
        <v>730</v>
      </c>
      <c r="B17" s="24"/>
      <c r="C17" s="23" t="s">
        <v>731</v>
      </c>
      <c r="D17" s="23" t="s">
        <v>1012</v>
      </c>
      <c r="E17" s="23" t="s">
        <v>733</v>
      </c>
      <c r="F17" s="23" t="s">
        <v>19</v>
      </c>
      <c r="G17" s="23" t="s">
        <v>750</v>
      </c>
      <c r="H17" s="23" t="s">
        <v>19</v>
      </c>
      <c r="I17" s="45">
        <v>12</v>
      </c>
      <c r="J17" s="45">
        <v>12</v>
      </c>
      <c r="K17" s="46" t="s">
        <v>11</v>
      </c>
    </row>
    <row r="18" ht="38" customHeight="1" spans="1:11">
      <c r="A18" s="21" t="s">
        <v>730</v>
      </c>
      <c r="B18" s="24"/>
      <c r="C18" s="23" t="s">
        <v>767</v>
      </c>
      <c r="D18" s="23" t="s">
        <v>1013</v>
      </c>
      <c r="E18" s="23" t="s">
        <v>733</v>
      </c>
      <c r="F18" s="23" t="s">
        <v>830</v>
      </c>
      <c r="G18" s="23" t="s">
        <v>771</v>
      </c>
      <c r="H18" s="23" t="s">
        <v>830</v>
      </c>
      <c r="I18" s="45">
        <v>12</v>
      </c>
      <c r="J18" s="45">
        <v>12</v>
      </c>
      <c r="K18" s="46" t="s">
        <v>11</v>
      </c>
    </row>
    <row r="19" ht="38" customHeight="1" spans="1:11">
      <c r="A19" s="21" t="s">
        <v>730</v>
      </c>
      <c r="B19" s="24"/>
      <c r="C19" s="23" t="s">
        <v>775</v>
      </c>
      <c r="D19" s="23" t="s">
        <v>1294</v>
      </c>
      <c r="E19" s="23" t="s">
        <v>733</v>
      </c>
      <c r="F19" s="23" t="s">
        <v>1295</v>
      </c>
      <c r="G19" s="23" t="s">
        <v>862</v>
      </c>
      <c r="H19" s="23" t="s">
        <v>1295</v>
      </c>
      <c r="I19" s="45">
        <v>12</v>
      </c>
      <c r="J19" s="45">
        <v>12</v>
      </c>
      <c r="K19" s="46" t="s">
        <v>11</v>
      </c>
    </row>
    <row r="20" ht="38" customHeight="1" spans="1:11">
      <c r="A20" s="21" t="s">
        <v>780</v>
      </c>
      <c r="B20" s="24"/>
      <c r="C20" s="23" t="s">
        <v>832</v>
      </c>
      <c r="D20" s="23" t="s">
        <v>1020</v>
      </c>
      <c r="E20" s="23" t="s">
        <v>733</v>
      </c>
      <c r="F20" s="23" t="s">
        <v>830</v>
      </c>
      <c r="G20" s="23" t="s">
        <v>771</v>
      </c>
      <c r="H20" s="23" t="s">
        <v>830</v>
      </c>
      <c r="I20" s="45">
        <v>15</v>
      </c>
      <c r="J20" s="45">
        <v>15</v>
      </c>
      <c r="K20" s="46" t="s">
        <v>11</v>
      </c>
    </row>
    <row r="21" ht="38" customHeight="1" spans="1:11">
      <c r="A21" s="21" t="s">
        <v>780</v>
      </c>
      <c r="B21" s="24"/>
      <c r="C21" s="23" t="s">
        <v>886</v>
      </c>
      <c r="D21" s="23" t="s">
        <v>1296</v>
      </c>
      <c r="E21" s="23" t="s">
        <v>769</v>
      </c>
      <c r="F21" s="23" t="s">
        <v>38</v>
      </c>
      <c r="G21" s="23" t="s">
        <v>790</v>
      </c>
      <c r="H21" s="23" t="s">
        <v>12</v>
      </c>
      <c r="I21" s="45">
        <v>15</v>
      </c>
      <c r="J21" s="45">
        <v>1.5</v>
      </c>
      <c r="K21" s="46" t="s">
        <v>1297</v>
      </c>
    </row>
    <row r="22" ht="38" customHeight="1" spans="1:11">
      <c r="A22" s="21" t="s">
        <v>792</v>
      </c>
      <c r="B22" s="24"/>
      <c r="C22" s="23" t="s">
        <v>836</v>
      </c>
      <c r="D22" s="23" t="s">
        <v>1298</v>
      </c>
      <c r="E22" s="23" t="s">
        <v>769</v>
      </c>
      <c r="F22" s="23" t="s">
        <v>770</v>
      </c>
      <c r="G22" s="23" t="s">
        <v>771</v>
      </c>
      <c r="H22" s="23" t="s">
        <v>770</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86.5</v>
      </c>
      <c r="K25" s="15" t="s">
        <v>890</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1" orientation="landscape"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31"/>
  <sheetViews>
    <sheetView zoomScale="85" zoomScaleNormal="85" workbookViewId="0">
      <selection activeCell="F33" sqref="F33"/>
    </sheetView>
  </sheetViews>
  <sheetFormatPr defaultColWidth="8.08333333333333" defaultRowHeight="14.25"/>
  <cols>
    <col min="1" max="1" width="15.45" style="3" customWidth="1"/>
    <col min="2" max="2" width="19.6916666666667" style="3" customWidth="1"/>
    <col min="3" max="3" width="37.3166666666667" style="3" customWidth="1"/>
    <col min="4" max="4" width="39.4166666666667" style="3" customWidth="1"/>
    <col min="5" max="5" width="34.3333333333333" style="3" customWidth="1"/>
    <col min="6" max="6" width="38.725" style="3" customWidth="1"/>
    <col min="7" max="7" width="42.3" style="3" customWidth="1"/>
    <col min="8" max="8" width="38.1583333333333" style="3" customWidth="1"/>
    <col min="9" max="9" width="46.2083333333333" style="3" customWidth="1"/>
    <col min="10" max="10" width="35.1416666666667" style="3" customWidth="1"/>
    <col min="11" max="11" width="36.4416666666667"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1299</v>
      </c>
    </row>
    <row r="3" s="1" customFormat="1" ht="31" customHeight="1" spans="1:11">
      <c r="A3" s="5" t="s">
        <v>805</v>
      </c>
      <c r="B3" s="5"/>
      <c r="C3" s="6" t="s">
        <v>1300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10.15</v>
      </c>
      <c r="E6" s="13"/>
      <c r="F6" s="12">
        <v>2.25</v>
      </c>
      <c r="G6" s="13"/>
      <c r="H6" s="14">
        <v>2.25</v>
      </c>
      <c r="I6" s="35">
        <v>10</v>
      </c>
      <c r="J6" s="35">
        <v>100</v>
      </c>
      <c r="K6" s="36">
        <v>10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10.15</v>
      </c>
      <c r="E9" s="13"/>
      <c r="F9" s="12">
        <v>2.25</v>
      </c>
      <c r="G9" s="13"/>
      <c r="H9" s="14">
        <v>2.25</v>
      </c>
      <c r="I9" s="41"/>
      <c r="J9" s="35">
        <v>100</v>
      </c>
      <c r="K9" s="42"/>
    </row>
    <row r="10" ht="26.4" customHeight="1" spans="1:11">
      <c r="A10" s="15" t="s">
        <v>819</v>
      </c>
      <c r="B10" s="7" t="s">
        <v>820</v>
      </c>
      <c r="C10" s="7"/>
      <c r="D10" s="7"/>
      <c r="E10" s="7"/>
      <c r="F10" s="7"/>
      <c r="G10" s="7"/>
      <c r="H10" s="7" t="s">
        <v>821</v>
      </c>
      <c r="I10" s="7"/>
      <c r="J10" s="7"/>
      <c r="K10" s="7"/>
    </row>
    <row r="11" ht="287" customHeight="1" spans="1:11">
      <c r="A11" s="15"/>
      <c r="B11" s="16" t="s">
        <v>1301</v>
      </c>
      <c r="C11" s="16"/>
      <c r="D11" s="16"/>
      <c r="E11" s="16"/>
      <c r="F11" s="16"/>
      <c r="G11" s="16"/>
      <c r="H11" s="16" t="s">
        <v>1302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1303</v>
      </c>
      <c r="E16" s="23" t="s">
        <v>733</v>
      </c>
      <c r="F16" s="23" t="s">
        <v>1304</v>
      </c>
      <c r="G16" s="23" t="s">
        <v>739</v>
      </c>
      <c r="H16" s="23" t="s">
        <v>1304</v>
      </c>
      <c r="I16" s="45">
        <v>8</v>
      </c>
      <c r="J16" s="45">
        <v>8</v>
      </c>
      <c r="K16" s="46" t="s">
        <v>11</v>
      </c>
    </row>
    <row r="17" ht="38" customHeight="1" spans="1:11">
      <c r="A17" s="21" t="s">
        <v>730</v>
      </c>
      <c r="B17" s="24"/>
      <c r="C17" s="23" t="s">
        <v>731</v>
      </c>
      <c r="D17" s="23" t="s">
        <v>1305</v>
      </c>
      <c r="E17" s="23" t="s">
        <v>733</v>
      </c>
      <c r="F17" s="23" t="s">
        <v>82</v>
      </c>
      <c r="G17" s="23" t="s">
        <v>743</v>
      </c>
      <c r="H17" s="23" t="s">
        <v>82</v>
      </c>
      <c r="I17" s="45">
        <v>8</v>
      </c>
      <c r="J17" s="45">
        <v>8</v>
      </c>
      <c r="K17" s="46" t="s">
        <v>11</v>
      </c>
    </row>
    <row r="18" ht="38" customHeight="1" spans="1:11">
      <c r="A18" s="21" t="s">
        <v>730</v>
      </c>
      <c r="B18" s="24"/>
      <c r="C18" s="23" t="s">
        <v>731</v>
      </c>
      <c r="D18" s="23" t="s">
        <v>999</v>
      </c>
      <c r="E18" s="23" t="s">
        <v>733</v>
      </c>
      <c r="F18" s="23" t="s">
        <v>12</v>
      </c>
      <c r="G18" s="23" t="s">
        <v>1000</v>
      </c>
      <c r="H18" s="23" t="s">
        <v>12</v>
      </c>
      <c r="I18" s="45">
        <v>8</v>
      </c>
      <c r="J18" s="45">
        <v>8</v>
      </c>
      <c r="K18" s="46" t="s">
        <v>11</v>
      </c>
    </row>
    <row r="19" ht="38" customHeight="1" spans="1:11">
      <c r="A19" s="21" t="s">
        <v>730</v>
      </c>
      <c r="B19" s="24"/>
      <c r="C19" s="23" t="s">
        <v>731</v>
      </c>
      <c r="D19" s="23" t="s">
        <v>1306</v>
      </c>
      <c r="E19" s="23" t="s">
        <v>733</v>
      </c>
      <c r="F19" s="23" t="s">
        <v>58</v>
      </c>
      <c r="G19" s="23" t="s">
        <v>750</v>
      </c>
      <c r="H19" s="23" t="s">
        <v>58</v>
      </c>
      <c r="I19" s="45">
        <v>6</v>
      </c>
      <c r="J19" s="45">
        <v>6</v>
      </c>
      <c r="K19" s="46" t="s">
        <v>11</v>
      </c>
    </row>
    <row r="20" ht="38" customHeight="1" spans="1:11">
      <c r="A20" s="21" t="s">
        <v>730</v>
      </c>
      <c r="B20" s="24"/>
      <c r="C20" s="23" t="s">
        <v>731</v>
      </c>
      <c r="D20" s="23" t="s">
        <v>1307</v>
      </c>
      <c r="E20" s="23" t="s">
        <v>733</v>
      </c>
      <c r="F20" s="23" t="s">
        <v>1308</v>
      </c>
      <c r="G20" s="23" t="s">
        <v>1027</v>
      </c>
      <c r="H20" s="23" t="s">
        <v>858</v>
      </c>
      <c r="I20" s="45">
        <v>4</v>
      </c>
      <c r="J20" s="45">
        <v>0</v>
      </c>
      <c r="K20" s="46" t="s">
        <v>1309</v>
      </c>
    </row>
    <row r="21" ht="38" customHeight="1" spans="1:11">
      <c r="A21" s="21" t="s">
        <v>730</v>
      </c>
      <c r="B21" s="24"/>
      <c r="C21" s="23" t="s">
        <v>731</v>
      </c>
      <c r="D21" s="23" t="s">
        <v>1310</v>
      </c>
      <c r="E21" s="23" t="s">
        <v>733</v>
      </c>
      <c r="F21" s="23" t="s">
        <v>25</v>
      </c>
      <c r="G21" s="23" t="s">
        <v>750</v>
      </c>
      <c r="H21" s="23" t="s">
        <v>25</v>
      </c>
      <c r="I21" s="45">
        <v>6</v>
      </c>
      <c r="J21" s="45">
        <v>6</v>
      </c>
      <c r="K21" s="46" t="s">
        <v>11</v>
      </c>
    </row>
    <row r="22" ht="38" customHeight="1" spans="1:11">
      <c r="A22" s="21" t="s">
        <v>730</v>
      </c>
      <c r="B22" s="24"/>
      <c r="C22" s="23" t="s">
        <v>767</v>
      </c>
      <c r="D22" s="23" t="s">
        <v>1311</v>
      </c>
      <c r="E22" s="23" t="s">
        <v>733</v>
      </c>
      <c r="F22" s="23" t="s">
        <v>830</v>
      </c>
      <c r="G22" s="23" t="s">
        <v>771</v>
      </c>
      <c r="H22" s="23" t="s">
        <v>858</v>
      </c>
      <c r="I22" s="45">
        <v>4</v>
      </c>
      <c r="J22" s="45">
        <v>0</v>
      </c>
      <c r="K22" s="46" t="s">
        <v>1309</v>
      </c>
    </row>
    <row r="23" ht="38" customHeight="1" spans="1:11">
      <c r="A23" s="21" t="s">
        <v>730</v>
      </c>
      <c r="B23" s="24"/>
      <c r="C23" s="23" t="s">
        <v>775</v>
      </c>
      <c r="D23" s="23" t="s">
        <v>1312</v>
      </c>
      <c r="E23" s="23" t="s">
        <v>733</v>
      </c>
      <c r="F23" s="23" t="s">
        <v>12</v>
      </c>
      <c r="G23" s="23" t="s">
        <v>862</v>
      </c>
      <c r="H23" s="23" t="s">
        <v>12</v>
      </c>
      <c r="I23" s="45">
        <v>6</v>
      </c>
      <c r="J23" s="45">
        <v>6</v>
      </c>
      <c r="K23" s="46" t="s">
        <v>11</v>
      </c>
    </row>
    <row r="24" ht="38" customHeight="1" spans="1:11">
      <c r="A24" s="21" t="s">
        <v>780</v>
      </c>
      <c r="B24" s="24"/>
      <c r="C24" s="23" t="s">
        <v>832</v>
      </c>
      <c r="D24" s="23" t="s">
        <v>1313</v>
      </c>
      <c r="E24" s="23" t="s">
        <v>733</v>
      </c>
      <c r="F24" s="23" t="s">
        <v>1314</v>
      </c>
      <c r="G24" s="23" t="s">
        <v>771</v>
      </c>
      <c r="H24" s="23" t="s">
        <v>858</v>
      </c>
      <c r="I24" s="45">
        <v>30</v>
      </c>
      <c r="J24" s="45">
        <v>0</v>
      </c>
      <c r="K24" s="46" t="s">
        <v>1309</v>
      </c>
    </row>
    <row r="25" ht="38" customHeight="1" spans="1:11">
      <c r="A25" s="21" t="s">
        <v>792</v>
      </c>
      <c r="B25" s="24"/>
      <c r="C25" s="23" t="s">
        <v>836</v>
      </c>
      <c r="D25" s="23" t="s">
        <v>837</v>
      </c>
      <c r="E25" s="23" t="s">
        <v>769</v>
      </c>
      <c r="F25" s="23" t="s">
        <v>770</v>
      </c>
      <c r="G25" s="23" t="s">
        <v>771</v>
      </c>
      <c r="H25" s="23" t="s">
        <v>772</v>
      </c>
      <c r="I25" s="45">
        <v>10</v>
      </c>
      <c r="J25" s="45">
        <v>10</v>
      </c>
      <c r="K25" s="46" t="s">
        <v>11</v>
      </c>
    </row>
    <row r="26" s="2" customFormat="1" ht="67" customHeight="1" spans="1:11">
      <c r="A26" s="15" t="s">
        <v>839</v>
      </c>
      <c r="B26" s="15"/>
      <c r="C26" s="15"/>
      <c r="D26" s="16" t="s">
        <v>11</v>
      </c>
      <c r="E26" s="16"/>
      <c r="F26" s="16"/>
      <c r="G26" s="16"/>
      <c r="H26" s="16"/>
      <c r="I26" s="16"/>
      <c r="J26" s="16"/>
      <c r="K26" s="16"/>
    </row>
    <row r="27" s="2" customFormat="1" ht="30" customHeight="1" spans="1:11">
      <c r="A27" s="25" t="s">
        <v>840</v>
      </c>
      <c r="B27" s="26"/>
      <c r="C27" s="26"/>
      <c r="D27" s="26"/>
      <c r="E27" s="26"/>
      <c r="F27" s="26"/>
      <c r="G27" s="26"/>
      <c r="H27" s="27"/>
      <c r="I27" s="15" t="s">
        <v>841</v>
      </c>
      <c r="J27" s="15" t="s">
        <v>842</v>
      </c>
      <c r="K27" s="15" t="s">
        <v>843</v>
      </c>
    </row>
    <row r="28" s="1" customFormat="1" ht="35" customHeight="1" spans="1:11">
      <c r="A28" s="28"/>
      <c r="B28" s="29"/>
      <c r="C28" s="29"/>
      <c r="D28" s="29"/>
      <c r="E28" s="29"/>
      <c r="F28" s="29"/>
      <c r="G28" s="29"/>
      <c r="H28" s="30"/>
      <c r="I28" s="35">
        <v>100</v>
      </c>
      <c r="J28" s="35">
        <v>62</v>
      </c>
      <c r="K28" s="15" t="s">
        <v>1217</v>
      </c>
    </row>
    <row r="29" s="1" customFormat="1" ht="94" customHeight="1" spans="1:11">
      <c r="A29" s="31" t="s">
        <v>845</v>
      </c>
      <c r="B29" s="32"/>
      <c r="C29" s="32"/>
      <c r="D29" s="32"/>
      <c r="E29" s="32"/>
      <c r="F29" s="32"/>
      <c r="G29" s="32"/>
      <c r="H29" s="32"/>
      <c r="I29" s="32"/>
      <c r="J29" s="32"/>
      <c r="K29" s="32"/>
    </row>
    <row r="30" spans="1:11">
      <c r="A30" s="33" t="s">
        <v>846</v>
      </c>
      <c r="B30" s="33"/>
      <c r="C30" s="33"/>
      <c r="D30" s="33"/>
      <c r="E30" s="33"/>
      <c r="F30" s="33"/>
      <c r="G30" s="33"/>
      <c r="H30" s="33"/>
      <c r="I30" s="33"/>
      <c r="J30" s="33"/>
      <c r="K30" s="33"/>
    </row>
    <row r="31" spans="1:11">
      <c r="A31" s="33" t="s">
        <v>847</v>
      </c>
      <c r="B31" s="33"/>
      <c r="C31" s="33"/>
      <c r="D31" s="33"/>
      <c r="E31" s="33"/>
      <c r="F31" s="33"/>
      <c r="G31" s="33"/>
      <c r="H31" s="33"/>
      <c r="I31" s="33"/>
      <c r="J31" s="33"/>
      <c r="K31" s="33"/>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10:A11"/>
    <mergeCell ref="H14:H15"/>
    <mergeCell ref="I7:I9"/>
    <mergeCell ref="I14:I15"/>
    <mergeCell ref="J14:J15"/>
    <mergeCell ref="K7:K9"/>
    <mergeCell ref="K14:K15"/>
    <mergeCell ref="A5:B9"/>
    <mergeCell ref="A27:H28"/>
  </mergeCells>
  <printOptions horizontalCentered="1"/>
  <pageMargins left="0.236111111111111" right="0.236111111111111" top="1" bottom="1" header="0.511805555555556" footer="0.511805555555556"/>
  <pageSetup paperSize="9" scale="35" orientation="landscape"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46"/>
  <sheetViews>
    <sheetView zoomScale="85" zoomScaleNormal="85" workbookViewId="0">
      <selection activeCell="D7" sqref="D7:E7"/>
    </sheetView>
  </sheetViews>
  <sheetFormatPr defaultColWidth="8.08333333333333" defaultRowHeight="14.25"/>
  <cols>
    <col min="1" max="1" width="33.5166666666667" style="3" customWidth="1"/>
    <col min="2" max="2" width="31.4416666666667" style="3" customWidth="1"/>
    <col min="3" max="3" width="47.9916666666667" style="3" customWidth="1"/>
    <col min="4" max="4" width="72.05" style="3" customWidth="1"/>
    <col min="5" max="5" width="54.6" style="3" customWidth="1"/>
    <col min="6" max="6" width="64.775" style="3" customWidth="1"/>
    <col min="7" max="7" width="60.3416666666667" style="3" customWidth="1"/>
    <col min="8" max="8" width="62" style="3" customWidth="1"/>
    <col min="9" max="9" width="66.1666666666667" style="3" customWidth="1"/>
    <col min="10" max="10" width="53.6" style="3" customWidth="1"/>
    <col min="11" max="11" width="63.2583333333333"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1315</v>
      </c>
    </row>
    <row r="3" s="1" customFormat="1" ht="31" customHeight="1" spans="1:11">
      <c r="A3" s="5" t="s">
        <v>805</v>
      </c>
      <c r="B3" s="5"/>
      <c r="C3" s="6" t="s">
        <v>1316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46.8</v>
      </c>
      <c r="G6" s="13"/>
      <c r="H6" s="14">
        <v>46.8</v>
      </c>
      <c r="I6" s="35">
        <v>10</v>
      </c>
      <c r="J6" s="35">
        <v>100</v>
      </c>
      <c r="K6" s="36">
        <v>10</v>
      </c>
    </row>
    <row r="7" s="1" customFormat="1" ht="30" customHeight="1" spans="1:11">
      <c r="A7" s="8"/>
      <c r="B7" s="8"/>
      <c r="C7" s="11" t="s">
        <v>816</v>
      </c>
      <c r="D7" s="12">
        <v>0</v>
      </c>
      <c r="E7" s="13"/>
      <c r="F7" s="12">
        <v>46.8</v>
      </c>
      <c r="G7" s="13"/>
      <c r="H7" s="14">
        <v>46.8</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56" customHeight="1" spans="1:11">
      <c r="A11" s="15"/>
      <c r="B11" s="16" t="s">
        <v>1317</v>
      </c>
      <c r="C11" s="16"/>
      <c r="D11" s="16"/>
      <c r="E11" s="16"/>
      <c r="F11" s="16"/>
      <c r="G11" s="16"/>
      <c r="H11" s="16" t="s">
        <v>1318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49" customHeight="1" spans="1:11">
      <c r="A16" s="21" t="s">
        <v>730</v>
      </c>
      <c r="B16" s="22"/>
      <c r="C16" s="23" t="s">
        <v>731</v>
      </c>
      <c r="D16" s="23" t="s">
        <v>1319</v>
      </c>
      <c r="E16" s="23" t="s">
        <v>733</v>
      </c>
      <c r="F16" s="23" t="s">
        <v>1320</v>
      </c>
      <c r="G16" s="23" t="s">
        <v>1027</v>
      </c>
      <c r="H16" s="23" t="s">
        <v>858</v>
      </c>
      <c r="I16" s="45">
        <v>1</v>
      </c>
      <c r="J16" s="45">
        <v>0</v>
      </c>
      <c r="K16" s="46" t="s">
        <v>1321</v>
      </c>
    </row>
    <row r="17" ht="46" customHeight="1" spans="1:11">
      <c r="A17" s="21" t="s">
        <v>730</v>
      </c>
      <c r="B17" s="24"/>
      <c r="C17" s="23" t="s">
        <v>731</v>
      </c>
      <c r="D17" s="23" t="s">
        <v>746</v>
      </c>
      <c r="E17" s="23" t="s">
        <v>733</v>
      </c>
      <c r="F17" s="23" t="s">
        <v>73</v>
      </c>
      <c r="G17" s="23" t="s">
        <v>747</v>
      </c>
      <c r="H17" s="23" t="s">
        <v>858</v>
      </c>
      <c r="I17" s="45">
        <v>1</v>
      </c>
      <c r="J17" s="45">
        <v>0</v>
      </c>
      <c r="K17" s="46" t="s">
        <v>1321</v>
      </c>
    </row>
    <row r="18" ht="50" customHeight="1" spans="1:11">
      <c r="A18" s="21" t="s">
        <v>730</v>
      </c>
      <c r="B18" s="24"/>
      <c r="C18" s="23" t="s">
        <v>731</v>
      </c>
      <c r="D18" s="23" t="s">
        <v>748</v>
      </c>
      <c r="E18" s="23" t="s">
        <v>733</v>
      </c>
      <c r="F18" s="23" t="s">
        <v>749</v>
      </c>
      <c r="G18" s="23" t="s">
        <v>750</v>
      </c>
      <c r="H18" s="23" t="s">
        <v>858</v>
      </c>
      <c r="I18" s="45">
        <v>1</v>
      </c>
      <c r="J18" s="45">
        <v>0</v>
      </c>
      <c r="K18" s="46" t="s">
        <v>1321</v>
      </c>
    </row>
    <row r="19" ht="47" customHeight="1" spans="1:11">
      <c r="A19" s="21" t="s">
        <v>730</v>
      </c>
      <c r="B19" s="24"/>
      <c r="C19" s="23" t="s">
        <v>731</v>
      </c>
      <c r="D19" s="23" t="s">
        <v>751</v>
      </c>
      <c r="E19" s="23" t="s">
        <v>733</v>
      </c>
      <c r="F19" s="23" t="s">
        <v>752</v>
      </c>
      <c r="G19" s="23" t="s">
        <v>741</v>
      </c>
      <c r="H19" s="23" t="s">
        <v>858</v>
      </c>
      <c r="I19" s="45">
        <v>1</v>
      </c>
      <c r="J19" s="45">
        <v>0</v>
      </c>
      <c r="K19" s="46" t="s">
        <v>1321</v>
      </c>
    </row>
    <row r="20" ht="52" customHeight="1" spans="1:11">
      <c r="A20" s="21" t="s">
        <v>730</v>
      </c>
      <c r="B20" s="24"/>
      <c r="C20" s="23" t="s">
        <v>731</v>
      </c>
      <c r="D20" s="23" t="s">
        <v>753</v>
      </c>
      <c r="E20" s="23" t="s">
        <v>733</v>
      </c>
      <c r="F20" s="23" t="s">
        <v>754</v>
      </c>
      <c r="G20" s="23" t="s">
        <v>755</v>
      </c>
      <c r="H20" s="23" t="s">
        <v>858</v>
      </c>
      <c r="I20" s="45">
        <v>1</v>
      </c>
      <c r="J20" s="45">
        <v>0</v>
      </c>
      <c r="K20" s="46" t="s">
        <v>1321</v>
      </c>
    </row>
    <row r="21" ht="48" customHeight="1" spans="1:11">
      <c r="A21" s="21" t="s">
        <v>730</v>
      </c>
      <c r="B21" s="24"/>
      <c r="C21" s="23" t="s">
        <v>731</v>
      </c>
      <c r="D21" s="23" t="s">
        <v>756</v>
      </c>
      <c r="E21" s="23" t="s">
        <v>733</v>
      </c>
      <c r="F21" s="23" t="s">
        <v>38</v>
      </c>
      <c r="G21" s="23" t="s">
        <v>757</v>
      </c>
      <c r="H21" s="23" t="s">
        <v>858</v>
      </c>
      <c r="I21" s="45">
        <v>1</v>
      </c>
      <c r="J21" s="45">
        <v>0</v>
      </c>
      <c r="K21" s="46" t="s">
        <v>1321</v>
      </c>
    </row>
    <row r="22" ht="51" customHeight="1" spans="1:11">
      <c r="A22" s="21" t="s">
        <v>730</v>
      </c>
      <c r="B22" s="24"/>
      <c r="C22" s="23" t="s">
        <v>731</v>
      </c>
      <c r="D22" s="23" t="s">
        <v>758</v>
      </c>
      <c r="E22" s="23" t="s">
        <v>733</v>
      </c>
      <c r="F22" s="23" t="s">
        <v>759</v>
      </c>
      <c r="G22" s="23" t="s">
        <v>760</v>
      </c>
      <c r="H22" s="23" t="s">
        <v>858</v>
      </c>
      <c r="I22" s="45">
        <v>1</v>
      </c>
      <c r="J22" s="45">
        <v>0</v>
      </c>
      <c r="K22" s="46" t="s">
        <v>1321</v>
      </c>
    </row>
    <row r="23" ht="52" customHeight="1" spans="1:11">
      <c r="A23" s="21" t="s">
        <v>730</v>
      </c>
      <c r="B23" s="24"/>
      <c r="C23" s="23" t="s">
        <v>731</v>
      </c>
      <c r="D23" s="23" t="s">
        <v>761</v>
      </c>
      <c r="E23" s="23" t="s">
        <v>733</v>
      </c>
      <c r="F23" s="23" t="s">
        <v>762</v>
      </c>
      <c r="G23" s="23" t="s">
        <v>763</v>
      </c>
      <c r="H23" s="23" t="s">
        <v>858</v>
      </c>
      <c r="I23" s="45">
        <v>1</v>
      </c>
      <c r="J23" s="45">
        <v>0</v>
      </c>
      <c r="K23" s="46" t="s">
        <v>1321</v>
      </c>
    </row>
    <row r="24" ht="52" customHeight="1" spans="1:11">
      <c r="A24" s="21" t="s">
        <v>730</v>
      </c>
      <c r="B24" s="24"/>
      <c r="C24" s="23" t="s">
        <v>731</v>
      </c>
      <c r="D24" s="23" t="s">
        <v>764</v>
      </c>
      <c r="E24" s="23" t="s">
        <v>733</v>
      </c>
      <c r="F24" s="23" t="s">
        <v>765</v>
      </c>
      <c r="G24" s="23" t="s">
        <v>766</v>
      </c>
      <c r="H24" s="23" t="s">
        <v>858</v>
      </c>
      <c r="I24" s="45">
        <v>1</v>
      </c>
      <c r="J24" s="45">
        <v>0</v>
      </c>
      <c r="K24" s="46" t="s">
        <v>1321</v>
      </c>
    </row>
    <row r="25" ht="54" customHeight="1" spans="1:11">
      <c r="A25" s="21" t="s">
        <v>730</v>
      </c>
      <c r="B25" s="24"/>
      <c r="C25" s="23" t="s">
        <v>731</v>
      </c>
      <c r="D25" s="23" t="s">
        <v>1322</v>
      </c>
      <c r="E25" s="23" t="s">
        <v>733</v>
      </c>
      <c r="F25" s="23" t="s">
        <v>1323</v>
      </c>
      <c r="G25" s="23" t="s">
        <v>1324</v>
      </c>
      <c r="H25" s="23" t="s">
        <v>858</v>
      </c>
      <c r="I25" s="45">
        <v>1</v>
      </c>
      <c r="J25" s="45">
        <v>0</v>
      </c>
      <c r="K25" s="46" t="s">
        <v>1321</v>
      </c>
    </row>
    <row r="26" ht="38" customHeight="1" spans="1:11">
      <c r="A26" s="21" t="s">
        <v>730</v>
      </c>
      <c r="B26" s="24"/>
      <c r="C26" s="23" t="s">
        <v>731</v>
      </c>
      <c r="D26" s="23" t="s">
        <v>1325</v>
      </c>
      <c r="E26" s="23" t="s">
        <v>733</v>
      </c>
      <c r="F26" s="23" t="s">
        <v>1326</v>
      </c>
      <c r="G26" s="23" t="s">
        <v>931</v>
      </c>
      <c r="H26" s="23" t="s">
        <v>1326</v>
      </c>
      <c r="I26" s="45">
        <v>3</v>
      </c>
      <c r="J26" s="45">
        <v>3</v>
      </c>
      <c r="K26" s="46" t="s">
        <v>11</v>
      </c>
    </row>
    <row r="27" ht="38" customHeight="1" spans="1:11">
      <c r="A27" s="21" t="s">
        <v>730</v>
      </c>
      <c r="B27" s="24"/>
      <c r="C27" s="23" t="s">
        <v>731</v>
      </c>
      <c r="D27" s="23" t="s">
        <v>1327</v>
      </c>
      <c r="E27" s="23" t="s">
        <v>733</v>
      </c>
      <c r="F27" s="23" t="s">
        <v>1328</v>
      </c>
      <c r="G27" s="23" t="s">
        <v>755</v>
      </c>
      <c r="H27" s="23" t="s">
        <v>1328</v>
      </c>
      <c r="I27" s="45">
        <v>3</v>
      </c>
      <c r="J27" s="45">
        <v>3</v>
      </c>
      <c r="K27" s="46" t="s">
        <v>11</v>
      </c>
    </row>
    <row r="28" ht="38" customHeight="1" spans="1:11">
      <c r="A28" s="21" t="s">
        <v>730</v>
      </c>
      <c r="B28" s="24"/>
      <c r="C28" s="23" t="s">
        <v>731</v>
      </c>
      <c r="D28" s="23" t="s">
        <v>1329</v>
      </c>
      <c r="E28" s="23" t="s">
        <v>733</v>
      </c>
      <c r="F28" s="23" t="s">
        <v>1330</v>
      </c>
      <c r="G28" s="23" t="s">
        <v>931</v>
      </c>
      <c r="H28" s="23" t="s">
        <v>1330</v>
      </c>
      <c r="I28" s="45">
        <v>4</v>
      </c>
      <c r="J28" s="45">
        <v>4</v>
      </c>
      <c r="K28" s="46" t="s">
        <v>11</v>
      </c>
    </row>
    <row r="29" ht="38" customHeight="1" spans="1:11">
      <c r="A29" s="21" t="s">
        <v>730</v>
      </c>
      <c r="B29" s="24"/>
      <c r="C29" s="23" t="s">
        <v>731</v>
      </c>
      <c r="D29" s="23" t="s">
        <v>1331</v>
      </c>
      <c r="E29" s="23" t="s">
        <v>733</v>
      </c>
      <c r="F29" s="23" t="s">
        <v>1332</v>
      </c>
      <c r="G29" s="23" t="s">
        <v>931</v>
      </c>
      <c r="H29" s="23" t="s">
        <v>1332</v>
      </c>
      <c r="I29" s="45">
        <v>4</v>
      </c>
      <c r="J29" s="45">
        <v>4</v>
      </c>
      <c r="K29" s="46" t="s">
        <v>11</v>
      </c>
    </row>
    <row r="30" ht="38" customHeight="1" spans="1:11">
      <c r="A30" s="21" t="s">
        <v>730</v>
      </c>
      <c r="B30" s="24"/>
      <c r="C30" s="23" t="s">
        <v>731</v>
      </c>
      <c r="D30" s="23" t="s">
        <v>1333</v>
      </c>
      <c r="E30" s="23" t="s">
        <v>733</v>
      </c>
      <c r="F30" s="23" t="s">
        <v>1334</v>
      </c>
      <c r="G30" s="23" t="s">
        <v>755</v>
      </c>
      <c r="H30" s="23" t="s">
        <v>1334</v>
      </c>
      <c r="I30" s="45">
        <v>4</v>
      </c>
      <c r="J30" s="45">
        <v>4</v>
      </c>
      <c r="K30" s="46" t="s">
        <v>11</v>
      </c>
    </row>
    <row r="31" ht="38" customHeight="1" spans="1:11">
      <c r="A31" s="21" t="s">
        <v>730</v>
      </c>
      <c r="B31" s="24"/>
      <c r="C31" s="23" t="s">
        <v>731</v>
      </c>
      <c r="D31" s="23" t="s">
        <v>1335</v>
      </c>
      <c r="E31" s="23" t="s">
        <v>733</v>
      </c>
      <c r="F31" s="23" t="s">
        <v>1336</v>
      </c>
      <c r="G31" s="23" t="s">
        <v>755</v>
      </c>
      <c r="H31" s="23" t="s">
        <v>1336</v>
      </c>
      <c r="I31" s="45">
        <v>4</v>
      </c>
      <c r="J31" s="45">
        <v>4</v>
      </c>
      <c r="K31" s="46" t="s">
        <v>11</v>
      </c>
    </row>
    <row r="32" ht="38" customHeight="1" spans="1:11">
      <c r="A32" s="21" t="s">
        <v>730</v>
      </c>
      <c r="B32" s="24"/>
      <c r="C32" s="23" t="s">
        <v>731</v>
      </c>
      <c r="D32" s="23" t="s">
        <v>1337</v>
      </c>
      <c r="E32" s="23" t="s">
        <v>733</v>
      </c>
      <c r="F32" s="23" t="s">
        <v>1338</v>
      </c>
      <c r="G32" s="23" t="s">
        <v>755</v>
      </c>
      <c r="H32" s="23" t="s">
        <v>1338</v>
      </c>
      <c r="I32" s="45">
        <v>4</v>
      </c>
      <c r="J32" s="45">
        <v>4</v>
      </c>
      <c r="K32" s="46" t="s">
        <v>11</v>
      </c>
    </row>
    <row r="33" ht="38" customHeight="1" spans="1:11">
      <c r="A33" s="21" t="s">
        <v>730</v>
      </c>
      <c r="B33" s="24"/>
      <c r="C33" s="23" t="s">
        <v>731</v>
      </c>
      <c r="D33" s="23" t="s">
        <v>1339</v>
      </c>
      <c r="E33" s="23" t="s">
        <v>733</v>
      </c>
      <c r="F33" s="23" t="s">
        <v>1110</v>
      </c>
      <c r="G33" s="23" t="s">
        <v>1340</v>
      </c>
      <c r="H33" s="23" t="s">
        <v>1110</v>
      </c>
      <c r="I33" s="45">
        <v>4</v>
      </c>
      <c r="J33" s="45">
        <v>4</v>
      </c>
      <c r="K33" s="46" t="s">
        <v>11</v>
      </c>
    </row>
    <row r="34" ht="38" customHeight="1" spans="1:11">
      <c r="A34" s="21" t="s">
        <v>730</v>
      </c>
      <c r="B34" s="24"/>
      <c r="C34" s="23" t="s">
        <v>731</v>
      </c>
      <c r="D34" s="23" t="s">
        <v>1341</v>
      </c>
      <c r="E34" s="23" t="s">
        <v>733</v>
      </c>
      <c r="F34" s="23" t="s">
        <v>12</v>
      </c>
      <c r="G34" s="23" t="s">
        <v>1342</v>
      </c>
      <c r="H34" s="23" t="s">
        <v>12</v>
      </c>
      <c r="I34" s="45">
        <v>4</v>
      </c>
      <c r="J34" s="45">
        <v>4</v>
      </c>
      <c r="K34" s="46" t="s">
        <v>11</v>
      </c>
    </row>
    <row r="35" ht="38" customHeight="1" spans="1:11">
      <c r="A35" s="21" t="s">
        <v>730</v>
      </c>
      <c r="B35" s="24"/>
      <c r="C35" s="23" t="s">
        <v>767</v>
      </c>
      <c r="D35" s="23" t="s">
        <v>916</v>
      </c>
      <c r="E35" s="23" t="s">
        <v>733</v>
      </c>
      <c r="F35" s="23" t="s">
        <v>830</v>
      </c>
      <c r="G35" s="23" t="s">
        <v>771</v>
      </c>
      <c r="H35" s="23" t="s">
        <v>830</v>
      </c>
      <c r="I35" s="45">
        <v>3</v>
      </c>
      <c r="J35" s="45">
        <v>2</v>
      </c>
      <c r="K35" s="46" t="s">
        <v>11</v>
      </c>
    </row>
    <row r="36" ht="38" customHeight="1" spans="1:11">
      <c r="A36" s="21" t="s">
        <v>730</v>
      </c>
      <c r="B36" s="24"/>
      <c r="C36" s="23" t="s">
        <v>775</v>
      </c>
      <c r="D36" s="23" t="s">
        <v>917</v>
      </c>
      <c r="E36" s="23" t="s">
        <v>777</v>
      </c>
      <c r="F36" s="23" t="s">
        <v>82</v>
      </c>
      <c r="G36" s="23" t="s">
        <v>862</v>
      </c>
      <c r="H36" s="23" t="s">
        <v>863</v>
      </c>
      <c r="I36" s="45">
        <v>3</v>
      </c>
      <c r="J36" s="45">
        <v>2</v>
      </c>
      <c r="K36" s="46" t="s">
        <v>11</v>
      </c>
    </row>
    <row r="37" ht="38" customHeight="1" spans="1:11">
      <c r="A37" s="21" t="s">
        <v>780</v>
      </c>
      <c r="B37" s="24"/>
      <c r="C37" s="23" t="s">
        <v>832</v>
      </c>
      <c r="D37" s="23" t="s">
        <v>786</v>
      </c>
      <c r="E37" s="23" t="s">
        <v>733</v>
      </c>
      <c r="F37" s="23" t="s">
        <v>787</v>
      </c>
      <c r="G37" s="23" t="s">
        <v>771</v>
      </c>
      <c r="H37" s="23" t="s">
        <v>786</v>
      </c>
      <c r="I37" s="45">
        <v>10</v>
      </c>
      <c r="J37" s="45">
        <v>10</v>
      </c>
      <c r="K37" s="46" t="s">
        <v>11</v>
      </c>
    </row>
    <row r="38" ht="38" customHeight="1" spans="1:11">
      <c r="A38" s="21" t="s">
        <v>780</v>
      </c>
      <c r="B38" s="24"/>
      <c r="C38" s="23" t="s">
        <v>832</v>
      </c>
      <c r="D38" s="23" t="s">
        <v>1036</v>
      </c>
      <c r="E38" s="23" t="s">
        <v>769</v>
      </c>
      <c r="F38" s="23" t="s">
        <v>795</v>
      </c>
      <c r="G38" s="23" t="s">
        <v>771</v>
      </c>
      <c r="H38" s="23" t="s">
        <v>796</v>
      </c>
      <c r="I38" s="45">
        <v>10</v>
      </c>
      <c r="J38" s="45">
        <v>10</v>
      </c>
      <c r="K38" s="46" t="s">
        <v>11</v>
      </c>
    </row>
    <row r="39" ht="38" customHeight="1" spans="1:11">
      <c r="A39" s="21" t="s">
        <v>780</v>
      </c>
      <c r="B39" s="24"/>
      <c r="C39" s="23" t="s">
        <v>886</v>
      </c>
      <c r="D39" s="23" t="s">
        <v>1343</v>
      </c>
      <c r="E39" s="23" t="s">
        <v>769</v>
      </c>
      <c r="F39" s="23" t="s">
        <v>25</v>
      </c>
      <c r="G39" s="23" t="s">
        <v>790</v>
      </c>
      <c r="H39" s="23" t="s">
        <v>791</v>
      </c>
      <c r="I39" s="45">
        <v>10</v>
      </c>
      <c r="J39" s="45">
        <v>10</v>
      </c>
      <c r="K39" s="46" t="s">
        <v>11</v>
      </c>
    </row>
    <row r="40" ht="38" customHeight="1" spans="1:11">
      <c r="A40" s="21" t="s">
        <v>792</v>
      </c>
      <c r="B40" s="24"/>
      <c r="C40" s="23" t="s">
        <v>836</v>
      </c>
      <c r="D40" s="23" t="s">
        <v>794</v>
      </c>
      <c r="E40" s="23" t="s">
        <v>769</v>
      </c>
      <c r="F40" s="23" t="s">
        <v>795</v>
      </c>
      <c r="G40" s="23" t="s">
        <v>771</v>
      </c>
      <c r="H40" s="23" t="s">
        <v>796</v>
      </c>
      <c r="I40" s="45">
        <v>10</v>
      </c>
      <c r="J40" s="45">
        <v>10</v>
      </c>
      <c r="K40" s="46" t="s">
        <v>11</v>
      </c>
    </row>
    <row r="41" s="2" customFormat="1" ht="67" customHeight="1" spans="1:11">
      <c r="A41" s="15" t="s">
        <v>839</v>
      </c>
      <c r="B41" s="15"/>
      <c r="C41" s="15"/>
      <c r="D41" s="16" t="s">
        <v>11</v>
      </c>
      <c r="E41" s="16"/>
      <c r="F41" s="16"/>
      <c r="G41" s="16"/>
      <c r="H41" s="16"/>
      <c r="I41" s="16"/>
      <c r="J41" s="16"/>
      <c r="K41" s="16"/>
    </row>
    <row r="42" s="2" customFormat="1" ht="30" customHeight="1" spans="1:11">
      <c r="A42" s="25" t="s">
        <v>840</v>
      </c>
      <c r="B42" s="26"/>
      <c r="C42" s="26"/>
      <c r="D42" s="26"/>
      <c r="E42" s="26"/>
      <c r="F42" s="26"/>
      <c r="G42" s="26"/>
      <c r="H42" s="27"/>
      <c r="I42" s="15" t="s">
        <v>841</v>
      </c>
      <c r="J42" s="15" t="s">
        <v>842</v>
      </c>
      <c r="K42" s="15" t="s">
        <v>843</v>
      </c>
    </row>
    <row r="43" s="1" customFormat="1" ht="35" customHeight="1" spans="1:11">
      <c r="A43" s="28"/>
      <c r="B43" s="29"/>
      <c r="C43" s="29"/>
      <c r="D43" s="29"/>
      <c r="E43" s="29"/>
      <c r="F43" s="29"/>
      <c r="G43" s="29"/>
      <c r="H43" s="30"/>
      <c r="I43" s="35">
        <v>100</v>
      </c>
      <c r="J43" s="35">
        <v>88</v>
      </c>
      <c r="K43" s="15" t="s">
        <v>890</v>
      </c>
    </row>
    <row r="44" s="1" customFormat="1" ht="94" customHeight="1" spans="1:11">
      <c r="A44" s="31" t="s">
        <v>845</v>
      </c>
      <c r="B44" s="32"/>
      <c r="C44" s="32"/>
      <c r="D44" s="32"/>
      <c r="E44" s="32"/>
      <c r="F44" s="32"/>
      <c r="G44" s="32"/>
      <c r="H44" s="32"/>
      <c r="I44" s="32"/>
      <c r="J44" s="32"/>
      <c r="K44" s="32"/>
    </row>
    <row r="45" spans="1:11">
      <c r="A45" s="33" t="s">
        <v>846</v>
      </c>
      <c r="B45" s="33"/>
      <c r="C45" s="33"/>
      <c r="D45" s="33"/>
      <c r="E45" s="33"/>
      <c r="F45" s="33"/>
      <c r="G45" s="33"/>
      <c r="H45" s="33"/>
      <c r="I45" s="33"/>
      <c r="J45" s="33"/>
      <c r="K45" s="33"/>
    </row>
    <row r="46" spans="1:11">
      <c r="A46" s="33" t="s">
        <v>847</v>
      </c>
      <c r="B46" s="33"/>
      <c r="C46" s="33"/>
      <c r="D46" s="33"/>
      <c r="E46" s="33"/>
      <c r="F46" s="33"/>
      <c r="G46" s="33"/>
      <c r="H46" s="33"/>
      <c r="I46" s="33"/>
      <c r="J46" s="33"/>
      <c r="K46" s="33"/>
    </row>
  </sheetData>
  <mergeCells count="6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C41"/>
    <mergeCell ref="D41:K41"/>
    <mergeCell ref="A44:K44"/>
    <mergeCell ref="A45:K45"/>
    <mergeCell ref="A46:K46"/>
    <mergeCell ref="A10:A11"/>
    <mergeCell ref="H14:H15"/>
    <mergeCell ref="I7:I9"/>
    <mergeCell ref="I14:I15"/>
    <mergeCell ref="J14:J15"/>
    <mergeCell ref="K7:K9"/>
    <mergeCell ref="K14:K15"/>
    <mergeCell ref="A5:B9"/>
    <mergeCell ref="A42:H43"/>
  </mergeCells>
  <printOptions horizontalCentered="1"/>
  <pageMargins left="0.236111111111111" right="0.236111111111111" top="1" bottom="1" header="0.511805555555556" footer="0.511805555555556"/>
  <pageSetup paperSize="9" scale="22" orientation="landscape"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36"/>
  <sheetViews>
    <sheetView zoomScale="85" zoomScaleNormal="85" workbookViewId="0">
      <selection activeCell="A32" sqref="A32:H33"/>
    </sheetView>
  </sheetViews>
  <sheetFormatPr defaultColWidth="8.08333333333333" defaultRowHeight="14.25"/>
  <cols>
    <col min="1" max="1" width="18.5583333333333" style="3" customWidth="1"/>
    <col min="2" max="2" width="20.6" style="3" customWidth="1"/>
    <col min="3" max="3" width="43.0416666666667" style="3" customWidth="1"/>
    <col min="4" max="4" width="43.3666666666667" style="3" customWidth="1"/>
    <col min="5" max="5" width="45.9166666666667" style="3" customWidth="1"/>
    <col min="6" max="6" width="42.3583333333333" style="3" customWidth="1"/>
    <col min="7" max="7" width="42.7583333333333" style="3" customWidth="1"/>
    <col min="8" max="8" width="39.1" style="3" customWidth="1"/>
    <col min="9" max="9" width="35.7583333333333" style="3" customWidth="1"/>
    <col min="10" max="10" width="36.125" style="3" customWidth="1"/>
    <col min="11" max="11" width="38.4666666666667"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1344</v>
      </c>
    </row>
    <row r="3" s="1" customFormat="1" ht="31" customHeight="1" spans="1:11">
      <c r="A3" s="5" t="s">
        <v>805</v>
      </c>
      <c r="B3" s="5"/>
      <c r="C3" s="6" t="s">
        <v>1345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6</v>
      </c>
      <c r="G6" s="13"/>
      <c r="H6" s="14">
        <v>0</v>
      </c>
      <c r="I6" s="35">
        <v>10</v>
      </c>
      <c r="J6" s="35">
        <v>0</v>
      </c>
      <c r="K6" s="36">
        <v>0</v>
      </c>
    </row>
    <row r="7" s="1" customFormat="1" ht="30" customHeight="1" spans="1:11">
      <c r="A7" s="8"/>
      <c r="B7" s="8"/>
      <c r="C7" s="11" t="s">
        <v>816</v>
      </c>
      <c r="D7" s="12">
        <v>0</v>
      </c>
      <c r="E7" s="13"/>
      <c r="F7" s="12">
        <v>6</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61" customHeight="1" spans="1:11">
      <c r="A11" s="15"/>
      <c r="B11" s="16" t="s">
        <v>1346</v>
      </c>
      <c r="C11" s="16"/>
      <c r="D11" s="16"/>
      <c r="E11" s="16"/>
      <c r="F11" s="16"/>
      <c r="G11" s="16"/>
      <c r="H11" s="16" t="s">
        <v>1347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1348</v>
      </c>
      <c r="E16" s="23" t="s">
        <v>733</v>
      </c>
      <c r="F16" s="23" t="s">
        <v>12</v>
      </c>
      <c r="G16" s="23" t="s">
        <v>1349</v>
      </c>
      <c r="H16" s="23" t="s">
        <v>12</v>
      </c>
      <c r="I16" s="45">
        <v>14</v>
      </c>
      <c r="J16" s="45">
        <v>14</v>
      </c>
      <c r="K16" s="46" t="s">
        <v>11</v>
      </c>
    </row>
    <row r="17" ht="38" customHeight="1" spans="1:11">
      <c r="A17" s="21" t="s">
        <v>730</v>
      </c>
      <c r="B17" s="24"/>
      <c r="C17" s="23" t="s">
        <v>731</v>
      </c>
      <c r="D17" s="23" t="s">
        <v>1350</v>
      </c>
      <c r="E17" s="23" t="s">
        <v>733</v>
      </c>
      <c r="F17" s="23" t="s">
        <v>1351</v>
      </c>
      <c r="G17" s="23" t="s">
        <v>743</v>
      </c>
      <c r="H17" s="23" t="s">
        <v>858</v>
      </c>
      <c r="I17" s="45">
        <v>2</v>
      </c>
      <c r="J17" s="45" t="s">
        <v>11</v>
      </c>
      <c r="K17" s="46" t="s">
        <v>1352</v>
      </c>
    </row>
    <row r="18" ht="38" customHeight="1" spans="1:11">
      <c r="A18" s="21" t="s">
        <v>730</v>
      </c>
      <c r="B18" s="24"/>
      <c r="C18" s="23" t="s">
        <v>775</v>
      </c>
      <c r="D18" s="23" t="s">
        <v>1353</v>
      </c>
      <c r="E18" s="23" t="s">
        <v>777</v>
      </c>
      <c r="F18" s="23" t="s">
        <v>82</v>
      </c>
      <c r="G18" s="23" t="s">
        <v>862</v>
      </c>
      <c r="H18" s="23" t="s">
        <v>858</v>
      </c>
      <c r="I18" s="45">
        <v>2</v>
      </c>
      <c r="J18" s="45" t="s">
        <v>11</v>
      </c>
      <c r="K18" s="46" t="s">
        <v>1352</v>
      </c>
    </row>
    <row r="19" ht="38" customHeight="1" spans="1:11">
      <c r="A19" s="21" t="s">
        <v>730</v>
      </c>
      <c r="B19" s="24"/>
      <c r="C19" s="23" t="s">
        <v>864</v>
      </c>
      <c r="D19" s="23" t="s">
        <v>1354</v>
      </c>
      <c r="E19" s="23" t="s">
        <v>733</v>
      </c>
      <c r="F19" s="23" t="s">
        <v>1355</v>
      </c>
      <c r="G19" s="23" t="s">
        <v>953</v>
      </c>
      <c r="H19" s="23" t="s">
        <v>858</v>
      </c>
      <c r="I19" s="45">
        <v>2</v>
      </c>
      <c r="J19" s="45" t="s">
        <v>11</v>
      </c>
      <c r="K19" s="46" t="s">
        <v>1356</v>
      </c>
    </row>
    <row r="20" ht="38" customHeight="1" spans="1:11">
      <c r="A20" s="21" t="s">
        <v>730</v>
      </c>
      <c r="B20" s="24"/>
      <c r="C20" s="23" t="s">
        <v>864</v>
      </c>
      <c r="D20" s="23" t="s">
        <v>1357</v>
      </c>
      <c r="E20" s="23" t="s">
        <v>733</v>
      </c>
      <c r="F20" s="23" t="s">
        <v>1358</v>
      </c>
      <c r="G20" s="23" t="s">
        <v>953</v>
      </c>
      <c r="H20" s="23" t="s">
        <v>858</v>
      </c>
      <c r="I20" s="45">
        <v>2</v>
      </c>
      <c r="J20" s="45" t="s">
        <v>11</v>
      </c>
      <c r="K20" s="46" t="s">
        <v>1352</v>
      </c>
    </row>
    <row r="21" ht="38" customHeight="1" spans="1:11">
      <c r="A21" s="21" t="s">
        <v>730</v>
      </c>
      <c r="B21" s="24"/>
      <c r="C21" s="23" t="s">
        <v>864</v>
      </c>
      <c r="D21" s="23" t="s">
        <v>1359</v>
      </c>
      <c r="E21" s="23" t="s">
        <v>733</v>
      </c>
      <c r="F21" s="23" t="s">
        <v>1360</v>
      </c>
      <c r="G21" s="23" t="s">
        <v>953</v>
      </c>
      <c r="H21" s="23" t="s">
        <v>1360</v>
      </c>
      <c r="I21" s="45">
        <v>14</v>
      </c>
      <c r="J21" s="45">
        <v>14</v>
      </c>
      <c r="K21" s="46" t="s">
        <v>11</v>
      </c>
    </row>
    <row r="22" ht="38" customHeight="1" spans="1:11">
      <c r="A22" s="21" t="s">
        <v>730</v>
      </c>
      <c r="B22" s="24"/>
      <c r="C22" s="23" t="s">
        <v>864</v>
      </c>
      <c r="D22" s="23" t="s">
        <v>1361</v>
      </c>
      <c r="E22" s="23" t="s">
        <v>733</v>
      </c>
      <c r="F22" s="23" t="s">
        <v>1362</v>
      </c>
      <c r="G22" s="23" t="s">
        <v>953</v>
      </c>
      <c r="H22" s="23" t="s">
        <v>858</v>
      </c>
      <c r="I22" s="45">
        <v>2</v>
      </c>
      <c r="J22" s="45" t="s">
        <v>11</v>
      </c>
      <c r="K22" s="46" t="s">
        <v>1352</v>
      </c>
    </row>
    <row r="23" ht="38" customHeight="1" spans="1:11">
      <c r="A23" s="21" t="s">
        <v>730</v>
      </c>
      <c r="B23" s="24"/>
      <c r="C23" s="23" t="s">
        <v>864</v>
      </c>
      <c r="D23" s="23" t="s">
        <v>1363</v>
      </c>
      <c r="E23" s="23" t="s">
        <v>733</v>
      </c>
      <c r="F23" s="23" t="s">
        <v>1364</v>
      </c>
      <c r="G23" s="23" t="s">
        <v>953</v>
      </c>
      <c r="H23" s="23" t="s">
        <v>858</v>
      </c>
      <c r="I23" s="45">
        <v>2</v>
      </c>
      <c r="J23" s="45" t="s">
        <v>11</v>
      </c>
      <c r="K23" s="46" t="s">
        <v>1352</v>
      </c>
    </row>
    <row r="24" ht="38" customHeight="1" spans="1:11">
      <c r="A24" s="21" t="s">
        <v>730</v>
      </c>
      <c r="B24" s="24"/>
      <c r="C24" s="23" t="s">
        <v>864</v>
      </c>
      <c r="D24" s="23" t="s">
        <v>1365</v>
      </c>
      <c r="E24" s="23" t="s">
        <v>733</v>
      </c>
      <c r="F24" s="23" t="s">
        <v>1366</v>
      </c>
      <c r="G24" s="23" t="s">
        <v>953</v>
      </c>
      <c r="H24" s="23" t="s">
        <v>858</v>
      </c>
      <c r="I24" s="45">
        <v>2</v>
      </c>
      <c r="J24" s="45" t="s">
        <v>11</v>
      </c>
      <c r="K24" s="46" t="s">
        <v>1352</v>
      </c>
    </row>
    <row r="25" ht="38" customHeight="1" spans="1:11">
      <c r="A25" s="21" t="s">
        <v>730</v>
      </c>
      <c r="B25" s="24"/>
      <c r="C25" s="23" t="s">
        <v>864</v>
      </c>
      <c r="D25" s="23" t="s">
        <v>1367</v>
      </c>
      <c r="E25" s="23" t="s">
        <v>733</v>
      </c>
      <c r="F25" s="23" t="s">
        <v>1368</v>
      </c>
      <c r="G25" s="23" t="s">
        <v>953</v>
      </c>
      <c r="H25" s="23" t="s">
        <v>858</v>
      </c>
      <c r="I25" s="45">
        <v>2</v>
      </c>
      <c r="J25" s="45" t="s">
        <v>11</v>
      </c>
      <c r="K25" s="46" t="s">
        <v>1352</v>
      </c>
    </row>
    <row r="26" ht="38" customHeight="1" spans="1:11">
      <c r="A26" s="21" t="s">
        <v>730</v>
      </c>
      <c r="B26" s="24"/>
      <c r="C26" s="23" t="s">
        <v>864</v>
      </c>
      <c r="D26" s="23" t="s">
        <v>1369</v>
      </c>
      <c r="E26" s="23" t="s">
        <v>733</v>
      </c>
      <c r="F26" s="23" t="s">
        <v>1370</v>
      </c>
      <c r="G26" s="23" t="s">
        <v>953</v>
      </c>
      <c r="H26" s="23" t="s">
        <v>858</v>
      </c>
      <c r="I26" s="45">
        <v>2</v>
      </c>
      <c r="J26" s="45" t="s">
        <v>11</v>
      </c>
      <c r="K26" s="46" t="s">
        <v>1352</v>
      </c>
    </row>
    <row r="27" ht="38" customHeight="1" spans="1:11">
      <c r="A27" s="21" t="s">
        <v>730</v>
      </c>
      <c r="B27" s="24"/>
      <c r="C27" s="23" t="s">
        <v>864</v>
      </c>
      <c r="D27" s="23" t="s">
        <v>1371</v>
      </c>
      <c r="E27" s="23" t="s">
        <v>733</v>
      </c>
      <c r="F27" s="23" t="s">
        <v>1372</v>
      </c>
      <c r="G27" s="23" t="s">
        <v>953</v>
      </c>
      <c r="H27" s="23" t="s">
        <v>858</v>
      </c>
      <c r="I27" s="45">
        <v>2</v>
      </c>
      <c r="J27" s="45" t="s">
        <v>11</v>
      </c>
      <c r="K27" s="46" t="s">
        <v>1352</v>
      </c>
    </row>
    <row r="28" ht="38" customHeight="1" spans="1:11">
      <c r="A28" s="21" t="s">
        <v>730</v>
      </c>
      <c r="B28" s="24"/>
      <c r="C28" s="23" t="s">
        <v>864</v>
      </c>
      <c r="D28" s="23" t="s">
        <v>1373</v>
      </c>
      <c r="E28" s="23" t="s">
        <v>733</v>
      </c>
      <c r="F28" s="23" t="s">
        <v>973</v>
      </c>
      <c r="G28" s="23" t="s">
        <v>953</v>
      </c>
      <c r="H28" s="23" t="s">
        <v>858</v>
      </c>
      <c r="I28" s="45">
        <v>2</v>
      </c>
      <c r="J28" s="45" t="s">
        <v>11</v>
      </c>
      <c r="K28" s="46" t="s">
        <v>1352</v>
      </c>
    </row>
    <row r="29" ht="38" customHeight="1" spans="1:11">
      <c r="A29" s="21" t="s">
        <v>780</v>
      </c>
      <c r="B29" s="24"/>
      <c r="C29" s="23" t="s">
        <v>832</v>
      </c>
      <c r="D29" s="23" t="s">
        <v>1374</v>
      </c>
      <c r="E29" s="23" t="s">
        <v>733</v>
      </c>
      <c r="F29" s="23" t="s">
        <v>1375</v>
      </c>
      <c r="G29" s="23" t="s">
        <v>771</v>
      </c>
      <c r="H29" s="23" t="s">
        <v>1375</v>
      </c>
      <c r="I29" s="45">
        <v>30</v>
      </c>
      <c r="J29" s="45">
        <v>30</v>
      </c>
      <c r="K29" s="46" t="s">
        <v>11</v>
      </c>
    </row>
    <row r="30" ht="38" customHeight="1" spans="1:11">
      <c r="A30" s="21" t="s">
        <v>792</v>
      </c>
      <c r="B30" s="24"/>
      <c r="C30" s="23" t="s">
        <v>836</v>
      </c>
      <c r="D30" s="23" t="s">
        <v>869</v>
      </c>
      <c r="E30" s="23" t="s">
        <v>769</v>
      </c>
      <c r="F30" s="23" t="s">
        <v>795</v>
      </c>
      <c r="G30" s="23" t="s">
        <v>771</v>
      </c>
      <c r="H30" s="23" t="s">
        <v>795</v>
      </c>
      <c r="I30" s="45">
        <v>10</v>
      </c>
      <c r="J30" s="45">
        <v>10</v>
      </c>
      <c r="K30" s="46" t="s">
        <v>11</v>
      </c>
    </row>
    <row r="31" s="2" customFormat="1" ht="67" customHeight="1" spans="1:11">
      <c r="A31" s="15" t="s">
        <v>839</v>
      </c>
      <c r="B31" s="15"/>
      <c r="C31" s="15"/>
      <c r="D31" s="16" t="s">
        <v>1165</v>
      </c>
      <c r="E31" s="16"/>
      <c r="F31" s="16"/>
      <c r="G31" s="16"/>
      <c r="H31" s="16"/>
      <c r="I31" s="16"/>
      <c r="J31" s="16"/>
      <c r="K31" s="16"/>
    </row>
    <row r="32" s="2" customFormat="1" ht="30" customHeight="1" spans="1:11">
      <c r="A32" s="25" t="s">
        <v>840</v>
      </c>
      <c r="B32" s="26"/>
      <c r="C32" s="26"/>
      <c r="D32" s="26"/>
      <c r="E32" s="26"/>
      <c r="F32" s="26"/>
      <c r="G32" s="26"/>
      <c r="H32" s="27"/>
      <c r="I32" s="15" t="s">
        <v>841</v>
      </c>
      <c r="J32" s="15" t="s">
        <v>842</v>
      </c>
      <c r="K32" s="15" t="s">
        <v>843</v>
      </c>
    </row>
    <row r="33" s="1" customFormat="1" ht="35" customHeight="1" spans="1:11">
      <c r="A33" s="28"/>
      <c r="B33" s="29"/>
      <c r="C33" s="29"/>
      <c r="D33" s="29"/>
      <c r="E33" s="29"/>
      <c r="F33" s="29"/>
      <c r="G33" s="29"/>
      <c r="H33" s="30"/>
      <c r="I33" s="35">
        <v>100</v>
      </c>
      <c r="J33" s="35">
        <v>68</v>
      </c>
      <c r="K33" s="15" t="s">
        <v>1217</v>
      </c>
    </row>
    <row r="34" s="1" customFormat="1" ht="94" customHeight="1" spans="1:11">
      <c r="A34" s="31" t="s">
        <v>845</v>
      </c>
      <c r="B34" s="32"/>
      <c r="C34" s="32"/>
      <c r="D34" s="32"/>
      <c r="E34" s="32"/>
      <c r="F34" s="32"/>
      <c r="G34" s="32"/>
      <c r="H34" s="32"/>
      <c r="I34" s="32"/>
      <c r="J34" s="32"/>
      <c r="K34" s="32"/>
    </row>
    <row r="35" spans="1:11">
      <c r="A35" s="33" t="s">
        <v>846</v>
      </c>
      <c r="B35" s="33"/>
      <c r="C35" s="33"/>
      <c r="D35" s="33"/>
      <c r="E35" s="33"/>
      <c r="F35" s="33"/>
      <c r="G35" s="33"/>
      <c r="H35" s="33"/>
      <c r="I35" s="33"/>
      <c r="J35" s="33"/>
      <c r="K35" s="33"/>
    </row>
    <row r="36" spans="1:11">
      <c r="A36" s="33" t="s">
        <v>847</v>
      </c>
      <c r="B36" s="33"/>
      <c r="C36" s="33"/>
      <c r="D36" s="33"/>
      <c r="E36" s="33"/>
      <c r="F36" s="33"/>
      <c r="G36" s="33"/>
      <c r="H36" s="33"/>
      <c r="I36" s="33"/>
      <c r="J36" s="33"/>
      <c r="K36" s="33"/>
    </row>
  </sheetData>
  <mergeCells count="5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35:K35"/>
    <mergeCell ref="A36:K36"/>
    <mergeCell ref="A10:A11"/>
    <mergeCell ref="H14:H15"/>
    <mergeCell ref="I7:I9"/>
    <mergeCell ref="I14:I15"/>
    <mergeCell ref="J14:J15"/>
    <mergeCell ref="K7:K9"/>
    <mergeCell ref="K14:K15"/>
    <mergeCell ref="A5:B9"/>
    <mergeCell ref="A32:H33"/>
  </mergeCells>
  <printOptions horizontalCentered="1"/>
  <pageMargins left="0.236111111111111" right="0.236111111111111" top="1" bottom="1" header="0.511805555555556" footer="0.511805555555556"/>
  <pageSetup paperSize="9" scale="33" orientation="landscape"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32"/>
  <sheetViews>
    <sheetView zoomScale="85" zoomScaleNormal="85" workbookViewId="0">
      <selection activeCell="H11" sqref="H11:K11"/>
    </sheetView>
  </sheetViews>
  <sheetFormatPr defaultColWidth="8.08333333333333" defaultRowHeight="14.25"/>
  <cols>
    <col min="1" max="1" width="15.4166666666667" style="3" customWidth="1"/>
    <col min="2" max="2" width="15.0833333333333" style="3" customWidth="1"/>
    <col min="3" max="3" width="32.1666666666667" style="3" customWidth="1"/>
    <col min="4" max="4" width="42.1833333333333" style="3" customWidth="1"/>
    <col min="5" max="5" width="33.0833333333333" style="3" customWidth="1"/>
    <col min="6" max="6" width="32.0833333333333" style="3" customWidth="1"/>
    <col min="7" max="7" width="32.4333333333333" style="3" customWidth="1"/>
    <col min="8" max="8" width="30.3333333333333" style="3" customWidth="1"/>
    <col min="9" max="9" width="31.25" style="3" customWidth="1"/>
    <col min="10" max="10" width="33.25" style="3" customWidth="1"/>
    <col min="11" max="11" width="38.0833333333333" style="3" customWidth="1"/>
    <col min="12" max="16384" width="8.08333333333333" style="3"/>
  </cols>
  <sheetData>
    <row r="1" ht="41.25" customHeight="1" spans="1:11">
      <c r="A1" s="4" t="s">
        <v>803</v>
      </c>
      <c r="B1" s="4"/>
      <c r="C1" s="4"/>
      <c r="D1" s="4"/>
      <c r="E1" s="4"/>
      <c r="F1" s="4"/>
      <c r="G1" s="4"/>
      <c r="H1" s="4"/>
      <c r="I1" s="4"/>
      <c r="J1" s="4"/>
      <c r="K1" s="4"/>
    </row>
    <row r="2" customFormat="1" ht="20" customHeight="1" spans="1:11">
      <c r="A2" s="4"/>
      <c r="B2" s="4"/>
      <c r="C2" s="4"/>
      <c r="D2" s="4"/>
      <c r="E2" s="4"/>
      <c r="F2" s="4"/>
      <c r="G2" s="4"/>
      <c r="H2" s="4"/>
      <c r="I2" s="4"/>
      <c r="J2" s="4"/>
      <c r="K2" s="34" t="s">
        <v>1376</v>
      </c>
    </row>
    <row r="3" s="1" customFormat="1" ht="31" customHeight="1" spans="1:11">
      <c r="A3" s="5" t="s">
        <v>805</v>
      </c>
      <c r="B3" s="5"/>
      <c r="C3" s="6" t="s">
        <v>1377</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30</v>
      </c>
      <c r="G6" s="13"/>
      <c r="H6" s="14">
        <v>0</v>
      </c>
      <c r="I6" s="35">
        <v>10</v>
      </c>
      <c r="J6" s="35">
        <v>0</v>
      </c>
      <c r="K6" s="36">
        <v>0</v>
      </c>
    </row>
    <row r="7" s="1" customFormat="1" ht="30" customHeight="1" spans="1:11">
      <c r="A7" s="8"/>
      <c r="B7" s="8"/>
      <c r="C7" s="11" t="s">
        <v>816</v>
      </c>
      <c r="D7" s="12">
        <v>0</v>
      </c>
      <c r="E7" s="13"/>
      <c r="F7" s="12">
        <v>30</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03" customHeight="1" spans="1:11">
      <c r="A11" s="15"/>
      <c r="B11" s="16" t="s">
        <v>1378</v>
      </c>
      <c r="C11" s="16"/>
      <c r="D11" s="16"/>
      <c r="E11" s="16"/>
      <c r="F11" s="16"/>
      <c r="G11" s="16"/>
      <c r="H11" s="16" t="s">
        <v>1379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1380</v>
      </c>
      <c r="E16" s="23" t="s">
        <v>733</v>
      </c>
      <c r="F16" s="23" t="s">
        <v>1233</v>
      </c>
      <c r="G16" s="23" t="s">
        <v>931</v>
      </c>
      <c r="H16" s="23" t="s">
        <v>1233</v>
      </c>
      <c r="I16" s="45">
        <v>7</v>
      </c>
      <c r="J16" s="45">
        <v>7</v>
      </c>
      <c r="K16" s="46" t="s">
        <v>11</v>
      </c>
    </row>
    <row r="17" ht="38" customHeight="1" spans="1:11">
      <c r="A17" s="21" t="s">
        <v>730</v>
      </c>
      <c r="B17" s="24"/>
      <c r="C17" s="23" t="s">
        <v>731</v>
      </c>
      <c r="D17" s="23" t="s">
        <v>1381</v>
      </c>
      <c r="E17" s="23" t="s">
        <v>733</v>
      </c>
      <c r="F17" s="23" t="s">
        <v>1295</v>
      </c>
      <c r="G17" s="23" t="s">
        <v>931</v>
      </c>
      <c r="H17" s="23" t="s">
        <v>1295</v>
      </c>
      <c r="I17" s="45">
        <v>7</v>
      </c>
      <c r="J17" s="45">
        <v>7</v>
      </c>
      <c r="K17" s="46" t="s">
        <v>11</v>
      </c>
    </row>
    <row r="18" ht="38" customHeight="1" spans="1:11">
      <c r="A18" s="21" t="s">
        <v>730</v>
      </c>
      <c r="B18" s="24"/>
      <c r="C18" s="23" t="s">
        <v>731</v>
      </c>
      <c r="D18" s="23" t="s">
        <v>1382</v>
      </c>
      <c r="E18" s="23" t="s">
        <v>733</v>
      </c>
      <c r="F18" s="23" t="s">
        <v>1383</v>
      </c>
      <c r="G18" s="23" t="s">
        <v>931</v>
      </c>
      <c r="H18" s="23" t="s">
        <v>1383</v>
      </c>
      <c r="I18" s="45">
        <v>6</v>
      </c>
      <c r="J18" s="45">
        <v>6</v>
      </c>
      <c r="K18" s="46" t="s">
        <v>11</v>
      </c>
    </row>
    <row r="19" ht="38" customHeight="1" spans="1:11">
      <c r="A19" s="21" t="s">
        <v>730</v>
      </c>
      <c r="B19" s="24"/>
      <c r="C19" s="23" t="s">
        <v>731</v>
      </c>
      <c r="D19" s="23" t="s">
        <v>1384</v>
      </c>
      <c r="E19" s="23" t="s">
        <v>733</v>
      </c>
      <c r="F19" s="23" t="s">
        <v>1385</v>
      </c>
      <c r="G19" s="23" t="s">
        <v>931</v>
      </c>
      <c r="H19" s="23" t="s">
        <v>1385</v>
      </c>
      <c r="I19" s="45">
        <v>6</v>
      </c>
      <c r="J19" s="45">
        <v>6</v>
      </c>
      <c r="K19" s="46" t="s">
        <v>11</v>
      </c>
    </row>
    <row r="20" ht="38" customHeight="1" spans="1:11">
      <c r="A20" s="21" t="s">
        <v>730</v>
      </c>
      <c r="B20" s="24"/>
      <c r="C20" s="23" t="s">
        <v>731</v>
      </c>
      <c r="D20" s="23" t="s">
        <v>1386</v>
      </c>
      <c r="E20" s="23" t="s">
        <v>733</v>
      </c>
      <c r="F20" s="23" t="s">
        <v>1387</v>
      </c>
      <c r="G20" s="23" t="s">
        <v>1027</v>
      </c>
      <c r="H20" s="23" t="s">
        <v>1387</v>
      </c>
      <c r="I20" s="45">
        <v>6</v>
      </c>
      <c r="J20" s="45">
        <v>6</v>
      </c>
      <c r="K20" s="46" t="s">
        <v>11</v>
      </c>
    </row>
    <row r="21" ht="38" customHeight="1" spans="1:11">
      <c r="A21" s="21" t="s">
        <v>730</v>
      </c>
      <c r="B21" s="24"/>
      <c r="C21" s="23" t="s">
        <v>731</v>
      </c>
      <c r="D21" s="23" t="s">
        <v>1388</v>
      </c>
      <c r="E21" s="23" t="s">
        <v>733</v>
      </c>
      <c r="F21" s="23" t="s">
        <v>1389</v>
      </c>
      <c r="G21" s="23" t="s">
        <v>1027</v>
      </c>
      <c r="H21" s="23" t="s">
        <v>1389</v>
      </c>
      <c r="I21" s="45">
        <v>6</v>
      </c>
      <c r="J21" s="45">
        <v>6</v>
      </c>
      <c r="K21" s="46" t="s">
        <v>11</v>
      </c>
    </row>
    <row r="22" ht="38" customHeight="1" spans="1:11">
      <c r="A22" s="21" t="s">
        <v>730</v>
      </c>
      <c r="B22" s="24"/>
      <c r="C22" s="23" t="s">
        <v>731</v>
      </c>
      <c r="D22" s="23" t="s">
        <v>1390</v>
      </c>
      <c r="E22" s="23" t="s">
        <v>733</v>
      </c>
      <c r="F22" s="23" t="s">
        <v>1391</v>
      </c>
      <c r="G22" s="23" t="s">
        <v>755</v>
      </c>
      <c r="H22" s="23" t="s">
        <v>1391</v>
      </c>
      <c r="I22" s="45">
        <v>6</v>
      </c>
      <c r="J22" s="45">
        <v>6</v>
      </c>
      <c r="K22" s="46" t="s">
        <v>11</v>
      </c>
    </row>
    <row r="23" ht="38" customHeight="1" spans="1:11">
      <c r="A23" s="21" t="s">
        <v>730</v>
      </c>
      <c r="B23" s="24"/>
      <c r="C23" s="23" t="s">
        <v>767</v>
      </c>
      <c r="D23" s="23" t="s">
        <v>951</v>
      </c>
      <c r="E23" s="23" t="s">
        <v>769</v>
      </c>
      <c r="F23" s="23" t="s">
        <v>1182</v>
      </c>
      <c r="G23" s="23" t="s">
        <v>771</v>
      </c>
      <c r="H23" s="23" t="s">
        <v>1183</v>
      </c>
      <c r="I23" s="45">
        <v>6</v>
      </c>
      <c r="J23" s="45">
        <v>6</v>
      </c>
      <c r="K23" s="46" t="s">
        <v>11</v>
      </c>
    </row>
    <row r="24" ht="38" customHeight="1" spans="1:11">
      <c r="A24" s="21" t="s">
        <v>730</v>
      </c>
      <c r="B24" s="24"/>
      <c r="C24" s="23" t="s">
        <v>775</v>
      </c>
      <c r="D24" s="23" t="s">
        <v>1392</v>
      </c>
      <c r="E24" s="23" t="s">
        <v>777</v>
      </c>
      <c r="F24" s="23" t="s">
        <v>82</v>
      </c>
      <c r="G24" s="23" t="s">
        <v>862</v>
      </c>
      <c r="H24" s="23" t="s">
        <v>1015</v>
      </c>
      <c r="I24" s="45">
        <v>15</v>
      </c>
      <c r="J24" s="45">
        <v>15</v>
      </c>
      <c r="K24" s="46" t="s">
        <v>11</v>
      </c>
    </row>
    <row r="25" ht="38" customHeight="1" spans="1:11">
      <c r="A25" s="21" t="s">
        <v>780</v>
      </c>
      <c r="B25" s="24"/>
      <c r="C25" s="23" t="s">
        <v>832</v>
      </c>
      <c r="D25" s="23" t="s">
        <v>1393</v>
      </c>
      <c r="E25" s="23" t="s">
        <v>733</v>
      </c>
      <c r="F25" s="23" t="s">
        <v>830</v>
      </c>
      <c r="G25" s="23" t="s">
        <v>771</v>
      </c>
      <c r="H25" s="23" t="s">
        <v>830</v>
      </c>
      <c r="I25" s="45">
        <v>15</v>
      </c>
      <c r="J25" s="45">
        <v>15</v>
      </c>
      <c r="K25" s="46" t="s">
        <v>11</v>
      </c>
    </row>
    <row r="26" ht="38" customHeight="1" spans="1:11">
      <c r="A26" s="21" t="s">
        <v>792</v>
      </c>
      <c r="B26" s="24"/>
      <c r="C26" s="23" t="s">
        <v>836</v>
      </c>
      <c r="D26" s="23" t="s">
        <v>1394</v>
      </c>
      <c r="E26" s="23" t="s">
        <v>769</v>
      </c>
      <c r="F26" s="23" t="s">
        <v>770</v>
      </c>
      <c r="G26" s="23" t="s">
        <v>771</v>
      </c>
      <c r="H26" s="23" t="s">
        <v>772</v>
      </c>
      <c r="I26" s="45">
        <v>10</v>
      </c>
      <c r="J26" s="45">
        <v>10</v>
      </c>
      <c r="K26" s="46" t="s">
        <v>11</v>
      </c>
    </row>
    <row r="27" s="2" customFormat="1" ht="67" customHeight="1" spans="1:11">
      <c r="A27" s="15" t="s">
        <v>839</v>
      </c>
      <c r="B27" s="15"/>
      <c r="C27" s="15"/>
      <c r="D27" s="16" t="s">
        <v>1084</v>
      </c>
      <c r="E27" s="16"/>
      <c r="F27" s="16"/>
      <c r="G27" s="16"/>
      <c r="H27" s="16"/>
      <c r="I27" s="16"/>
      <c r="J27" s="16"/>
      <c r="K27" s="16"/>
    </row>
    <row r="28" s="2" customFormat="1" ht="30" customHeight="1" spans="1:11">
      <c r="A28" s="25" t="s">
        <v>840</v>
      </c>
      <c r="B28" s="26"/>
      <c r="C28" s="26"/>
      <c r="D28" s="26"/>
      <c r="E28" s="26"/>
      <c r="F28" s="26"/>
      <c r="G28" s="26"/>
      <c r="H28" s="27"/>
      <c r="I28" s="15" t="s">
        <v>841</v>
      </c>
      <c r="J28" s="15" t="s">
        <v>842</v>
      </c>
      <c r="K28" s="15" t="s">
        <v>843</v>
      </c>
    </row>
    <row r="29" s="1" customFormat="1" ht="35" customHeight="1" spans="1:11">
      <c r="A29" s="28"/>
      <c r="B29" s="29"/>
      <c r="C29" s="29"/>
      <c r="D29" s="29"/>
      <c r="E29" s="29"/>
      <c r="F29" s="29"/>
      <c r="G29" s="29"/>
      <c r="H29" s="30"/>
      <c r="I29" s="35">
        <v>100</v>
      </c>
      <c r="J29" s="35">
        <v>90</v>
      </c>
      <c r="K29" s="15" t="s">
        <v>844</v>
      </c>
    </row>
    <row r="30" s="1" customFormat="1" ht="94" customHeight="1" spans="1:11">
      <c r="A30" s="31" t="s">
        <v>845</v>
      </c>
      <c r="B30" s="32"/>
      <c r="C30" s="32"/>
      <c r="D30" s="32"/>
      <c r="E30" s="32"/>
      <c r="F30" s="32"/>
      <c r="G30" s="32"/>
      <c r="H30" s="32"/>
      <c r="I30" s="32"/>
      <c r="J30" s="32"/>
      <c r="K30" s="32"/>
    </row>
    <row r="31" spans="1:11">
      <c r="A31" s="33" t="s">
        <v>846</v>
      </c>
      <c r="B31" s="33"/>
      <c r="C31" s="33"/>
      <c r="D31" s="33"/>
      <c r="E31" s="33"/>
      <c r="F31" s="33"/>
      <c r="G31" s="33"/>
      <c r="H31" s="33"/>
      <c r="I31" s="33"/>
      <c r="J31" s="33"/>
      <c r="K31" s="33"/>
    </row>
    <row r="32" spans="1:11">
      <c r="A32" s="33" t="s">
        <v>847</v>
      </c>
      <c r="B32" s="33"/>
      <c r="C32" s="33"/>
      <c r="D32" s="33"/>
      <c r="E32" s="33"/>
      <c r="F32" s="33"/>
      <c r="G32" s="33"/>
      <c r="H32" s="33"/>
      <c r="I32" s="33"/>
      <c r="J32" s="33"/>
      <c r="K32" s="33"/>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10:A11"/>
    <mergeCell ref="H14:H15"/>
    <mergeCell ref="I7:I9"/>
    <mergeCell ref="I14:I15"/>
    <mergeCell ref="J14:J15"/>
    <mergeCell ref="K7:K9"/>
    <mergeCell ref="K14:K15"/>
    <mergeCell ref="A5:B9"/>
    <mergeCell ref="A28:H29"/>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7"/>
  <sheetViews>
    <sheetView zoomScale="85" zoomScaleNormal="85" topLeftCell="A25" workbookViewId="0">
      <selection activeCell="F33" sqref="F33"/>
    </sheetView>
  </sheetViews>
  <sheetFormatPr defaultColWidth="8.08333333333333" defaultRowHeight="14.25"/>
  <cols>
    <col min="1" max="1" width="14.5166666666667" style="3" customWidth="1"/>
    <col min="2" max="2" width="14.2916666666667" style="3" customWidth="1"/>
    <col min="3" max="3" width="27.375" style="3" customWidth="1"/>
    <col min="4" max="4" width="43.6916666666667" style="3" customWidth="1"/>
    <col min="5" max="5" width="25.8666666666667" style="3" customWidth="1"/>
    <col min="6" max="6" width="29.5833333333333" style="3" customWidth="1"/>
    <col min="7" max="7" width="28.8" style="3" customWidth="1"/>
    <col min="8" max="8" width="32.4" style="3" customWidth="1"/>
    <col min="9" max="9" width="30.1583333333333" style="3" customWidth="1"/>
    <col min="10" max="10" width="31.6083333333333" style="3" customWidth="1"/>
    <col min="11" max="11" width="33.166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1395</v>
      </c>
    </row>
    <row r="3" s="1" customFormat="1" ht="31" customHeight="1" spans="1:11">
      <c r="A3" s="5" t="s">
        <v>805</v>
      </c>
      <c r="B3" s="5"/>
      <c r="C3" s="6" t="s">
        <v>1396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2.03</v>
      </c>
      <c r="E6" s="13"/>
      <c r="F6" s="12">
        <v>2.03</v>
      </c>
      <c r="G6" s="13"/>
      <c r="H6" s="14">
        <v>2.03</v>
      </c>
      <c r="I6" s="35">
        <v>10</v>
      </c>
      <c r="J6" s="35">
        <v>100</v>
      </c>
      <c r="K6" s="36">
        <v>10</v>
      </c>
    </row>
    <row r="7" s="1" customFormat="1" ht="30" customHeight="1" spans="1:11">
      <c r="A7" s="8"/>
      <c r="B7" s="8"/>
      <c r="C7" s="11" t="s">
        <v>816</v>
      </c>
      <c r="D7" s="12">
        <v>2.03</v>
      </c>
      <c r="E7" s="13"/>
      <c r="F7" s="12">
        <v>2.03</v>
      </c>
      <c r="G7" s="13"/>
      <c r="H7" s="14">
        <v>2.03</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85" customHeight="1" spans="1:11">
      <c r="A11" s="15"/>
      <c r="B11" s="16" t="s">
        <v>1397</v>
      </c>
      <c r="C11" s="16"/>
      <c r="D11" s="16"/>
      <c r="E11" s="16"/>
      <c r="F11" s="16"/>
      <c r="G11" s="16"/>
      <c r="H11" s="16" t="s">
        <v>1398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1399</v>
      </c>
      <c r="E16" s="23" t="s">
        <v>733</v>
      </c>
      <c r="F16" s="23" t="s">
        <v>1400</v>
      </c>
      <c r="G16" s="23" t="s">
        <v>743</v>
      </c>
      <c r="H16" s="23" t="s">
        <v>1400</v>
      </c>
      <c r="I16" s="45">
        <v>12</v>
      </c>
      <c r="J16" s="45">
        <v>12</v>
      </c>
      <c r="K16" s="46" t="s">
        <v>11</v>
      </c>
    </row>
    <row r="17" ht="38" customHeight="1" spans="1:11">
      <c r="A17" s="21" t="s">
        <v>730</v>
      </c>
      <c r="B17" s="24"/>
      <c r="C17" s="23" t="s">
        <v>731</v>
      </c>
      <c r="D17" s="23" t="s">
        <v>1401</v>
      </c>
      <c r="E17" s="23" t="s">
        <v>733</v>
      </c>
      <c r="F17" s="23" t="s">
        <v>12</v>
      </c>
      <c r="G17" s="23" t="s">
        <v>1152</v>
      </c>
      <c r="H17" s="23" t="s">
        <v>12</v>
      </c>
      <c r="I17" s="45">
        <v>12</v>
      </c>
      <c r="J17" s="45">
        <v>12</v>
      </c>
      <c r="K17" s="46" t="s">
        <v>11</v>
      </c>
    </row>
    <row r="18" ht="38" customHeight="1" spans="1:11">
      <c r="A18" s="21" t="s">
        <v>730</v>
      </c>
      <c r="B18" s="24"/>
      <c r="C18" s="23" t="s">
        <v>767</v>
      </c>
      <c r="D18" s="23" t="s">
        <v>1402</v>
      </c>
      <c r="E18" s="23" t="s">
        <v>769</v>
      </c>
      <c r="F18" s="23" t="s">
        <v>897</v>
      </c>
      <c r="G18" s="23" t="s">
        <v>771</v>
      </c>
      <c r="H18" s="23" t="s">
        <v>898</v>
      </c>
      <c r="I18" s="45">
        <v>12</v>
      </c>
      <c r="J18" s="45">
        <v>12</v>
      </c>
      <c r="K18" s="46" t="s">
        <v>11</v>
      </c>
    </row>
    <row r="19" ht="38" customHeight="1" spans="1:11">
      <c r="A19" s="21" t="s">
        <v>730</v>
      </c>
      <c r="B19" s="24"/>
      <c r="C19" s="23" t="s">
        <v>775</v>
      </c>
      <c r="D19" s="23" t="s">
        <v>1403</v>
      </c>
      <c r="E19" s="23" t="s">
        <v>733</v>
      </c>
      <c r="F19" s="23" t="s">
        <v>42</v>
      </c>
      <c r="G19" s="23" t="s">
        <v>778</v>
      </c>
      <c r="H19" s="23" t="s">
        <v>42</v>
      </c>
      <c r="I19" s="45">
        <v>14</v>
      </c>
      <c r="J19" s="45">
        <v>14</v>
      </c>
      <c r="K19" s="46" t="s">
        <v>11</v>
      </c>
    </row>
    <row r="20" ht="38" customHeight="1" spans="1:11">
      <c r="A20" s="21" t="s">
        <v>780</v>
      </c>
      <c r="B20" s="24"/>
      <c r="C20" s="23" t="s">
        <v>832</v>
      </c>
      <c r="D20" s="23" t="s">
        <v>1404</v>
      </c>
      <c r="E20" s="23" t="s">
        <v>769</v>
      </c>
      <c r="F20" s="23" t="s">
        <v>897</v>
      </c>
      <c r="G20" s="23" t="s">
        <v>771</v>
      </c>
      <c r="H20" s="23" t="s">
        <v>898</v>
      </c>
      <c r="I20" s="45">
        <v>30</v>
      </c>
      <c r="J20" s="45">
        <v>30</v>
      </c>
      <c r="K20" s="46" t="s">
        <v>11</v>
      </c>
    </row>
    <row r="21" ht="38" customHeight="1" spans="1:11">
      <c r="A21" s="21" t="s">
        <v>792</v>
      </c>
      <c r="B21" s="24"/>
      <c r="C21" s="23" t="s">
        <v>836</v>
      </c>
      <c r="D21" s="23" t="s">
        <v>837</v>
      </c>
      <c r="E21" s="23" t="s">
        <v>769</v>
      </c>
      <c r="F21" s="23" t="s">
        <v>795</v>
      </c>
      <c r="G21" s="23" t="s">
        <v>771</v>
      </c>
      <c r="H21" s="23" t="s">
        <v>796</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02361111111111" bottom="1" header="0.511805555555556" footer="0.511805555555556"/>
  <pageSetup paperSize="9" scale="43"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T143"/>
  <sheetViews>
    <sheetView zoomScaleSheetLayoutView="60" topLeftCell="A96" workbookViewId="0">
      <selection activeCell="D118" sqref="D118"/>
    </sheetView>
  </sheetViews>
  <sheetFormatPr defaultColWidth="9" defaultRowHeight="14.25" customHeight="1"/>
  <cols>
    <col min="1" max="1" width="7.45" style="260" customWidth="1"/>
    <col min="2" max="2" width="6.73333333333333" style="260" customWidth="1"/>
    <col min="3" max="3" width="7.45" style="260" customWidth="1"/>
    <col min="4" max="4" width="40.1083333333333" style="260" customWidth="1"/>
    <col min="5" max="5" width="18.2" style="260" customWidth="1"/>
    <col min="6" max="6" width="16.775" style="260" customWidth="1"/>
    <col min="7" max="7" width="16.0583333333333" style="260" customWidth="1"/>
    <col min="8" max="8" width="18.5583333333333" style="260" customWidth="1"/>
    <col min="9" max="9" width="18.9166666666667" style="260" customWidth="1"/>
    <col min="10" max="10" width="16.775" style="260" customWidth="1"/>
    <col min="11" max="11" width="16.0583333333333" style="260" customWidth="1"/>
    <col min="12" max="12" width="16.775" style="260" customWidth="1"/>
    <col min="13" max="13" width="17.8416666666667" style="260" customWidth="1"/>
    <col min="14" max="16" width="16.4166666666667" style="260" customWidth="1"/>
    <col min="17" max="17" width="17.4833333333333" style="260" customWidth="1"/>
    <col min="18" max="18" width="18.5583333333333" style="260" customWidth="1"/>
    <col min="19" max="19" width="13.9166666666667" style="260" customWidth="1"/>
    <col min="20" max="20" width="16.0583333333333" style="260" customWidth="1"/>
    <col min="21" max="16384" width="9" style="260"/>
  </cols>
  <sheetData>
    <row r="1" ht="36" customHeight="1" spans="1:20">
      <c r="A1" s="261" t="s">
        <v>341</v>
      </c>
      <c r="B1" s="261"/>
      <c r="C1" s="261"/>
      <c r="D1" s="261"/>
      <c r="E1" s="261"/>
      <c r="F1" s="261"/>
      <c r="G1" s="261"/>
      <c r="H1" s="261"/>
      <c r="I1" s="261"/>
      <c r="J1" s="261"/>
      <c r="K1" s="261"/>
      <c r="L1" s="261"/>
      <c r="M1" s="261"/>
      <c r="N1" s="261"/>
      <c r="O1" s="261"/>
      <c r="P1" s="261"/>
      <c r="Q1" s="261"/>
      <c r="R1" s="261"/>
      <c r="S1" s="261"/>
      <c r="T1" s="261"/>
    </row>
    <row r="2" ht="19.5" customHeight="1" spans="1:20">
      <c r="A2" s="262"/>
      <c r="B2" s="262"/>
      <c r="C2" s="262"/>
      <c r="D2" s="262"/>
      <c r="E2" s="262"/>
      <c r="F2" s="262"/>
      <c r="G2" s="262"/>
      <c r="H2" s="262"/>
      <c r="I2" s="262"/>
      <c r="J2" s="262"/>
      <c r="K2" s="262"/>
      <c r="L2" s="262"/>
      <c r="M2" s="262"/>
      <c r="N2" s="262"/>
      <c r="O2" s="262"/>
      <c r="P2" s="280"/>
      <c r="Q2" s="291"/>
      <c r="R2" s="291"/>
      <c r="S2" s="64" t="s">
        <v>342</v>
      </c>
      <c r="T2" s="64"/>
    </row>
    <row r="3" s="253" customFormat="1" ht="49" customHeight="1" spans="1:20">
      <c r="A3" s="263" t="s">
        <v>2</v>
      </c>
      <c r="B3" s="263"/>
      <c r="C3" s="263"/>
      <c r="D3" s="263"/>
      <c r="E3" s="264"/>
      <c r="F3" s="264"/>
      <c r="G3" s="264"/>
      <c r="H3" s="264"/>
      <c r="I3" s="281"/>
      <c r="J3" s="281"/>
      <c r="K3" s="282"/>
      <c r="L3" s="282"/>
      <c r="M3" s="282"/>
      <c r="N3" s="283"/>
      <c r="O3" s="283"/>
      <c r="P3" s="284"/>
      <c r="Q3" s="292"/>
      <c r="R3" s="292"/>
      <c r="S3" s="293" t="s">
        <v>343</v>
      </c>
      <c r="T3" s="293"/>
    </row>
    <row r="4" s="254" customFormat="1" ht="39.8" customHeight="1" spans="1:20">
      <c r="A4" s="265" t="s">
        <v>6</v>
      </c>
      <c r="B4" s="265"/>
      <c r="C4" s="265"/>
      <c r="D4" s="265"/>
      <c r="E4" s="265" t="s">
        <v>344</v>
      </c>
      <c r="F4" s="265"/>
      <c r="G4" s="265"/>
      <c r="H4" s="266" t="s">
        <v>345</v>
      </c>
      <c r="I4" s="285"/>
      <c r="J4" s="286"/>
      <c r="K4" s="265" t="s">
        <v>346</v>
      </c>
      <c r="L4" s="265"/>
      <c r="M4" s="265"/>
      <c r="N4" s="265"/>
      <c r="O4" s="265"/>
      <c r="P4" s="287" t="s">
        <v>80</v>
      </c>
      <c r="Q4" s="287"/>
      <c r="R4" s="287"/>
      <c r="S4" s="287"/>
      <c r="T4" s="287"/>
    </row>
    <row r="5" s="255" customFormat="1" ht="26.2" customHeight="1" spans="1:20">
      <c r="A5" s="267" t="s">
        <v>347</v>
      </c>
      <c r="B5" s="268"/>
      <c r="C5" s="269"/>
      <c r="D5" s="270" t="s">
        <v>95</v>
      </c>
      <c r="E5" s="270" t="s">
        <v>101</v>
      </c>
      <c r="F5" s="270" t="s">
        <v>348</v>
      </c>
      <c r="G5" s="270" t="s">
        <v>349</v>
      </c>
      <c r="H5" s="271" t="s">
        <v>101</v>
      </c>
      <c r="I5" s="271" t="s">
        <v>310</v>
      </c>
      <c r="J5" s="270" t="s">
        <v>311</v>
      </c>
      <c r="K5" s="288" t="s">
        <v>101</v>
      </c>
      <c r="L5" s="266" t="s">
        <v>310</v>
      </c>
      <c r="M5" s="285"/>
      <c r="N5" s="289"/>
      <c r="O5" s="265" t="s">
        <v>311</v>
      </c>
      <c r="P5" s="290" t="s">
        <v>101</v>
      </c>
      <c r="Q5" s="287" t="s">
        <v>348</v>
      </c>
      <c r="R5" s="294" t="s">
        <v>349</v>
      </c>
      <c r="S5" s="295"/>
      <c r="T5" s="296"/>
    </row>
    <row r="6" s="255" customFormat="1" ht="36" customHeight="1" spans="1:20">
      <c r="A6" s="272"/>
      <c r="B6" s="273"/>
      <c r="C6" s="274"/>
      <c r="D6" s="275"/>
      <c r="E6" s="275"/>
      <c r="F6" s="275"/>
      <c r="G6" s="275"/>
      <c r="H6" s="276"/>
      <c r="I6" s="276"/>
      <c r="J6" s="275"/>
      <c r="K6" s="288"/>
      <c r="L6" s="276" t="s">
        <v>96</v>
      </c>
      <c r="M6" s="276" t="s">
        <v>350</v>
      </c>
      <c r="N6" s="276" t="s">
        <v>351</v>
      </c>
      <c r="O6" s="265"/>
      <c r="P6" s="290"/>
      <c r="Q6" s="287"/>
      <c r="R6" s="276" t="s">
        <v>96</v>
      </c>
      <c r="S6" s="98" t="s">
        <v>352</v>
      </c>
      <c r="T6" s="297" t="s">
        <v>353</v>
      </c>
    </row>
    <row r="7" s="255" customFormat="1" ht="22.6" customHeight="1" spans="1:20">
      <c r="A7" s="265" t="s">
        <v>98</v>
      </c>
      <c r="B7" s="265" t="s">
        <v>99</v>
      </c>
      <c r="C7" s="265" t="s">
        <v>100</v>
      </c>
      <c r="D7" s="265" t="s">
        <v>10</v>
      </c>
      <c r="E7" s="265">
        <v>1</v>
      </c>
      <c r="F7" s="265">
        <v>2</v>
      </c>
      <c r="G7" s="265">
        <v>3</v>
      </c>
      <c r="H7" s="265">
        <v>4</v>
      </c>
      <c r="I7" s="265">
        <v>5</v>
      </c>
      <c r="J7" s="265">
        <v>6</v>
      </c>
      <c r="K7" s="265">
        <v>7</v>
      </c>
      <c r="L7" s="265">
        <v>8</v>
      </c>
      <c r="M7" s="265">
        <v>9</v>
      </c>
      <c r="N7" s="265">
        <v>10</v>
      </c>
      <c r="O7" s="265">
        <v>11</v>
      </c>
      <c r="P7" s="265">
        <v>12</v>
      </c>
      <c r="Q7" s="265">
        <v>13</v>
      </c>
      <c r="R7" s="265">
        <v>14</v>
      </c>
      <c r="S7" s="265">
        <v>15</v>
      </c>
      <c r="T7" s="265">
        <v>16</v>
      </c>
    </row>
    <row r="8" s="255" customFormat="1" ht="22.6" customHeight="1" spans="1:20">
      <c r="A8" s="265"/>
      <c r="B8" s="265"/>
      <c r="C8" s="265"/>
      <c r="D8" s="266" t="s">
        <v>101</v>
      </c>
      <c r="E8" s="277">
        <v>0</v>
      </c>
      <c r="F8" s="277">
        <v>0</v>
      </c>
      <c r="G8" s="277">
        <v>0</v>
      </c>
      <c r="H8" s="277">
        <v>21611218.95</v>
      </c>
      <c r="I8" s="277">
        <v>13229910.41</v>
      </c>
      <c r="J8" s="277">
        <v>8381308.54</v>
      </c>
      <c r="K8" s="277">
        <v>21611218.95</v>
      </c>
      <c r="L8" s="277">
        <v>13229910.41</v>
      </c>
      <c r="M8" s="277">
        <v>11974706.59</v>
      </c>
      <c r="N8" s="277">
        <v>1255203.82</v>
      </c>
      <c r="O8" s="277">
        <v>8381308.54</v>
      </c>
      <c r="P8" s="277">
        <v>0</v>
      </c>
      <c r="Q8" s="277">
        <v>0</v>
      </c>
      <c r="R8" s="277">
        <v>0</v>
      </c>
      <c r="S8" s="277">
        <v>0</v>
      </c>
      <c r="T8" s="277">
        <v>0</v>
      </c>
    </row>
    <row r="9" s="256" customFormat="1" ht="19.5" customHeight="1" spans="1:20">
      <c r="A9" s="278" t="s">
        <v>102</v>
      </c>
      <c r="B9" s="278"/>
      <c r="C9" s="278"/>
      <c r="D9" s="279" t="s">
        <v>103</v>
      </c>
      <c r="E9" s="277">
        <v>0</v>
      </c>
      <c r="F9" s="277">
        <v>0</v>
      </c>
      <c r="G9" s="277">
        <v>0</v>
      </c>
      <c r="H9" s="277">
        <v>7279304.23</v>
      </c>
      <c r="I9" s="277">
        <v>6810869.07</v>
      </c>
      <c r="J9" s="277">
        <v>468435.16</v>
      </c>
      <c r="K9" s="277">
        <v>7279304.23</v>
      </c>
      <c r="L9" s="277">
        <v>6810869.07</v>
      </c>
      <c r="M9" s="277">
        <v>5682728.27</v>
      </c>
      <c r="N9" s="277">
        <v>1128140.8</v>
      </c>
      <c r="O9" s="277">
        <v>468435.16</v>
      </c>
      <c r="P9" s="277">
        <v>0</v>
      </c>
      <c r="Q9" s="277">
        <v>0</v>
      </c>
      <c r="R9" s="277">
        <v>0</v>
      </c>
      <c r="S9" s="277">
        <v>0</v>
      </c>
      <c r="T9" s="277">
        <v>0</v>
      </c>
    </row>
    <row r="10" s="256" customFormat="1" ht="19.5" customHeight="1" spans="1:20">
      <c r="A10" s="278" t="s">
        <v>104</v>
      </c>
      <c r="B10" s="278"/>
      <c r="C10" s="278"/>
      <c r="D10" s="279" t="s">
        <v>105</v>
      </c>
      <c r="E10" s="277">
        <v>0</v>
      </c>
      <c r="F10" s="277">
        <v>0</v>
      </c>
      <c r="G10" s="277">
        <v>0</v>
      </c>
      <c r="H10" s="277">
        <v>600</v>
      </c>
      <c r="I10" s="277">
        <v>0</v>
      </c>
      <c r="J10" s="277">
        <v>600</v>
      </c>
      <c r="K10" s="277">
        <v>600</v>
      </c>
      <c r="L10" s="277">
        <v>0</v>
      </c>
      <c r="M10" s="277">
        <v>0</v>
      </c>
      <c r="N10" s="277">
        <v>0</v>
      </c>
      <c r="O10" s="277">
        <v>600</v>
      </c>
      <c r="P10" s="277">
        <v>0</v>
      </c>
      <c r="Q10" s="277">
        <v>0</v>
      </c>
      <c r="R10" s="277">
        <v>0</v>
      </c>
      <c r="S10" s="277">
        <v>0</v>
      </c>
      <c r="T10" s="277">
        <v>0</v>
      </c>
    </row>
    <row r="11" s="256" customFormat="1" ht="19.5" customHeight="1" spans="1:20">
      <c r="A11" s="278" t="s">
        <v>354</v>
      </c>
      <c r="B11" s="278"/>
      <c r="C11" s="278"/>
      <c r="D11" s="279" t="s">
        <v>355</v>
      </c>
      <c r="E11" s="277">
        <v>0</v>
      </c>
      <c r="F11" s="277">
        <v>0</v>
      </c>
      <c r="G11" s="277">
        <v>0</v>
      </c>
      <c r="H11" s="277">
        <v>0</v>
      </c>
      <c r="I11" s="277">
        <v>0</v>
      </c>
      <c r="J11" s="277">
        <v>0</v>
      </c>
      <c r="K11" s="277">
        <v>0</v>
      </c>
      <c r="L11" s="277">
        <v>0</v>
      </c>
      <c r="M11" s="277">
        <v>0</v>
      </c>
      <c r="N11" s="277">
        <v>0</v>
      </c>
      <c r="O11" s="277">
        <v>0</v>
      </c>
      <c r="P11" s="277">
        <v>0</v>
      </c>
      <c r="Q11" s="277">
        <v>0</v>
      </c>
      <c r="R11" s="277">
        <v>0</v>
      </c>
      <c r="S11" s="277">
        <v>0</v>
      </c>
      <c r="T11" s="277">
        <v>0</v>
      </c>
    </row>
    <row r="12" s="257" customFormat="1" ht="19.5" customHeight="1" spans="1:20">
      <c r="A12" s="278">
        <v>2010108</v>
      </c>
      <c r="B12" s="278"/>
      <c r="C12" s="278"/>
      <c r="D12" s="279" t="s">
        <v>107</v>
      </c>
      <c r="E12" s="277">
        <v>0</v>
      </c>
      <c r="F12" s="277">
        <v>0</v>
      </c>
      <c r="G12" s="277">
        <v>0</v>
      </c>
      <c r="H12" s="277">
        <v>600</v>
      </c>
      <c r="I12" s="277">
        <v>0</v>
      </c>
      <c r="J12" s="277">
        <v>600</v>
      </c>
      <c r="K12" s="277">
        <v>600</v>
      </c>
      <c r="L12" s="277">
        <v>0</v>
      </c>
      <c r="M12" s="277">
        <v>0</v>
      </c>
      <c r="N12" s="277">
        <v>0</v>
      </c>
      <c r="O12" s="277">
        <v>600</v>
      </c>
      <c r="P12" s="277">
        <v>0</v>
      </c>
      <c r="Q12" s="277">
        <v>0</v>
      </c>
      <c r="R12" s="277">
        <v>0</v>
      </c>
      <c r="S12" s="277">
        <v>0</v>
      </c>
      <c r="T12" s="277">
        <v>0</v>
      </c>
    </row>
    <row r="13" s="256" customFormat="1" ht="19.5" customHeight="1" spans="1:20">
      <c r="A13" s="278" t="s">
        <v>356</v>
      </c>
      <c r="B13" s="278"/>
      <c r="C13" s="278"/>
      <c r="D13" s="279" t="s">
        <v>357</v>
      </c>
      <c r="E13" s="277">
        <v>0</v>
      </c>
      <c r="F13" s="277">
        <v>0</v>
      </c>
      <c r="G13" s="277">
        <v>0</v>
      </c>
      <c r="H13" s="277">
        <v>0</v>
      </c>
      <c r="I13" s="277">
        <v>0</v>
      </c>
      <c r="J13" s="277">
        <v>0</v>
      </c>
      <c r="K13" s="277">
        <v>0</v>
      </c>
      <c r="L13" s="277">
        <v>0</v>
      </c>
      <c r="M13" s="277">
        <v>0</v>
      </c>
      <c r="N13" s="277">
        <v>0</v>
      </c>
      <c r="O13" s="277">
        <v>0</v>
      </c>
      <c r="P13" s="277">
        <v>0</v>
      </c>
      <c r="Q13" s="277">
        <v>0</v>
      </c>
      <c r="R13" s="277">
        <v>0</v>
      </c>
      <c r="S13" s="277">
        <v>0</v>
      </c>
      <c r="T13" s="277">
        <v>0</v>
      </c>
    </row>
    <row r="14" s="256" customFormat="1" ht="19.5" customHeight="1" spans="1:20">
      <c r="A14" s="278" t="s">
        <v>108</v>
      </c>
      <c r="B14" s="278"/>
      <c r="C14" s="278"/>
      <c r="D14" s="279" t="s">
        <v>109</v>
      </c>
      <c r="E14" s="277">
        <v>0</v>
      </c>
      <c r="F14" s="277">
        <v>0</v>
      </c>
      <c r="G14" s="277">
        <v>0</v>
      </c>
      <c r="H14" s="277">
        <v>39480</v>
      </c>
      <c r="I14" s="277">
        <v>0</v>
      </c>
      <c r="J14" s="277">
        <v>39480</v>
      </c>
      <c r="K14" s="277">
        <v>39480</v>
      </c>
      <c r="L14" s="277">
        <v>0</v>
      </c>
      <c r="M14" s="277">
        <v>0</v>
      </c>
      <c r="N14" s="277">
        <v>0</v>
      </c>
      <c r="O14" s="277">
        <v>39480</v>
      </c>
      <c r="P14" s="277">
        <v>0</v>
      </c>
      <c r="Q14" s="277">
        <v>0</v>
      </c>
      <c r="R14" s="277">
        <v>0</v>
      </c>
      <c r="S14" s="277">
        <v>0</v>
      </c>
      <c r="T14" s="277">
        <v>0</v>
      </c>
    </row>
    <row r="15" s="257" customFormat="1" ht="19.5" customHeight="1" spans="1:20">
      <c r="A15" s="278">
        <v>2010202</v>
      </c>
      <c r="B15" s="278"/>
      <c r="C15" s="278"/>
      <c r="D15" s="279" t="s">
        <v>111</v>
      </c>
      <c r="E15" s="277">
        <v>0</v>
      </c>
      <c r="F15" s="277">
        <v>0</v>
      </c>
      <c r="G15" s="277">
        <v>0</v>
      </c>
      <c r="H15" s="277">
        <v>39480</v>
      </c>
      <c r="I15" s="277">
        <v>0</v>
      </c>
      <c r="J15" s="277">
        <v>39480</v>
      </c>
      <c r="K15" s="277">
        <v>39480</v>
      </c>
      <c r="L15" s="277">
        <v>0</v>
      </c>
      <c r="M15" s="277">
        <v>0</v>
      </c>
      <c r="N15" s="277">
        <v>0</v>
      </c>
      <c r="O15" s="277">
        <v>39480</v>
      </c>
      <c r="P15" s="277">
        <v>0</v>
      </c>
      <c r="Q15" s="277">
        <v>0</v>
      </c>
      <c r="R15" s="277">
        <v>0</v>
      </c>
      <c r="S15" s="277">
        <v>0</v>
      </c>
      <c r="T15" s="277">
        <v>0</v>
      </c>
    </row>
    <row r="16" s="256" customFormat="1" ht="19.5" customHeight="1" spans="1:20">
      <c r="A16" s="278" t="s">
        <v>358</v>
      </c>
      <c r="B16" s="278"/>
      <c r="C16" s="278"/>
      <c r="D16" s="279" t="s">
        <v>359</v>
      </c>
      <c r="E16" s="277">
        <v>0</v>
      </c>
      <c r="F16" s="277">
        <v>0</v>
      </c>
      <c r="G16" s="277">
        <v>0</v>
      </c>
      <c r="H16" s="277">
        <v>0</v>
      </c>
      <c r="I16" s="277">
        <v>0</v>
      </c>
      <c r="J16" s="277">
        <v>0</v>
      </c>
      <c r="K16" s="277">
        <v>0</v>
      </c>
      <c r="L16" s="277">
        <v>0</v>
      </c>
      <c r="M16" s="277">
        <v>0</v>
      </c>
      <c r="N16" s="277">
        <v>0</v>
      </c>
      <c r="O16" s="277">
        <v>0</v>
      </c>
      <c r="P16" s="277">
        <v>0</v>
      </c>
      <c r="Q16" s="277">
        <v>0</v>
      </c>
      <c r="R16" s="277">
        <v>0</v>
      </c>
      <c r="S16" s="277">
        <v>0</v>
      </c>
      <c r="T16" s="277">
        <v>0</v>
      </c>
    </row>
    <row r="17" s="256" customFormat="1" ht="19.5" customHeight="1" spans="1:20">
      <c r="A17" s="278" t="s">
        <v>112</v>
      </c>
      <c r="B17" s="278"/>
      <c r="C17" s="278"/>
      <c r="D17" s="279" t="s">
        <v>113</v>
      </c>
      <c r="E17" s="277">
        <v>0</v>
      </c>
      <c r="F17" s="277">
        <v>0</v>
      </c>
      <c r="G17" s="277">
        <v>0</v>
      </c>
      <c r="H17" s="277">
        <v>5721487</v>
      </c>
      <c r="I17" s="277">
        <v>5697538.08</v>
      </c>
      <c r="J17" s="277">
        <v>23948.92</v>
      </c>
      <c r="K17" s="277">
        <v>5721487</v>
      </c>
      <c r="L17" s="277">
        <v>5697538.08</v>
      </c>
      <c r="M17" s="277">
        <v>4607970.78</v>
      </c>
      <c r="N17" s="277">
        <v>1089567.3</v>
      </c>
      <c r="O17" s="277">
        <v>23948.92</v>
      </c>
      <c r="P17" s="277">
        <v>0</v>
      </c>
      <c r="Q17" s="277">
        <v>0</v>
      </c>
      <c r="R17" s="277">
        <v>0</v>
      </c>
      <c r="S17" s="277">
        <v>0</v>
      </c>
      <c r="T17" s="277">
        <v>0</v>
      </c>
    </row>
    <row r="18" s="257" customFormat="1" ht="19.5" customHeight="1" spans="1:20">
      <c r="A18" s="278">
        <v>2010301</v>
      </c>
      <c r="B18" s="278"/>
      <c r="C18" s="278"/>
      <c r="D18" s="279" t="s">
        <v>115</v>
      </c>
      <c r="E18" s="277">
        <v>0</v>
      </c>
      <c r="F18" s="277">
        <v>0</v>
      </c>
      <c r="G18" s="277">
        <v>0</v>
      </c>
      <c r="H18" s="277">
        <v>5251104.93</v>
      </c>
      <c r="I18" s="277">
        <v>5227156.01</v>
      </c>
      <c r="J18" s="277">
        <v>23948.92</v>
      </c>
      <c r="K18" s="277">
        <v>5251104.93</v>
      </c>
      <c r="L18" s="277">
        <v>5227156.01</v>
      </c>
      <c r="M18" s="277">
        <v>4187029.78</v>
      </c>
      <c r="N18" s="277">
        <v>1040126.23</v>
      </c>
      <c r="O18" s="277">
        <v>23948.92</v>
      </c>
      <c r="P18" s="277">
        <v>0</v>
      </c>
      <c r="Q18" s="277">
        <v>0</v>
      </c>
      <c r="R18" s="277">
        <v>0</v>
      </c>
      <c r="S18" s="277">
        <v>0</v>
      </c>
      <c r="T18" s="277">
        <v>0</v>
      </c>
    </row>
    <row r="19" s="257" customFormat="1" ht="19.5" customHeight="1" spans="1:20">
      <c r="A19" s="278">
        <v>2010350</v>
      </c>
      <c r="B19" s="278"/>
      <c r="C19" s="278"/>
      <c r="D19" s="279" t="s">
        <v>117</v>
      </c>
      <c r="E19" s="277">
        <v>0</v>
      </c>
      <c r="F19" s="277">
        <v>0</v>
      </c>
      <c r="G19" s="277">
        <v>0</v>
      </c>
      <c r="H19" s="277">
        <v>470382.07</v>
      </c>
      <c r="I19" s="277">
        <v>470382.07</v>
      </c>
      <c r="J19" s="277">
        <v>0</v>
      </c>
      <c r="K19" s="277">
        <v>470382.07</v>
      </c>
      <c r="L19" s="277">
        <v>470382.07</v>
      </c>
      <c r="M19" s="277">
        <v>420941</v>
      </c>
      <c r="N19" s="277">
        <v>49441.07</v>
      </c>
      <c r="O19" s="277">
        <v>0</v>
      </c>
      <c r="P19" s="277">
        <v>0</v>
      </c>
      <c r="Q19" s="277">
        <v>0</v>
      </c>
      <c r="R19" s="277">
        <v>0</v>
      </c>
      <c r="S19" s="277">
        <v>0</v>
      </c>
      <c r="T19" s="277">
        <v>0</v>
      </c>
    </row>
    <row r="20" s="256" customFormat="1" ht="19.5" customHeight="1" spans="1:20">
      <c r="A20" s="278" t="s">
        <v>118</v>
      </c>
      <c r="B20" s="278"/>
      <c r="C20" s="278"/>
      <c r="D20" s="279" t="s">
        <v>119</v>
      </c>
      <c r="E20" s="277">
        <v>0</v>
      </c>
      <c r="F20" s="277">
        <v>0</v>
      </c>
      <c r="G20" s="277">
        <v>0</v>
      </c>
      <c r="H20" s="277">
        <v>635693.73</v>
      </c>
      <c r="I20" s="277">
        <v>375251.5</v>
      </c>
      <c r="J20" s="277">
        <v>260442.23</v>
      </c>
      <c r="K20" s="277">
        <v>635693.73</v>
      </c>
      <c r="L20" s="277">
        <v>375251.5</v>
      </c>
      <c r="M20" s="277">
        <v>343493</v>
      </c>
      <c r="N20" s="277">
        <v>31758.5</v>
      </c>
      <c r="O20" s="277">
        <v>260442.23</v>
      </c>
      <c r="P20" s="277">
        <v>0</v>
      </c>
      <c r="Q20" s="277">
        <v>0</v>
      </c>
      <c r="R20" s="277">
        <v>0</v>
      </c>
      <c r="S20" s="277">
        <v>0</v>
      </c>
      <c r="T20" s="277">
        <v>0</v>
      </c>
    </row>
    <row r="21" s="257" customFormat="1" ht="19.5" customHeight="1" spans="1:20">
      <c r="A21" s="278">
        <v>2010601</v>
      </c>
      <c r="B21" s="278"/>
      <c r="C21" s="278"/>
      <c r="D21" s="279" t="s">
        <v>115</v>
      </c>
      <c r="E21" s="277">
        <v>0</v>
      </c>
      <c r="F21" s="277">
        <v>0</v>
      </c>
      <c r="G21" s="277">
        <v>0</v>
      </c>
      <c r="H21" s="277">
        <v>367584.5</v>
      </c>
      <c r="I21" s="277">
        <v>367584.5</v>
      </c>
      <c r="J21" s="277">
        <v>0</v>
      </c>
      <c r="K21" s="277">
        <v>367584.5</v>
      </c>
      <c r="L21" s="277">
        <v>367584.5</v>
      </c>
      <c r="M21" s="277">
        <v>335826</v>
      </c>
      <c r="N21" s="277">
        <v>31758.5</v>
      </c>
      <c r="O21" s="277">
        <v>0</v>
      </c>
      <c r="P21" s="277">
        <v>0</v>
      </c>
      <c r="Q21" s="277">
        <v>0</v>
      </c>
      <c r="R21" s="277">
        <v>0</v>
      </c>
      <c r="S21" s="277">
        <v>0</v>
      </c>
      <c r="T21" s="277">
        <v>0</v>
      </c>
    </row>
    <row r="22" s="257" customFormat="1" ht="19.5" customHeight="1" spans="1:20">
      <c r="A22" s="278">
        <v>2010650</v>
      </c>
      <c r="B22" s="278"/>
      <c r="C22" s="278"/>
      <c r="D22" s="279" t="s">
        <v>117</v>
      </c>
      <c r="E22" s="277">
        <v>0</v>
      </c>
      <c r="F22" s="277">
        <v>0</v>
      </c>
      <c r="G22" s="277">
        <v>0</v>
      </c>
      <c r="H22" s="277">
        <v>7667</v>
      </c>
      <c r="I22" s="277">
        <v>7667</v>
      </c>
      <c r="J22" s="277">
        <v>0</v>
      </c>
      <c r="K22" s="277">
        <v>7667</v>
      </c>
      <c r="L22" s="277">
        <v>7667</v>
      </c>
      <c r="M22" s="277">
        <v>7667</v>
      </c>
      <c r="N22" s="277">
        <v>0</v>
      </c>
      <c r="O22" s="277">
        <v>0</v>
      </c>
      <c r="P22" s="277">
        <v>0</v>
      </c>
      <c r="Q22" s="277">
        <v>0</v>
      </c>
      <c r="R22" s="277">
        <v>0</v>
      </c>
      <c r="S22" s="277">
        <v>0</v>
      </c>
      <c r="T22" s="277">
        <v>0</v>
      </c>
    </row>
    <row r="23" s="257" customFormat="1" ht="19.5" customHeight="1" spans="1:20">
      <c r="A23" s="278">
        <v>2010699</v>
      </c>
      <c r="B23" s="278"/>
      <c r="C23" s="278"/>
      <c r="D23" s="279" t="s">
        <v>123</v>
      </c>
      <c r="E23" s="277">
        <v>0</v>
      </c>
      <c r="F23" s="277">
        <v>0</v>
      </c>
      <c r="G23" s="277">
        <v>0</v>
      </c>
      <c r="H23" s="277">
        <v>260442.23</v>
      </c>
      <c r="I23" s="277">
        <v>0</v>
      </c>
      <c r="J23" s="277">
        <v>260442.23</v>
      </c>
      <c r="K23" s="277">
        <v>260442.23</v>
      </c>
      <c r="L23" s="277">
        <v>0</v>
      </c>
      <c r="M23" s="277">
        <v>0</v>
      </c>
      <c r="N23" s="277">
        <v>0</v>
      </c>
      <c r="O23" s="277">
        <v>260442.23</v>
      </c>
      <c r="P23" s="277">
        <v>0</v>
      </c>
      <c r="Q23" s="277">
        <v>0</v>
      </c>
      <c r="R23" s="277">
        <v>0</v>
      </c>
      <c r="S23" s="277">
        <v>0</v>
      </c>
      <c r="T23" s="277">
        <v>0</v>
      </c>
    </row>
    <row r="24" s="256" customFormat="1" ht="19.5" customHeight="1" spans="1:20">
      <c r="A24" s="278" t="s">
        <v>124</v>
      </c>
      <c r="B24" s="278"/>
      <c r="C24" s="278"/>
      <c r="D24" s="279" t="s">
        <v>125</v>
      </c>
      <c r="E24" s="277">
        <v>0</v>
      </c>
      <c r="F24" s="277">
        <v>0</v>
      </c>
      <c r="G24" s="277">
        <v>0</v>
      </c>
      <c r="H24" s="277">
        <v>20000</v>
      </c>
      <c r="I24" s="277">
        <v>0</v>
      </c>
      <c r="J24" s="277">
        <v>20000</v>
      </c>
      <c r="K24" s="277">
        <v>20000</v>
      </c>
      <c r="L24" s="277">
        <v>0</v>
      </c>
      <c r="M24" s="277">
        <v>0</v>
      </c>
      <c r="N24" s="277">
        <v>0</v>
      </c>
      <c r="O24" s="277">
        <v>20000</v>
      </c>
      <c r="P24" s="277">
        <v>0</v>
      </c>
      <c r="Q24" s="277">
        <v>0</v>
      </c>
      <c r="R24" s="277">
        <v>0</v>
      </c>
      <c r="S24" s="277">
        <v>0</v>
      </c>
      <c r="T24" s="277">
        <v>0</v>
      </c>
    </row>
    <row r="25" s="257" customFormat="1" ht="19.5" customHeight="1" spans="1:20">
      <c r="A25" s="278">
        <v>2011102</v>
      </c>
      <c r="B25" s="278"/>
      <c r="C25" s="278"/>
      <c r="D25" s="279" t="s">
        <v>111</v>
      </c>
      <c r="E25" s="277">
        <v>0</v>
      </c>
      <c r="F25" s="277">
        <v>0</v>
      </c>
      <c r="G25" s="277">
        <v>0</v>
      </c>
      <c r="H25" s="277">
        <v>20000</v>
      </c>
      <c r="I25" s="277">
        <v>0</v>
      </c>
      <c r="J25" s="277">
        <v>20000</v>
      </c>
      <c r="K25" s="277">
        <v>20000</v>
      </c>
      <c r="L25" s="277">
        <v>0</v>
      </c>
      <c r="M25" s="277">
        <v>0</v>
      </c>
      <c r="N25" s="277">
        <v>0</v>
      </c>
      <c r="O25" s="277">
        <v>20000</v>
      </c>
      <c r="P25" s="277">
        <v>0</v>
      </c>
      <c r="Q25" s="277">
        <v>0</v>
      </c>
      <c r="R25" s="277">
        <v>0</v>
      </c>
      <c r="S25" s="277">
        <v>0</v>
      </c>
      <c r="T25" s="277">
        <v>0</v>
      </c>
    </row>
    <row r="26" s="256" customFormat="1" ht="19.5" customHeight="1" spans="1:20">
      <c r="A26" s="278" t="s">
        <v>360</v>
      </c>
      <c r="B26" s="278"/>
      <c r="C26" s="278"/>
      <c r="D26" s="279" t="s">
        <v>361</v>
      </c>
      <c r="E26" s="277">
        <v>0</v>
      </c>
      <c r="F26" s="277">
        <v>0</v>
      </c>
      <c r="G26" s="277">
        <v>0</v>
      </c>
      <c r="H26" s="277">
        <v>0</v>
      </c>
      <c r="I26" s="277">
        <v>0</v>
      </c>
      <c r="J26" s="277">
        <v>0</v>
      </c>
      <c r="K26" s="277">
        <v>0</v>
      </c>
      <c r="L26" s="277">
        <v>0</v>
      </c>
      <c r="M26" s="277">
        <v>0</v>
      </c>
      <c r="N26" s="277">
        <v>0</v>
      </c>
      <c r="O26" s="277">
        <v>0</v>
      </c>
      <c r="P26" s="277">
        <v>0</v>
      </c>
      <c r="Q26" s="277">
        <v>0</v>
      </c>
      <c r="R26" s="277">
        <v>0</v>
      </c>
      <c r="S26" s="277">
        <v>0</v>
      </c>
      <c r="T26" s="277">
        <v>0</v>
      </c>
    </row>
    <row r="27" s="256" customFormat="1" ht="19.5" customHeight="1" spans="1:20">
      <c r="A27" s="278" t="s">
        <v>362</v>
      </c>
      <c r="B27" s="278"/>
      <c r="C27" s="278"/>
      <c r="D27" s="279" t="s">
        <v>363</v>
      </c>
      <c r="E27" s="277">
        <v>0</v>
      </c>
      <c r="F27" s="277">
        <v>0</v>
      </c>
      <c r="G27" s="277">
        <v>0</v>
      </c>
      <c r="H27" s="277">
        <v>0</v>
      </c>
      <c r="I27" s="277">
        <v>0</v>
      </c>
      <c r="J27" s="277">
        <v>0</v>
      </c>
      <c r="K27" s="277">
        <v>0</v>
      </c>
      <c r="L27" s="277">
        <v>0</v>
      </c>
      <c r="M27" s="277">
        <v>0</v>
      </c>
      <c r="N27" s="277">
        <v>0</v>
      </c>
      <c r="O27" s="277">
        <v>0</v>
      </c>
      <c r="P27" s="277">
        <v>0</v>
      </c>
      <c r="Q27" s="277">
        <v>0</v>
      </c>
      <c r="R27" s="277">
        <v>0</v>
      </c>
      <c r="S27" s="277">
        <v>0</v>
      </c>
      <c r="T27" s="277">
        <v>0</v>
      </c>
    </row>
    <row r="28" s="256" customFormat="1" ht="19.5" customHeight="1" spans="1:20">
      <c r="A28" s="278" t="s">
        <v>127</v>
      </c>
      <c r="B28" s="278"/>
      <c r="C28" s="278"/>
      <c r="D28" s="279" t="s">
        <v>128</v>
      </c>
      <c r="E28" s="277">
        <v>0</v>
      </c>
      <c r="F28" s="277">
        <v>0</v>
      </c>
      <c r="G28" s="277">
        <v>0</v>
      </c>
      <c r="H28" s="277">
        <v>20000</v>
      </c>
      <c r="I28" s="277">
        <v>0</v>
      </c>
      <c r="J28" s="277">
        <v>20000</v>
      </c>
      <c r="K28" s="277">
        <v>20000</v>
      </c>
      <c r="L28" s="277">
        <v>0</v>
      </c>
      <c r="M28" s="277">
        <v>0</v>
      </c>
      <c r="N28" s="277">
        <v>0</v>
      </c>
      <c r="O28" s="277">
        <v>20000</v>
      </c>
      <c r="P28" s="277">
        <v>0</v>
      </c>
      <c r="Q28" s="277">
        <v>0</v>
      </c>
      <c r="R28" s="277">
        <v>0</v>
      </c>
      <c r="S28" s="277">
        <v>0</v>
      </c>
      <c r="T28" s="277">
        <v>0</v>
      </c>
    </row>
    <row r="29" s="257" customFormat="1" ht="19.5" customHeight="1" spans="1:20">
      <c r="A29" s="278">
        <v>2012902</v>
      </c>
      <c r="B29" s="278"/>
      <c r="C29" s="278"/>
      <c r="D29" s="279" t="s">
        <v>111</v>
      </c>
      <c r="E29" s="277">
        <v>0</v>
      </c>
      <c r="F29" s="277">
        <v>0</v>
      </c>
      <c r="G29" s="277">
        <v>0</v>
      </c>
      <c r="H29" s="277">
        <v>10000</v>
      </c>
      <c r="I29" s="277">
        <v>0</v>
      </c>
      <c r="J29" s="277">
        <v>10000</v>
      </c>
      <c r="K29" s="277">
        <v>10000</v>
      </c>
      <c r="L29" s="277">
        <v>0</v>
      </c>
      <c r="M29" s="277">
        <v>0</v>
      </c>
      <c r="N29" s="277">
        <v>0</v>
      </c>
      <c r="O29" s="277">
        <v>10000</v>
      </c>
      <c r="P29" s="277">
        <v>0</v>
      </c>
      <c r="Q29" s="277">
        <v>0</v>
      </c>
      <c r="R29" s="277">
        <v>0</v>
      </c>
      <c r="S29" s="277">
        <v>0</v>
      </c>
      <c r="T29" s="277">
        <v>0</v>
      </c>
    </row>
    <row r="30" s="257" customFormat="1" ht="19.5" customHeight="1" spans="1:20">
      <c r="A30" s="278">
        <v>2012999</v>
      </c>
      <c r="B30" s="278"/>
      <c r="C30" s="278"/>
      <c r="D30" s="279" t="s">
        <v>131</v>
      </c>
      <c r="E30" s="277">
        <v>0</v>
      </c>
      <c r="F30" s="277">
        <v>0</v>
      </c>
      <c r="G30" s="277">
        <v>0</v>
      </c>
      <c r="H30" s="277">
        <v>10000</v>
      </c>
      <c r="I30" s="277">
        <v>0</v>
      </c>
      <c r="J30" s="277">
        <v>10000</v>
      </c>
      <c r="K30" s="277">
        <v>10000</v>
      </c>
      <c r="L30" s="277">
        <v>0</v>
      </c>
      <c r="M30" s="277">
        <v>0</v>
      </c>
      <c r="N30" s="277">
        <v>0</v>
      </c>
      <c r="O30" s="277">
        <v>10000</v>
      </c>
      <c r="P30" s="277">
        <v>0</v>
      </c>
      <c r="Q30" s="277">
        <v>0</v>
      </c>
      <c r="R30" s="277">
        <v>0</v>
      </c>
      <c r="S30" s="277">
        <v>0</v>
      </c>
      <c r="T30" s="277">
        <v>0</v>
      </c>
    </row>
    <row r="31" s="256" customFormat="1" ht="19.5" customHeight="1" spans="1:20">
      <c r="A31" s="278" t="s">
        <v>132</v>
      </c>
      <c r="B31" s="278"/>
      <c r="C31" s="278"/>
      <c r="D31" s="279" t="s">
        <v>133</v>
      </c>
      <c r="E31" s="277">
        <v>0</v>
      </c>
      <c r="F31" s="277">
        <v>0</v>
      </c>
      <c r="G31" s="277">
        <v>0</v>
      </c>
      <c r="H31" s="277">
        <v>340686.16</v>
      </c>
      <c r="I31" s="277">
        <v>340686.16</v>
      </c>
      <c r="J31" s="277">
        <v>0</v>
      </c>
      <c r="K31" s="277">
        <v>340686.16</v>
      </c>
      <c r="L31" s="277">
        <v>340686.16</v>
      </c>
      <c r="M31" s="277">
        <v>338286.16</v>
      </c>
      <c r="N31" s="277">
        <v>2400</v>
      </c>
      <c r="O31" s="277">
        <v>0</v>
      </c>
      <c r="P31" s="277">
        <v>0</v>
      </c>
      <c r="Q31" s="277">
        <v>0</v>
      </c>
      <c r="R31" s="277">
        <v>0</v>
      </c>
      <c r="S31" s="277">
        <v>0</v>
      </c>
      <c r="T31" s="277">
        <v>0</v>
      </c>
    </row>
    <row r="32" s="257" customFormat="1" ht="19.5" customHeight="1" spans="1:20">
      <c r="A32" s="278">
        <v>2013150</v>
      </c>
      <c r="B32" s="278"/>
      <c r="C32" s="278"/>
      <c r="D32" s="279" t="s">
        <v>117</v>
      </c>
      <c r="E32" s="277">
        <v>0</v>
      </c>
      <c r="F32" s="277">
        <v>0</v>
      </c>
      <c r="G32" s="277">
        <v>0</v>
      </c>
      <c r="H32" s="277">
        <v>340686.16</v>
      </c>
      <c r="I32" s="277">
        <v>340686.16</v>
      </c>
      <c r="J32" s="277">
        <v>0</v>
      </c>
      <c r="K32" s="277">
        <v>340686.16</v>
      </c>
      <c r="L32" s="277">
        <v>340686.16</v>
      </c>
      <c r="M32" s="277">
        <v>338286.16</v>
      </c>
      <c r="N32" s="277">
        <v>2400</v>
      </c>
      <c r="O32" s="277">
        <v>0</v>
      </c>
      <c r="P32" s="277">
        <v>0</v>
      </c>
      <c r="Q32" s="277">
        <v>0</v>
      </c>
      <c r="R32" s="277">
        <v>0</v>
      </c>
      <c r="S32" s="277">
        <v>0</v>
      </c>
      <c r="T32" s="277">
        <v>0</v>
      </c>
    </row>
    <row r="33" s="256" customFormat="1" ht="19.5" customHeight="1" spans="1:20">
      <c r="A33" s="278" t="s">
        <v>135</v>
      </c>
      <c r="B33" s="278"/>
      <c r="C33" s="278"/>
      <c r="D33" s="279" t="s">
        <v>136</v>
      </c>
      <c r="E33" s="277">
        <v>0</v>
      </c>
      <c r="F33" s="277">
        <v>0</v>
      </c>
      <c r="G33" s="277">
        <v>0</v>
      </c>
      <c r="H33" s="277">
        <v>103964.01</v>
      </c>
      <c r="I33" s="277">
        <v>0</v>
      </c>
      <c r="J33" s="277">
        <v>103964.01</v>
      </c>
      <c r="K33" s="277">
        <v>103964.01</v>
      </c>
      <c r="L33" s="277">
        <v>0</v>
      </c>
      <c r="M33" s="277">
        <v>0</v>
      </c>
      <c r="N33" s="277">
        <v>0</v>
      </c>
      <c r="O33" s="277">
        <v>103964.01</v>
      </c>
      <c r="P33" s="277">
        <v>0</v>
      </c>
      <c r="Q33" s="277">
        <v>0</v>
      </c>
      <c r="R33" s="277">
        <v>0</v>
      </c>
      <c r="S33" s="277">
        <v>0</v>
      </c>
      <c r="T33" s="277">
        <v>0</v>
      </c>
    </row>
    <row r="34" s="257" customFormat="1" ht="19.5" customHeight="1" spans="1:20">
      <c r="A34" s="278">
        <v>2013202</v>
      </c>
      <c r="B34" s="278"/>
      <c r="C34" s="278"/>
      <c r="D34" s="279" t="s">
        <v>111</v>
      </c>
      <c r="E34" s="277">
        <v>0</v>
      </c>
      <c r="F34" s="277">
        <v>0</v>
      </c>
      <c r="G34" s="277">
        <v>0</v>
      </c>
      <c r="H34" s="277">
        <v>65360</v>
      </c>
      <c r="I34" s="277">
        <v>0</v>
      </c>
      <c r="J34" s="277">
        <v>65360</v>
      </c>
      <c r="K34" s="277">
        <v>65360</v>
      </c>
      <c r="L34" s="277">
        <v>0</v>
      </c>
      <c r="M34" s="277">
        <v>0</v>
      </c>
      <c r="N34" s="277">
        <v>0</v>
      </c>
      <c r="O34" s="277">
        <v>65360</v>
      </c>
      <c r="P34" s="277">
        <v>0</v>
      </c>
      <c r="Q34" s="277">
        <v>0</v>
      </c>
      <c r="R34" s="277">
        <v>0</v>
      </c>
      <c r="S34" s="277">
        <v>0</v>
      </c>
      <c r="T34" s="277">
        <v>0</v>
      </c>
    </row>
    <row r="35" s="257" customFormat="1" ht="19.5" customHeight="1" spans="1:20">
      <c r="A35" s="278">
        <v>2013299</v>
      </c>
      <c r="B35" s="278"/>
      <c r="C35" s="278"/>
      <c r="D35" s="279" t="s">
        <v>139</v>
      </c>
      <c r="E35" s="277">
        <v>0</v>
      </c>
      <c r="F35" s="277">
        <v>0</v>
      </c>
      <c r="G35" s="277">
        <v>0</v>
      </c>
      <c r="H35" s="277">
        <v>38604.01</v>
      </c>
      <c r="I35" s="277">
        <v>0</v>
      </c>
      <c r="J35" s="277">
        <v>38604.01</v>
      </c>
      <c r="K35" s="277">
        <v>38604.01</v>
      </c>
      <c r="L35" s="277">
        <v>0</v>
      </c>
      <c r="M35" s="277">
        <v>0</v>
      </c>
      <c r="N35" s="277">
        <v>0</v>
      </c>
      <c r="O35" s="277">
        <v>38604.01</v>
      </c>
      <c r="P35" s="277">
        <v>0</v>
      </c>
      <c r="Q35" s="277">
        <v>0</v>
      </c>
      <c r="R35" s="277">
        <v>0</v>
      </c>
      <c r="S35" s="277">
        <v>0</v>
      </c>
      <c r="T35" s="277">
        <v>0</v>
      </c>
    </row>
    <row r="36" s="256" customFormat="1" ht="19.5" customHeight="1" spans="1:20">
      <c r="A36" s="278" t="s">
        <v>364</v>
      </c>
      <c r="B36" s="278"/>
      <c r="C36" s="278"/>
      <c r="D36" s="279" t="s">
        <v>365</v>
      </c>
      <c r="E36" s="277">
        <v>0</v>
      </c>
      <c r="F36" s="277">
        <v>0</v>
      </c>
      <c r="G36" s="277">
        <v>0</v>
      </c>
      <c r="H36" s="277">
        <v>0</v>
      </c>
      <c r="I36" s="277">
        <v>0</v>
      </c>
      <c r="J36" s="277">
        <v>0</v>
      </c>
      <c r="K36" s="277">
        <v>0</v>
      </c>
      <c r="L36" s="277">
        <v>0</v>
      </c>
      <c r="M36" s="277">
        <v>0</v>
      </c>
      <c r="N36" s="277">
        <v>0</v>
      </c>
      <c r="O36" s="277">
        <v>0</v>
      </c>
      <c r="P36" s="277">
        <v>0</v>
      </c>
      <c r="Q36" s="277">
        <v>0</v>
      </c>
      <c r="R36" s="277">
        <v>0</v>
      </c>
      <c r="S36" s="277">
        <v>0</v>
      </c>
      <c r="T36" s="277">
        <v>0</v>
      </c>
    </row>
    <row r="37" s="256" customFormat="1" ht="19.5" customHeight="1" spans="1:20">
      <c r="A37" s="278" t="s">
        <v>366</v>
      </c>
      <c r="B37" s="278"/>
      <c r="C37" s="278"/>
      <c r="D37" s="279" t="s">
        <v>367</v>
      </c>
      <c r="E37" s="277">
        <v>0</v>
      </c>
      <c r="F37" s="277">
        <v>0</v>
      </c>
      <c r="G37" s="277">
        <v>0</v>
      </c>
      <c r="H37" s="277">
        <v>0</v>
      </c>
      <c r="I37" s="277">
        <v>0</v>
      </c>
      <c r="J37" s="277">
        <v>0</v>
      </c>
      <c r="K37" s="277">
        <v>0</v>
      </c>
      <c r="L37" s="277">
        <v>0</v>
      </c>
      <c r="M37" s="277">
        <v>0</v>
      </c>
      <c r="N37" s="277">
        <v>0</v>
      </c>
      <c r="O37" s="277">
        <v>0</v>
      </c>
      <c r="P37" s="277">
        <v>0</v>
      </c>
      <c r="Q37" s="277">
        <v>0</v>
      </c>
      <c r="R37" s="277">
        <v>0</v>
      </c>
      <c r="S37" s="277">
        <v>0</v>
      </c>
      <c r="T37" s="277">
        <v>0</v>
      </c>
    </row>
    <row r="38" s="256" customFormat="1" ht="19.5" customHeight="1" spans="1:20">
      <c r="A38" s="278" t="s">
        <v>368</v>
      </c>
      <c r="B38" s="278"/>
      <c r="C38" s="278"/>
      <c r="D38" s="279" t="s">
        <v>369</v>
      </c>
      <c r="E38" s="277">
        <v>0</v>
      </c>
      <c r="F38" s="277">
        <v>0</v>
      </c>
      <c r="G38" s="277">
        <v>0</v>
      </c>
      <c r="H38" s="277">
        <v>0</v>
      </c>
      <c r="I38" s="277">
        <v>0</v>
      </c>
      <c r="J38" s="277">
        <v>0</v>
      </c>
      <c r="K38" s="277">
        <v>0</v>
      </c>
      <c r="L38" s="277">
        <v>0</v>
      </c>
      <c r="M38" s="277">
        <v>0</v>
      </c>
      <c r="N38" s="277">
        <v>0</v>
      </c>
      <c r="O38" s="277">
        <v>0</v>
      </c>
      <c r="P38" s="277">
        <v>0</v>
      </c>
      <c r="Q38" s="277">
        <v>0</v>
      </c>
      <c r="R38" s="277">
        <v>0</v>
      </c>
      <c r="S38" s="277">
        <v>0</v>
      </c>
      <c r="T38" s="277">
        <v>0</v>
      </c>
    </row>
    <row r="39" s="256" customFormat="1" ht="19.5" customHeight="1" spans="1:20">
      <c r="A39" s="278" t="s">
        <v>140</v>
      </c>
      <c r="B39" s="278"/>
      <c r="C39" s="278"/>
      <c r="D39" s="279" t="s">
        <v>141</v>
      </c>
      <c r="E39" s="277">
        <v>0</v>
      </c>
      <c r="F39" s="277">
        <v>0</v>
      </c>
      <c r="G39" s="277">
        <v>0</v>
      </c>
      <c r="H39" s="277">
        <v>397393.33</v>
      </c>
      <c r="I39" s="277">
        <v>397393.33</v>
      </c>
      <c r="J39" s="277">
        <v>0</v>
      </c>
      <c r="K39" s="277">
        <v>397393.33</v>
      </c>
      <c r="L39" s="277">
        <v>397393.33</v>
      </c>
      <c r="M39" s="277">
        <v>392978.33</v>
      </c>
      <c r="N39" s="277">
        <v>4415</v>
      </c>
      <c r="O39" s="277">
        <v>0</v>
      </c>
      <c r="P39" s="277">
        <v>0</v>
      </c>
      <c r="Q39" s="277">
        <v>0</v>
      </c>
      <c r="R39" s="277">
        <v>0</v>
      </c>
      <c r="S39" s="277">
        <v>0</v>
      </c>
      <c r="T39" s="277">
        <v>0</v>
      </c>
    </row>
    <row r="40" s="257" customFormat="1" ht="19.5" customHeight="1" spans="1:20">
      <c r="A40" s="278">
        <v>2013650</v>
      </c>
      <c r="B40" s="278"/>
      <c r="C40" s="278"/>
      <c r="D40" s="279" t="s">
        <v>117</v>
      </c>
      <c r="E40" s="277">
        <v>0</v>
      </c>
      <c r="F40" s="277">
        <v>0</v>
      </c>
      <c r="G40" s="277">
        <v>0</v>
      </c>
      <c r="H40" s="277">
        <v>397393.33</v>
      </c>
      <c r="I40" s="277">
        <v>397393.33</v>
      </c>
      <c r="J40" s="277">
        <v>0</v>
      </c>
      <c r="K40" s="277">
        <v>397393.33</v>
      </c>
      <c r="L40" s="277">
        <v>397393.33</v>
      </c>
      <c r="M40" s="277">
        <v>392978.33</v>
      </c>
      <c r="N40" s="277">
        <v>4415</v>
      </c>
      <c r="O40" s="277">
        <v>0</v>
      </c>
      <c r="P40" s="277">
        <v>0</v>
      </c>
      <c r="Q40" s="277">
        <v>0</v>
      </c>
      <c r="R40" s="277">
        <v>0</v>
      </c>
      <c r="S40" s="277">
        <v>0</v>
      </c>
      <c r="T40" s="277">
        <v>0</v>
      </c>
    </row>
    <row r="41" s="256" customFormat="1" ht="19.5" customHeight="1" spans="1:20">
      <c r="A41" s="278" t="s">
        <v>370</v>
      </c>
      <c r="B41" s="278"/>
      <c r="C41" s="278"/>
      <c r="D41" s="279" t="s">
        <v>371</v>
      </c>
      <c r="E41" s="277">
        <v>0</v>
      </c>
      <c r="F41" s="277">
        <v>0</v>
      </c>
      <c r="G41" s="277">
        <v>0</v>
      </c>
      <c r="H41" s="277">
        <v>0</v>
      </c>
      <c r="I41" s="277">
        <v>0</v>
      </c>
      <c r="J41" s="277">
        <v>0</v>
      </c>
      <c r="K41" s="277">
        <v>0</v>
      </c>
      <c r="L41" s="277">
        <v>0</v>
      </c>
      <c r="M41" s="277">
        <v>0</v>
      </c>
      <c r="N41" s="277">
        <v>0</v>
      </c>
      <c r="O41" s="277">
        <v>0</v>
      </c>
      <c r="P41" s="277">
        <v>0</v>
      </c>
      <c r="Q41" s="277">
        <v>0</v>
      </c>
      <c r="R41" s="277">
        <v>0</v>
      </c>
      <c r="S41" s="277">
        <v>0</v>
      </c>
      <c r="T41" s="277">
        <v>0</v>
      </c>
    </row>
    <row r="42" s="256" customFormat="1" ht="19.5" customHeight="1" spans="1:20">
      <c r="A42" s="278" t="s">
        <v>372</v>
      </c>
      <c r="B42" s="278"/>
      <c r="C42" s="278"/>
      <c r="D42" s="279" t="s">
        <v>371</v>
      </c>
      <c r="E42" s="277">
        <v>0</v>
      </c>
      <c r="F42" s="277">
        <v>0</v>
      </c>
      <c r="G42" s="277">
        <v>0</v>
      </c>
      <c r="H42" s="277">
        <v>0</v>
      </c>
      <c r="I42" s="277">
        <v>0</v>
      </c>
      <c r="J42" s="277">
        <v>0</v>
      </c>
      <c r="K42" s="277">
        <v>0</v>
      </c>
      <c r="L42" s="277">
        <v>0</v>
      </c>
      <c r="M42" s="277">
        <v>0</v>
      </c>
      <c r="N42" s="277">
        <v>0</v>
      </c>
      <c r="O42" s="277">
        <v>0</v>
      </c>
      <c r="P42" s="277">
        <v>0</v>
      </c>
      <c r="Q42" s="277">
        <v>0</v>
      </c>
      <c r="R42" s="277">
        <v>0</v>
      </c>
      <c r="S42" s="277">
        <v>0</v>
      </c>
      <c r="T42" s="277">
        <v>0</v>
      </c>
    </row>
    <row r="43" s="256" customFormat="1" ht="19.5" customHeight="1" spans="1:20">
      <c r="A43" s="278" t="s">
        <v>373</v>
      </c>
      <c r="B43" s="278"/>
      <c r="C43" s="278"/>
      <c r="D43" s="279" t="s">
        <v>374</v>
      </c>
      <c r="E43" s="277">
        <v>0</v>
      </c>
      <c r="F43" s="277">
        <v>0</v>
      </c>
      <c r="G43" s="277">
        <v>0</v>
      </c>
      <c r="H43" s="277">
        <v>0</v>
      </c>
      <c r="I43" s="277">
        <v>0</v>
      </c>
      <c r="J43" s="277">
        <v>0</v>
      </c>
      <c r="K43" s="277">
        <v>0</v>
      </c>
      <c r="L43" s="277">
        <v>0</v>
      </c>
      <c r="M43" s="277">
        <v>0</v>
      </c>
      <c r="N43" s="277">
        <v>0</v>
      </c>
      <c r="O43" s="277">
        <v>0</v>
      </c>
      <c r="P43" s="277">
        <v>0</v>
      </c>
      <c r="Q43" s="277">
        <v>0</v>
      </c>
      <c r="R43" s="277">
        <v>0</v>
      </c>
      <c r="S43" s="277">
        <v>0</v>
      </c>
      <c r="T43" s="277">
        <v>0</v>
      </c>
    </row>
    <row r="44" s="256" customFormat="1" ht="19.5" customHeight="1" spans="1:20">
      <c r="A44" s="278" t="s">
        <v>375</v>
      </c>
      <c r="B44" s="278"/>
      <c r="C44" s="278"/>
      <c r="D44" s="279" t="s">
        <v>376</v>
      </c>
      <c r="E44" s="277">
        <v>0</v>
      </c>
      <c r="F44" s="277">
        <v>0</v>
      </c>
      <c r="G44" s="277">
        <v>0</v>
      </c>
      <c r="H44" s="277">
        <v>0</v>
      </c>
      <c r="I44" s="277">
        <v>0</v>
      </c>
      <c r="J44" s="277">
        <v>0</v>
      </c>
      <c r="K44" s="277">
        <v>0</v>
      </c>
      <c r="L44" s="277">
        <v>0</v>
      </c>
      <c r="M44" s="277">
        <v>0</v>
      </c>
      <c r="N44" s="277">
        <v>0</v>
      </c>
      <c r="O44" s="277">
        <v>0</v>
      </c>
      <c r="P44" s="277">
        <v>0</v>
      </c>
      <c r="Q44" s="277">
        <v>0</v>
      </c>
      <c r="R44" s="277">
        <v>0</v>
      </c>
      <c r="S44" s="277">
        <v>0</v>
      </c>
      <c r="T44" s="277">
        <v>0</v>
      </c>
    </row>
    <row r="45" s="256" customFormat="1" ht="19.5" customHeight="1" spans="1:20">
      <c r="A45" s="278" t="s">
        <v>377</v>
      </c>
      <c r="B45" s="278"/>
      <c r="C45" s="278"/>
      <c r="D45" s="279" t="s">
        <v>376</v>
      </c>
      <c r="E45" s="277">
        <v>0</v>
      </c>
      <c r="F45" s="277">
        <v>0</v>
      </c>
      <c r="G45" s="277">
        <v>0</v>
      </c>
      <c r="H45" s="277">
        <v>0</v>
      </c>
      <c r="I45" s="277">
        <v>0</v>
      </c>
      <c r="J45" s="277">
        <v>0</v>
      </c>
      <c r="K45" s="277">
        <v>0</v>
      </c>
      <c r="L45" s="277">
        <v>0</v>
      </c>
      <c r="M45" s="277">
        <v>0</v>
      </c>
      <c r="N45" s="277">
        <v>0</v>
      </c>
      <c r="O45" s="277">
        <v>0</v>
      </c>
      <c r="P45" s="277">
        <v>0</v>
      </c>
      <c r="Q45" s="277">
        <v>0</v>
      </c>
      <c r="R45" s="277">
        <v>0</v>
      </c>
      <c r="S45" s="277">
        <v>0</v>
      </c>
      <c r="T45" s="277">
        <v>0</v>
      </c>
    </row>
    <row r="46" s="256" customFormat="1" ht="19.5" customHeight="1" spans="1:20">
      <c r="A46" s="278" t="s">
        <v>143</v>
      </c>
      <c r="B46" s="278"/>
      <c r="C46" s="278"/>
      <c r="D46" s="279" t="s">
        <v>144</v>
      </c>
      <c r="E46" s="277">
        <v>0</v>
      </c>
      <c r="F46" s="277">
        <v>0</v>
      </c>
      <c r="G46" s="277">
        <v>0</v>
      </c>
      <c r="H46" s="277">
        <v>214607.55</v>
      </c>
      <c r="I46" s="277">
        <v>0</v>
      </c>
      <c r="J46" s="277">
        <v>214607.55</v>
      </c>
      <c r="K46" s="277">
        <v>214607.55</v>
      </c>
      <c r="L46" s="277">
        <v>0</v>
      </c>
      <c r="M46" s="277">
        <v>0</v>
      </c>
      <c r="N46" s="277">
        <v>0</v>
      </c>
      <c r="O46" s="277">
        <v>214607.55</v>
      </c>
      <c r="P46" s="277">
        <v>0</v>
      </c>
      <c r="Q46" s="277">
        <v>0</v>
      </c>
      <c r="R46" s="277">
        <v>0</v>
      </c>
      <c r="S46" s="277">
        <v>0</v>
      </c>
      <c r="T46" s="277">
        <v>0</v>
      </c>
    </row>
    <row r="47" s="256" customFormat="1" ht="19.5" customHeight="1" spans="1:20">
      <c r="A47" s="278" t="s">
        <v>145</v>
      </c>
      <c r="B47" s="278"/>
      <c r="C47" s="278"/>
      <c r="D47" s="279" t="s">
        <v>146</v>
      </c>
      <c r="E47" s="277">
        <v>0</v>
      </c>
      <c r="F47" s="277">
        <v>0</v>
      </c>
      <c r="G47" s="277">
        <v>0</v>
      </c>
      <c r="H47" s="277">
        <v>114607.55</v>
      </c>
      <c r="I47" s="277">
        <v>0</v>
      </c>
      <c r="J47" s="277">
        <v>114607.55</v>
      </c>
      <c r="K47" s="277">
        <v>114607.55</v>
      </c>
      <c r="L47" s="277">
        <v>0</v>
      </c>
      <c r="M47" s="277">
        <v>0</v>
      </c>
      <c r="N47" s="277">
        <v>0</v>
      </c>
      <c r="O47" s="277">
        <v>114607.55</v>
      </c>
      <c r="P47" s="277">
        <v>0</v>
      </c>
      <c r="Q47" s="277">
        <v>0</v>
      </c>
      <c r="R47" s="277">
        <v>0</v>
      </c>
      <c r="S47" s="277">
        <v>0</v>
      </c>
      <c r="T47" s="277">
        <v>0</v>
      </c>
    </row>
    <row r="48" s="257" customFormat="1" ht="19.5" customHeight="1" spans="1:20">
      <c r="A48" s="278">
        <v>2060702</v>
      </c>
      <c r="B48" s="278"/>
      <c r="C48" s="278"/>
      <c r="D48" s="279" t="s">
        <v>148</v>
      </c>
      <c r="E48" s="277">
        <v>0</v>
      </c>
      <c r="F48" s="277">
        <v>0</v>
      </c>
      <c r="G48" s="277">
        <v>0</v>
      </c>
      <c r="H48" s="277">
        <v>114607.55</v>
      </c>
      <c r="I48" s="277">
        <v>0</v>
      </c>
      <c r="J48" s="277">
        <v>114607.55</v>
      </c>
      <c r="K48" s="277">
        <v>114607.55</v>
      </c>
      <c r="L48" s="277">
        <v>0</v>
      </c>
      <c r="M48" s="277">
        <v>0</v>
      </c>
      <c r="N48" s="277">
        <v>0</v>
      </c>
      <c r="O48" s="277">
        <v>114607.55</v>
      </c>
      <c r="P48" s="277">
        <v>0</v>
      </c>
      <c r="Q48" s="277">
        <v>0</v>
      </c>
      <c r="R48" s="277">
        <v>0</v>
      </c>
      <c r="S48" s="277">
        <v>0</v>
      </c>
      <c r="T48" s="277">
        <v>0</v>
      </c>
    </row>
    <row r="49" s="256" customFormat="1" ht="19.5" customHeight="1" spans="1:20">
      <c r="A49" s="278" t="s">
        <v>149</v>
      </c>
      <c r="B49" s="278"/>
      <c r="C49" s="278"/>
      <c r="D49" s="279" t="s">
        <v>150</v>
      </c>
      <c r="E49" s="277">
        <v>0</v>
      </c>
      <c r="F49" s="277">
        <v>0</v>
      </c>
      <c r="G49" s="277">
        <v>0</v>
      </c>
      <c r="H49" s="277">
        <v>100000</v>
      </c>
      <c r="I49" s="277">
        <v>0</v>
      </c>
      <c r="J49" s="277">
        <v>100000</v>
      </c>
      <c r="K49" s="277">
        <v>100000</v>
      </c>
      <c r="L49" s="277">
        <v>0</v>
      </c>
      <c r="M49" s="277">
        <v>0</v>
      </c>
      <c r="N49" s="277">
        <v>0</v>
      </c>
      <c r="O49" s="277">
        <v>100000</v>
      </c>
      <c r="P49" s="277">
        <v>0</v>
      </c>
      <c r="Q49" s="277">
        <v>0</v>
      </c>
      <c r="R49" s="277">
        <v>0</v>
      </c>
      <c r="S49" s="277">
        <v>0</v>
      </c>
      <c r="T49" s="277">
        <v>0</v>
      </c>
    </row>
    <row r="50" s="257" customFormat="1" ht="19.5" customHeight="1" spans="1:20">
      <c r="A50" s="278">
        <v>2069999</v>
      </c>
      <c r="B50" s="278"/>
      <c r="C50" s="278"/>
      <c r="D50" s="279" t="s">
        <v>150</v>
      </c>
      <c r="E50" s="277">
        <v>0</v>
      </c>
      <c r="F50" s="277">
        <v>0</v>
      </c>
      <c r="G50" s="277">
        <v>0</v>
      </c>
      <c r="H50" s="277">
        <v>100000</v>
      </c>
      <c r="I50" s="277">
        <v>0</v>
      </c>
      <c r="J50" s="277">
        <v>100000</v>
      </c>
      <c r="K50" s="277">
        <v>100000</v>
      </c>
      <c r="L50" s="277">
        <v>0</v>
      </c>
      <c r="M50" s="277">
        <v>0</v>
      </c>
      <c r="N50" s="277">
        <v>0</v>
      </c>
      <c r="O50" s="277">
        <v>100000</v>
      </c>
      <c r="P50" s="277">
        <v>0</v>
      </c>
      <c r="Q50" s="277">
        <v>0</v>
      </c>
      <c r="R50" s="277">
        <v>0</v>
      </c>
      <c r="S50" s="277">
        <v>0</v>
      </c>
      <c r="T50" s="277">
        <v>0</v>
      </c>
    </row>
    <row r="51" s="256" customFormat="1" ht="19.5" customHeight="1" spans="1:20">
      <c r="A51" s="278" t="s">
        <v>152</v>
      </c>
      <c r="B51" s="278"/>
      <c r="C51" s="278"/>
      <c r="D51" s="279" t="s">
        <v>153</v>
      </c>
      <c r="E51" s="277">
        <v>0</v>
      </c>
      <c r="F51" s="277">
        <v>0</v>
      </c>
      <c r="G51" s="277">
        <v>0</v>
      </c>
      <c r="H51" s="277">
        <v>464242.22</v>
      </c>
      <c r="I51" s="277">
        <v>363659.44</v>
      </c>
      <c r="J51" s="277">
        <v>100582.78</v>
      </c>
      <c r="K51" s="277">
        <v>464242.22</v>
      </c>
      <c r="L51" s="277">
        <v>363659.44</v>
      </c>
      <c r="M51" s="277">
        <v>360029.32</v>
      </c>
      <c r="N51" s="277">
        <v>3630.12</v>
      </c>
      <c r="O51" s="277">
        <v>100582.78</v>
      </c>
      <c r="P51" s="277">
        <v>0</v>
      </c>
      <c r="Q51" s="277">
        <v>0</v>
      </c>
      <c r="R51" s="277">
        <v>0</v>
      </c>
      <c r="S51" s="277">
        <v>0</v>
      </c>
      <c r="T51" s="277">
        <v>0</v>
      </c>
    </row>
    <row r="52" s="256" customFormat="1" ht="19.5" customHeight="1" spans="1:20">
      <c r="A52" s="278" t="s">
        <v>154</v>
      </c>
      <c r="B52" s="278"/>
      <c r="C52" s="278"/>
      <c r="D52" s="279" t="s">
        <v>155</v>
      </c>
      <c r="E52" s="277">
        <v>0</v>
      </c>
      <c r="F52" s="277">
        <v>0</v>
      </c>
      <c r="G52" s="277">
        <v>0</v>
      </c>
      <c r="H52" s="277">
        <v>424248.04</v>
      </c>
      <c r="I52" s="277">
        <v>363659.44</v>
      </c>
      <c r="J52" s="277">
        <v>60588.6</v>
      </c>
      <c r="K52" s="277">
        <v>424248.04</v>
      </c>
      <c r="L52" s="277">
        <v>363659.44</v>
      </c>
      <c r="M52" s="277">
        <v>360029.32</v>
      </c>
      <c r="N52" s="277">
        <v>3630.12</v>
      </c>
      <c r="O52" s="277">
        <v>60588.6</v>
      </c>
      <c r="P52" s="277">
        <v>0</v>
      </c>
      <c r="Q52" s="277">
        <v>0</v>
      </c>
      <c r="R52" s="277">
        <v>0</v>
      </c>
      <c r="S52" s="277">
        <v>0</v>
      </c>
      <c r="T52" s="277">
        <v>0</v>
      </c>
    </row>
    <row r="53" s="257" customFormat="1" ht="19.5" customHeight="1" spans="1:20">
      <c r="A53" s="278">
        <v>2070109</v>
      </c>
      <c r="B53" s="278"/>
      <c r="C53" s="278"/>
      <c r="D53" s="279" t="s">
        <v>157</v>
      </c>
      <c r="E53" s="277">
        <v>0</v>
      </c>
      <c r="F53" s="277">
        <v>0</v>
      </c>
      <c r="G53" s="277">
        <v>0</v>
      </c>
      <c r="H53" s="277">
        <v>365459.44</v>
      </c>
      <c r="I53" s="277">
        <v>363659.44</v>
      </c>
      <c r="J53" s="277">
        <v>1800</v>
      </c>
      <c r="K53" s="277">
        <v>365459.44</v>
      </c>
      <c r="L53" s="277">
        <v>363659.44</v>
      </c>
      <c r="M53" s="277">
        <v>360029.32</v>
      </c>
      <c r="N53" s="277">
        <v>3630.12</v>
      </c>
      <c r="O53" s="277">
        <v>1800</v>
      </c>
      <c r="P53" s="277">
        <v>0</v>
      </c>
      <c r="Q53" s="277">
        <v>0</v>
      </c>
      <c r="R53" s="277">
        <v>0</v>
      </c>
      <c r="S53" s="277">
        <v>0</v>
      </c>
      <c r="T53" s="277">
        <v>0</v>
      </c>
    </row>
    <row r="54" s="257" customFormat="1" ht="19.5" customHeight="1" spans="1:20">
      <c r="A54" s="278">
        <v>2070111</v>
      </c>
      <c r="B54" s="278"/>
      <c r="C54" s="278"/>
      <c r="D54" s="279" t="s">
        <v>159</v>
      </c>
      <c r="E54" s="277">
        <v>0</v>
      </c>
      <c r="F54" s="277">
        <v>0</v>
      </c>
      <c r="G54" s="277">
        <v>0</v>
      </c>
      <c r="H54" s="277">
        <v>19949</v>
      </c>
      <c r="I54" s="277">
        <v>0</v>
      </c>
      <c r="J54" s="277">
        <v>19949</v>
      </c>
      <c r="K54" s="277">
        <v>19949</v>
      </c>
      <c r="L54" s="277">
        <v>0</v>
      </c>
      <c r="M54" s="277">
        <v>0</v>
      </c>
      <c r="N54" s="277">
        <v>0</v>
      </c>
      <c r="O54" s="277">
        <v>19949</v>
      </c>
      <c r="P54" s="277">
        <v>0</v>
      </c>
      <c r="Q54" s="277">
        <v>0</v>
      </c>
      <c r="R54" s="277">
        <v>0</v>
      </c>
      <c r="S54" s="277">
        <v>0</v>
      </c>
      <c r="T54" s="277">
        <v>0</v>
      </c>
    </row>
    <row r="55" s="257" customFormat="1" ht="19.5" customHeight="1" spans="1:20">
      <c r="A55" s="278">
        <v>2070199</v>
      </c>
      <c r="B55" s="278"/>
      <c r="C55" s="278"/>
      <c r="D55" s="279" t="s">
        <v>161</v>
      </c>
      <c r="E55" s="277">
        <v>0</v>
      </c>
      <c r="F55" s="277">
        <v>0</v>
      </c>
      <c r="G55" s="277">
        <v>0</v>
      </c>
      <c r="H55" s="277">
        <v>38839.6</v>
      </c>
      <c r="I55" s="277">
        <v>0</v>
      </c>
      <c r="J55" s="277">
        <v>38839.6</v>
      </c>
      <c r="K55" s="277">
        <v>38839.6</v>
      </c>
      <c r="L55" s="277">
        <v>0</v>
      </c>
      <c r="M55" s="277">
        <v>0</v>
      </c>
      <c r="N55" s="277">
        <v>0</v>
      </c>
      <c r="O55" s="277">
        <v>38839.6</v>
      </c>
      <c r="P55" s="277">
        <v>0</v>
      </c>
      <c r="Q55" s="277">
        <v>0</v>
      </c>
      <c r="R55" s="277">
        <v>0</v>
      </c>
      <c r="S55" s="277">
        <v>0</v>
      </c>
      <c r="T55" s="277">
        <v>0</v>
      </c>
    </row>
    <row r="56" s="256" customFormat="1" ht="19.5" customHeight="1" spans="1:20">
      <c r="A56" s="278" t="s">
        <v>162</v>
      </c>
      <c r="B56" s="278"/>
      <c r="C56" s="278"/>
      <c r="D56" s="279" t="s">
        <v>163</v>
      </c>
      <c r="E56" s="277">
        <v>0</v>
      </c>
      <c r="F56" s="277">
        <v>0</v>
      </c>
      <c r="G56" s="277">
        <v>0</v>
      </c>
      <c r="H56" s="277">
        <v>39994.18</v>
      </c>
      <c r="I56" s="277">
        <v>0</v>
      </c>
      <c r="J56" s="277">
        <v>39994.18</v>
      </c>
      <c r="K56" s="277">
        <v>39994.18</v>
      </c>
      <c r="L56" s="277">
        <v>0</v>
      </c>
      <c r="M56" s="277">
        <v>0</v>
      </c>
      <c r="N56" s="277">
        <v>0</v>
      </c>
      <c r="O56" s="277">
        <v>39994.18</v>
      </c>
      <c r="P56" s="277">
        <v>0</v>
      </c>
      <c r="Q56" s="277">
        <v>0</v>
      </c>
      <c r="R56" s="277">
        <v>0</v>
      </c>
      <c r="S56" s="277">
        <v>0</v>
      </c>
      <c r="T56" s="277">
        <v>0</v>
      </c>
    </row>
    <row r="57" s="257" customFormat="1" ht="19.5" customHeight="1" spans="1:20">
      <c r="A57" s="278">
        <v>2079999</v>
      </c>
      <c r="B57" s="278"/>
      <c r="C57" s="278"/>
      <c r="D57" s="279" t="s">
        <v>163</v>
      </c>
      <c r="E57" s="277">
        <v>0</v>
      </c>
      <c r="F57" s="277">
        <v>0</v>
      </c>
      <c r="G57" s="277">
        <v>0</v>
      </c>
      <c r="H57" s="277">
        <v>39994.18</v>
      </c>
      <c r="I57" s="277">
        <v>0</v>
      </c>
      <c r="J57" s="277">
        <v>39994.18</v>
      </c>
      <c r="K57" s="277">
        <v>39994.18</v>
      </c>
      <c r="L57" s="277">
        <v>0</v>
      </c>
      <c r="M57" s="277">
        <v>0</v>
      </c>
      <c r="N57" s="277">
        <v>0</v>
      </c>
      <c r="O57" s="277">
        <v>39994.18</v>
      </c>
      <c r="P57" s="277">
        <v>0</v>
      </c>
      <c r="Q57" s="277">
        <v>0</v>
      </c>
      <c r="R57" s="277">
        <v>0</v>
      </c>
      <c r="S57" s="277">
        <v>0</v>
      </c>
      <c r="T57" s="277">
        <v>0</v>
      </c>
    </row>
    <row r="58" s="256" customFormat="1" ht="19.5" customHeight="1" spans="1:20">
      <c r="A58" s="278" t="s">
        <v>165</v>
      </c>
      <c r="B58" s="278"/>
      <c r="C58" s="278"/>
      <c r="D58" s="279" t="s">
        <v>166</v>
      </c>
      <c r="E58" s="277">
        <v>0</v>
      </c>
      <c r="F58" s="277">
        <v>0</v>
      </c>
      <c r="G58" s="277">
        <v>0</v>
      </c>
      <c r="H58" s="277">
        <v>2254709.35</v>
      </c>
      <c r="I58" s="277">
        <v>1972075.3</v>
      </c>
      <c r="J58" s="277">
        <v>282634.05</v>
      </c>
      <c r="K58" s="277">
        <v>2254709.35</v>
      </c>
      <c r="L58" s="277">
        <v>1972075.3</v>
      </c>
      <c r="M58" s="277">
        <v>1886790.75</v>
      </c>
      <c r="N58" s="277">
        <v>85284.55</v>
      </c>
      <c r="O58" s="277">
        <v>282634.05</v>
      </c>
      <c r="P58" s="277">
        <v>0</v>
      </c>
      <c r="Q58" s="277">
        <v>0</v>
      </c>
      <c r="R58" s="277">
        <v>0</v>
      </c>
      <c r="S58" s="277">
        <v>0</v>
      </c>
      <c r="T58" s="277">
        <v>0</v>
      </c>
    </row>
    <row r="59" s="256" customFormat="1" ht="19.5" customHeight="1" spans="1:20">
      <c r="A59" s="278" t="s">
        <v>167</v>
      </c>
      <c r="B59" s="278"/>
      <c r="C59" s="278"/>
      <c r="D59" s="279" t="s">
        <v>168</v>
      </c>
      <c r="E59" s="277">
        <v>0</v>
      </c>
      <c r="F59" s="277">
        <v>0</v>
      </c>
      <c r="G59" s="277">
        <v>0</v>
      </c>
      <c r="H59" s="277">
        <v>733727.26</v>
      </c>
      <c r="I59" s="277">
        <v>733727.26</v>
      </c>
      <c r="J59" s="277">
        <v>0</v>
      </c>
      <c r="K59" s="277">
        <v>733727.26</v>
      </c>
      <c r="L59" s="277">
        <v>733727.26</v>
      </c>
      <c r="M59" s="277">
        <v>720662.71</v>
      </c>
      <c r="N59" s="277">
        <v>13064.55</v>
      </c>
      <c r="O59" s="277">
        <v>0</v>
      </c>
      <c r="P59" s="277">
        <v>0</v>
      </c>
      <c r="Q59" s="277">
        <v>0</v>
      </c>
      <c r="R59" s="277">
        <v>0</v>
      </c>
      <c r="S59" s="277">
        <v>0</v>
      </c>
      <c r="T59" s="277">
        <v>0</v>
      </c>
    </row>
    <row r="60" s="256" customFormat="1" ht="19.5" customHeight="1" spans="1:20">
      <c r="A60" s="278" t="s">
        <v>378</v>
      </c>
      <c r="B60" s="278"/>
      <c r="C60" s="278"/>
      <c r="D60" s="279" t="s">
        <v>115</v>
      </c>
      <c r="E60" s="277">
        <v>0</v>
      </c>
      <c r="F60" s="277">
        <v>0</v>
      </c>
      <c r="G60" s="277">
        <v>0</v>
      </c>
      <c r="H60" s="277">
        <v>0</v>
      </c>
      <c r="I60" s="277">
        <v>0</v>
      </c>
      <c r="J60" s="277">
        <v>0</v>
      </c>
      <c r="K60" s="277">
        <v>0</v>
      </c>
      <c r="L60" s="277">
        <v>0</v>
      </c>
      <c r="M60" s="277">
        <v>0</v>
      </c>
      <c r="N60" s="277">
        <v>0</v>
      </c>
      <c r="O60" s="277">
        <v>0</v>
      </c>
      <c r="P60" s="277">
        <v>0</v>
      </c>
      <c r="Q60" s="277">
        <v>0</v>
      </c>
      <c r="R60" s="277">
        <v>0</v>
      </c>
      <c r="S60" s="277">
        <v>0</v>
      </c>
      <c r="T60" s="277">
        <v>0</v>
      </c>
    </row>
    <row r="61" s="257" customFormat="1" ht="19.5" customHeight="1" spans="1:20">
      <c r="A61" s="278">
        <v>2080109</v>
      </c>
      <c r="B61" s="278"/>
      <c r="C61" s="278"/>
      <c r="D61" s="279" t="s">
        <v>170</v>
      </c>
      <c r="E61" s="277">
        <v>0</v>
      </c>
      <c r="F61" s="277">
        <v>0</v>
      </c>
      <c r="G61" s="277">
        <v>0</v>
      </c>
      <c r="H61" s="277">
        <v>733727.26</v>
      </c>
      <c r="I61" s="277">
        <v>733727.26</v>
      </c>
      <c r="J61" s="277">
        <v>0</v>
      </c>
      <c r="K61" s="277">
        <v>733727.26</v>
      </c>
      <c r="L61" s="277">
        <v>733727.26</v>
      </c>
      <c r="M61" s="277">
        <v>720662.71</v>
      </c>
      <c r="N61" s="277">
        <v>13064.55</v>
      </c>
      <c r="O61" s="277">
        <v>0</v>
      </c>
      <c r="P61" s="277">
        <v>0</v>
      </c>
      <c r="Q61" s="277">
        <v>0</v>
      </c>
      <c r="R61" s="277">
        <v>0</v>
      </c>
      <c r="S61" s="277">
        <v>0</v>
      </c>
      <c r="T61" s="277">
        <v>0</v>
      </c>
    </row>
    <row r="62" s="256" customFormat="1" ht="19.5" customHeight="1" spans="1:20">
      <c r="A62" s="278" t="s">
        <v>379</v>
      </c>
      <c r="B62" s="278"/>
      <c r="C62" s="278"/>
      <c r="D62" s="279" t="s">
        <v>380</v>
      </c>
      <c r="E62" s="277">
        <v>0</v>
      </c>
      <c r="F62" s="277">
        <v>0</v>
      </c>
      <c r="G62" s="277">
        <v>0</v>
      </c>
      <c r="H62" s="277">
        <v>0</v>
      </c>
      <c r="I62" s="277">
        <v>0</v>
      </c>
      <c r="J62" s="277">
        <v>0</v>
      </c>
      <c r="K62" s="277">
        <v>0</v>
      </c>
      <c r="L62" s="277">
        <v>0</v>
      </c>
      <c r="M62" s="277">
        <v>0</v>
      </c>
      <c r="N62" s="277">
        <v>0</v>
      </c>
      <c r="O62" s="277">
        <v>0</v>
      </c>
      <c r="P62" s="277">
        <v>0</v>
      </c>
      <c r="Q62" s="277">
        <v>0</v>
      </c>
      <c r="R62" s="277">
        <v>0</v>
      </c>
      <c r="S62" s="277">
        <v>0</v>
      </c>
      <c r="T62" s="277">
        <v>0</v>
      </c>
    </row>
    <row r="63" s="256" customFormat="1" ht="19.5" customHeight="1" spans="1:20">
      <c r="A63" s="278" t="s">
        <v>381</v>
      </c>
      <c r="B63" s="278"/>
      <c r="C63" s="278"/>
      <c r="D63" s="279" t="s">
        <v>382</v>
      </c>
      <c r="E63" s="277">
        <v>0</v>
      </c>
      <c r="F63" s="277">
        <v>0</v>
      </c>
      <c r="G63" s="277">
        <v>0</v>
      </c>
      <c r="H63" s="277">
        <v>0</v>
      </c>
      <c r="I63" s="277">
        <v>0</v>
      </c>
      <c r="J63" s="277">
        <v>0</v>
      </c>
      <c r="K63" s="277">
        <v>0</v>
      </c>
      <c r="L63" s="277">
        <v>0</v>
      </c>
      <c r="M63" s="277">
        <v>0</v>
      </c>
      <c r="N63" s="277">
        <v>0</v>
      </c>
      <c r="O63" s="277">
        <v>0</v>
      </c>
      <c r="P63" s="277">
        <v>0</v>
      </c>
      <c r="Q63" s="277">
        <v>0</v>
      </c>
      <c r="R63" s="277">
        <v>0</v>
      </c>
      <c r="S63" s="277">
        <v>0</v>
      </c>
      <c r="T63" s="277">
        <v>0</v>
      </c>
    </row>
    <row r="64" s="256" customFormat="1" ht="19.5" customHeight="1" spans="1:20">
      <c r="A64" s="278" t="s">
        <v>171</v>
      </c>
      <c r="B64" s="278"/>
      <c r="C64" s="278"/>
      <c r="D64" s="279" t="s">
        <v>172</v>
      </c>
      <c r="E64" s="277">
        <v>0</v>
      </c>
      <c r="F64" s="277">
        <v>0</v>
      </c>
      <c r="G64" s="277">
        <v>0</v>
      </c>
      <c r="H64" s="277">
        <v>1233348.04</v>
      </c>
      <c r="I64" s="277">
        <v>1233348.04</v>
      </c>
      <c r="J64" s="277">
        <v>0</v>
      </c>
      <c r="K64" s="277">
        <v>1233348.04</v>
      </c>
      <c r="L64" s="277">
        <v>1233348.04</v>
      </c>
      <c r="M64" s="277">
        <v>1161128.04</v>
      </c>
      <c r="N64" s="277">
        <v>72220</v>
      </c>
      <c r="O64" s="277">
        <v>0</v>
      </c>
      <c r="P64" s="277">
        <v>0</v>
      </c>
      <c r="Q64" s="277">
        <v>0</v>
      </c>
      <c r="R64" s="277">
        <v>0</v>
      </c>
      <c r="S64" s="277">
        <v>0</v>
      </c>
      <c r="T64" s="277">
        <v>0</v>
      </c>
    </row>
    <row r="65" s="257" customFormat="1" ht="19.5" customHeight="1" spans="1:20">
      <c r="A65" s="278">
        <v>2080501</v>
      </c>
      <c r="B65" s="278"/>
      <c r="C65" s="278"/>
      <c r="D65" s="279" t="s">
        <v>174</v>
      </c>
      <c r="E65" s="277">
        <v>0</v>
      </c>
      <c r="F65" s="277">
        <v>0</v>
      </c>
      <c r="G65" s="277">
        <v>0</v>
      </c>
      <c r="H65" s="277">
        <v>126220</v>
      </c>
      <c r="I65" s="277">
        <v>126220</v>
      </c>
      <c r="J65" s="277">
        <v>0</v>
      </c>
      <c r="K65" s="277">
        <v>126220</v>
      </c>
      <c r="L65" s="277">
        <v>126220</v>
      </c>
      <c r="M65" s="277">
        <v>54000</v>
      </c>
      <c r="N65" s="277">
        <v>72220</v>
      </c>
      <c r="O65" s="277">
        <v>0</v>
      </c>
      <c r="P65" s="277">
        <v>0</v>
      </c>
      <c r="Q65" s="277">
        <v>0</v>
      </c>
      <c r="R65" s="277">
        <v>0</v>
      </c>
      <c r="S65" s="277">
        <v>0</v>
      </c>
      <c r="T65" s="277">
        <v>0</v>
      </c>
    </row>
    <row r="66" s="257" customFormat="1" ht="19.5" customHeight="1" spans="1:20">
      <c r="A66" s="278">
        <v>2080502</v>
      </c>
      <c r="B66" s="278"/>
      <c r="C66" s="278"/>
      <c r="D66" s="279" t="s">
        <v>176</v>
      </c>
      <c r="E66" s="277">
        <v>0</v>
      </c>
      <c r="F66" s="277">
        <v>0</v>
      </c>
      <c r="G66" s="277">
        <v>0</v>
      </c>
      <c r="H66" s="277">
        <v>42000</v>
      </c>
      <c r="I66" s="277">
        <v>42000</v>
      </c>
      <c r="J66" s="277">
        <v>0</v>
      </c>
      <c r="K66" s="277">
        <v>42000</v>
      </c>
      <c r="L66" s="277">
        <v>42000</v>
      </c>
      <c r="M66" s="277">
        <v>42000</v>
      </c>
      <c r="N66" s="277">
        <v>0</v>
      </c>
      <c r="O66" s="277">
        <v>0</v>
      </c>
      <c r="P66" s="277">
        <v>0</v>
      </c>
      <c r="Q66" s="277">
        <v>0</v>
      </c>
      <c r="R66" s="277">
        <v>0</v>
      </c>
      <c r="S66" s="277">
        <v>0</v>
      </c>
      <c r="T66" s="277">
        <v>0</v>
      </c>
    </row>
    <row r="67" s="257" customFormat="1" ht="19.5" customHeight="1" spans="1:20">
      <c r="A67" s="278">
        <v>2080505</v>
      </c>
      <c r="B67" s="278"/>
      <c r="C67" s="278"/>
      <c r="D67" s="279" t="s">
        <v>178</v>
      </c>
      <c r="E67" s="277">
        <v>0</v>
      </c>
      <c r="F67" s="277">
        <v>0</v>
      </c>
      <c r="G67" s="277">
        <v>0</v>
      </c>
      <c r="H67" s="277">
        <v>1065128.04</v>
      </c>
      <c r="I67" s="277">
        <v>1065128.04</v>
      </c>
      <c r="J67" s="277">
        <v>0</v>
      </c>
      <c r="K67" s="277">
        <v>1065128.04</v>
      </c>
      <c r="L67" s="277">
        <v>1065128.04</v>
      </c>
      <c r="M67" s="277">
        <v>1065128.04</v>
      </c>
      <c r="N67" s="277">
        <v>0</v>
      </c>
      <c r="O67" s="277">
        <v>0</v>
      </c>
      <c r="P67" s="277">
        <v>0</v>
      </c>
      <c r="Q67" s="277">
        <v>0</v>
      </c>
      <c r="R67" s="277">
        <v>0</v>
      </c>
      <c r="S67" s="277">
        <v>0</v>
      </c>
      <c r="T67" s="277">
        <v>0</v>
      </c>
    </row>
    <row r="68" s="256" customFormat="1" ht="19.5" customHeight="1" spans="1:20">
      <c r="A68" s="278" t="s">
        <v>179</v>
      </c>
      <c r="B68" s="278"/>
      <c r="C68" s="278"/>
      <c r="D68" s="279" t="s">
        <v>180</v>
      </c>
      <c r="E68" s="277">
        <v>0</v>
      </c>
      <c r="F68" s="277">
        <v>0</v>
      </c>
      <c r="G68" s="277">
        <v>0</v>
      </c>
      <c r="H68" s="277">
        <v>5000</v>
      </c>
      <c r="I68" s="277">
        <v>5000</v>
      </c>
      <c r="J68" s="277">
        <v>0</v>
      </c>
      <c r="K68" s="277">
        <v>5000</v>
      </c>
      <c r="L68" s="277">
        <v>5000</v>
      </c>
      <c r="M68" s="277">
        <v>5000</v>
      </c>
      <c r="N68" s="277">
        <v>0</v>
      </c>
      <c r="O68" s="277">
        <v>0</v>
      </c>
      <c r="P68" s="277">
        <v>0</v>
      </c>
      <c r="Q68" s="277">
        <v>0</v>
      </c>
      <c r="R68" s="277">
        <v>0</v>
      </c>
      <c r="S68" s="277">
        <v>0</v>
      </c>
      <c r="T68" s="277">
        <v>0</v>
      </c>
    </row>
    <row r="69" s="257" customFormat="1" ht="19.5" customHeight="1" spans="1:20">
      <c r="A69" s="278">
        <v>2080799</v>
      </c>
      <c r="B69" s="278"/>
      <c r="C69" s="278"/>
      <c r="D69" s="279" t="s">
        <v>182</v>
      </c>
      <c r="E69" s="277">
        <v>0</v>
      </c>
      <c r="F69" s="277">
        <v>0</v>
      </c>
      <c r="G69" s="277">
        <v>0</v>
      </c>
      <c r="H69" s="277">
        <v>5000</v>
      </c>
      <c r="I69" s="277">
        <v>5000</v>
      </c>
      <c r="J69" s="277">
        <v>0</v>
      </c>
      <c r="K69" s="277">
        <v>5000</v>
      </c>
      <c r="L69" s="277">
        <v>5000</v>
      </c>
      <c r="M69" s="277">
        <v>5000</v>
      </c>
      <c r="N69" s="277">
        <v>0</v>
      </c>
      <c r="O69" s="277">
        <v>0</v>
      </c>
      <c r="P69" s="277">
        <v>0</v>
      </c>
      <c r="Q69" s="277">
        <v>0</v>
      </c>
      <c r="R69" s="277">
        <v>0</v>
      </c>
      <c r="S69" s="277">
        <v>0</v>
      </c>
      <c r="T69" s="277">
        <v>0</v>
      </c>
    </row>
    <row r="70" s="256" customFormat="1" ht="19.5" customHeight="1" spans="1:20">
      <c r="A70" s="278" t="s">
        <v>183</v>
      </c>
      <c r="B70" s="278"/>
      <c r="C70" s="278"/>
      <c r="D70" s="279" t="s">
        <v>184</v>
      </c>
      <c r="E70" s="277">
        <v>0</v>
      </c>
      <c r="F70" s="277">
        <v>0</v>
      </c>
      <c r="G70" s="277">
        <v>0</v>
      </c>
      <c r="H70" s="277">
        <v>226318</v>
      </c>
      <c r="I70" s="277">
        <v>0</v>
      </c>
      <c r="J70" s="277">
        <v>226318</v>
      </c>
      <c r="K70" s="277">
        <v>226318</v>
      </c>
      <c r="L70" s="277">
        <v>0</v>
      </c>
      <c r="M70" s="277">
        <v>0</v>
      </c>
      <c r="N70" s="277">
        <v>0</v>
      </c>
      <c r="O70" s="277">
        <v>226318</v>
      </c>
      <c r="P70" s="277">
        <v>0</v>
      </c>
      <c r="Q70" s="277">
        <v>0</v>
      </c>
      <c r="R70" s="277">
        <v>0</v>
      </c>
      <c r="S70" s="277">
        <v>0</v>
      </c>
      <c r="T70" s="277">
        <v>0</v>
      </c>
    </row>
    <row r="71" s="257" customFormat="1" ht="19.5" customHeight="1" spans="1:20">
      <c r="A71" s="278">
        <v>2080801</v>
      </c>
      <c r="B71" s="278"/>
      <c r="C71" s="278"/>
      <c r="D71" s="279" t="s">
        <v>186</v>
      </c>
      <c r="E71" s="277">
        <v>0</v>
      </c>
      <c r="F71" s="277">
        <v>0</v>
      </c>
      <c r="G71" s="277">
        <v>0</v>
      </c>
      <c r="H71" s="277">
        <v>226318</v>
      </c>
      <c r="I71" s="277">
        <v>0</v>
      </c>
      <c r="J71" s="277">
        <v>226318</v>
      </c>
      <c r="K71" s="277">
        <v>226318</v>
      </c>
      <c r="L71" s="277">
        <v>0</v>
      </c>
      <c r="M71" s="277">
        <v>0</v>
      </c>
      <c r="N71" s="277">
        <v>0</v>
      </c>
      <c r="O71" s="277">
        <v>226318</v>
      </c>
      <c r="P71" s="277">
        <v>0</v>
      </c>
      <c r="Q71" s="277">
        <v>0</v>
      </c>
      <c r="R71" s="277">
        <v>0</v>
      </c>
      <c r="S71" s="277">
        <v>0</v>
      </c>
      <c r="T71" s="277">
        <v>0</v>
      </c>
    </row>
    <row r="72" s="256" customFormat="1" ht="19.5" customHeight="1" spans="1:20">
      <c r="A72" s="278" t="s">
        <v>383</v>
      </c>
      <c r="B72" s="278"/>
      <c r="C72" s="278"/>
      <c r="D72" s="279" t="s">
        <v>384</v>
      </c>
      <c r="E72" s="277">
        <v>0</v>
      </c>
      <c r="F72" s="277">
        <v>0</v>
      </c>
      <c r="G72" s="277">
        <v>0</v>
      </c>
      <c r="H72" s="277">
        <v>0</v>
      </c>
      <c r="I72" s="277">
        <v>0</v>
      </c>
      <c r="J72" s="277">
        <v>0</v>
      </c>
      <c r="K72" s="277">
        <v>0</v>
      </c>
      <c r="L72" s="277">
        <v>0</v>
      </c>
      <c r="M72" s="277">
        <v>0</v>
      </c>
      <c r="N72" s="277">
        <v>0</v>
      </c>
      <c r="O72" s="277">
        <v>0</v>
      </c>
      <c r="P72" s="277">
        <v>0</v>
      </c>
      <c r="Q72" s="277">
        <v>0</v>
      </c>
      <c r="R72" s="277">
        <v>0</v>
      </c>
      <c r="S72" s="277">
        <v>0</v>
      </c>
      <c r="T72" s="277">
        <v>0</v>
      </c>
    </row>
    <row r="73" s="256" customFormat="1" ht="19.5" customHeight="1" spans="1:20">
      <c r="A73" s="278" t="s">
        <v>385</v>
      </c>
      <c r="B73" s="278"/>
      <c r="C73" s="278"/>
      <c r="D73" s="279" t="s">
        <v>386</v>
      </c>
      <c r="E73" s="277">
        <v>0</v>
      </c>
      <c r="F73" s="277">
        <v>0</v>
      </c>
      <c r="G73" s="277">
        <v>0</v>
      </c>
      <c r="H73" s="277">
        <v>0</v>
      </c>
      <c r="I73" s="277">
        <v>0</v>
      </c>
      <c r="J73" s="277">
        <v>0</v>
      </c>
      <c r="K73" s="277">
        <v>0</v>
      </c>
      <c r="L73" s="277">
        <v>0</v>
      </c>
      <c r="M73" s="277">
        <v>0</v>
      </c>
      <c r="N73" s="277">
        <v>0</v>
      </c>
      <c r="O73" s="277">
        <v>0</v>
      </c>
      <c r="P73" s="277">
        <v>0</v>
      </c>
      <c r="Q73" s="277">
        <v>0</v>
      </c>
      <c r="R73" s="277">
        <v>0</v>
      </c>
      <c r="S73" s="277">
        <v>0</v>
      </c>
      <c r="T73" s="277">
        <v>0</v>
      </c>
    </row>
    <row r="74" s="256" customFormat="1" ht="19.5" customHeight="1" spans="1:20">
      <c r="A74" s="278" t="s">
        <v>387</v>
      </c>
      <c r="B74" s="278"/>
      <c r="C74" s="278"/>
      <c r="D74" s="279" t="s">
        <v>388</v>
      </c>
      <c r="E74" s="277">
        <v>0</v>
      </c>
      <c r="F74" s="277">
        <v>0</v>
      </c>
      <c r="G74" s="277">
        <v>0</v>
      </c>
      <c r="H74" s="277">
        <v>0</v>
      </c>
      <c r="I74" s="277">
        <v>0</v>
      </c>
      <c r="J74" s="277">
        <v>0</v>
      </c>
      <c r="K74" s="277">
        <v>0</v>
      </c>
      <c r="L74" s="277">
        <v>0</v>
      </c>
      <c r="M74" s="277">
        <v>0</v>
      </c>
      <c r="N74" s="277">
        <v>0</v>
      </c>
      <c r="O74" s="277">
        <v>0</v>
      </c>
      <c r="P74" s="277">
        <v>0</v>
      </c>
      <c r="Q74" s="277">
        <v>0</v>
      </c>
      <c r="R74" s="277">
        <v>0</v>
      </c>
      <c r="S74" s="277">
        <v>0</v>
      </c>
      <c r="T74" s="277">
        <v>0</v>
      </c>
    </row>
    <row r="75" s="256" customFormat="1" ht="19.5" customHeight="1" spans="1:20">
      <c r="A75" s="278" t="s">
        <v>389</v>
      </c>
      <c r="B75" s="278"/>
      <c r="C75" s="278"/>
      <c r="D75" s="279" t="s">
        <v>390</v>
      </c>
      <c r="E75" s="277">
        <v>0</v>
      </c>
      <c r="F75" s="277">
        <v>0</v>
      </c>
      <c r="G75" s="277">
        <v>0</v>
      </c>
      <c r="H75" s="277">
        <v>0</v>
      </c>
      <c r="I75" s="277">
        <v>0</v>
      </c>
      <c r="J75" s="277">
        <v>0</v>
      </c>
      <c r="K75" s="277">
        <v>0</v>
      </c>
      <c r="L75" s="277">
        <v>0</v>
      </c>
      <c r="M75" s="277">
        <v>0</v>
      </c>
      <c r="N75" s="277">
        <v>0</v>
      </c>
      <c r="O75" s="277">
        <v>0</v>
      </c>
      <c r="P75" s="277">
        <v>0</v>
      </c>
      <c r="Q75" s="277">
        <v>0</v>
      </c>
      <c r="R75" s="277">
        <v>0</v>
      </c>
      <c r="S75" s="277">
        <v>0</v>
      </c>
      <c r="T75" s="277">
        <v>0</v>
      </c>
    </row>
    <row r="76" s="256" customFormat="1" ht="19.5" customHeight="1" spans="1:20">
      <c r="A76" s="278" t="s">
        <v>187</v>
      </c>
      <c r="B76" s="278"/>
      <c r="C76" s="278"/>
      <c r="D76" s="279" t="s">
        <v>188</v>
      </c>
      <c r="E76" s="277">
        <v>0</v>
      </c>
      <c r="F76" s="277">
        <v>0</v>
      </c>
      <c r="G76" s="277">
        <v>0</v>
      </c>
      <c r="H76" s="277">
        <v>50000</v>
      </c>
      <c r="I76" s="277">
        <v>0</v>
      </c>
      <c r="J76" s="277">
        <v>50000</v>
      </c>
      <c r="K76" s="277">
        <v>50000</v>
      </c>
      <c r="L76" s="277">
        <v>0</v>
      </c>
      <c r="M76" s="277">
        <v>0</v>
      </c>
      <c r="N76" s="277">
        <v>0</v>
      </c>
      <c r="O76" s="277">
        <v>50000</v>
      </c>
      <c r="P76" s="277">
        <v>0</v>
      </c>
      <c r="Q76" s="277">
        <v>0</v>
      </c>
      <c r="R76" s="277">
        <v>0</v>
      </c>
      <c r="S76" s="277">
        <v>0</v>
      </c>
      <c r="T76" s="277">
        <v>0</v>
      </c>
    </row>
    <row r="77" s="257" customFormat="1" ht="19.5" customHeight="1" spans="1:20">
      <c r="A77" s="278">
        <v>2082001</v>
      </c>
      <c r="B77" s="278"/>
      <c r="C77" s="278"/>
      <c r="D77" s="279" t="s">
        <v>190</v>
      </c>
      <c r="E77" s="277">
        <v>0</v>
      </c>
      <c r="F77" s="277">
        <v>0</v>
      </c>
      <c r="G77" s="277">
        <v>0</v>
      </c>
      <c r="H77" s="277">
        <v>50000</v>
      </c>
      <c r="I77" s="277">
        <v>0</v>
      </c>
      <c r="J77" s="277">
        <v>50000</v>
      </c>
      <c r="K77" s="277">
        <v>50000</v>
      </c>
      <c r="L77" s="277">
        <v>0</v>
      </c>
      <c r="M77" s="277">
        <v>0</v>
      </c>
      <c r="N77" s="277">
        <v>0</v>
      </c>
      <c r="O77" s="277">
        <v>50000</v>
      </c>
      <c r="P77" s="277">
        <v>0</v>
      </c>
      <c r="Q77" s="277">
        <v>0</v>
      </c>
      <c r="R77" s="277">
        <v>0</v>
      </c>
      <c r="S77" s="277">
        <v>0</v>
      </c>
      <c r="T77" s="277">
        <v>0</v>
      </c>
    </row>
    <row r="78" s="256" customFormat="1" ht="19.5" customHeight="1" spans="1:20">
      <c r="A78" s="278" t="s">
        <v>191</v>
      </c>
      <c r="B78" s="278"/>
      <c r="C78" s="278"/>
      <c r="D78" s="279" t="s">
        <v>192</v>
      </c>
      <c r="E78" s="277">
        <v>0</v>
      </c>
      <c r="F78" s="277">
        <v>0</v>
      </c>
      <c r="G78" s="277">
        <v>0</v>
      </c>
      <c r="H78" s="277">
        <v>6316.05</v>
      </c>
      <c r="I78" s="277">
        <v>0</v>
      </c>
      <c r="J78" s="277">
        <v>6316.05</v>
      </c>
      <c r="K78" s="277">
        <v>6316.05</v>
      </c>
      <c r="L78" s="277">
        <v>0</v>
      </c>
      <c r="M78" s="277">
        <v>0</v>
      </c>
      <c r="N78" s="277">
        <v>0</v>
      </c>
      <c r="O78" s="277">
        <v>6316.05</v>
      </c>
      <c r="P78" s="277">
        <v>0</v>
      </c>
      <c r="Q78" s="277">
        <v>0</v>
      </c>
      <c r="R78" s="277">
        <v>0</v>
      </c>
      <c r="S78" s="277">
        <v>0</v>
      </c>
      <c r="T78" s="277">
        <v>0</v>
      </c>
    </row>
    <row r="79" s="257" customFormat="1" ht="19.5" customHeight="1" spans="1:20">
      <c r="A79" s="278">
        <v>2082899</v>
      </c>
      <c r="B79" s="278"/>
      <c r="C79" s="278"/>
      <c r="D79" s="279" t="s">
        <v>194</v>
      </c>
      <c r="E79" s="277">
        <v>0</v>
      </c>
      <c r="F79" s="277">
        <v>0</v>
      </c>
      <c r="G79" s="277">
        <v>0</v>
      </c>
      <c r="H79" s="277">
        <v>6316.05</v>
      </c>
      <c r="I79" s="277">
        <v>0</v>
      </c>
      <c r="J79" s="277">
        <v>6316.05</v>
      </c>
      <c r="K79" s="277">
        <v>6316.05</v>
      </c>
      <c r="L79" s="277">
        <v>0</v>
      </c>
      <c r="M79" s="277">
        <v>0</v>
      </c>
      <c r="N79" s="277">
        <v>0</v>
      </c>
      <c r="O79" s="277">
        <v>6316.05</v>
      </c>
      <c r="P79" s="277">
        <v>0</v>
      </c>
      <c r="Q79" s="277">
        <v>0</v>
      </c>
      <c r="R79" s="277">
        <v>0</v>
      </c>
      <c r="S79" s="277">
        <v>0</v>
      </c>
      <c r="T79" s="277">
        <v>0</v>
      </c>
    </row>
    <row r="80" s="256" customFormat="1" ht="19.5" customHeight="1" spans="1:20">
      <c r="A80" s="278" t="s">
        <v>195</v>
      </c>
      <c r="B80" s="278"/>
      <c r="C80" s="278"/>
      <c r="D80" s="279" t="s">
        <v>196</v>
      </c>
      <c r="E80" s="277">
        <v>0</v>
      </c>
      <c r="F80" s="277">
        <v>0</v>
      </c>
      <c r="G80" s="277">
        <v>0</v>
      </c>
      <c r="H80" s="277">
        <v>1114467.92</v>
      </c>
      <c r="I80" s="277">
        <v>914467.92</v>
      </c>
      <c r="J80" s="277">
        <v>200000</v>
      </c>
      <c r="K80" s="277">
        <v>1114467.92</v>
      </c>
      <c r="L80" s="277">
        <v>914467.92</v>
      </c>
      <c r="M80" s="277">
        <v>914467.92</v>
      </c>
      <c r="N80" s="277">
        <v>0</v>
      </c>
      <c r="O80" s="277">
        <v>200000</v>
      </c>
      <c r="P80" s="277">
        <v>0</v>
      </c>
      <c r="Q80" s="277">
        <v>0</v>
      </c>
      <c r="R80" s="277">
        <v>0</v>
      </c>
      <c r="S80" s="277">
        <v>0</v>
      </c>
      <c r="T80" s="277">
        <v>0</v>
      </c>
    </row>
    <row r="81" s="256" customFormat="1" ht="19.5" customHeight="1" spans="1:20">
      <c r="A81" s="278" t="s">
        <v>197</v>
      </c>
      <c r="B81" s="278"/>
      <c r="C81" s="278"/>
      <c r="D81" s="279" t="s">
        <v>198</v>
      </c>
      <c r="E81" s="277">
        <v>0</v>
      </c>
      <c r="F81" s="277">
        <v>0</v>
      </c>
      <c r="G81" s="277">
        <v>0</v>
      </c>
      <c r="H81" s="277">
        <v>200000</v>
      </c>
      <c r="I81" s="277">
        <v>0</v>
      </c>
      <c r="J81" s="277">
        <v>200000</v>
      </c>
      <c r="K81" s="277">
        <v>200000</v>
      </c>
      <c r="L81" s="277">
        <v>0</v>
      </c>
      <c r="M81" s="277">
        <v>0</v>
      </c>
      <c r="N81" s="277">
        <v>0</v>
      </c>
      <c r="O81" s="277">
        <v>200000</v>
      </c>
      <c r="P81" s="277">
        <v>0</v>
      </c>
      <c r="Q81" s="277">
        <v>0</v>
      </c>
      <c r="R81" s="277">
        <v>0</v>
      </c>
      <c r="S81" s="277">
        <v>0</v>
      </c>
      <c r="T81" s="277">
        <v>0</v>
      </c>
    </row>
    <row r="82" s="256" customFormat="1" ht="19.5" customHeight="1" spans="1:20">
      <c r="A82" s="278" t="s">
        <v>391</v>
      </c>
      <c r="B82" s="278"/>
      <c r="C82" s="278"/>
      <c r="D82" s="279" t="s">
        <v>392</v>
      </c>
      <c r="E82" s="277">
        <v>0</v>
      </c>
      <c r="F82" s="277">
        <v>0</v>
      </c>
      <c r="G82" s="277">
        <v>0</v>
      </c>
      <c r="H82" s="277">
        <v>0</v>
      </c>
      <c r="I82" s="277">
        <v>0</v>
      </c>
      <c r="J82" s="277">
        <v>0</v>
      </c>
      <c r="K82" s="277">
        <v>0</v>
      </c>
      <c r="L82" s="277">
        <v>0</v>
      </c>
      <c r="M82" s="277">
        <v>0</v>
      </c>
      <c r="N82" s="277">
        <v>0</v>
      </c>
      <c r="O82" s="277">
        <v>0</v>
      </c>
      <c r="P82" s="277">
        <v>0</v>
      </c>
      <c r="Q82" s="277">
        <v>0</v>
      </c>
      <c r="R82" s="277">
        <v>0</v>
      </c>
      <c r="S82" s="277">
        <v>0</v>
      </c>
      <c r="T82" s="277">
        <v>0</v>
      </c>
    </row>
    <row r="83" s="257" customFormat="1" ht="19.5" customHeight="1" spans="1:20">
      <c r="A83" s="278">
        <v>2100499</v>
      </c>
      <c r="B83" s="278"/>
      <c r="C83" s="278"/>
      <c r="D83" s="279" t="s">
        <v>200</v>
      </c>
      <c r="E83" s="277">
        <v>0</v>
      </c>
      <c r="F83" s="277">
        <v>0</v>
      </c>
      <c r="G83" s="277">
        <v>0</v>
      </c>
      <c r="H83" s="277">
        <v>200000</v>
      </c>
      <c r="I83" s="277">
        <v>0</v>
      </c>
      <c r="J83" s="277">
        <v>200000</v>
      </c>
      <c r="K83" s="277">
        <v>200000</v>
      </c>
      <c r="L83" s="277">
        <v>0</v>
      </c>
      <c r="M83" s="277">
        <v>0</v>
      </c>
      <c r="N83" s="277">
        <v>0</v>
      </c>
      <c r="O83" s="277">
        <v>200000</v>
      </c>
      <c r="P83" s="277">
        <v>0</v>
      </c>
      <c r="Q83" s="277"/>
      <c r="R83" s="277">
        <v>0</v>
      </c>
      <c r="S83" s="277">
        <v>0</v>
      </c>
      <c r="T83" s="277">
        <v>0</v>
      </c>
    </row>
    <row r="84" s="258" customFormat="1" ht="19.5" customHeight="1" spans="1:20">
      <c r="A84" s="278" t="s">
        <v>201</v>
      </c>
      <c r="B84" s="278"/>
      <c r="C84" s="278"/>
      <c r="D84" s="279" t="s">
        <v>202</v>
      </c>
      <c r="E84" s="277">
        <v>0</v>
      </c>
      <c r="F84" s="277">
        <v>0</v>
      </c>
      <c r="G84" s="277">
        <v>0</v>
      </c>
      <c r="H84" s="277">
        <v>911767.92</v>
      </c>
      <c r="I84" s="277">
        <v>911767.92</v>
      </c>
      <c r="J84" s="277">
        <v>0</v>
      </c>
      <c r="K84" s="277">
        <v>911767.92</v>
      </c>
      <c r="L84" s="277">
        <v>911767.92</v>
      </c>
      <c r="M84" s="277">
        <v>911767.92</v>
      </c>
      <c r="N84" s="277">
        <v>0</v>
      </c>
      <c r="O84" s="277">
        <v>0</v>
      </c>
      <c r="P84" s="277">
        <v>0</v>
      </c>
      <c r="Q84" s="277">
        <v>0</v>
      </c>
      <c r="R84" s="277">
        <v>0</v>
      </c>
      <c r="S84" s="277">
        <v>0</v>
      </c>
      <c r="T84" s="277">
        <v>0</v>
      </c>
    </row>
    <row r="85" s="257" customFormat="1" ht="19.5" customHeight="1" spans="1:20">
      <c r="A85" s="278">
        <v>2101101</v>
      </c>
      <c r="B85" s="278"/>
      <c r="C85" s="278"/>
      <c r="D85" s="279" t="s">
        <v>204</v>
      </c>
      <c r="E85" s="277">
        <v>0</v>
      </c>
      <c r="F85" s="277">
        <v>0</v>
      </c>
      <c r="G85" s="277">
        <v>0</v>
      </c>
      <c r="H85" s="277">
        <v>283094.05</v>
      </c>
      <c r="I85" s="277">
        <v>283094.05</v>
      </c>
      <c r="J85" s="277">
        <v>0</v>
      </c>
      <c r="K85" s="277">
        <v>283094.05</v>
      </c>
      <c r="L85" s="277">
        <v>283094.05</v>
      </c>
      <c r="M85" s="277">
        <v>283094.05</v>
      </c>
      <c r="N85" s="277">
        <v>0</v>
      </c>
      <c r="O85" s="277">
        <v>0</v>
      </c>
      <c r="P85" s="277">
        <v>0</v>
      </c>
      <c r="Q85" s="277">
        <v>0</v>
      </c>
      <c r="R85" s="277">
        <v>0</v>
      </c>
      <c r="S85" s="277">
        <v>0</v>
      </c>
      <c r="T85" s="277">
        <v>0</v>
      </c>
    </row>
    <row r="86" s="257" customFormat="1" ht="19.5" customHeight="1" spans="1:20">
      <c r="A86" s="278">
        <v>2101102</v>
      </c>
      <c r="B86" s="278"/>
      <c r="C86" s="278"/>
      <c r="D86" s="279" t="s">
        <v>206</v>
      </c>
      <c r="E86" s="277">
        <v>0</v>
      </c>
      <c r="F86" s="277">
        <v>0</v>
      </c>
      <c r="G86" s="277">
        <v>0</v>
      </c>
      <c r="H86" s="277">
        <v>303275.44</v>
      </c>
      <c r="I86" s="277">
        <v>303275.44</v>
      </c>
      <c r="J86" s="277">
        <v>0</v>
      </c>
      <c r="K86" s="277">
        <v>303275.44</v>
      </c>
      <c r="L86" s="277">
        <v>303275.44</v>
      </c>
      <c r="M86" s="277">
        <v>303275.44</v>
      </c>
      <c r="N86" s="277">
        <v>0</v>
      </c>
      <c r="O86" s="277">
        <v>0</v>
      </c>
      <c r="P86" s="277">
        <v>0</v>
      </c>
      <c r="Q86" s="277">
        <v>0</v>
      </c>
      <c r="R86" s="277">
        <v>0</v>
      </c>
      <c r="S86" s="277">
        <v>0</v>
      </c>
      <c r="T86" s="277">
        <v>0</v>
      </c>
    </row>
    <row r="87" s="257" customFormat="1" ht="19.5" customHeight="1" spans="1:20">
      <c r="A87" s="278">
        <v>2101103</v>
      </c>
      <c r="B87" s="278"/>
      <c r="C87" s="278"/>
      <c r="D87" s="279" t="s">
        <v>208</v>
      </c>
      <c r="E87" s="277">
        <v>0</v>
      </c>
      <c r="F87" s="277">
        <v>0</v>
      </c>
      <c r="G87" s="277">
        <v>0</v>
      </c>
      <c r="H87" s="277">
        <v>298348.6</v>
      </c>
      <c r="I87" s="277">
        <v>298348.6</v>
      </c>
      <c r="J87" s="277">
        <v>0</v>
      </c>
      <c r="K87" s="277">
        <v>298348.6</v>
      </c>
      <c r="L87" s="277">
        <v>298348.6</v>
      </c>
      <c r="M87" s="277">
        <v>298348.6</v>
      </c>
      <c r="N87" s="277">
        <v>0</v>
      </c>
      <c r="O87" s="277">
        <v>0</v>
      </c>
      <c r="P87" s="277">
        <v>0</v>
      </c>
      <c r="Q87" s="277">
        <v>0</v>
      </c>
      <c r="R87" s="277">
        <v>0</v>
      </c>
      <c r="S87" s="277">
        <v>0</v>
      </c>
      <c r="T87" s="277">
        <v>0</v>
      </c>
    </row>
    <row r="88" s="257" customFormat="1" ht="19.5" customHeight="1" spans="1:20">
      <c r="A88" s="278">
        <v>2101199</v>
      </c>
      <c r="B88" s="278"/>
      <c r="C88" s="278"/>
      <c r="D88" s="279" t="s">
        <v>210</v>
      </c>
      <c r="E88" s="277">
        <v>0</v>
      </c>
      <c r="F88" s="277">
        <v>0</v>
      </c>
      <c r="G88" s="277">
        <v>0</v>
      </c>
      <c r="H88" s="277">
        <v>27049.83</v>
      </c>
      <c r="I88" s="277">
        <v>27049.83</v>
      </c>
      <c r="J88" s="277">
        <v>0</v>
      </c>
      <c r="K88" s="277">
        <v>27049.83</v>
      </c>
      <c r="L88" s="277">
        <v>27049.83</v>
      </c>
      <c r="M88" s="277">
        <v>27049.83</v>
      </c>
      <c r="N88" s="277">
        <v>0</v>
      </c>
      <c r="O88" s="277">
        <v>0</v>
      </c>
      <c r="P88" s="277">
        <v>0</v>
      </c>
      <c r="Q88" s="277">
        <v>0</v>
      </c>
      <c r="R88" s="277">
        <v>0</v>
      </c>
      <c r="S88" s="277">
        <v>0</v>
      </c>
      <c r="T88" s="277">
        <v>0</v>
      </c>
    </row>
    <row r="89" s="256" customFormat="1" ht="19.5" customHeight="1" spans="1:20">
      <c r="A89" s="278" t="s">
        <v>211</v>
      </c>
      <c r="B89" s="278"/>
      <c r="C89" s="278"/>
      <c r="D89" s="279" t="s">
        <v>212</v>
      </c>
      <c r="E89" s="277">
        <v>0</v>
      </c>
      <c r="F89" s="277">
        <v>0</v>
      </c>
      <c r="G89" s="277">
        <v>0</v>
      </c>
      <c r="H89" s="277">
        <v>2700</v>
      </c>
      <c r="I89" s="277">
        <v>2700</v>
      </c>
      <c r="J89" s="277">
        <v>0</v>
      </c>
      <c r="K89" s="277">
        <v>2700</v>
      </c>
      <c r="L89" s="277">
        <v>2700</v>
      </c>
      <c r="M89" s="277">
        <v>2700</v>
      </c>
      <c r="N89" s="277">
        <v>0</v>
      </c>
      <c r="O89" s="277">
        <v>0</v>
      </c>
      <c r="P89" s="277">
        <v>0</v>
      </c>
      <c r="Q89" s="277">
        <v>0</v>
      </c>
      <c r="R89" s="277">
        <v>0</v>
      </c>
      <c r="S89" s="277">
        <v>0</v>
      </c>
      <c r="T89" s="277">
        <v>0</v>
      </c>
    </row>
    <row r="90" s="257" customFormat="1" ht="19.5" customHeight="1" spans="1:20">
      <c r="A90" s="278">
        <v>2109999</v>
      </c>
      <c r="B90" s="278"/>
      <c r="C90" s="278"/>
      <c r="D90" s="279" t="s">
        <v>212</v>
      </c>
      <c r="E90" s="277">
        <v>0</v>
      </c>
      <c r="F90" s="277">
        <v>0</v>
      </c>
      <c r="G90" s="277">
        <v>0</v>
      </c>
      <c r="H90" s="277">
        <v>2700</v>
      </c>
      <c r="I90" s="277">
        <v>2700</v>
      </c>
      <c r="J90" s="277">
        <v>0</v>
      </c>
      <c r="K90" s="277">
        <v>2700</v>
      </c>
      <c r="L90" s="277">
        <v>2700</v>
      </c>
      <c r="M90" s="277">
        <v>2700</v>
      </c>
      <c r="N90" s="277">
        <v>0</v>
      </c>
      <c r="O90" s="277">
        <v>0</v>
      </c>
      <c r="P90" s="277">
        <v>0</v>
      </c>
      <c r="Q90" s="277">
        <v>0</v>
      </c>
      <c r="R90" s="277">
        <v>0</v>
      </c>
      <c r="S90" s="277">
        <v>0</v>
      </c>
      <c r="T90" s="277">
        <v>0</v>
      </c>
    </row>
    <row r="91" s="256" customFormat="1" ht="19.5" customHeight="1" spans="1:20">
      <c r="A91" s="278" t="s">
        <v>214</v>
      </c>
      <c r="B91" s="278"/>
      <c r="C91" s="278"/>
      <c r="D91" s="279" t="s">
        <v>215</v>
      </c>
      <c r="E91" s="277">
        <v>0</v>
      </c>
      <c r="F91" s="277">
        <v>0</v>
      </c>
      <c r="G91" s="277">
        <v>0</v>
      </c>
      <c r="H91" s="277">
        <v>586704.82</v>
      </c>
      <c r="I91" s="277">
        <v>586704.82</v>
      </c>
      <c r="J91" s="277">
        <v>0</v>
      </c>
      <c r="K91" s="277">
        <v>586704.82</v>
      </c>
      <c r="L91" s="277">
        <v>586704.82</v>
      </c>
      <c r="M91" s="277">
        <v>581770.82</v>
      </c>
      <c r="N91" s="277">
        <v>4934</v>
      </c>
      <c r="O91" s="277">
        <v>0</v>
      </c>
      <c r="P91" s="277">
        <v>0</v>
      </c>
      <c r="Q91" s="277">
        <v>0</v>
      </c>
      <c r="R91" s="277">
        <v>0</v>
      </c>
      <c r="S91" s="277">
        <v>0</v>
      </c>
      <c r="T91" s="277">
        <v>0</v>
      </c>
    </row>
    <row r="92" s="256" customFormat="1" ht="19.5" customHeight="1" spans="1:20">
      <c r="A92" s="278" t="s">
        <v>216</v>
      </c>
      <c r="B92" s="278"/>
      <c r="C92" s="278"/>
      <c r="D92" s="279" t="s">
        <v>217</v>
      </c>
      <c r="E92" s="277">
        <v>0</v>
      </c>
      <c r="F92" s="277">
        <v>0</v>
      </c>
      <c r="G92" s="277">
        <v>0</v>
      </c>
      <c r="H92" s="277">
        <v>586704.82</v>
      </c>
      <c r="I92" s="277">
        <v>586704.82</v>
      </c>
      <c r="J92" s="277">
        <v>0</v>
      </c>
      <c r="K92" s="277">
        <v>586704.82</v>
      </c>
      <c r="L92" s="277">
        <v>586704.82</v>
      </c>
      <c r="M92" s="277">
        <v>581770.82</v>
      </c>
      <c r="N92" s="277">
        <v>4934</v>
      </c>
      <c r="O92" s="277">
        <v>0</v>
      </c>
      <c r="P92" s="277">
        <v>0</v>
      </c>
      <c r="Q92" s="277">
        <v>0</v>
      </c>
      <c r="R92" s="277">
        <v>0</v>
      </c>
      <c r="S92" s="277">
        <v>0</v>
      </c>
      <c r="T92" s="277">
        <v>0</v>
      </c>
    </row>
    <row r="93" s="257" customFormat="1" ht="19.5" customHeight="1" spans="1:20">
      <c r="A93" s="278">
        <v>2110199</v>
      </c>
      <c r="B93" s="278"/>
      <c r="C93" s="278"/>
      <c r="D93" s="279" t="s">
        <v>219</v>
      </c>
      <c r="E93" s="277">
        <v>0</v>
      </c>
      <c r="F93" s="277">
        <v>0</v>
      </c>
      <c r="G93" s="277">
        <v>0</v>
      </c>
      <c r="H93" s="277">
        <v>586704.82</v>
      </c>
      <c r="I93" s="277">
        <v>586704.82</v>
      </c>
      <c r="J93" s="277">
        <v>0</v>
      </c>
      <c r="K93" s="277">
        <v>586704.82</v>
      </c>
      <c r="L93" s="277">
        <v>586704.82</v>
      </c>
      <c r="M93" s="277">
        <v>581770.82</v>
      </c>
      <c r="N93" s="277">
        <v>4934</v>
      </c>
      <c r="O93" s="277">
        <v>0</v>
      </c>
      <c r="P93" s="277">
        <v>0</v>
      </c>
      <c r="Q93" s="277">
        <v>0</v>
      </c>
      <c r="R93" s="277">
        <v>0</v>
      </c>
      <c r="S93" s="277">
        <v>0</v>
      </c>
      <c r="T93" s="277">
        <v>0</v>
      </c>
    </row>
    <row r="94" s="256" customFormat="1" ht="19.5" customHeight="1" spans="1:20">
      <c r="A94" s="278" t="s">
        <v>220</v>
      </c>
      <c r="B94" s="278"/>
      <c r="C94" s="278"/>
      <c r="D94" s="279" t="s">
        <v>221</v>
      </c>
      <c r="E94" s="277">
        <v>0</v>
      </c>
      <c r="F94" s="277">
        <v>0</v>
      </c>
      <c r="G94" s="277">
        <v>0</v>
      </c>
      <c r="H94" s="277">
        <v>65792</v>
      </c>
      <c r="I94" s="277">
        <v>65792</v>
      </c>
      <c r="J94" s="277">
        <v>0</v>
      </c>
      <c r="K94" s="277">
        <v>65792</v>
      </c>
      <c r="L94" s="277">
        <v>65792</v>
      </c>
      <c r="M94" s="277">
        <v>65792</v>
      </c>
      <c r="N94" s="277">
        <v>0</v>
      </c>
      <c r="O94" s="277">
        <v>0</v>
      </c>
      <c r="P94" s="277">
        <v>0</v>
      </c>
      <c r="Q94" s="277">
        <v>0</v>
      </c>
      <c r="R94" s="277">
        <v>0</v>
      </c>
      <c r="S94" s="277">
        <v>0</v>
      </c>
      <c r="T94" s="277">
        <v>0</v>
      </c>
    </row>
    <row r="95" s="256" customFormat="1" ht="19.5" customHeight="1" spans="1:20">
      <c r="A95" s="278" t="s">
        <v>222</v>
      </c>
      <c r="B95" s="278"/>
      <c r="C95" s="278"/>
      <c r="D95" s="279" t="s">
        <v>223</v>
      </c>
      <c r="E95" s="277">
        <v>0</v>
      </c>
      <c r="F95" s="277">
        <v>0</v>
      </c>
      <c r="G95" s="277">
        <v>0</v>
      </c>
      <c r="H95" s="277">
        <v>65792</v>
      </c>
      <c r="I95" s="277">
        <v>65792</v>
      </c>
      <c r="J95" s="277">
        <v>0</v>
      </c>
      <c r="K95" s="277">
        <v>65792</v>
      </c>
      <c r="L95" s="277">
        <v>65792</v>
      </c>
      <c r="M95" s="277">
        <v>65792</v>
      </c>
      <c r="N95" s="277">
        <v>0</v>
      </c>
      <c r="O95" s="277">
        <v>0</v>
      </c>
      <c r="P95" s="277">
        <v>0</v>
      </c>
      <c r="Q95" s="277">
        <v>0</v>
      </c>
      <c r="R95" s="277">
        <v>0</v>
      </c>
      <c r="S95" s="277">
        <v>0</v>
      </c>
      <c r="T95" s="277">
        <v>0</v>
      </c>
    </row>
    <row r="96" s="257" customFormat="1" ht="19.5" customHeight="1" spans="1:20">
      <c r="A96" s="278">
        <v>2120199</v>
      </c>
      <c r="B96" s="278"/>
      <c r="C96" s="278"/>
      <c r="D96" s="279" t="s">
        <v>225</v>
      </c>
      <c r="E96" s="277">
        <v>0</v>
      </c>
      <c r="F96" s="277">
        <v>0</v>
      </c>
      <c r="G96" s="277">
        <v>0</v>
      </c>
      <c r="H96" s="277">
        <v>65792</v>
      </c>
      <c r="I96" s="277">
        <v>65792</v>
      </c>
      <c r="J96" s="277">
        <v>0</v>
      </c>
      <c r="K96" s="277">
        <v>65792</v>
      </c>
      <c r="L96" s="277">
        <v>65792</v>
      </c>
      <c r="M96" s="277">
        <v>65792</v>
      </c>
      <c r="N96" s="277">
        <v>0</v>
      </c>
      <c r="O96" s="277">
        <v>0</v>
      </c>
      <c r="P96" s="277">
        <v>0</v>
      </c>
      <c r="Q96" s="277">
        <v>0</v>
      </c>
      <c r="R96" s="277">
        <v>0</v>
      </c>
      <c r="S96" s="277">
        <v>0</v>
      </c>
      <c r="T96" s="277">
        <v>0</v>
      </c>
    </row>
    <row r="97" s="256" customFormat="1" ht="19.5" customHeight="1" spans="1:20">
      <c r="A97" s="278" t="s">
        <v>393</v>
      </c>
      <c r="B97" s="278"/>
      <c r="C97" s="278"/>
      <c r="D97" s="279" t="s">
        <v>394</v>
      </c>
      <c r="E97" s="277">
        <v>0</v>
      </c>
      <c r="F97" s="277">
        <v>0</v>
      </c>
      <c r="G97" s="277">
        <v>0</v>
      </c>
      <c r="H97" s="277">
        <v>0</v>
      </c>
      <c r="I97" s="277">
        <v>0</v>
      </c>
      <c r="J97" s="277">
        <v>0</v>
      </c>
      <c r="K97" s="277">
        <v>0</v>
      </c>
      <c r="L97" s="277">
        <v>0</v>
      </c>
      <c r="M97" s="277">
        <v>0</v>
      </c>
      <c r="N97" s="277">
        <v>0</v>
      </c>
      <c r="O97" s="277">
        <v>0</v>
      </c>
      <c r="P97" s="277">
        <v>0</v>
      </c>
      <c r="Q97" s="277">
        <v>0</v>
      </c>
      <c r="R97" s="277">
        <v>0</v>
      </c>
      <c r="S97" s="277">
        <v>0</v>
      </c>
      <c r="T97" s="277">
        <v>0</v>
      </c>
    </row>
    <row r="98" s="256" customFormat="1" ht="19.5" customHeight="1" spans="1:20">
      <c r="A98" s="278" t="s">
        <v>395</v>
      </c>
      <c r="B98" s="278"/>
      <c r="C98" s="278"/>
      <c r="D98" s="279" t="s">
        <v>396</v>
      </c>
      <c r="E98" s="277">
        <v>0</v>
      </c>
      <c r="F98" s="277">
        <v>0</v>
      </c>
      <c r="G98" s="277">
        <v>0</v>
      </c>
      <c r="H98" s="277">
        <v>0</v>
      </c>
      <c r="I98" s="277">
        <v>0</v>
      </c>
      <c r="J98" s="277">
        <v>0</v>
      </c>
      <c r="K98" s="277">
        <v>0</v>
      </c>
      <c r="L98" s="277">
        <v>0</v>
      </c>
      <c r="M98" s="277">
        <v>0</v>
      </c>
      <c r="N98" s="277">
        <v>0</v>
      </c>
      <c r="O98" s="277">
        <v>0</v>
      </c>
      <c r="P98" s="277">
        <v>0</v>
      </c>
      <c r="Q98" s="277">
        <v>0</v>
      </c>
      <c r="R98" s="277">
        <v>0</v>
      </c>
      <c r="S98" s="277">
        <v>0</v>
      </c>
      <c r="T98" s="277">
        <v>0</v>
      </c>
    </row>
    <row r="99" s="256" customFormat="1" ht="19.5" customHeight="1" spans="1:20">
      <c r="A99" s="278" t="s">
        <v>226</v>
      </c>
      <c r="B99" s="278"/>
      <c r="C99" s="278"/>
      <c r="D99" s="279" t="s">
        <v>227</v>
      </c>
      <c r="E99" s="277">
        <v>0</v>
      </c>
      <c r="F99" s="277">
        <v>0</v>
      </c>
      <c r="G99" s="277">
        <v>0</v>
      </c>
      <c r="H99" s="277">
        <v>8637399.86</v>
      </c>
      <c r="I99" s="277">
        <v>1676100.86</v>
      </c>
      <c r="J99" s="277">
        <v>6961299</v>
      </c>
      <c r="K99" s="277">
        <v>8637399.86</v>
      </c>
      <c r="L99" s="277">
        <v>1676100.86</v>
      </c>
      <c r="M99" s="277">
        <v>1642886.51</v>
      </c>
      <c r="N99" s="277">
        <v>33214.35</v>
      </c>
      <c r="O99" s="277">
        <v>6961299</v>
      </c>
      <c r="P99" s="277">
        <v>0</v>
      </c>
      <c r="Q99" s="277">
        <v>0</v>
      </c>
      <c r="R99" s="277">
        <v>0</v>
      </c>
      <c r="S99" s="277">
        <v>0</v>
      </c>
      <c r="T99" s="277">
        <v>0</v>
      </c>
    </row>
    <row r="100" s="256" customFormat="1" ht="19.5" customHeight="1" spans="1:20">
      <c r="A100" s="278" t="s">
        <v>228</v>
      </c>
      <c r="B100" s="278"/>
      <c r="C100" s="278"/>
      <c r="D100" s="279" t="s">
        <v>229</v>
      </c>
      <c r="E100" s="277">
        <v>0</v>
      </c>
      <c r="F100" s="277">
        <v>0</v>
      </c>
      <c r="G100" s="277">
        <v>0</v>
      </c>
      <c r="H100" s="277">
        <v>4248900.86</v>
      </c>
      <c r="I100" s="277">
        <v>1648500.86</v>
      </c>
      <c r="J100" s="277">
        <v>2600400</v>
      </c>
      <c r="K100" s="277">
        <v>4248900.86</v>
      </c>
      <c r="L100" s="277">
        <v>1648500.86</v>
      </c>
      <c r="M100" s="277">
        <v>1615286.51</v>
      </c>
      <c r="N100" s="277">
        <v>33214.35</v>
      </c>
      <c r="O100" s="277">
        <v>2600400</v>
      </c>
      <c r="P100" s="277">
        <v>0</v>
      </c>
      <c r="Q100" s="277">
        <v>0</v>
      </c>
      <c r="R100" s="277">
        <v>0</v>
      </c>
      <c r="S100" s="277">
        <v>0</v>
      </c>
      <c r="T100" s="277">
        <v>0</v>
      </c>
    </row>
    <row r="101" s="257" customFormat="1" ht="19.5" customHeight="1" spans="1:20">
      <c r="A101" s="278">
        <v>2130104</v>
      </c>
      <c r="B101" s="278"/>
      <c r="C101" s="278"/>
      <c r="D101" s="279" t="s">
        <v>117</v>
      </c>
      <c r="E101" s="277">
        <v>0</v>
      </c>
      <c r="F101" s="277">
        <v>0</v>
      </c>
      <c r="G101" s="277">
        <v>0</v>
      </c>
      <c r="H101" s="277">
        <v>1648500.86</v>
      </c>
      <c r="I101" s="277">
        <v>1648500.86</v>
      </c>
      <c r="J101" s="277">
        <v>0</v>
      </c>
      <c r="K101" s="277">
        <v>1648500.86</v>
      </c>
      <c r="L101" s="277">
        <v>1648500.86</v>
      </c>
      <c r="M101" s="277">
        <v>1615286.51</v>
      </c>
      <c r="N101" s="277">
        <v>33214.35</v>
      </c>
      <c r="O101" s="277">
        <v>0</v>
      </c>
      <c r="P101" s="277">
        <v>0</v>
      </c>
      <c r="Q101" s="277">
        <v>0</v>
      </c>
      <c r="R101" s="277">
        <v>0</v>
      </c>
      <c r="S101" s="277">
        <v>0</v>
      </c>
      <c r="T101" s="277">
        <v>0</v>
      </c>
    </row>
    <row r="102" s="257" customFormat="1" ht="19.5" customHeight="1" spans="1:20">
      <c r="A102" s="278">
        <v>2130120</v>
      </c>
      <c r="B102" s="278"/>
      <c r="C102" s="278"/>
      <c r="D102" s="279" t="s">
        <v>234</v>
      </c>
      <c r="E102" s="277">
        <v>0</v>
      </c>
      <c r="F102" s="277">
        <v>0</v>
      </c>
      <c r="G102" s="277">
        <v>0</v>
      </c>
      <c r="H102" s="277">
        <v>2600400</v>
      </c>
      <c r="I102" s="277">
        <v>0</v>
      </c>
      <c r="J102" s="277">
        <v>2600400</v>
      </c>
      <c r="K102" s="277">
        <v>2600400</v>
      </c>
      <c r="L102" s="277">
        <v>0</v>
      </c>
      <c r="M102" s="277">
        <v>0</v>
      </c>
      <c r="N102" s="277">
        <v>0</v>
      </c>
      <c r="O102" s="277">
        <v>2600400</v>
      </c>
      <c r="P102" s="277">
        <v>0</v>
      </c>
      <c r="Q102" s="277">
        <v>0</v>
      </c>
      <c r="R102" s="277">
        <v>0</v>
      </c>
      <c r="S102" s="277">
        <v>0</v>
      </c>
      <c r="T102" s="277">
        <v>0</v>
      </c>
    </row>
    <row r="103" s="256" customFormat="1" ht="19.5" customHeight="1" spans="1:20">
      <c r="A103" s="278" t="s">
        <v>397</v>
      </c>
      <c r="B103" s="278"/>
      <c r="C103" s="278"/>
      <c r="D103" s="279" t="s">
        <v>398</v>
      </c>
      <c r="E103" s="277">
        <v>0</v>
      </c>
      <c r="F103" s="277">
        <v>0</v>
      </c>
      <c r="G103" s="277">
        <v>0</v>
      </c>
      <c r="H103" s="277">
        <v>0</v>
      </c>
      <c r="I103" s="277">
        <v>0</v>
      </c>
      <c r="J103" s="277">
        <v>0</v>
      </c>
      <c r="K103" s="277">
        <v>0</v>
      </c>
      <c r="L103" s="277">
        <v>0</v>
      </c>
      <c r="M103" s="277">
        <v>0</v>
      </c>
      <c r="N103" s="277">
        <v>0</v>
      </c>
      <c r="O103" s="277">
        <v>0</v>
      </c>
      <c r="P103" s="277">
        <v>0</v>
      </c>
      <c r="Q103" s="277">
        <v>0</v>
      </c>
      <c r="R103" s="277">
        <v>0</v>
      </c>
      <c r="S103" s="277">
        <v>0</v>
      </c>
      <c r="T103" s="277">
        <v>0</v>
      </c>
    </row>
    <row r="104" s="256" customFormat="1" ht="19.5" customHeight="1" spans="1:20">
      <c r="A104" s="278" t="s">
        <v>399</v>
      </c>
      <c r="B104" s="278"/>
      <c r="C104" s="278"/>
      <c r="D104" s="279" t="s">
        <v>400</v>
      </c>
      <c r="E104" s="277">
        <v>0</v>
      </c>
      <c r="F104" s="277">
        <v>0</v>
      </c>
      <c r="G104" s="277">
        <v>0</v>
      </c>
      <c r="H104" s="277">
        <v>0</v>
      </c>
      <c r="I104" s="277">
        <v>0</v>
      </c>
      <c r="J104" s="277">
        <v>0</v>
      </c>
      <c r="K104" s="277">
        <v>0</v>
      </c>
      <c r="L104" s="277">
        <v>0</v>
      </c>
      <c r="M104" s="277">
        <v>0</v>
      </c>
      <c r="N104" s="277">
        <v>0</v>
      </c>
      <c r="O104" s="277">
        <v>0</v>
      </c>
      <c r="P104" s="277">
        <v>0</v>
      </c>
      <c r="Q104" s="277">
        <v>0</v>
      </c>
      <c r="R104" s="277">
        <v>0</v>
      </c>
      <c r="S104" s="277">
        <v>0</v>
      </c>
      <c r="T104" s="277">
        <v>0</v>
      </c>
    </row>
    <row r="105" s="256" customFormat="1" ht="19.5" customHeight="1" spans="1:20">
      <c r="A105" s="278" t="s">
        <v>401</v>
      </c>
      <c r="B105" s="278"/>
      <c r="C105" s="278"/>
      <c r="D105" s="279" t="s">
        <v>402</v>
      </c>
      <c r="E105" s="277">
        <v>0</v>
      </c>
      <c r="F105" s="277">
        <v>0</v>
      </c>
      <c r="G105" s="277">
        <v>0</v>
      </c>
      <c r="H105" s="277">
        <v>0</v>
      </c>
      <c r="I105" s="277">
        <v>0</v>
      </c>
      <c r="J105" s="277">
        <v>0</v>
      </c>
      <c r="K105" s="277">
        <v>0</v>
      </c>
      <c r="L105" s="277">
        <v>0</v>
      </c>
      <c r="M105" s="277">
        <v>0</v>
      </c>
      <c r="N105" s="277">
        <v>0</v>
      </c>
      <c r="O105" s="277">
        <v>0</v>
      </c>
      <c r="P105" s="277">
        <v>0</v>
      </c>
      <c r="Q105" s="277">
        <v>0</v>
      </c>
      <c r="R105" s="277">
        <v>0</v>
      </c>
      <c r="S105" s="277">
        <v>0</v>
      </c>
      <c r="T105" s="277">
        <v>0</v>
      </c>
    </row>
    <row r="106" s="256" customFormat="1" ht="19.5" customHeight="1" spans="1:20">
      <c r="A106" s="278" t="s">
        <v>235</v>
      </c>
      <c r="B106" s="278"/>
      <c r="C106" s="278"/>
      <c r="D106" s="279" t="s">
        <v>236</v>
      </c>
      <c r="E106" s="277">
        <v>0</v>
      </c>
      <c r="F106" s="277">
        <v>0</v>
      </c>
      <c r="G106" s="277">
        <v>0</v>
      </c>
      <c r="H106" s="277">
        <v>0</v>
      </c>
      <c r="I106" s="277">
        <v>0</v>
      </c>
      <c r="J106" s="277">
        <v>0</v>
      </c>
      <c r="K106" s="277">
        <v>0</v>
      </c>
      <c r="L106" s="277">
        <v>0</v>
      </c>
      <c r="M106" s="277">
        <v>0</v>
      </c>
      <c r="N106" s="277">
        <v>0</v>
      </c>
      <c r="O106" s="277">
        <v>0</v>
      </c>
      <c r="P106" s="277">
        <v>0</v>
      </c>
      <c r="Q106" s="277">
        <v>0</v>
      </c>
      <c r="R106" s="277">
        <v>0</v>
      </c>
      <c r="S106" s="277">
        <v>0</v>
      </c>
      <c r="T106" s="277">
        <v>0</v>
      </c>
    </row>
    <row r="107" s="256" customFormat="1" ht="19.5" customHeight="1" spans="1:20">
      <c r="A107" s="278" t="s">
        <v>237</v>
      </c>
      <c r="B107" s="278"/>
      <c r="C107" s="278"/>
      <c r="D107" s="279" t="s">
        <v>238</v>
      </c>
      <c r="E107" s="277">
        <v>0</v>
      </c>
      <c r="F107" s="277">
        <v>0</v>
      </c>
      <c r="G107" s="277">
        <v>0</v>
      </c>
      <c r="H107" s="277">
        <v>260400</v>
      </c>
      <c r="I107" s="277">
        <v>0</v>
      </c>
      <c r="J107" s="277">
        <v>260400</v>
      </c>
      <c r="K107" s="277">
        <v>260400</v>
      </c>
      <c r="L107" s="277">
        <v>0</v>
      </c>
      <c r="M107" s="277">
        <v>0</v>
      </c>
      <c r="N107" s="277">
        <v>0</v>
      </c>
      <c r="O107" s="277">
        <v>260400</v>
      </c>
      <c r="P107" s="277">
        <v>0</v>
      </c>
      <c r="Q107" s="277">
        <v>0</v>
      </c>
      <c r="R107" s="277">
        <v>0</v>
      </c>
      <c r="S107" s="277">
        <v>0</v>
      </c>
      <c r="T107" s="277">
        <v>0</v>
      </c>
    </row>
    <row r="108" s="256" customFormat="1" ht="19.5" customHeight="1" spans="1:20">
      <c r="A108" s="278" t="s">
        <v>403</v>
      </c>
      <c r="B108" s="278"/>
      <c r="C108" s="278"/>
      <c r="D108" s="279" t="s">
        <v>404</v>
      </c>
      <c r="E108" s="277">
        <v>0</v>
      </c>
      <c r="F108" s="277">
        <v>0</v>
      </c>
      <c r="G108" s="277">
        <v>0</v>
      </c>
      <c r="H108" s="277">
        <v>0</v>
      </c>
      <c r="I108" s="277">
        <v>0</v>
      </c>
      <c r="J108" s="277">
        <v>0</v>
      </c>
      <c r="K108" s="277">
        <v>0</v>
      </c>
      <c r="L108" s="277">
        <v>0</v>
      </c>
      <c r="M108" s="277">
        <v>0</v>
      </c>
      <c r="N108" s="277">
        <v>0</v>
      </c>
      <c r="O108" s="277">
        <v>0</v>
      </c>
      <c r="P108" s="277">
        <v>0</v>
      </c>
      <c r="Q108" s="277">
        <v>0</v>
      </c>
      <c r="R108" s="277">
        <v>0</v>
      </c>
      <c r="S108" s="277">
        <v>0</v>
      </c>
      <c r="T108" s="277">
        <v>0</v>
      </c>
    </row>
    <row r="109" s="257" customFormat="1" ht="19.5" customHeight="1" spans="1:20">
      <c r="A109" s="278">
        <v>2130209</v>
      </c>
      <c r="B109" s="278"/>
      <c r="C109" s="278"/>
      <c r="D109" s="279" t="s">
        <v>240</v>
      </c>
      <c r="E109" s="277">
        <v>0</v>
      </c>
      <c r="F109" s="277">
        <v>0</v>
      </c>
      <c r="G109" s="277">
        <v>0</v>
      </c>
      <c r="H109" s="277">
        <v>258000</v>
      </c>
      <c r="I109" s="277">
        <v>0</v>
      </c>
      <c r="J109" s="277">
        <v>258000</v>
      </c>
      <c r="K109" s="277">
        <v>258000</v>
      </c>
      <c r="L109" s="277">
        <v>0</v>
      </c>
      <c r="M109" s="277">
        <v>0</v>
      </c>
      <c r="N109" s="277">
        <v>0</v>
      </c>
      <c r="O109" s="277">
        <v>258000</v>
      </c>
      <c r="P109" s="277">
        <v>0</v>
      </c>
      <c r="Q109" s="277">
        <v>0</v>
      </c>
      <c r="R109" s="277">
        <v>0</v>
      </c>
      <c r="S109" s="277">
        <v>0</v>
      </c>
      <c r="T109" s="277">
        <v>0</v>
      </c>
    </row>
    <row r="110" s="257" customFormat="1" ht="19.5" customHeight="1" spans="1:20">
      <c r="A110" s="278">
        <v>2130234</v>
      </c>
      <c r="B110" s="278"/>
      <c r="C110" s="278"/>
      <c r="D110" s="279" t="s">
        <v>242</v>
      </c>
      <c r="E110" s="277">
        <v>0</v>
      </c>
      <c r="F110" s="277">
        <v>0</v>
      </c>
      <c r="G110" s="277">
        <v>0</v>
      </c>
      <c r="H110" s="277">
        <v>2400</v>
      </c>
      <c r="I110" s="277">
        <v>0</v>
      </c>
      <c r="J110" s="277">
        <v>2400</v>
      </c>
      <c r="K110" s="277">
        <v>2400</v>
      </c>
      <c r="L110" s="277">
        <v>0</v>
      </c>
      <c r="M110" s="277">
        <v>0</v>
      </c>
      <c r="N110" s="277">
        <v>0</v>
      </c>
      <c r="O110" s="277">
        <v>2400</v>
      </c>
      <c r="P110" s="277">
        <v>0</v>
      </c>
      <c r="Q110" s="277">
        <v>0</v>
      </c>
      <c r="R110" s="277">
        <v>0</v>
      </c>
      <c r="S110" s="277">
        <v>0</v>
      </c>
      <c r="T110" s="277">
        <v>0</v>
      </c>
    </row>
    <row r="111" s="256" customFormat="1" ht="19.5" customHeight="1" spans="1:20">
      <c r="A111" s="278" t="s">
        <v>243</v>
      </c>
      <c r="B111" s="278"/>
      <c r="C111" s="278"/>
      <c r="D111" s="279" t="s">
        <v>244</v>
      </c>
      <c r="E111" s="277">
        <v>0</v>
      </c>
      <c r="F111" s="277">
        <v>0</v>
      </c>
      <c r="G111" s="277">
        <v>0</v>
      </c>
      <c r="H111" s="277">
        <v>87600</v>
      </c>
      <c r="I111" s="277">
        <v>27600</v>
      </c>
      <c r="J111" s="277">
        <v>60000</v>
      </c>
      <c r="K111" s="277">
        <v>87600</v>
      </c>
      <c r="L111" s="277">
        <v>27600</v>
      </c>
      <c r="M111" s="277">
        <v>27600</v>
      </c>
      <c r="N111" s="277">
        <v>0</v>
      </c>
      <c r="O111" s="277">
        <v>60000</v>
      </c>
      <c r="P111" s="277">
        <v>0</v>
      </c>
      <c r="Q111" s="277">
        <v>0</v>
      </c>
      <c r="R111" s="277">
        <v>0</v>
      </c>
      <c r="S111" s="277">
        <v>0</v>
      </c>
      <c r="T111" s="277">
        <v>0</v>
      </c>
    </row>
    <row r="112" s="257" customFormat="1" ht="19.5" customHeight="1" spans="1:20">
      <c r="A112" s="278">
        <v>2130306</v>
      </c>
      <c r="B112" s="278"/>
      <c r="C112" s="278"/>
      <c r="D112" s="279" t="s">
        <v>246</v>
      </c>
      <c r="E112" s="277">
        <v>0</v>
      </c>
      <c r="F112" s="277">
        <v>0</v>
      </c>
      <c r="G112" s="277">
        <v>0</v>
      </c>
      <c r="H112" s="277">
        <v>27600</v>
      </c>
      <c r="I112" s="277">
        <v>27600</v>
      </c>
      <c r="J112" s="277">
        <v>0</v>
      </c>
      <c r="K112" s="277">
        <v>27600</v>
      </c>
      <c r="L112" s="277">
        <v>27600</v>
      </c>
      <c r="M112" s="277">
        <v>27600</v>
      </c>
      <c r="N112" s="277">
        <v>0</v>
      </c>
      <c r="O112" s="277">
        <v>0</v>
      </c>
      <c r="P112" s="277">
        <v>0</v>
      </c>
      <c r="Q112" s="277">
        <v>0</v>
      </c>
      <c r="R112" s="277">
        <v>0</v>
      </c>
      <c r="S112" s="277">
        <v>0</v>
      </c>
      <c r="T112" s="277">
        <v>0</v>
      </c>
    </row>
    <row r="113" s="257" customFormat="1" ht="19.5" customHeight="1" spans="1:20">
      <c r="A113" s="278">
        <v>2130311</v>
      </c>
      <c r="B113" s="278"/>
      <c r="C113" s="278"/>
      <c r="D113" s="279" t="s">
        <v>248</v>
      </c>
      <c r="E113" s="277">
        <v>0</v>
      </c>
      <c r="F113" s="277">
        <v>0</v>
      </c>
      <c r="G113" s="277">
        <v>0</v>
      </c>
      <c r="H113" s="277">
        <v>40000</v>
      </c>
      <c r="I113" s="277">
        <v>0</v>
      </c>
      <c r="J113" s="277">
        <v>40000</v>
      </c>
      <c r="K113" s="277">
        <v>40000</v>
      </c>
      <c r="L113" s="277">
        <v>0</v>
      </c>
      <c r="M113" s="277">
        <v>0</v>
      </c>
      <c r="N113" s="277">
        <v>0</v>
      </c>
      <c r="O113" s="277">
        <v>40000</v>
      </c>
      <c r="P113" s="277">
        <v>0</v>
      </c>
      <c r="Q113" s="277">
        <v>0</v>
      </c>
      <c r="R113" s="277">
        <v>0</v>
      </c>
      <c r="S113" s="277">
        <v>0</v>
      </c>
      <c r="T113" s="277">
        <v>0</v>
      </c>
    </row>
    <row r="114" s="257" customFormat="1" ht="19.5" customHeight="1" spans="1:20">
      <c r="A114" s="278">
        <v>2130315</v>
      </c>
      <c r="B114" s="278"/>
      <c r="C114" s="278"/>
      <c r="D114" s="279" t="s">
        <v>250</v>
      </c>
      <c r="E114" s="277">
        <v>0</v>
      </c>
      <c r="F114" s="277">
        <v>0</v>
      </c>
      <c r="G114" s="277">
        <v>0</v>
      </c>
      <c r="H114" s="277">
        <v>20000</v>
      </c>
      <c r="I114" s="277">
        <v>0</v>
      </c>
      <c r="J114" s="277">
        <v>20000</v>
      </c>
      <c r="K114" s="277">
        <v>20000</v>
      </c>
      <c r="L114" s="277">
        <v>0</v>
      </c>
      <c r="M114" s="277">
        <v>0</v>
      </c>
      <c r="N114" s="277">
        <v>0</v>
      </c>
      <c r="O114" s="277">
        <v>20000</v>
      </c>
      <c r="P114" s="277">
        <v>0</v>
      </c>
      <c r="Q114" s="277">
        <v>0</v>
      </c>
      <c r="R114" s="277">
        <v>0</v>
      </c>
      <c r="S114" s="277">
        <v>0</v>
      </c>
      <c r="T114" s="277">
        <v>0</v>
      </c>
    </row>
    <row r="115" s="256" customFormat="1" ht="19.5" customHeight="1" spans="1:20">
      <c r="A115" s="278" t="s">
        <v>251</v>
      </c>
      <c r="B115" s="278"/>
      <c r="C115" s="278"/>
      <c r="D115" s="279" t="s">
        <v>252</v>
      </c>
      <c r="E115" s="277">
        <v>0</v>
      </c>
      <c r="F115" s="277">
        <v>0</v>
      </c>
      <c r="G115" s="277">
        <v>0</v>
      </c>
      <c r="H115" s="277">
        <v>738000</v>
      </c>
      <c r="I115" s="277">
        <v>0</v>
      </c>
      <c r="J115" s="277">
        <v>738000</v>
      </c>
      <c r="K115" s="277">
        <v>738000</v>
      </c>
      <c r="L115" s="277">
        <v>0</v>
      </c>
      <c r="M115" s="277">
        <v>0</v>
      </c>
      <c r="N115" s="277">
        <v>0</v>
      </c>
      <c r="O115" s="277">
        <v>738000</v>
      </c>
      <c r="P115" s="277">
        <v>0</v>
      </c>
      <c r="Q115" s="277">
        <v>0</v>
      </c>
      <c r="R115" s="277">
        <v>0</v>
      </c>
      <c r="S115" s="277">
        <v>0</v>
      </c>
      <c r="T115" s="277">
        <v>0</v>
      </c>
    </row>
    <row r="116" s="257" customFormat="1" ht="19.5" customHeight="1" spans="1:20">
      <c r="A116" s="278">
        <v>2130504</v>
      </c>
      <c r="B116" s="278"/>
      <c r="C116" s="278"/>
      <c r="D116" s="279" t="s">
        <v>254</v>
      </c>
      <c r="E116" s="277">
        <v>0</v>
      </c>
      <c r="F116" s="277">
        <v>0</v>
      </c>
      <c r="G116" s="277">
        <v>0</v>
      </c>
      <c r="H116" s="277">
        <v>668000</v>
      </c>
      <c r="I116" s="277">
        <v>0</v>
      </c>
      <c r="J116" s="277">
        <v>668000</v>
      </c>
      <c r="K116" s="277">
        <v>668000</v>
      </c>
      <c r="L116" s="277">
        <v>0</v>
      </c>
      <c r="M116" s="277">
        <v>0</v>
      </c>
      <c r="N116" s="277">
        <v>0</v>
      </c>
      <c r="O116" s="277">
        <v>668000</v>
      </c>
      <c r="P116" s="277">
        <v>0</v>
      </c>
      <c r="Q116" s="277">
        <v>0</v>
      </c>
      <c r="R116" s="277">
        <v>0</v>
      </c>
      <c r="S116" s="277">
        <v>0</v>
      </c>
      <c r="T116" s="277">
        <v>0</v>
      </c>
    </row>
    <row r="117" s="256" customFormat="1" ht="19.5" customHeight="1" spans="1:20">
      <c r="A117" s="278" t="s">
        <v>405</v>
      </c>
      <c r="B117" s="278"/>
      <c r="C117" s="278"/>
      <c r="D117" s="279" t="s">
        <v>406</v>
      </c>
      <c r="E117" s="277">
        <v>0</v>
      </c>
      <c r="F117" s="277">
        <v>0</v>
      </c>
      <c r="G117" s="277">
        <v>0</v>
      </c>
      <c r="H117" s="277">
        <v>0</v>
      </c>
      <c r="I117" s="277">
        <v>0</v>
      </c>
      <c r="J117" s="277">
        <v>0</v>
      </c>
      <c r="K117" s="277">
        <v>0</v>
      </c>
      <c r="L117" s="277">
        <v>0</v>
      </c>
      <c r="M117" s="277">
        <v>0</v>
      </c>
      <c r="N117" s="277">
        <v>0</v>
      </c>
      <c r="O117" s="277">
        <v>0</v>
      </c>
      <c r="P117" s="277">
        <v>0</v>
      </c>
      <c r="Q117" s="277">
        <v>0</v>
      </c>
      <c r="R117" s="277">
        <v>0</v>
      </c>
      <c r="S117" s="277">
        <v>0</v>
      </c>
      <c r="T117" s="277">
        <v>0</v>
      </c>
    </row>
    <row r="118" s="257" customFormat="1" ht="19.5" customHeight="1" spans="1:20">
      <c r="A118" s="278">
        <v>2130599</v>
      </c>
      <c r="B118" s="278"/>
      <c r="C118" s="278"/>
      <c r="D118" s="279" t="s">
        <v>256</v>
      </c>
      <c r="E118" s="277">
        <v>0</v>
      </c>
      <c r="F118" s="277">
        <v>0</v>
      </c>
      <c r="G118" s="277">
        <v>0</v>
      </c>
      <c r="H118" s="277">
        <v>70000</v>
      </c>
      <c r="I118" s="277">
        <v>0</v>
      </c>
      <c r="J118" s="277">
        <v>70000</v>
      </c>
      <c r="K118" s="277">
        <v>70000</v>
      </c>
      <c r="L118" s="277">
        <v>0</v>
      </c>
      <c r="M118" s="277">
        <v>0</v>
      </c>
      <c r="N118" s="277">
        <v>0</v>
      </c>
      <c r="O118" s="277">
        <v>70000</v>
      </c>
      <c r="P118" s="277">
        <v>0</v>
      </c>
      <c r="Q118" s="277">
        <v>0</v>
      </c>
      <c r="R118" s="277">
        <v>0</v>
      </c>
      <c r="S118" s="277">
        <v>0</v>
      </c>
      <c r="T118" s="277">
        <v>0</v>
      </c>
    </row>
    <row r="119" s="256" customFormat="1" ht="19.5" customHeight="1" spans="1:20">
      <c r="A119" s="278" t="s">
        <v>257</v>
      </c>
      <c r="B119" s="278"/>
      <c r="C119" s="278"/>
      <c r="D119" s="279" t="s">
        <v>258</v>
      </c>
      <c r="E119" s="277">
        <v>0</v>
      </c>
      <c r="F119" s="277">
        <v>0</v>
      </c>
      <c r="G119" s="277">
        <v>0</v>
      </c>
      <c r="H119" s="277">
        <v>3292499</v>
      </c>
      <c r="I119" s="277">
        <v>0</v>
      </c>
      <c r="J119" s="277">
        <v>3292499</v>
      </c>
      <c r="K119" s="277">
        <v>3292499</v>
      </c>
      <c r="L119" s="277">
        <v>0</v>
      </c>
      <c r="M119" s="277">
        <v>0</v>
      </c>
      <c r="N119" s="277">
        <v>0</v>
      </c>
      <c r="O119" s="277">
        <v>3292499</v>
      </c>
      <c r="P119" s="277">
        <v>0</v>
      </c>
      <c r="Q119" s="277">
        <v>0</v>
      </c>
      <c r="R119" s="277">
        <v>0</v>
      </c>
      <c r="S119" s="277">
        <v>0</v>
      </c>
      <c r="T119" s="277">
        <v>0</v>
      </c>
    </row>
    <row r="120" s="257" customFormat="1" ht="19.5" customHeight="1" spans="1:20">
      <c r="A120" s="278">
        <v>2130705</v>
      </c>
      <c r="B120" s="278"/>
      <c r="C120" s="278"/>
      <c r="D120" s="279" t="s">
        <v>260</v>
      </c>
      <c r="E120" s="277">
        <v>0</v>
      </c>
      <c r="F120" s="277">
        <v>0</v>
      </c>
      <c r="G120" s="277">
        <v>0</v>
      </c>
      <c r="H120" s="277">
        <v>3292499</v>
      </c>
      <c r="I120" s="277">
        <v>0</v>
      </c>
      <c r="J120" s="277">
        <v>3292499</v>
      </c>
      <c r="K120" s="277">
        <v>3292499</v>
      </c>
      <c r="L120" s="277">
        <v>0</v>
      </c>
      <c r="M120" s="277">
        <v>0</v>
      </c>
      <c r="N120" s="277">
        <v>0</v>
      </c>
      <c r="O120" s="277">
        <v>3292499</v>
      </c>
      <c r="P120" s="277">
        <v>0</v>
      </c>
      <c r="Q120" s="277">
        <v>0</v>
      </c>
      <c r="R120" s="277">
        <v>0</v>
      </c>
      <c r="S120" s="277">
        <v>0</v>
      </c>
      <c r="T120" s="277">
        <v>0</v>
      </c>
    </row>
    <row r="121" s="256" customFormat="1" ht="19.5" customHeight="1" spans="1:20">
      <c r="A121" s="278" t="s">
        <v>261</v>
      </c>
      <c r="B121" s="278"/>
      <c r="C121" s="278"/>
      <c r="D121" s="279" t="s">
        <v>262</v>
      </c>
      <c r="E121" s="277">
        <v>0</v>
      </c>
      <c r="F121" s="277">
        <v>0</v>
      </c>
      <c r="G121" s="277">
        <v>0</v>
      </c>
      <c r="H121" s="277">
        <v>10000</v>
      </c>
      <c r="I121" s="277">
        <v>0</v>
      </c>
      <c r="J121" s="277">
        <v>10000</v>
      </c>
      <c r="K121" s="277">
        <v>10000</v>
      </c>
      <c r="L121" s="277">
        <v>0</v>
      </c>
      <c r="M121" s="277">
        <v>0</v>
      </c>
      <c r="N121" s="277">
        <v>0</v>
      </c>
      <c r="O121" s="277">
        <v>10000</v>
      </c>
      <c r="P121" s="277">
        <v>0</v>
      </c>
      <c r="Q121" s="277">
        <v>0</v>
      </c>
      <c r="R121" s="277">
        <v>0</v>
      </c>
      <c r="S121" s="277">
        <v>0</v>
      </c>
      <c r="T121" s="277">
        <v>0</v>
      </c>
    </row>
    <row r="122" s="257" customFormat="1" ht="19.5" customHeight="1" spans="1:20">
      <c r="A122" s="278">
        <v>2130804</v>
      </c>
      <c r="B122" s="278"/>
      <c r="C122" s="278"/>
      <c r="D122" s="279" t="s">
        <v>264</v>
      </c>
      <c r="E122" s="277">
        <v>0</v>
      </c>
      <c r="F122" s="277">
        <v>0</v>
      </c>
      <c r="G122" s="277">
        <v>0</v>
      </c>
      <c r="H122" s="277">
        <v>10000</v>
      </c>
      <c r="I122" s="277">
        <v>0</v>
      </c>
      <c r="J122" s="277">
        <v>10000</v>
      </c>
      <c r="K122" s="277">
        <v>10000</v>
      </c>
      <c r="L122" s="277">
        <v>0</v>
      </c>
      <c r="M122" s="277">
        <v>0</v>
      </c>
      <c r="N122" s="277">
        <v>0</v>
      </c>
      <c r="O122" s="277">
        <v>10000</v>
      </c>
      <c r="P122" s="277">
        <v>0</v>
      </c>
      <c r="Q122" s="277">
        <v>0</v>
      </c>
      <c r="R122" s="277">
        <v>0</v>
      </c>
      <c r="S122" s="277">
        <v>0</v>
      </c>
      <c r="T122" s="277">
        <v>0</v>
      </c>
    </row>
    <row r="123" s="256" customFormat="1" ht="19.5" customHeight="1" spans="1:20">
      <c r="A123" s="278" t="s">
        <v>265</v>
      </c>
      <c r="B123" s="278"/>
      <c r="C123" s="278"/>
      <c r="D123" s="279" t="s">
        <v>266</v>
      </c>
      <c r="E123" s="277">
        <v>0</v>
      </c>
      <c r="F123" s="277">
        <v>0</v>
      </c>
      <c r="G123" s="277">
        <v>0</v>
      </c>
      <c r="H123" s="277">
        <v>113670</v>
      </c>
      <c r="I123" s="277">
        <v>0</v>
      </c>
      <c r="J123" s="277">
        <v>113670</v>
      </c>
      <c r="K123" s="277">
        <v>113670</v>
      </c>
      <c r="L123" s="277">
        <v>0</v>
      </c>
      <c r="M123" s="277">
        <v>0</v>
      </c>
      <c r="N123" s="277">
        <v>0</v>
      </c>
      <c r="O123" s="277">
        <v>113670</v>
      </c>
      <c r="P123" s="277">
        <v>0</v>
      </c>
      <c r="Q123" s="277">
        <v>0</v>
      </c>
      <c r="R123" s="277">
        <v>0</v>
      </c>
      <c r="S123" s="277">
        <v>0</v>
      </c>
      <c r="T123" s="277">
        <v>0</v>
      </c>
    </row>
    <row r="124" s="256" customFormat="1" ht="19.5" customHeight="1" spans="1:20">
      <c r="A124" s="278" t="s">
        <v>267</v>
      </c>
      <c r="B124" s="278"/>
      <c r="C124" s="278"/>
      <c r="D124" s="279" t="s">
        <v>268</v>
      </c>
      <c r="E124" s="277">
        <v>0</v>
      </c>
      <c r="F124" s="277">
        <v>0</v>
      </c>
      <c r="G124" s="277">
        <v>0</v>
      </c>
      <c r="H124" s="277">
        <v>113670</v>
      </c>
      <c r="I124" s="277">
        <v>0</v>
      </c>
      <c r="J124" s="277">
        <v>113670</v>
      </c>
      <c r="K124" s="277">
        <v>113670</v>
      </c>
      <c r="L124" s="277">
        <v>0</v>
      </c>
      <c r="M124" s="277">
        <v>0</v>
      </c>
      <c r="N124" s="277">
        <v>0</v>
      </c>
      <c r="O124" s="277">
        <v>113670</v>
      </c>
      <c r="P124" s="277">
        <v>0</v>
      </c>
      <c r="Q124" s="277">
        <v>0</v>
      </c>
      <c r="R124" s="277">
        <v>0</v>
      </c>
      <c r="S124" s="277">
        <v>0</v>
      </c>
      <c r="T124" s="277">
        <v>0</v>
      </c>
    </row>
    <row r="125" s="257" customFormat="1" ht="19.5" customHeight="1" spans="1:20">
      <c r="A125" s="278">
        <v>2140106</v>
      </c>
      <c r="B125" s="278"/>
      <c r="C125" s="278"/>
      <c r="D125" s="279" t="s">
        <v>270</v>
      </c>
      <c r="E125" s="277">
        <v>0</v>
      </c>
      <c r="F125" s="277">
        <v>0</v>
      </c>
      <c r="G125" s="277">
        <v>0</v>
      </c>
      <c r="H125" s="277">
        <v>113670</v>
      </c>
      <c r="I125" s="277">
        <v>0</v>
      </c>
      <c r="J125" s="277">
        <v>113670</v>
      </c>
      <c r="K125" s="277">
        <v>113670</v>
      </c>
      <c r="L125" s="277">
        <v>0</v>
      </c>
      <c r="M125" s="277">
        <v>0</v>
      </c>
      <c r="N125" s="277">
        <v>0</v>
      </c>
      <c r="O125" s="277">
        <v>113670</v>
      </c>
      <c r="P125" s="277">
        <v>0</v>
      </c>
      <c r="Q125" s="277">
        <v>0</v>
      </c>
      <c r="R125" s="277">
        <v>0</v>
      </c>
      <c r="S125" s="277">
        <v>0</v>
      </c>
      <c r="T125" s="277">
        <v>0</v>
      </c>
    </row>
    <row r="126" s="256" customFormat="1" ht="19.5" customHeight="1" spans="1:20">
      <c r="A126" s="278" t="s">
        <v>271</v>
      </c>
      <c r="B126" s="278"/>
      <c r="C126" s="278"/>
      <c r="D126" s="279" t="s">
        <v>272</v>
      </c>
      <c r="E126" s="277">
        <v>0</v>
      </c>
      <c r="F126" s="277">
        <v>0</v>
      </c>
      <c r="G126" s="277">
        <v>0</v>
      </c>
      <c r="H126" s="277">
        <v>30000</v>
      </c>
      <c r="I126" s="277">
        <v>0</v>
      </c>
      <c r="J126" s="277">
        <v>30000</v>
      </c>
      <c r="K126" s="277">
        <v>30000</v>
      </c>
      <c r="L126" s="277">
        <v>0</v>
      </c>
      <c r="M126" s="277">
        <v>0</v>
      </c>
      <c r="N126" s="277">
        <v>0</v>
      </c>
      <c r="O126" s="277">
        <v>30000</v>
      </c>
      <c r="P126" s="277">
        <v>0</v>
      </c>
      <c r="Q126" s="277">
        <v>0</v>
      </c>
      <c r="R126" s="277">
        <v>0</v>
      </c>
      <c r="S126" s="277">
        <v>0</v>
      </c>
      <c r="T126" s="277">
        <v>0</v>
      </c>
    </row>
    <row r="127" s="256" customFormat="1" ht="19.5" customHeight="1" spans="1:20">
      <c r="A127" s="278" t="s">
        <v>273</v>
      </c>
      <c r="B127" s="278"/>
      <c r="C127" s="278"/>
      <c r="D127" s="279" t="s">
        <v>274</v>
      </c>
      <c r="E127" s="277">
        <v>0</v>
      </c>
      <c r="F127" s="277">
        <v>0</v>
      </c>
      <c r="G127" s="277">
        <v>0</v>
      </c>
      <c r="H127" s="277">
        <v>30000</v>
      </c>
      <c r="I127" s="277">
        <v>0</v>
      </c>
      <c r="J127" s="277">
        <v>30000</v>
      </c>
      <c r="K127" s="277">
        <v>30000</v>
      </c>
      <c r="L127" s="277">
        <v>0</v>
      </c>
      <c r="M127" s="277">
        <v>0</v>
      </c>
      <c r="N127" s="277">
        <v>0</v>
      </c>
      <c r="O127" s="277">
        <v>30000</v>
      </c>
      <c r="P127" s="277">
        <v>0</v>
      </c>
      <c r="Q127" s="277">
        <v>0</v>
      </c>
      <c r="R127" s="277">
        <v>0</v>
      </c>
      <c r="S127" s="277">
        <v>0</v>
      </c>
      <c r="T127" s="277">
        <v>0</v>
      </c>
    </row>
    <row r="128" s="257" customFormat="1" ht="19.5" customHeight="1" spans="1:20">
      <c r="A128" s="278">
        <v>2200104</v>
      </c>
      <c r="B128" s="278"/>
      <c r="C128" s="278"/>
      <c r="D128" s="279" t="s">
        <v>276</v>
      </c>
      <c r="E128" s="277">
        <v>0</v>
      </c>
      <c r="F128" s="277">
        <v>0</v>
      </c>
      <c r="G128" s="277">
        <v>0</v>
      </c>
      <c r="H128" s="277">
        <v>30000</v>
      </c>
      <c r="I128" s="277">
        <v>0</v>
      </c>
      <c r="J128" s="277">
        <v>30000</v>
      </c>
      <c r="K128" s="277">
        <v>30000</v>
      </c>
      <c r="L128" s="277">
        <v>0</v>
      </c>
      <c r="M128" s="277">
        <v>0</v>
      </c>
      <c r="N128" s="277">
        <v>0</v>
      </c>
      <c r="O128" s="277">
        <v>30000</v>
      </c>
      <c r="P128" s="277">
        <v>0</v>
      </c>
      <c r="Q128" s="277">
        <v>0</v>
      </c>
      <c r="R128" s="277">
        <v>0</v>
      </c>
      <c r="S128" s="277">
        <v>0</v>
      </c>
      <c r="T128" s="277">
        <v>0</v>
      </c>
    </row>
    <row r="129" s="256" customFormat="1" ht="19.5" customHeight="1" spans="1:20">
      <c r="A129" s="278" t="s">
        <v>277</v>
      </c>
      <c r="B129" s="278"/>
      <c r="C129" s="278"/>
      <c r="D129" s="279" t="s">
        <v>278</v>
      </c>
      <c r="E129" s="277">
        <v>0</v>
      </c>
      <c r="F129" s="277">
        <v>0</v>
      </c>
      <c r="G129" s="277">
        <v>0</v>
      </c>
      <c r="H129" s="277">
        <v>840241</v>
      </c>
      <c r="I129" s="277">
        <v>840241</v>
      </c>
      <c r="J129" s="277">
        <v>0</v>
      </c>
      <c r="K129" s="277">
        <v>840241</v>
      </c>
      <c r="L129" s="277">
        <v>840241</v>
      </c>
      <c r="M129" s="277">
        <v>840241</v>
      </c>
      <c r="N129" s="277">
        <v>0</v>
      </c>
      <c r="O129" s="277">
        <v>0</v>
      </c>
      <c r="P129" s="277">
        <v>0</v>
      </c>
      <c r="Q129" s="277">
        <v>0</v>
      </c>
      <c r="R129" s="277">
        <v>0</v>
      </c>
      <c r="S129" s="277">
        <v>0</v>
      </c>
      <c r="T129" s="277">
        <v>0</v>
      </c>
    </row>
    <row r="130" s="256" customFormat="1" ht="19.5" customHeight="1" spans="1:20">
      <c r="A130" s="278" t="s">
        <v>407</v>
      </c>
      <c r="B130" s="278"/>
      <c r="C130" s="278"/>
      <c r="D130" s="279" t="s">
        <v>408</v>
      </c>
      <c r="E130" s="277">
        <v>0</v>
      </c>
      <c r="F130" s="277">
        <v>0</v>
      </c>
      <c r="G130" s="277">
        <v>0</v>
      </c>
      <c r="H130" s="277">
        <v>0</v>
      </c>
      <c r="I130" s="277">
        <v>0</v>
      </c>
      <c r="J130" s="277">
        <v>0</v>
      </c>
      <c r="K130" s="277">
        <v>0</v>
      </c>
      <c r="L130" s="277">
        <v>0</v>
      </c>
      <c r="M130" s="277">
        <v>0</v>
      </c>
      <c r="N130" s="277">
        <v>0</v>
      </c>
      <c r="O130" s="277">
        <v>0</v>
      </c>
      <c r="P130" s="277">
        <v>0</v>
      </c>
      <c r="Q130" s="277">
        <v>0</v>
      </c>
      <c r="R130" s="277">
        <v>0</v>
      </c>
      <c r="S130" s="277">
        <v>0</v>
      </c>
      <c r="T130" s="277">
        <v>0</v>
      </c>
    </row>
    <row r="131" s="256" customFormat="1" ht="19.5" customHeight="1" spans="1:20">
      <c r="A131" s="278" t="s">
        <v>409</v>
      </c>
      <c r="B131" s="278"/>
      <c r="C131" s="278"/>
      <c r="D131" s="279" t="s">
        <v>410</v>
      </c>
      <c r="E131" s="277">
        <v>0</v>
      </c>
      <c r="F131" s="277">
        <v>0</v>
      </c>
      <c r="G131" s="277">
        <v>0</v>
      </c>
      <c r="H131" s="277">
        <v>0</v>
      </c>
      <c r="I131" s="277">
        <v>0</v>
      </c>
      <c r="J131" s="277">
        <v>0</v>
      </c>
      <c r="K131" s="277">
        <v>0</v>
      </c>
      <c r="L131" s="277">
        <v>0</v>
      </c>
      <c r="M131" s="277">
        <v>0</v>
      </c>
      <c r="N131" s="277">
        <v>0</v>
      </c>
      <c r="O131" s="277">
        <v>0</v>
      </c>
      <c r="P131" s="277">
        <v>0</v>
      </c>
      <c r="Q131" s="277">
        <v>0</v>
      </c>
      <c r="R131" s="277">
        <v>0</v>
      </c>
      <c r="S131" s="277">
        <v>0</v>
      </c>
      <c r="T131" s="277">
        <v>0</v>
      </c>
    </row>
    <row r="132" s="256" customFormat="1" ht="19.5" customHeight="1" spans="1:20">
      <c r="A132" s="278" t="s">
        <v>279</v>
      </c>
      <c r="B132" s="278"/>
      <c r="C132" s="278"/>
      <c r="D132" s="279" t="s">
        <v>280</v>
      </c>
      <c r="E132" s="277">
        <v>0</v>
      </c>
      <c r="F132" s="277">
        <v>0</v>
      </c>
      <c r="G132" s="277">
        <v>0</v>
      </c>
      <c r="H132" s="277">
        <v>840241</v>
      </c>
      <c r="I132" s="277">
        <v>840241</v>
      </c>
      <c r="J132" s="277">
        <v>0</v>
      </c>
      <c r="K132" s="277">
        <v>840241</v>
      </c>
      <c r="L132" s="277">
        <v>840241</v>
      </c>
      <c r="M132" s="277">
        <v>840241</v>
      </c>
      <c r="N132" s="277">
        <v>0</v>
      </c>
      <c r="O132" s="277">
        <v>0</v>
      </c>
      <c r="P132" s="277">
        <v>0</v>
      </c>
      <c r="Q132" s="277">
        <v>0</v>
      </c>
      <c r="R132" s="277">
        <v>0</v>
      </c>
      <c r="S132" s="277">
        <v>0</v>
      </c>
      <c r="T132" s="277">
        <v>0</v>
      </c>
    </row>
    <row r="133" s="257" customFormat="1" ht="19.5" customHeight="1" spans="1:20">
      <c r="A133" s="278">
        <v>2210201</v>
      </c>
      <c r="B133" s="278"/>
      <c r="C133" s="278"/>
      <c r="D133" s="279" t="s">
        <v>282</v>
      </c>
      <c r="E133" s="277">
        <v>0</v>
      </c>
      <c r="F133" s="277">
        <v>0</v>
      </c>
      <c r="G133" s="277">
        <v>0</v>
      </c>
      <c r="H133" s="277">
        <v>840241</v>
      </c>
      <c r="I133" s="277">
        <v>840241</v>
      </c>
      <c r="J133" s="277">
        <v>0</v>
      </c>
      <c r="K133" s="277">
        <v>840241</v>
      </c>
      <c r="L133" s="277">
        <v>840241</v>
      </c>
      <c r="M133" s="277">
        <v>840241</v>
      </c>
      <c r="N133" s="277">
        <v>0</v>
      </c>
      <c r="O133" s="277">
        <v>0</v>
      </c>
      <c r="P133" s="277">
        <v>0</v>
      </c>
      <c r="Q133" s="277">
        <v>0</v>
      </c>
      <c r="R133" s="277">
        <v>0</v>
      </c>
      <c r="S133" s="277">
        <v>0</v>
      </c>
      <c r="T133" s="277">
        <v>0</v>
      </c>
    </row>
    <row r="134" s="256" customFormat="1" ht="19.5" customHeight="1" spans="1:20">
      <c r="A134" s="278" t="s">
        <v>289</v>
      </c>
      <c r="B134" s="278"/>
      <c r="C134" s="278"/>
      <c r="D134" s="279" t="s">
        <v>290</v>
      </c>
      <c r="E134" s="277">
        <v>0</v>
      </c>
      <c r="F134" s="277">
        <v>0</v>
      </c>
      <c r="G134" s="277">
        <v>0</v>
      </c>
      <c r="H134" s="277">
        <v>10080</v>
      </c>
      <c r="I134" s="277">
        <v>0</v>
      </c>
      <c r="J134" s="277">
        <v>10080</v>
      </c>
      <c r="K134" s="277">
        <v>10080</v>
      </c>
      <c r="L134" s="277">
        <v>0</v>
      </c>
      <c r="M134" s="277">
        <v>0</v>
      </c>
      <c r="N134" s="277">
        <v>0</v>
      </c>
      <c r="O134" s="277">
        <v>10080</v>
      </c>
      <c r="P134" s="277">
        <v>0</v>
      </c>
      <c r="Q134" s="277">
        <v>0</v>
      </c>
      <c r="R134" s="277">
        <v>0</v>
      </c>
      <c r="S134" s="277">
        <v>0</v>
      </c>
      <c r="T134" s="277">
        <v>0</v>
      </c>
    </row>
    <row r="135" s="256" customFormat="1" ht="19.5" customHeight="1" spans="1:20">
      <c r="A135" s="278" t="s">
        <v>291</v>
      </c>
      <c r="B135" s="278"/>
      <c r="C135" s="278"/>
      <c r="D135" s="279" t="s">
        <v>292</v>
      </c>
      <c r="E135" s="277">
        <v>0</v>
      </c>
      <c r="F135" s="277">
        <v>0</v>
      </c>
      <c r="G135" s="277">
        <v>0</v>
      </c>
      <c r="H135" s="277">
        <v>10000</v>
      </c>
      <c r="I135" s="277">
        <v>0</v>
      </c>
      <c r="J135" s="277">
        <v>10000</v>
      </c>
      <c r="K135" s="277">
        <v>10000</v>
      </c>
      <c r="L135" s="277">
        <v>0</v>
      </c>
      <c r="M135" s="277">
        <v>0</v>
      </c>
      <c r="N135" s="277">
        <v>0</v>
      </c>
      <c r="O135" s="277">
        <v>10000</v>
      </c>
      <c r="P135" s="277">
        <v>0</v>
      </c>
      <c r="Q135" s="277">
        <v>0</v>
      </c>
      <c r="R135" s="277">
        <v>0</v>
      </c>
      <c r="S135" s="277">
        <v>0</v>
      </c>
      <c r="T135" s="277">
        <v>0</v>
      </c>
    </row>
    <row r="136" s="257" customFormat="1" ht="19.5" customHeight="1" spans="1:20">
      <c r="A136" s="278">
        <v>2240602</v>
      </c>
      <c r="B136" s="278"/>
      <c r="C136" s="278"/>
      <c r="D136" s="279" t="s">
        <v>294</v>
      </c>
      <c r="E136" s="277">
        <v>0</v>
      </c>
      <c r="F136" s="277">
        <v>0</v>
      </c>
      <c r="G136" s="277">
        <v>0</v>
      </c>
      <c r="H136" s="277">
        <v>6000</v>
      </c>
      <c r="I136" s="277">
        <v>0</v>
      </c>
      <c r="J136" s="277">
        <v>6000</v>
      </c>
      <c r="K136" s="277">
        <v>6000</v>
      </c>
      <c r="L136" s="277">
        <v>0</v>
      </c>
      <c r="M136" s="277">
        <v>0</v>
      </c>
      <c r="N136" s="277">
        <v>0</v>
      </c>
      <c r="O136" s="277">
        <v>6000</v>
      </c>
      <c r="P136" s="277">
        <v>0</v>
      </c>
      <c r="Q136" s="277">
        <v>0</v>
      </c>
      <c r="R136" s="277">
        <v>0</v>
      </c>
      <c r="S136" s="277">
        <v>0</v>
      </c>
      <c r="T136" s="277">
        <v>0</v>
      </c>
    </row>
    <row r="137" s="257" customFormat="1" ht="19.5" customHeight="1" spans="1:20">
      <c r="A137" s="278">
        <v>2240699</v>
      </c>
      <c r="B137" s="278"/>
      <c r="C137" s="278"/>
      <c r="D137" s="279" t="s">
        <v>296</v>
      </c>
      <c r="E137" s="277">
        <v>0</v>
      </c>
      <c r="F137" s="277">
        <v>0</v>
      </c>
      <c r="G137" s="277">
        <v>0</v>
      </c>
      <c r="H137" s="277">
        <v>4000</v>
      </c>
      <c r="I137" s="277">
        <v>0</v>
      </c>
      <c r="J137" s="277">
        <v>4000</v>
      </c>
      <c r="K137" s="277">
        <v>4000</v>
      </c>
      <c r="L137" s="277">
        <v>0</v>
      </c>
      <c r="M137" s="277">
        <v>0</v>
      </c>
      <c r="N137" s="277">
        <v>0</v>
      </c>
      <c r="O137" s="277">
        <v>4000</v>
      </c>
      <c r="P137" s="277">
        <v>0</v>
      </c>
      <c r="Q137" s="277">
        <v>0</v>
      </c>
      <c r="R137" s="277">
        <v>0</v>
      </c>
      <c r="S137" s="277">
        <v>0</v>
      </c>
      <c r="T137" s="277">
        <v>0</v>
      </c>
    </row>
    <row r="138" s="256" customFormat="1" ht="19.5" customHeight="1" spans="1:20">
      <c r="A138" s="278" t="s">
        <v>297</v>
      </c>
      <c r="B138" s="278"/>
      <c r="C138" s="278"/>
      <c r="D138" s="279" t="s">
        <v>298</v>
      </c>
      <c r="E138" s="277">
        <v>0</v>
      </c>
      <c r="F138" s="277">
        <v>0</v>
      </c>
      <c r="G138" s="277">
        <v>0</v>
      </c>
      <c r="H138" s="277">
        <v>80</v>
      </c>
      <c r="I138" s="277">
        <v>0</v>
      </c>
      <c r="J138" s="277">
        <v>80</v>
      </c>
      <c r="K138" s="277">
        <v>80</v>
      </c>
      <c r="L138" s="277">
        <v>0</v>
      </c>
      <c r="M138" s="277">
        <v>0</v>
      </c>
      <c r="N138" s="277">
        <v>0</v>
      </c>
      <c r="O138" s="277">
        <v>80</v>
      </c>
      <c r="P138" s="277">
        <v>0</v>
      </c>
      <c r="Q138" s="277">
        <v>0</v>
      </c>
      <c r="R138" s="277">
        <v>0</v>
      </c>
      <c r="S138" s="277">
        <v>0</v>
      </c>
      <c r="T138" s="277">
        <v>0</v>
      </c>
    </row>
    <row r="139" s="257" customFormat="1" ht="19.5" customHeight="1" spans="1:20">
      <c r="A139" s="278">
        <v>2240703</v>
      </c>
      <c r="B139" s="278"/>
      <c r="C139" s="278"/>
      <c r="D139" s="279" t="s">
        <v>300</v>
      </c>
      <c r="E139" s="277">
        <v>0</v>
      </c>
      <c r="F139" s="277">
        <v>0</v>
      </c>
      <c r="G139" s="277">
        <v>0</v>
      </c>
      <c r="H139" s="277">
        <v>80</v>
      </c>
      <c r="I139" s="277">
        <v>0</v>
      </c>
      <c r="J139" s="277">
        <v>80</v>
      </c>
      <c r="K139" s="277">
        <v>80</v>
      </c>
      <c r="L139" s="277">
        <v>0</v>
      </c>
      <c r="M139" s="277">
        <v>0</v>
      </c>
      <c r="N139" s="277">
        <v>0</v>
      </c>
      <c r="O139" s="277">
        <v>80</v>
      </c>
      <c r="P139" s="277">
        <v>0</v>
      </c>
      <c r="Q139" s="277">
        <v>0</v>
      </c>
      <c r="R139" s="277">
        <v>0</v>
      </c>
      <c r="S139" s="277">
        <v>0</v>
      </c>
      <c r="T139" s="277">
        <v>0</v>
      </c>
    </row>
    <row r="140" s="259" customFormat="1" ht="24.05" customHeight="1" spans="1:20">
      <c r="A140" s="298" t="s">
        <v>411</v>
      </c>
      <c r="B140" s="299"/>
      <c r="C140" s="299"/>
      <c r="D140" s="299"/>
      <c r="E140" s="300"/>
      <c r="F140" s="300"/>
      <c r="G140" s="300"/>
      <c r="H140" s="300"/>
      <c r="I140" s="300"/>
      <c r="J140" s="300"/>
      <c r="K140" s="300"/>
      <c r="L140" s="300"/>
      <c r="M140" s="300"/>
      <c r="N140" s="300"/>
      <c r="O140" s="300"/>
      <c r="P140" s="300"/>
      <c r="Q140" s="300"/>
      <c r="R140" s="300"/>
      <c r="S140" s="300"/>
      <c r="T140" s="301"/>
    </row>
    <row r="143" customHeight="1" spans="17:18">
      <c r="Q143" s="302"/>
      <c r="R143" s="302"/>
    </row>
  </sheetData>
  <mergeCells count="159">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S14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236111111111111" right="0.236111111111111" top="0.790972222222222" bottom="0.428472222222222" header="0.511805555555556" footer="0.200694444444444"/>
  <pageSetup paperSize="9" scale="28" orientation="portrait"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34"/>
  <sheetViews>
    <sheetView zoomScale="85" zoomScaleNormal="85" workbookViewId="0">
      <selection activeCell="A33" sqref="A33:K33"/>
    </sheetView>
  </sheetViews>
  <sheetFormatPr defaultColWidth="8.08333333333333" defaultRowHeight="14.25"/>
  <cols>
    <col min="1" max="1" width="29.625" style="3" customWidth="1"/>
    <col min="2" max="2" width="25.3583333333333" style="3" customWidth="1"/>
    <col min="3" max="3" width="41.4083333333333" style="3" customWidth="1"/>
    <col min="4" max="4" width="42.7583333333333" style="3" customWidth="1"/>
    <col min="5" max="5" width="43.1083333333333" style="3" customWidth="1"/>
    <col min="6" max="6" width="39.5833333333333" style="3" customWidth="1"/>
    <col min="7" max="7" width="43.05" style="3" customWidth="1"/>
    <col min="8" max="8" width="41.45" style="3" customWidth="1"/>
    <col min="9" max="9" width="44.7583333333333" style="3" customWidth="1"/>
    <col min="10" max="10" width="31.7416666666667" style="3" customWidth="1"/>
    <col min="11" max="11" width="49.758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1405</v>
      </c>
    </row>
    <row r="3" s="1" customFormat="1" ht="31" customHeight="1" spans="1:11">
      <c r="A3" s="5" t="s">
        <v>805</v>
      </c>
      <c r="B3" s="5"/>
      <c r="C3" s="6" t="s">
        <v>1406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0.8</v>
      </c>
      <c r="G6" s="13"/>
      <c r="H6" s="14">
        <v>0</v>
      </c>
      <c r="I6" s="35">
        <v>10</v>
      </c>
      <c r="J6" s="35">
        <v>0</v>
      </c>
      <c r="K6" s="36">
        <v>0</v>
      </c>
    </row>
    <row r="7" s="1" customFormat="1" ht="30" customHeight="1" spans="1:11">
      <c r="A7" s="8"/>
      <c r="B7" s="8"/>
      <c r="C7" s="11" t="s">
        <v>816</v>
      </c>
      <c r="D7" s="12">
        <v>0</v>
      </c>
      <c r="E7" s="13"/>
      <c r="F7" s="12">
        <v>0.8</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94" customHeight="1" spans="1:11">
      <c r="A11" s="15"/>
      <c r="B11" s="16" t="s">
        <v>1407</v>
      </c>
      <c r="C11" s="16"/>
      <c r="D11" s="16"/>
      <c r="E11" s="16"/>
      <c r="F11" s="16"/>
      <c r="G11" s="16"/>
      <c r="H11" s="16" t="s">
        <v>1408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1409</v>
      </c>
      <c r="E16" s="23" t="s">
        <v>733</v>
      </c>
      <c r="F16" s="23" t="s">
        <v>936</v>
      </c>
      <c r="G16" s="23" t="s">
        <v>743</v>
      </c>
      <c r="H16" s="23" t="s">
        <v>936</v>
      </c>
      <c r="I16" s="45">
        <v>20</v>
      </c>
      <c r="J16" s="45">
        <v>20</v>
      </c>
      <c r="K16" s="46" t="s">
        <v>11</v>
      </c>
    </row>
    <row r="17" ht="51" customHeight="1" spans="1:11">
      <c r="A17" s="21" t="s">
        <v>730</v>
      </c>
      <c r="B17" s="24"/>
      <c r="C17" s="23" t="s">
        <v>731</v>
      </c>
      <c r="D17" s="23" t="s">
        <v>1410</v>
      </c>
      <c r="E17" s="23" t="s">
        <v>733</v>
      </c>
      <c r="F17" s="23" t="s">
        <v>25</v>
      </c>
      <c r="G17" s="23" t="s">
        <v>1411</v>
      </c>
      <c r="H17" s="23" t="s">
        <v>858</v>
      </c>
      <c r="I17" s="45">
        <v>1</v>
      </c>
      <c r="J17" s="45" t="s">
        <v>11</v>
      </c>
      <c r="K17" s="46" t="s">
        <v>1412</v>
      </c>
    </row>
    <row r="18" ht="57" customHeight="1" spans="1:11">
      <c r="A18" s="21" t="s">
        <v>730</v>
      </c>
      <c r="B18" s="24"/>
      <c r="C18" s="23" t="s">
        <v>731</v>
      </c>
      <c r="D18" s="23" t="s">
        <v>1413</v>
      </c>
      <c r="E18" s="23" t="s">
        <v>733</v>
      </c>
      <c r="F18" s="23" t="s">
        <v>1110</v>
      </c>
      <c r="G18" s="23" t="s">
        <v>1411</v>
      </c>
      <c r="H18" s="23" t="s">
        <v>858</v>
      </c>
      <c r="I18" s="45">
        <v>1</v>
      </c>
      <c r="J18" s="45" t="s">
        <v>11</v>
      </c>
      <c r="K18" s="46" t="s">
        <v>1412</v>
      </c>
    </row>
    <row r="19" ht="56" customHeight="1" spans="1:11">
      <c r="A19" s="21" t="s">
        <v>730</v>
      </c>
      <c r="B19" s="24"/>
      <c r="C19" s="23" t="s">
        <v>731</v>
      </c>
      <c r="D19" s="23" t="s">
        <v>1414</v>
      </c>
      <c r="E19" s="23" t="s">
        <v>733</v>
      </c>
      <c r="F19" s="23" t="s">
        <v>82</v>
      </c>
      <c r="G19" s="23" t="s">
        <v>1415</v>
      </c>
      <c r="H19" s="23" t="s">
        <v>858</v>
      </c>
      <c r="I19" s="45">
        <v>1</v>
      </c>
      <c r="J19" s="45" t="s">
        <v>11</v>
      </c>
      <c r="K19" s="46" t="s">
        <v>1412</v>
      </c>
    </row>
    <row r="20" ht="62" customHeight="1" spans="1:11">
      <c r="A20" s="21" t="s">
        <v>730</v>
      </c>
      <c r="B20" s="24"/>
      <c r="C20" s="23" t="s">
        <v>731</v>
      </c>
      <c r="D20" s="23" t="s">
        <v>1416</v>
      </c>
      <c r="E20" s="23" t="s">
        <v>733</v>
      </c>
      <c r="F20" s="23" t="s">
        <v>25</v>
      </c>
      <c r="G20" s="23" t="s">
        <v>1177</v>
      </c>
      <c r="H20" s="23" t="s">
        <v>858</v>
      </c>
      <c r="I20" s="45">
        <v>1</v>
      </c>
      <c r="J20" s="45" t="s">
        <v>11</v>
      </c>
      <c r="K20" s="46" t="s">
        <v>1412</v>
      </c>
    </row>
    <row r="21" ht="54" customHeight="1" spans="1:11">
      <c r="A21" s="21" t="s">
        <v>730</v>
      </c>
      <c r="B21" s="24"/>
      <c r="C21" s="23" t="s">
        <v>775</v>
      </c>
      <c r="D21" s="23" t="s">
        <v>1417</v>
      </c>
      <c r="E21" s="23" t="s">
        <v>777</v>
      </c>
      <c r="F21" s="23" t="s">
        <v>82</v>
      </c>
      <c r="G21" s="23" t="s">
        <v>862</v>
      </c>
      <c r="H21" s="23" t="s">
        <v>858</v>
      </c>
      <c r="I21" s="45">
        <v>1</v>
      </c>
      <c r="J21" s="45" t="s">
        <v>11</v>
      </c>
      <c r="K21" s="46" t="s">
        <v>1412</v>
      </c>
    </row>
    <row r="22" ht="38" customHeight="1" spans="1:11">
      <c r="A22" s="21" t="s">
        <v>730</v>
      </c>
      <c r="B22" s="24"/>
      <c r="C22" s="23" t="s">
        <v>864</v>
      </c>
      <c r="D22" s="23" t="s">
        <v>1409</v>
      </c>
      <c r="E22" s="23" t="s">
        <v>733</v>
      </c>
      <c r="F22" s="23" t="s">
        <v>738</v>
      </c>
      <c r="G22" s="23" t="s">
        <v>1157</v>
      </c>
      <c r="H22" s="23" t="s">
        <v>738</v>
      </c>
      <c r="I22" s="45">
        <v>21</v>
      </c>
      <c r="J22" s="45">
        <v>21</v>
      </c>
      <c r="K22" s="46" t="s">
        <v>11</v>
      </c>
    </row>
    <row r="23" ht="54" customHeight="1" spans="1:11">
      <c r="A23" s="21" t="s">
        <v>730</v>
      </c>
      <c r="B23" s="24"/>
      <c r="C23" s="23" t="s">
        <v>864</v>
      </c>
      <c r="D23" s="23" t="s">
        <v>1410</v>
      </c>
      <c r="E23" s="23" t="s">
        <v>733</v>
      </c>
      <c r="F23" s="23" t="s">
        <v>1418</v>
      </c>
      <c r="G23" s="23" t="s">
        <v>1419</v>
      </c>
      <c r="H23" s="23" t="s">
        <v>858</v>
      </c>
      <c r="I23" s="45">
        <v>1</v>
      </c>
      <c r="J23" s="45" t="s">
        <v>11</v>
      </c>
      <c r="K23" s="46" t="s">
        <v>1412</v>
      </c>
    </row>
    <row r="24" ht="51" customHeight="1" spans="1:11">
      <c r="A24" s="21" t="s">
        <v>730</v>
      </c>
      <c r="B24" s="24"/>
      <c r="C24" s="23" t="s">
        <v>864</v>
      </c>
      <c r="D24" s="23" t="s">
        <v>1413</v>
      </c>
      <c r="E24" s="23" t="s">
        <v>733</v>
      </c>
      <c r="F24" s="23" t="s">
        <v>19</v>
      </c>
      <c r="G24" s="23" t="s">
        <v>1419</v>
      </c>
      <c r="H24" s="23" t="s">
        <v>858</v>
      </c>
      <c r="I24" s="45">
        <v>1</v>
      </c>
      <c r="J24" s="45" t="s">
        <v>11</v>
      </c>
      <c r="K24" s="46" t="s">
        <v>1412</v>
      </c>
    </row>
    <row r="25" ht="57" customHeight="1" spans="1:11">
      <c r="A25" s="21" t="s">
        <v>730</v>
      </c>
      <c r="B25" s="24"/>
      <c r="C25" s="23" t="s">
        <v>864</v>
      </c>
      <c r="D25" s="23" t="s">
        <v>1414</v>
      </c>
      <c r="E25" s="23" t="s">
        <v>733</v>
      </c>
      <c r="F25" s="23" t="s">
        <v>38</v>
      </c>
      <c r="G25" s="23" t="s">
        <v>1420</v>
      </c>
      <c r="H25" s="23" t="s">
        <v>858</v>
      </c>
      <c r="I25" s="45">
        <v>1</v>
      </c>
      <c r="J25" s="45" t="s">
        <v>11</v>
      </c>
      <c r="K25" s="46" t="s">
        <v>1412</v>
      </c>
    </row>
    <row r="26" ht="56" customHeight="1" spans="1:11">
      <c r="A26" s="21" t="s">
        <v>730</v>
      </c>
      <c r="B26" s="24"/>
      <c r="C26" s="23" t="s">
        <v>864</v>
      </c>
      <c r="D26" s="23" t="s">
        <v>1416</v>
      </c>
      <c r="E26" s="23" t="s">
        <v>733</v>
      </c>
      <c r="F26" s="23" t="s">
        <v>1421</v>
      </c>
      <c r="G26" s="23" t="s">
        <v>1422</v>
      </c>
      <c r="H26" s="23" t="s">
        <v>858</v>
      </c>
      <c r="I26" s="45">
        <v>1</v>
      </c>
      <c r="J26" s="45" t="s">
        <v>11</v>
      </c>
      <c r="K26" s="46" t="s">
        <v>1412</v>
      </c>
    </row>
    <row r="27" ht="38" customHeight="1" spans="1:11">
      <c r="A27" s="21" t="s">
        <v>780</v>
      </c>
      <c r="B27" s="24"/>
      <c r="C27" s="23" t="s">
        <v>832</v>
      </c>
      <c r="D27" s="23" t="s">
        <v>1423</v>
      </c>
      <c r="E27" s="23" t="s">
        <v>733</v>
      </c>
      <c r="F27" s="23" t="s">
        <v>1375</v>
      </c>
      <c r="G27" s="23" t="s">
        <v>771</v>
      </c>
      <c r="H27" s="23" t="s">
        <v>1375</v>
      </c>
      <c r="I27" s="45">
        <v>30</v>
      </c>
      <c r="J27" s="45">
        <v>30</v>
      </c>
      <c r="K27" s="46" t="s">
        <v>11</v>
      </c>
    </row>
    <row r="28" ht="38" customHeight="1" spans="1:11">
      <c r="A28" s="21" t="s">
        <v>792</v>
      </c>
      <c r="B28" s="24"/>
      <c r="C28" s="23" t="s">
        <v>836</v>
      </c>
      <c r="D28" s="23" t="s">
        <v>869</v>
      </c>
      <c r="E28" s="23" t="s">
        <v>769</v>
      </c>
      <c r="F28" s="23" t="s">
        <v>795</v>
      </c>
      <c r="G28" s="23" t="s">
        <v>771</v>
      </c>
      <c r="H28" s="23" t="s">
        <v>796</v>
      </c>
      <c r="I28" s="45">
        <v>10</v>
      </c>
      <c r="J28" s="45">
        <v>10</v>
      </c>
      <c r="K28" s="46" t="s">
        <v>11</v>
      </c>
    </row>
    <row r="29" s="2" customFormat="1" ht="67" customHeight="1" spans="1:11">
      <c r="A29" s="15" t="s">
        <v>839</v>
      </c>
      <c r="B29" s="15"/>
      <c r="C29" s="15"/>
      <c r="D29" s="16" t="s">
        <v>1424</v>
      </c>
      <c r="E29" s="16"/>
      <c r="F29" s="16"/>
      <c r="G29" s="16"/>
      <c r="H29" s="16"/>
      <c r="I29" s="16"/>
      <c r="J29" s="16"/>
      <c r="K29" s="16"/>
    </row>
    <row r="30" s="2" customFormat="1" ht="30" customHeight="1" spans="1:11">
      <c r="A30" s="25" t="s">
        <v>840</v>
      </c>
      <c r="B30" s="26"/>
      <c r="C30" s="26"/>
      <c r="D30" s="26"/>
      <c r="E30" s="26"/>
      <c r="F30" s="26"/>
      <c r="G30" s="26"/>
      <c r="H30" s="27"/>
      <c r="I30" s="15" t="s">
        <v>841</v>
      </c>
      <c r="J30" s="15" t="s">
        <v>842</v>
      </c>
      <c r="K30" s="15" t="s">
        <v>843</v>
      </c>
    </row>
    <row r="31" s="1" customFormat="1" ht="35" customHeight="1" spans="1:11">
      <c r="A31" s="28"/>
      <c r="B31" s="29"/>
      <c r="C31" s="29"/>
      <c r="D31" s="29"/>
      <c r="E31" s="29"/>
      <c r="F31" s="29"/>
      <c r="G31" s="29"/>
      <c r="H31" s="30"/>
      <c r="I31" s="35">
        <v>100</v>
      </c>
      <c r="J31" s="35">
        <v>81</v>
      </c>
      <c r="K31" s="15" t="s">
        <v>890</v>
      </c>
    </row>
    <row r="32" s="1" customFormat="1" ht="94" customHeight="1" spans="1:11">
      <c r="A32" s="31" t="s">
        <v>845</v>
      </c>
      <c r="B32" s="32"/>
      <c r="C32" s="32"/>
      <c r="D32" s="32"/>
      <c r="E32" s="32"/>
      <c r="F32" s="32"/>
      <c r="G32" s="32"/>
      <c r="H32" s="32"/>
      <c r="I32" s="32"/>
      <c r="J32" s="32"/>
      <c r="K32" s="32"/>
    </row>
    <row r="33" spans="1:11">
      <c r="A33" s="33" t="s">
        <v>846</v>
      </c>
      <c r="B33" s="33"/>
      <c r="C33" s="33"/>
      <c r="D33" s="33"/>
      <c r="E33" s="33"/>
      <c r="F33" s="33"/>
      <c r="G33" s="33"/>
      <c r="H33" s="33"/>
      <c r="I33" s="33"/>
      <c r="J33" s="33"/>
      <c r="K33" s="33"/>
    </row>
    <row r="34" spans="1:11">
      <c r="A34" s="33" t="s">
        <v>847</v>
      </c>
      <c r="B34" s="33"/>
      <c r="C34" s="33"/>
      <c r="D34" s="33"/>
      <c r="E34" s="33"/>
      <c r="F34" s="33"/>
      <c r="G34" s="33"/>
      <c r="H34" s="33"/>
      <c r="I34" s="33"/>
      <c r="J34" s="33"/>
      <c r="K34" s="33"/>
    </row>
  </sheetData>
  <mergeCells count="5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3:K33"/>
    <mergeCell ref="A34:K34"/>
    <mergeCell ref="A10:A11"/>
    <mergeCell ref="H14:H15"/>
    <mergeCell ref="I7:I9"/>
    <mergeCell ref="I14:I15"/>
    <mergeCell ref="J14:J15"/>
    <mergeCell ref="K7:K9"/>
    <mergeCell ref="K14:K15"/>
    <mergeCell ref="A5:B9"/>
    <mergeCell ref="A30:H31"/>
  </mergeCells>
  <printOptions horizontalCentered="1"/>
  <pageMargins left="0.236111111111111" right="0.236111111111111" top="1" bottom="1" header="0.511805555555556" footer="0.511805555555556"/>
  <pageSetup paperSize="9" scale="31" orientation="landscape"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8"/>
  <sheetViews>
    <sheetView zoomScale="85" zoomScaleNormal="85" workbookViewId="0">
      <selection activeCell="D12" sqref="D12"/>
    </sheetView>
  </sheetViews>
  <sheetFormatPr defaultColWidth="8.08333333333333" defaultRowHeight="14.25"/>
  <cols>
    <col min="1" max="1" width="18.7416666666667" style="3" customWidth="1"/>
    <col min="2" max="2" width="16.2833333333333" style="3" customWidth="1"/>
    <col min="3" max="3" width="30.1666666666667" style="3" customWidth="1"/>
    <col min="4" max="4" width="36.8666666666667" style="3" customWidth="1"/>
    <col min="5" max="5" width="30.3833333333333" style="3" customWidth="1"/>
    <col min="6" max="6" width="28.9416666666667" style="3" customWidth="1"/>
    <col min="7" max="7" width="26.7916666666667" style="3" customWidth="1"/>
    <col min="8" max="8" width="25.0333333333333" style="3" customWidth="1"/>
    <col min="9" max="9" width="22.925" style="3" customWidth="1"/>
    <col min="10" max="10" width="22.0833333333333"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1425</v>
      </c>
    </row>
    <row r="3" s="1" customFormat="1" ht="31" customHeight="1" spans="1:11">
      <c r="A3" s="5" t="s">
        <v>805</v>
      </c>
      <c r="B3" s="5"/>
      <c r="C3" s="6" t="s">
        <v>1426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v>1</v>
      </c>
      <c r="G7" s="13"/>
      <c r="H7" s="14">
        <v>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66.65" customHeight="1" spans="1:11">
      <c r="A11" s="15"/>
      <c r="B11" s="16" t="s">
        <v>1427</v>
      </c>
      <c r="C11" s="16"/>
      <c r="D11" s="16"/>
      <c r="E11" s="16"/>
      <c r="F11" s="16"/>
      <c r="G11" s="16"/>
      <c r="H11" s="16" t="s">
        <v>1428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1429</v>
      </c>
      <c r="E16" s="23" t="s">
        <v>733</v>
      </c>
      <c r="F16" s="23" t="s">
        <v>938</v>
      </c>
      <c r="G16" s="23" t="s">
        <v>931</v>
      </c>
      <c r="H16" s="23" t="s">
        <v>938</v>
      </c>
      <c r="I16" s="45">
        <v>15</v>
      </c>
      <c r="J16" s="45">
        <v>15</v>
      </c>
      <c r="K16" s="46" t="s">
        <v>11</v>
      </c>
    </row>
    <row r="17" ht="38" customHeight="1" spans="1:11">
      <c r="A17" s="21" t="s">
        <v>730</v>
      </c>
      <c r="B17" s="24"/>
      <c r="C17" s="23" t="s">
        <v>731</v>
      </c>
      <c r="D17" s="23" t="s">
        <v>1430</v>
      </c>
      <c r="E17" s="23" t="s">
        <v>733</v>
      </c>
      <c r="F17" s="23" t="s">
        <v>1431</v>
      </c>
      <c r="G17" s="23" t="s">
        <v>931</v>
      </c>
      <c r="H17" s="23" t="s">
        <v>1431</v>
      </c>
      <c r="I17" s="45">
        <v>15</v>
      </c>
      <c r="J17" s="45">
        <v>15</v>
      </c>
      <c r="K17" s="46" t="s">
        <v>11</v>
      </c>
    </row>
    <row r="18" ht="38" customHeight="1" spans="1:11">
      <c r="A18" s="21" t="s">
        <v>730</v>
      </c>
      <c r="B18" s="24"/>
      <c r="C18" s="23" t="s">
        <v>767</v>
      </c>
      <c r="D18" s="23" t="s">
        <v>1432</v>
      </c>
      <c r="E18" s="23" t="s">
        <v>733</v>
      </c>
      <c r="F18" s="23" t="s">
        <v>830</v>
      </c>
      <c r="G18" s="23" t="s">
        <v>771</v>
      </c>
      <c r="H18" s="23" t="s">
        <v>830</v>
      </c>
      <c r="I18" s="45">
        <v>10</v>
      </c>
      <c r="J18" s="45">
        <v>10</v>
      </c>
      <c r="K18" s="46" t="s">
        <v>11</v>
      </c>
    </row>
    <row r="19" ht="38" customHeight="1" spans="1:11">
      <c r="A19" s="21" t="s">
        <v>730</v>
      </c>
      <c r="B19" s="24"/>
      <c r="C19" s="23" t="s">
        <v>775</v>
      </c>
      <c r="D19" s="23" t="s">
        <v>1433</v>
      </c>
      <c r="E19" s="23" t="s">
        <v>777</v>
      </c>
      <c r="F19" s="23" t="s">
        <v>82</v>
      </c>
      <c r="G19" s="23" t="s">
        <v>862</v>
      </c>
      <c r="H19" s="23" t="s">
        <v>82</v>
      </c>
      <c r="I19" s="45">
        <v>10</v>
      </c>
      <c r="J19" s="45">
        <v>10</v>
      </c>
      <c r="K19" s="46" t="s">
        <v>11</v>
      </c>
    </row>
    <row r="20" ht="38" customHeight="1" spans="1:11">
      <c r="A20" s="21" t="s">
        <v>780</v>
      </c>
      <c r="B20" s="24"/>
      <c r="C20" s="23" t="s">
        <v>832</v>
      </c>
      <c r="D20" s="23" t="s">
        <v>1434</v>
      </c>
      <c r="E20" s="23" t="s">
        <v>733</v>
      </c>
      <c r="F20" s="23" t="s">
        <v>1375</v>
      </c>
      <c r="G20" s="23" t="s">
        <v>771</v>
      </c>
      <c r="H20" s="23" t="s">
        <v>1375</v>
      </c>
      <c r="I20" s="45">
        <v>15</v>
      </c>
      <c r="J20" s="45">
        <v>15</v>
      </c>
      <c r="K20" s="46" t="s">
        <v>11</v>
      </c>
    </row>
    <row r="21" ht="38" customHeight="1" spans="1:11">
      <c r="A21" s="21" t="s">
        <v>780</v>
      </c>
      <c r="B21" s="24"/>
      <c r="C21" s="23" t="s">
        <v>832</v>
      </c>
      <c r="D21" s="23" t="s">
        <v>1435</v>
      </c>
      <c r="E21" s="23" t="s">
        <v>733</v>
      </c>
      <c r="F21" s="23" t="s">
        <v>1375</v>
      </c>
      <c r="G21" s="23" t="s">
        <v>771</v>
      </c>
      <c r="H21" s="23" t="s">
        <v>1375</v>
      </c>
      <c r="I21" s="45">
        <v>15</v>
      </c>
      <c r="J21" s="45">
        <v>15</v>
      </c>
      <c r="K21" s="46" t="s">
        <v>11</v>
      </c>
    </row>
    <row r="22" ht="38" customHeight="1" spans="1:11">
      <c r="A22" s="21" t="s">
        <v>792</v>
      </c>
      <c r="B22" s="24"/>
      <c r="C22" s="23" t="s">
        <v>836</v>
      </c>
      <c r="D22" s="23" t="s">
        <v>1436</v>
      </c>
      <c r="E22" s="23" t="s">
        <v>733</v>
      </c>
      <c r="F22" s="23" t="s">
        <v>795</v>
      </c>
      <c r="G22" s="23" t="s">
        <v>771</v>
      </c>
      <c r="H22" s="23" t="s">
        <v>795</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7" orientation="landscape"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8"/>
  <sheetViews>
    <sheetView zoomScale="85" zoomScaleNormal="85" workbookViewId="0">
      <selection activeCell="D17" sqref="D17"/>
    </sheetView>
  </sheetViews>
  <sheetFormatPr defaultColWidth="8.08333333333333" defaultRowHeight="14.25"/>
  <cols>
    <col min="1" max="1" width="17.4583333333333" style="3" customWidth="1"/>
    <col min="2" max="2" width="17.8583333333333" style="3" customWidth="1"/>
    <col min="3" max="3" width="32.3583333333333" style="3" customWidth="1"/>
    <col min="4" max="4" width="42.5083333333333" style="3" customWidth="1"/>
    <col min="5" max="5" width="29.5" style="3" customWidth="1"/>
    <col min="6" max="6" width="32.025" style="3" customWidth="1"/>
    <col min="7" max="7" width="29.9916666666667" style="3" customWidth="1"/>
    <col min="8" max="8" width="31.2416666666667" style="3" customWidth="1"/>
    <col min="9" max="9" width="27.8666666666667" style="3" customWidth="1"/>
    <col min="10" max="10" width="29.6083333333333" style="3" customWidth="1"/>
    <col min="11" max="11" width="36.7083333333333"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1437</v>
      </c>
    </row>
    <row r="3" s="1" customFormat="1" ht="31" customHeight="1" spans="1:11">
      <c r="A3" s="5" t="s">
        <v>805</v>
      </c>
      <c r="B3" s="5"/>
      <c r="C3" s="6" t="s">
        <v>1438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0.51</v>
      </c>
      <c r="G6" s="13"/>
      <c r="H6" s="14">
        <v>0.51</v>
      </c>
      <c r="I6" s="35">
        <v>10</v>
      </c>
      <c r="J6" s="35">
        <v>100</v>
      </c>
      <c r="K6" s="36">
        <v>10</v>
      </c>
    </row>
    <row r="7" s="1" customFormat="1" ht="30" customHeight="1" spans="1:11">
      <c r="A7" s="8"/>
      <c r="B7" s="8"/>
      <c r="C7" s="11" t="s">
        <v>816</v>
      </c>
      <c r="D7" s="12">
        <v>0</v>
      </c>
      <c r="E7" s="13"/>
      <c r="F7" s="12">
        <v>0.51</v>
      </c>
      <c r="G7" s="13"/>
      <c r="H7" s="14">
        <v>0.51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06" customHeight="1" spans="1:11">
      <c r="A11" s="15"/>
      <c r="B11" s="16" t="s">
        <v>1439</v>
      </c>
      <c r="C11" s="16"/>
      <c r="D11" s="16"/>
      <c r="E11" s="16"/>
      <c r="F11" s="16"/>
      <c r="G11" s="16"/>
      <c r="H11" s="16" t="s">
        <v>1440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1441</v>
      </c>
      <c r="E16" s="23" t="s">
        <v>733</v>
      </c>
      <c r="F16" s="23" t="s">
        <v>13</v>
      </c>
      <c r="G16" s="23" t="s">
        <v>743</v>
      </c>
      <c r="H16" s="23" t="s">
        <v>19</v>
      </c>
      <c r="I16" s="45">
        <v>10</v>
      </c>
      <c r="J16" s="45">
        <v>10</v>
      </c>
      <c r="K16" s="46" t="s">
        <v>1442</v>
      </c>
    </row>
    <row r="17" ht="38" customHeight="1" spans="1:11">
      <c r="A17" s="21" t="s">
        <v>730</v>
      </c>
      <c r="B17" s="24"/>
      <c r="C17" s="23" t="s">
        <v>731</v>
      </c>
      <c r="D17" s="23" t="s">
        <v>1443</v>
      </c>
      <c r="E17" s="23" t="s">
        <v>733</v>
      </c>
      <c r="F17" s="23" t="s">
        <v>22</v>
      </c>
      <c r="G17" s="23" t="s">
        <v>1000</v>
      </c>
      <c r="H17" s="23" t="s">
        <v>22</v>
      </c>
      <c r="I17" s="45">
        <v>10</v>
      </c>
      <c r="J17" s="45">
        <v>10</v>
      </c>
      <c r="K17" s="46" t="s">
        <v>11</v>
      </c>
    </row>
    <row r="18" ht="38" customHeight="1" spans="1:11">
      <c r="A18" s="21" t="s">
        <v>730</v>
      </c>
      <c r="B18" s="24"/>
      <c r="C18" s="23" t="s">
        <v>731</v>
      </c>
      <c r="D18" s="23" t="s">
        <v>1444</v>
      </c>
      <c r="E18" s="23" t="s">
        <v>733</v>
      </c>
      <c r="F18" s="23" t="s">
        <v>34</v>
      </c>
      <c r="G18" s="23" t="s">
        <v>743</v>
      </c>
      <c r="H18" s="23" t="s">
        <v>48</v>
      </c>
      <c r="I18" s="45">
        <v>10</v>
      </c>
      <c r="J18" s="45">
        <v>10</v>
      </c>
      <c r="K18" s="46" t="s">
        <v>1442</v>
      </c>
    </row>
    <row r="19" ht="38" customHeight="1" spans="1:11">
      <c r="A19" s="21" t="s">
        <v>730</v>
      </c>
      <c r="B19" s="24"/>
      <c r="C19" s="23" t="s">
        <v>767</v>
      </c>
      <c r="D19" s="23" t="s">
        <v>1445</v>
      </c>
      <c r="E19" s="23" t="s">
        <v>769</v>
      </c>
      <c r="F19" s="23" t="s">
        <v>770</v>
      </c>
      <c r="G19" s="23" t="s">
        <v>771</v>
      </c>
      <c r="H19" s="23" t="s">
        <v>772</v>
      </c>
      <c r="I19" s="45">
        <v>10</v>
      </c>
      <c r="J19" s="45">
        <v>10</v>
      </c>
      <c r="K19" s="46" t="s">
        <v>11</v>
      </c>
    </row>
    <row r="20" ht="38" customHeight="1" spans="1:11">
      <c r="A20" s="21" t="s">
        <v>730</v>
      </c>
      <c r="B20" s="24"/>
      <c r="C20" s="23" t="s">
        <v>775</v>
      </c>
      <c r="D20" s="23" t="s">
        <v>1446</v>
      </c>
      <c r="E20" s="23" t="s">
        <v>733</v>
      </c>
      <c r="F20" s="23" t="s">
        <v>12</v>
      </c>
      <c r="G20" s="23" t="s">
        <v>862</v>
      </c>
      <c r="H20" s="23" t="s">
        <v>12</v>
      </c>
      <c r="I20" s="45">
        <v>10</v>
      </c>
      <c r="J20" s="45">
        <v>10</v>
      </c>
      <c r="K20" s="46" t="s">
        <v>11</v>
      </c>
    </row>
    <row r="21" ht="38" customHeight="1" spans="1:11">
      <c r="A21" s="21" t="s">
        <v>780</v>
      </c>
      <c r="B21" s="24"/>
      <c r="C21" s="23" t="s">
        <v>832</v>
      </c>
      <c r="D21" s="23" t="s">
        <v>1447</v>
      </c>
      <c r="E21" s="23" t="s">
        <v>733</v>
      </c>
      <c r="F21" s="23" t="s">
        <v>1288</v>
      </c>
      <c r="G21" s="23" t="s">
        <v>771</v>
      </c>
      <c r="H21" s="23" t="s">
        <v>1288</v>
      </c>
      <c r="I21" s="45">
        <v>30</v>
      </c>
      <c r="J21" s="45">
        <v>30</v>
      </c>
      <c r="K21" s="46" t="s">
        <v>11</v>
      </c>
    </row>
    <row r="22" ht="38" customHeight="1" spans="1:11">
      <c r="A22" s="21" t="s">
        <v>792</v>
      </c>
      <c r="B22" s="24"/>
      <c r="C22" s="23" t="s">
        <v>836</v>
      </c>
      <c r="D22" s="23" t="s">
        <v>1448</v>
      </c>
      <c r="E22" s="23" t="s">
        <v>769</v>
      </c>
      <c r="F22" s="23" t="s">
        <v>770</v>
      </c>
      <c r="G22" s="23" t="s">
        <v>771</v>
      </c>
      <c r="H22" s="23" t="s">
        <v>772</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100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1" orientation="landscape"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7"/>
  <sheetViews>
    <sheetView zoomScale="85" zoomScaleNormal="85" workbookViewId="0">
      <selection activeCell="F33" sqref="F33"/>
    </sheetView>
  </sheetViews>
  <sheetFormatPr defaultColWidth="8.08333333333333" defaultRowHeight="14.25"/>
  <cols>
    <col min="1" max="1" width="17.125" style="3" customWidth="1"/>
    <col min="2" max="2" width="19.2916666666667" style="3" customWidth="1"/>
    <col min="3" max="3" width="32.9" style="3" customWidth="1"/>
    <col min="4" max="4" width="41.7166666666667" style="3" customWidth="1"/>
    <col min="5" max="5" width="28.6083333333333" style="3" customWidth="1"/>
    <col min="6" max="6" width="26.4083333333333" style="3" customWidth="1"/>
    <col min="7" max="7" width="26.425" style="3" customWidth="1"/>
    <col min="8" max="8" width="29.8583333333333" style="3" customWidth="1"/>
    <col min="9" max="9" width="27.5" style="3" customWidth="1"/>
    <col min="10" max="10" width="26.275" style="3" customWidth="1"/>
    <col min="11" max="11" width="28.491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1449</v>
      </c>
    </row>
    <row r="3" s="1" customFormat="1" ht="31" customHeight="1" spans="1:11">
      <c r="A3" s="5" t="s">
        <v>805</v>
      </c>
      <c r="B3" s="5"/>
      <c r="C3" s="6" t="s">
        <v>1450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1.44</v>
      </c>
      <c r="G6" s="13"/>
      <c r="H6" s="14">
        <v>0</v>
      </c>
      <c r="I6" s="35">
        <v>10</v>
      </c>
      <c r="J6" s="35">
        <v>0</v>
      </c>
      <c r="K6" s="36">
        <v>0</v>
      </c>
    </row>
    <row r="7" s="1" customFormat="1" ht="30" customHeight="1" spans="1:11">
      <c r="A7" s="8"/>
      <c r="B7" s="8"/>
      <c r="C7" s="11" t="s">
        <v>816</v>
      </c>
      <c r="D7" s="12">
        <v>0</v>
      </c>
      <c r="E7" s="13"/>
      <c r="F7" s="12">
        <v>1.44</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70" customHeight="1" spans="1:11">
      <c r="A11" s="15"/>
      <c r="B11" s="16" t="s">
        <v>1451</v>
      </c>
      <c r="C11" s="16"/>
      <c r="D11" s="16"/>
      <c r="E11" s="16"/>
      <c r="F11" s="16"/>
      <c r="G11" s="16"/>
      <c r="H11" s="16" t="s">
        <v>1452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1453</v>
      </c>
      <c r="E16" s="23" t="s">
        <v>733</v>
      </c>
      <c r="F16" s="23" t="s">
        <v>1454</v>
      </c>
      <c r="G16" s="23" t="s">
        <v>1342</v>
      </c>
      <c r="H16" s="23" t="s">
        <v>1454</v>
      </c>
      <c r="I16" s="45">
        <v>20</v>
      </c>
      <c r="J16" s="45">
        <v>20</v>
      </c>
      <c r="K16" s="46" t="s">
        <v>11</v>
      </c>
    </row>
    <row r="17" ht="38" customHeight="1" spans="1:11">
      <c r="A17" s="21" t="s">
        <v>730</v>
      </c>
      <c r="B17" s="24"/>
      <c r="C17" s="23" t="s">
        <v>767</v>
      </c>
      <c r="D17" s="23" t="s">
        <v>1455</v>
      </c>
      <c r="E17" s="23" t="s">
        <v>733</v>
      </c>
      <c r="F17" s="23" t="s">
        <v>830</v>
      </c>
      <c r="G17" s="23" t="s">
        <v>771</v>
      </c>
      <c r="H17" s="23" t="s">
        <v>830</v>
      </c>
      <c r="I17" s="45">
        <v>15</v>
      </c>
      <c r="J17" s="45">
        <v>15</v>
      </c>
      <c r="K17" s="46" t="s">
        <v>11</v>
      </c>
    </row>
    <row r="18" ht="38" customHeight="1" spans="1:11">
      <c r="A18" s="21" t="s">
        <v>730</v>
      </c>
      <c r="B18" s="24"/>
      <c r="C18" s="23" t="s">
        <v>775</v>
      </c>
      <c r="D18" s="23" t="s">
        <v>1456</v>
      </c>
      <c r="E18" s="23" t="s">
        <v>777</v>
      </c>
      <c r="F18" s="23" t="s">
        <v>82</v>
      </c>
      <c r="G18" s="23" t="s">
        <v>862</v>
      </c>
      <c r="H18" s="23" t="s">
        <v>48</v>
      </c>
      <c r="I18" s="45">
        <v>15</v>
      </c>
      <c r="J18" s="45">
        <v>15</v>
      </c>
      <c r="K18" s="46" t="s">
        <v>11</v>
      </c>
    </row>
    <row r="19" ht="38" customHeight="1" spans="1:11">
      <c r="A19" s="21" t="s">
        <v>780</v>
      </c>
      <c r="B19" s="24"/>
      <c r="C19" s="23" t="s">
        <v>832</v>
      </c>
      <c r="D19" s="23" t="s">
        <v>1457</v>
      </c>
      <c r="E19" s="23" t="s">
        <v>733</v>
      </c>
      <c r="F19" s="23" t="s">
        <v>784</v>
      </c>
      <c r="G19" s="23" t="s">
        <v>771</v>
      </c>
      <c r="H19" s="23" t="s">
        <v>784</v>
      </c>
      <c r="I19" s="45">
        <v>15</v>
      </c>
      <c r="J19" s="45">
        <v>15</v>
      </c>
      <c r="K19" s="46" t="s">
        <v>11</v>
      </c>
    </row>
    <row r="20" ht="38" customHeight="1" spans="1:11">
      <c r="A20" s="21" t="s">
        <v>780</v>
      </c>
      <c r="B20" s="24"/>
      <c r="C20" s="23" t="s">
        <v>886</v>
      </c>
      <c r="D20" s="23" t="s">
        <v>1458</v>
      </c>
      <c r="E20" s="23" t="s">
        <v>769</v>
      </c>
      <c r="F20" s="23" t="s">
        <v>25</v>
      </c>
      <c r="G20" s="23" t="s">
        <v>790</v>
      </c>
      <c r="H20" s="23" t="s">
        <v>791</v>
      </c>
      <c r="I20" s="45">
        <v>15</v>
      </c>
      <c r="J20" s="45">
        <v>15</v>
      </c>
      <c r="K20" s="46" t="s">
        <v>11</v>
      </c>
    </row>
    <row r="21" ht="38" customHeight="1" spans="1:11">
      <c r="A21" s="21" t="s">
        <v>792</v>
      </c>
      <c r="B21" s="24"/>
      <c r="C21" s="23" t="s">
        <v>836</v>
      </c>
      <c r="D21" s="23" t="s">
        <v>837</v>
      </c>
      <c r="E21" s="23" t="s">
        <v>769</v>
      </c>
      <c r="F21" s="23" t="s">
        <v>795</v>
      </c>
      <c r="G21" s="23" t="s">
        <v>771</v>
      </c>
      <c r="H21" s="23" t="s">
        <v>796</v>
      </c>
      <c r="I21" s="45">
        <v>10</v>
      </c>
      <c r="J21" s="45">
        <v>10</v>
      </c>
      <c r="K21" s="46" t="s">
        <v>11</v>
      </c>
    </row>
    <row r="22" s="2" customFormat="1" ht="67" customHeight="1" spans="1:11">
      <c r="A22" s="15" t="s">
        <v>839</v>
      </c>
      <c r="B22" s="15"/>
      <c r="C22" s="15"/>
      <c r="D22" s="16" t="s">
        <v>1459</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90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4" orientation="landscape"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30"/>
  <sheetViews>
    <sheetView zoomScale="85" zoomScaleNormal="85" workbookViewId="0">
      <selection activeCell="B10" sqref="B10:G10"/>
    </sheetView>
  </sheetViews>
  <sheetFormatPr defaultColWidth="8.08333333333333" defaultRowHeight="14.25"/>
  <cols>
    <col min="1" max="1" width="20.175" style="3" customWidth="1"/>
    <col min="2" max="2" width="18.05" style="3" customWidth="1"/>
    <col min="3" max="3" width="37.4166666666667" style="3" customWidth="1"/>
    <col min="4" max="4" width="40.1833333333333" style="3" customWidth="1"/>
    <col min="5" max="5" width="29.5" style="3" customWidth="1"/>
    <col min="6" max="6" width="30.3166666666667" style="3" customWidth="1"/>
    <col min="7" max="7" width="30.3083333333333" style="3" customWidth="1"/>
    <col min="8" max="8" width="31.2416666666667" style="3" customWidth="1"/>
    <col min="9" max="9" width="29.3333333333333" style="3" customWidth="1"/>
    <col min="10" max="10" width="28.875" style="3" customWidth="1"/>
    <col min="11" max="11" width="31.73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1460</v>
      </c>
    </row>
    <row r="3" s="1" customFormat="1" ht="31" customHeight="1" spans="1:11">
      <c r="A3" s="5" t="s">
        <v>805</v>
      </c>
      <c r="B3" s="5"/>
      <c r="C3" s="6" t="s">
        <v>1461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5.37</v>
      </c>
      <c r="G6" s="13"/>
      <c r="H6" s="14">
        <v>5.37</v>
      </c>
      <c r="I6" s="35">
        <v>10</v>
      </c>
      <c r="J6" s="35">
        <v>100</v>
      </c>
      <c r="K6" s="36">
        <v>10</v>
      </c>
    </row>
    <row r="7" s="1" customFormat="1" ht="30" customHeight="1" spans="1:11">
      <c r="A7" s="8"/>
      <c r="B7" s="8"/>
      <c r="C7" s="11" t="s">
        <v>816</v>
      </c>
      <c r="D7" s="12">
        <v>0</v>
      </c>
      <c r="E7" s="13"/>
      <c r="F7" s="12">
        <v>5.37</v>
      </c>
      <c r="G7" s="13"/>
      <c r="H7" s="14">
        <v>5.37</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34" customHeight="1" spans="1:11">
      <c r="A11" s="15"/>
      <c r="B11" s="16" t="s">
        <v>1462</v>
      </c>
      <c r="C11" s="16"/>
      <c r="D11" s="16"/>
      <c r="E11" s="16"/>
      <c r="F11" s="16"/>
      <c r="G11" s="16"/>
      <c r="H11" s="16" t="s">
        <v>1463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1464</v>
      </c>
      <c r="E16" s="23" t="s">
        <v>733</v>
      </c>
      <c r="F16" s="23" t="s">
        <v>1465</v>
      </c>
      <c r="G16" s="23" t="s">
        <v>755</v>
      </c>
      <c r="H16" s="23" t="s">
        <v>1465</v>
      </c>
      <c r="I16" s="45">
        <v>8</v>
      </c>
      <c r="J16" s="45">
        <v>8</v>
      </c>
      <c r="K16" s="46" t="s">
        <v>11</v>
      </c>
    </row>
    <row r="17" ht="38" customHeight="1" spans="1:11">
      <c r="A17" s="21" t="s">
        <v>730</v>
      </c>
      <c r="B17" s="24"/>
      <c r="C17" s="23" t="s">
        <v>731</v>
      </c>
      <c r="D17" s="23" t="s">
        <v>1466</v>
      </c>
      <c r="E17" s="23" t="s">
        <v>733</v>
      </c>
      <c r="F17" s="23" t="s">
        <v>1467</v>
      </c>
      <c r="G17" s="23" t="s">
        <v>931</v>
      </c>
      <c r="H17" s="23" t="s">
        <v>1467</v>
      </c>
      <c r="I17" s="45">
        <v>8</v>
      </c>
      <c r="J17" s="45">
        <v>8</v>
      </c>
      <c r="K17" s="46" t="s">
        <v>11</v>
      </c>
    </row>
    <row r="18" ht="38" customHeight="1" spans="1:11">
      <c r="A18" s="21" t="s">
        <v>730</v>
      </c>
      <c r="B18" s="24"/>
      <c r="C18" s="23" t="s">
        <v>731</v>
      </c>
      <c r="D18" s="23" t="s">
        <v>1468</v>
      </c>
      <c r="E18" s="23" t="s">
        <v>733</v>
      </c>
      <c r="F18" s="23" t="s">
        <v>1467</v>
      </c>
      <c r="G18" s="23" t="s">
        <v>931</v>
      </c>
      <c r="H18" s="23" t="s">
        <v>1467</v>
      </c>
      <c r="I18" s="45">
        <v>8</v>
      </c>
      <c r="J18" s="45">
        <v>8</v>
      </c>
      <c r="K18" s="46" t="s">
        <v>11</v>
      </c>
    </row>
    <row r="19" ht="38" customHeight="1" spans="1:11">
      <c r="A19" s="21" t="s">
        <v>730</v>
      </c>
      <c r="B19" s="24"/>
      <c r="C19" s="23" t="s">
        <v>731</v>
      </c>
      <c r="D19" s="23" t="s">
        <v>1469</v>
      </c>
      <c r="E19" s="23" t="s">
        <v>733</v>
      </c>
      <c r="F19" s="23" t="s">
        <v>1470</v>
      </c>
      <c r="G19" s="23" t="s">
        <v>757</v>
      </c>
      <c r="H19" s="23" t="s">
        <v>1470</v>
      </c>
      <c r="I19" s="45">
        <v>6</v>
      </c>
      <c r="J19" s="45">
        <v>6</v>
      </c>
      <c r="K19" s="46" t="s">
        <v>11</v>
      </c>
    </row>
    <row r="20" ht="38" customHeight="1" spans="1:11">
      <c r="A20" s="21" t="s">
        <v>730</v>
      </c>
      <c r="B20" s="24"/>
      <c r="C20" s="23" t="s">
        <v>767</v>
      </c>
      <c r="D20" s="23" t="s">
        <v>916</v>
      </c>
      <c r="E20" s="23" t="s">
        <v>733</v>
      </c>
      <c r="F20" s="23" t="s">
        <v>830</v>
      </c>
      <c r="G20" s="23" t="s">
        <v>771</v>
      </c>
      <c r="H20" s="23" t="s">
        <v>830</v>
      </c>
      <c r="I20" s="45">
        <v>6</v>
      </c>
      <c r="J20" s="45">
        <v>6</v>
      </c>
      <c r="K20" s="46" t="s">
        <v>11</v>
      </c>
    </row>
    <row r="21" ht="38" customHeight="1" spans="1:11">
      <c r="A21" s="21" t="s">
        <v>730</v>
      </c>
      <c r="B21" s="24"/>
      <c r="C21" s="23" t="s">
        <v>775</v>
      </c>
      <c r="D21" s="23" t="s">
        <v>1471</v>
      </c>
      <c r="E21" s="23" t="s">
        <v>777</v>
      </c>
      <c r="F21" s="23" t="s">
        <v>338</v>
      </c>
      <c r="G21" s="23" t="s">
        <v>862</v>
      </c>
      <c r="H21" s="23" t="s">
        <v>1472</v>
      </c>
      <c r="I21" s="45">
        <v>6</v>
      </c>
      <c r="J21" s="45">
        <v>6</v>
      </c>
      <c r="K21" s="46" t="s">
        <v>11</v>
      </c>
    </row>
    <row r="22" ht="38" customHeight="1" spans="1:11">
      <c r="A22" s="21" t="s">
        <v>730</v>
      </c>
      <c r="B22" s="24"/>
      <c r="C22" s="23" t="s">
        <v>864</v>
      </c>
      <c r="D22" s="23" t="s">
        <v>1473</v>
      </c>
      <c r="E22" s="23" t="s">
        <v>733</v>
      </c>
      <c r="F22" s="23" t="s">
        <v>1474</v>
      </c>
      <c r="G22" s="23" t="s">
        <v>953</v>
      </c>
      <c r="H22" s="23" t="s">
        <v>1474</v>
      </c>
      <c r="I22" s="45">
        <v>8</v>
      </c>
      <c r="J22" s="45">
        <v>8</v>
      </c>
      <c r="K22" s="46" t="s">
        <v>11</v>
      </c>
    </row>
    <row r="23" ht="38" customHeight="1" spans="1:11">
      <c r="A23" s="21" t="s">
        <v>780</v>
      </c>
      <c r="B23" s="24"/>
      <c r="C23" s="23" t="s">
        <v>832</v>
      </c>
      <c r="D23" s="23" t="s">
        <v>1250</v>
      </c>
      <c r="E23" s="23" t="s">
        <v>769</v>
      </c>
      <c r="F23" s="23" t="s">
        <v>795</v>
      </c>
      <c r="G23" s="23" t="s">
        <v>771</v>
      </c>
      <c r="H23" s="23" t="s">
        <v>796</v>
      </c>
      <c r="I23" s="45">
        <v>30</v>
      </c>
      <c r="J23" s="45">
        <v>30</v>
      </c>
      <c r="K23" s="46" t="s">
        <v>11</v>
      </c>
    </row>
    <row r="24" ht="38" customHeight="1" spans="1:11">
      <c r="A24" s="21" t="s">
        <v>792</v>
      </c>
      <c r="B24" s="24"/>
      <c r="C24" s="23" t="s">
        <v>836</v>
      </c>
      <c r="D24" s="23" t="s">
        <v>837</v>
      </c>
      <c r="E24" s="23" t="s">
        <v>769</v>
      </c>
      <c r="F24" s="23" t="s">
        <v>770</v>
      </c>
      <c r="G24" s="23" t="s">
        <v>771</v>
      </c>
      <c r="H24" s="23" t="s">
        <v>772</v>
      </c>
      <c r="I24" s="45">
        <v>10</v>
      </c>
      <c r="J24" s="45">
        <v>10</v>
      </c>
      <c r="K24" s="46" t="s">
        <v>11</v>
      </c>
    </row>
    <row r="25" s="2" customFormat="1" ht="67" customHeight="1" spans="1:11">
      <c r="A25" s="15" t="s">
        <v>839</v>
      </c>
      <c r="B25" s="15"/>
      <c r="C25" s="15"/>
      <c r="D25" s="16" t="s">
        <v>11</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100</v>
      </c>
      <c r="K27" s="15" t="s">
        <v>844</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41" orientation="landscape"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6"/>
  <sheetViews>
    <sheetView zoomScale="85" zoomScaleNormal="85" workbookViewId="0">
      <selection activeCell="F33" sqref="F33"/>
    </sheetView>
  </sheetViews>
  <sheetFormatPr defaultColWidth="8.08333333333333" defaultRowHeight="14.25"/>
  <cols>
    <col min="1" max="1" width="15.9833333333333" style="3" customWidth="1"/>
    <col min="2" max="2" width="15.65" style="3" customWidth="1"/>
    <col min="3" max="3" width="34.7083333333333" style="3" customWidth="1"/>
    <col min="4" max="4" width="39.925" style="3" customWidth="1"/>
    <col min="5" max="5" width="29.0583333333333" style="3" customWidth="1"/>
    <col min="6" max="6" width="30.2666666666667" style="3" customWidth="1"/>
    <col min="7" max="7" width="26.0583333333333" style="3" customWidth="1"/>
    <col min="8" max="8" width="28.4916666666667" style="3" customWidth="1"/>
    <col min="9" max="9" width="31.1416666666667" style="3" customWidth="1"/>
    <col min="10" max="10" width="25.3583333333333" style="3" customWidth="1"/>
    <col min="11" max="11" width="28.716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1475</v>
      </c>
    </row>
    <row r="3" s="1" customFormat="1" ht="31" customHeight="1" spans="1:11">
      <c r="A3" s="5" t="s">
        <v>805</v>
      </c>
      <c r="B3" s="5"/>
      <c r="C3" s="6" t="s">
        <v>1476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5.4</v>
      </c>
      <c r="E6" s="13"/>
      <c r="F6" s="12">
        <v>4.84</v>
      </c>
      <c r="G6" s="13"/>
      <c r="H6" s="14">
        <v>4.84</v>
      </c>
      <c r="I6" s="35">
        <v>10</v>
      </c>
      <c r="J6" s="35">
        <v>100</v>
      </c>
      <c r="K6" s="36">
        <v>10</v>
      </c>
    </row>
    <row r="7" s="1" customFormat="1" ht="30" customHeight="1" spans="1:11">
      <c r="A7" s="8"/>
      <c r="B7" s="8"/>
      <c r="C7" s="11" t="s">
        <v>816</v>
      </c>
      <c r="D7" s="12">
        <v>5.4</v>
      </c>
      <c r="E7" s="13"/>
      <c r="F7" s="12">
        <v>4.84</v>
      </c>
      <c r="G7" s="13"/>
      <c r="H7" s="14">
        <v>4.84</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04" customHeight="1" spans="1:11">
      <c r="A11" s="15"/>
      <c r="B11" s="16" t="s">
        <v>1477</v>
      </c>
      <c r="C11" s="16"/>
      <c r="D11" s="16"/>
      <c r="E11" s="16"/>
      <c r="F11" s="16"/>
      <c r="G11" s="16"/>
      <c r="H11" s="16" t="s">
        <v>1478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1479</v>
      </c>
      <c r="E16" s="23" t="s">
        <v>733</v>
      </c>
      <c r="F16" s="23" t="s">
        <v>1110</v>
      </c>
      <c r="G16" s="23" t="s">
        <v>743</v>
      </c>
      <c r="H16" s="23" t="s">
        <v>1480</v>
      </c>
      <c r="I16" s="45">
        <v>20</v>
      </c>
      <c r="J16" s="45">
        <v>20</v>
      </c>
      <c r="K16" s="46" t="s">
        <v>1481</v>
      </c>
    </row>
    <row r="17" ht="38" customHeight="1" spans="1:11">
      <c r="A17" s="21" t="s">
        <v>730</v>
      </c>
      <c r="B17" s="24"/>
      <c r="C17" s="23" t="s">
        <v>767</v>
      </c>
      <c r="D17" s="23" t="s">
        <v>1482</v>
      </c>
      <c r="E17" s="23" t="s">
        <v>733</v>
      </c>
      <c r="F17" s="23" t="s">
        <v>830</v>
      </c>
      <c r="G17" s="23" t="s">
        <v>771</v>
      </c>
      <c r="H17" s="23" t="s">
        <v>830</v>
      </c>
      <c r="I17" s="45">
        <v>15</v>
      </c>
      <c r="J17" s="45">
        <v>15</v>
      </c>
      <c r="K17" s="46" t="s">
        <v>11</v>
      </c>
    </row>
    <row r="18" ht="38" customHeight="1" spans="1:11">
      <c r="A18" s="21" t="s">
        <v>730</v>
      </c>
      <c r="B18" s="24"/>
      <c r="C18" s="23" t="s">
        <v>775</v>
      </c>
      <c r="D18" s="23" t="s">
        <v>1483</v>
      </c>
      <c r="E18" s="23" t="s">
        <v>733</v>
      </c>
      <c r="F18" s="23" t="s">
        <v>42</v>
      </c>
      <c r="G18" s="23" t="s">
        <v>778</v>
      </c>
      <c r="H18" s="23" t="s">
        <v>42</v>
      </c>
      <c r="I18" s="45">
        <v>15</v>
      </c>
      <c r="J18" s="45">
        <v>15</v>
      </c>
      <c r="K18" s="46" t="s">
        <v>11</v>
      </c>
    </row>
    <row r="19" ht="38" customHeight="1" spans="1:11">
      <c r="A19" s="21" t="s">
        <v>780</v>
      </c>
      <c r="B19" s="24"/>
      <c r="C19" s="23" t="s">
        <v>832</v>
      </c>
      <c r="D19" s="23" t="s">
        <v>1484</v>
      </c>
      <c r="E19" s="23" t="s">
        <v>733</v>
      </c>
      <c r="F19" s="23" t="s">
        <v>830</v>
      </c>
      <c r="G19" s="23" t="s">
        <v>771</v>
      </c>
      <c r="H19" s="23" t="s">
        <v>830</v>
      </c>
      <c r="I19" s="45">
        <v>30</v>
      </c>
      <c r="J19" s="45">
        <v>30</v>
      </c>
      <c r="K19" s="46" t="s">
        <v>11</v>
      </c>
    </row>
    <row r="20" ht="38" customHeight="1" spans="1:11">
      <c r="A20" s="21" t="s">
        <v>792</v>
      </c>
      <c r="B20" s="24"/>
      <c r="C20" s="23" t="s">
        <v>836</v>
      </c>
      <c r="D20" s="23" t="s">
        <v>837</v>
      </c>
      <c r="E20" s="23" t="s">
        <v>769</v>
      </c>
      <c r="F20" s="23" t="s">
        <v>770</v>
      </c>
      <c r="G20" s="23" t="s">
        <v>771</v>
      </c>
      <c r="H20" s="23" t="s">
        <v>772</v>
      </c>
      <c r="I20" s="45">
        <v>10</v>
      </c>
      <c r="J20" s="45">
        <v>10</v>
      </c>
      <c r="K20" s="46" t="s">
        <v>11</v>
      </c>
    </row>
    <row r="21" s="2" customFormat="1" ht="67" customHeight="1" spans="1:11">
      <c r="A21" s="15" t="s">
        <v>839</v>
      </c>
      <c r="B21" s="15"/>
      <c r="C21" s="15"/>
      <c r="D21" s="16" t="s">
        <v>11</v>
      </c>
      <c r="E21" s="16"/>
      <c r="F21" s="16"/>
      <c r="G21" s="16"/>
      <c r="H21" s="16"/>
      <c r="I21" s="16"/>
      <c r="J21" s="16"/>
      <c r="K21" s="16"/>
    </row>
    <row r="22" s="2" customFormat="1" ht="30" customHeight="1" spans="1:11">
      <c r="A22" s="25" t="s">
        <v>840</v>
      </c>
      <c r="B22" s="26"/>
      <c r="C22" s="26"/>
      <c r="D22" s="26"/>
      <c r="E22" s="26"/>
      <c r="F22" s="26"/>
      <c r="G22" s="26"/>
      <c r="H22" s="27"/>
      <c r="I22" s="15" t="s">
        <v>841</v>
      </c>
      <c r="J22" s="15" t="s">
        <v>842</v>
      </c>
      <c r="K22" s="15" t="s">
        <v>843</v>
      </c>
    </row>
    <row r="23" s="1" customFormat="1" ht="35" customHeight="1" spans="1:11">
      <c r="A23" s="28"/>
      <c r="B23" s="29"/>
      <c r="C23" s="29"/>
      <c r="D23" s="29"/>
      <c r="E23" s="29"/>
      <c r="F23" s="29"/>
      <c r="G23" s="29"/>
      <c r="H23" s="30"/>
      <c r="I23" s="35">
        <v>100</v>
      </c>
      <c r="J23" s="35">
        <v>100</v>
      </c>
      <c r="K23" s="15" t="s">
        <v>844</v>
      </c>
    </row>
    <row r="24" s="1" customFormat="1" ht="94" customHeight="1" spans="1:11">
      <c r="A24" s="31" t="s">
        <v>845</v>
      </c>
      <c r="B24" s="32"/>
      <c r="C24" s="32"/>
      <c r="D24" s="32"/>
      <c r="E24" s="32"/>
      <c r="F24" s="32"/>
      <c r="G24" s="32"/>
      <c r="H24" s="32"/>
      <c r="I24" s="32"/>
      <c r="J24" s="32"/>
      <c r="K24" s="32"/>
    </row>
    <row r="25" spans="1:11">
      <c r="A25" s="33" t="s">
        <v>846</v>
      </c>
      <c r="B25" s="33"/>
      <c r="C25" s="33"/>
      <c r="D25" s="33"/>
      <c r="E25" s="33"/>
      <c r="F25" s="33"/>
      <c r="G25" s="33"/>
      <c r="H25" s="33"/>
      <c r="I25" s="33"/>
      <c r="J25" s="33"/>
      <c r="K25" s="33"/>
    </row>
    <row r="26" spans="1:11">
      <c r="A26" s="33" t="s">
        <v>847</v>
      </c>
      <c r="B26" s="33"/>
      <c r="C26" s="33"/>
      <c r="D26" s="33"/>
      <c r="E26" s="33"/>
      <c r="F26" s="33"/>
      <c r="G26" s="33"/>
      <c r="H26" s="33"/>
      <c r="I26" s="33"/>
      <c r="J26" s="33"/>
      <c r="K26"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rintOptions horizontalCentered="1"/>
  <pageMargins left="0.236111111111111" right="0.236111111111111" top="1" bottom="1" header="0.511805555555556" footer="0.511805555555556"/>
  <pageSetup paperSize="9" scale="44" orientation="landscape"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30"/>
  <sheetViews>
    <sheetView zoomScale="85" zoomScaleNormal="85" workbookViewId="0">
      <selection activeCell="F33" sqref="F33"/>
    </sheetView>
  </sheetViews>
  <sheetFormatPr defaultColWidth="8.08333333333333" defaultRowHeight="14.25"/>
  <cols>
    <col min="1" max="1" width="17.625" style="3" customWidth="1"/>
    <col min="2" max="2" width="16.0166666666667" style="3" customWidth="1"/>
    <col min="3" max="3" width="32.2166666666667" style="3" customWidth="1"/>
    <col min="4" max="4" width="44.9666666666667" style="3" customWidth="1"/>
    <col min="5" max="5" width="32.4833333333333" style="3" customWidth="1"/>
    <col min="6" max="6" width="31.8916666666667" style="3" customWidth="1"/>
    <col min="7" max="7" width="31.85" style="3" customWidth="1"/>
    <col min="8" max="8" width="33.425" style="3" customWidth="1"/>
    <col min="9" max="9" width="35.0583333333333" style="3" customWidth="1"/>
    <col min="10" max="10" width="32.4666666666667" style="3" customWidth="1"/>
    <col min="11" max="11" width="35.7916666666667"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1485</v>
      </c>
    </row>
    <row r="3" s="1" customFormat="1" ht="31" customHeight="1" spans="1:11">
      <c r="A3" s="5" t="s">
        <v>805</v>
      </c>
      <c r="B3" s="5"/>
      <c r="C3" s="6" t="s">
        <v>1486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2.5</v>
      </c>
      <c r="E6" s="13"/>
      <c r="F6" s="12">
        <v>0.06</v>
      </c>
      <c r="G6" s="13"/>
      <c r="H6" s="14">
        <v>0.06</v>
      </c>
      <c r="I6" s="35">
        <v>10</v>
      </c>
      <c r="J6" s="35">
        <v>100</v>
      </c>
      <c r="K6" s="36">
        <v>10</v>
      </c>
    </row>
    <row r="7" s="1" customFormat="1" ht="30" customHeight="1" spans="1:11">
      <c r="A7" s="8"/>
      <c r="B7" s="8"/>
      <c r="C7" s="11" t="s">
        <v>816</v>
      </c>
      <c r="D7" s="12">
        <v>2.5</v>
      </c>
      <c r="E7" s="13"/>
      <c r="F7" s="12">
        <v>0.06</v>
      </c>
      <c r="G7" s="13"/>
      <c r="H7" s="14">
        <v>0.06</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02" customHeight="1" spans="1:11">
      <c r="A11" s="15"/>
      <c r="B11" s="16" t="s">
        <v>1487</v>
      </c>
      <c r="C11" s="16"/>
      <c r="D11" s="16"/>
      <c r="E11" s="16"/>
      <c r="F11" s="16"/>
      <c r="G11" s="16"/>
      <c r="H11" s="16" t="s">
        <v>1488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1489</v>
      </c>
      <c r="E16" s="23" t="s">
        <v>733</v>
      </c>
      <c r="F16" s="23" t="s">
        <v>34</v>
      </c>
      <c r="G16" s="23" t="s">
        <v>1152</v>
      </c>
      <c r="H16" s="23" t="s">
        <v>34</v>
      </c>
      <c r="I16" s="45">
        <v>10</v>
      </c>
      <c r="J16" s="45">
        <v>10</v>
      </c>
      <c r="K16" s="46" t="s">
        <v>11</v>
      </c>
    </row>
    <row r="17" ht="38" customHeight="1" spans="1:11">
      <c r="A17" s="21" t="s">
        <v>730</v>
      </c>
      <c r="B17" s="24"/>
      <c r="C17" s="23" t="s">
        <v>731</v>
      </c>
      <c r="D17" s="23" t="s">
        <v>1490</v>
      </c>
      <c r="E17" s="23" t="s">
        <v>733</v>
      </c>
      <c r="F17" s="23" t="s">
        <v>1491</v>
      </c>
      <c r="G17" s="23" t="s">
        <v>739</v>
      </c>
      <c r="H17" s="23" t="s">
        <v>1491</v>
      </c>
      <c r="I17" s="45">
        <v>10</v>
      </c>
      <c r="J17" s="45">
        <v>10</v>
      </c>
      <c r="K17" s="46" t="s">
        <v>11</v>
      </c>
    </row>
    <row r="18" ht="38" customHeight="1" spans="1:11">
      <c r="A18" s="21" t="s">
        <v>730</v>
      </c>
      <c r="B18" s="24"/>
      <c r="C18" s="23" t="s">
        <v>731</v>
      </c>
      <c r="D18" s="23" t="s">
        <v>1492</v>
      </c>
      <c r="E18" s="23" t="s">
        <v>733</v>
      </c>
      <c r="F18" s="23" t="s">
        <v>1295</v>
      </c>
      <c r="G18" s="23" t="s">
        <v>1027</v>
      </c>
      <c r="H18" s="23" t="s">
        <v>1295</v>
      </c>
      <c r="I18" s="45">
        <v>10</v>
      </c>
      <c r="J18" s="45">
        <v>10</v>
      </c>
      <c r="K18" s="46" t="s">
        <v>11</v>
      </c>
    </row>
    <row r="19" ht="38" customHeight="1" spans="1:11">
      <c r="A19" s="21" t="s">
        <v>730</v>
      </c>
      <c r="B19" s="24"/>
      <c r="C19" s="23" t="s">
        <v>731</v>
      </c>
      <c r="D19" s="23" t="s">
        <v>1493</v>
      </c>
      <c r="E19" s="23" t="s">
        <v>733</v>
      </c>
      <c r="F19" s="23" t="s">
        <v>42</v>
      </c>
      <c r="G19" s="23" t="s">
        <v>743</v>
      </c>
      <c r="H19" s="23" t="s">
        <v>13</v>
      </c>
      <c r="I19" s="45">
        <v>5</v>
      </c>
      <c r="J19" s="45">
        <v>0.83</v>
      </c>
      <c r="K19" s="46" t="s">
        <v>1494</v>
      </c>
    </row>
    <row r="20" ht="38" customHeight="1" spans="1:11">
      <c r="A20" s="21" t="s">
        <v>730</v>
      </c>
      <c r="B20" s="24"/>
      <c r="C20" s="23" t="s">
        <v>767</v>
      </c>
      <c r="D20" s="23" t="s">
        <v>1495</v>
      </c>
      <c r="E20" s="23" t="s">
        <v>769</v>
      </c>
      <c r="F20" s="23" t="s">
        <v>770</v>
      </c>
      <c r="G20" s="23" t="s">
        <v>771</v>
      </c>
      <c r="H20" s="23" t="s">
        <v>772</v>
      </c>
      <c r="I20" s="45">
        <v>5</v>
      </c>
      <c r="J20" s="45">
        <v>5</v>
      </c>
      <c r="K20" s="46" t="s">
        <v>11</v>
      </c>
    </row>
    <row r="21" ht="38" customHeight="1" spans="1:11">
      <c r="A21" s="21" t="s">
        <v>730</v>
      </c>
      <c r="B21" s="24"/>
      <c r="C21" s="23" t="s">
        <v>775</v>
      </c>
      <c r="D21" s="23" t="s">
        <v>899</v>
      </c>
      <c r="E21" s="23" t="s">
        <v>733</v>
      </c>
      <c r="F21" s="23" t="s">
        <v>42</v>
      </c>
      <c r="G21" s="23" t="s">
        <v>778</v>
      </c>
      <c r="H21" s="23" t="s">
        <v>42</v>
      </c>
      <c r="I21" s="45">
        <v>10</v>
      </c>
      <c r="J21" s="45">
        <v>10</v>
      </c>
      <c r="K21" s="46" t="s">
        <v>11</v>
      </c>
    </row>
    <row r="22" ht="38" customHeight="1" spans="1:11">
      <c r="A22" s="21" t="s">
        <v>780</v>
      </c>
      <c r="B22" s="24"/>
      <c r="C22" s="23" t="s">
        <v>832</v>
      </c>
      <c r="D22" s="23" t="s">
        <v>1496</v>
      </c>
      <c r="E22" s="23" t="s">
        <v>733</v>
      </c>
      <c r="F22" s="23" t="s">
        <v>784</v>
      </c>
      <c r="G22" s="23" t="s">
        <v>771</v>
      </c>
      <c r="H22" s="23" t="s">
        <v>1497</v>
      </c>
      <c r="I22" s="45">
        <v>15</v>
      </c>
      <c r="J22" s="45">
        <v>15</v>
      </c>
      <c r="K22" s="46" t="s">
        <v>11</v>
      </c>
    </row>
    <row r="23" ht="38" customHeight="1" spans="1:11">
      <c r="A23" s="21" t="s">
        <v>780</v>
      </c>
      <c r="B23" s="24"/>
      <c r="C23" s="23" t="s">
        <v>832</v>
      </c>
      <c r="D23" s="23" t="s">
        <v>1498</v>
      </c>
      <c r="E23" s="23" t="s">
        <v>733</v>
      </c>
      <c r="F23" s="23" t="s">
        <v>1499</v>
      </c>
      <c r="G23" s="23" t="s">
        <v>771</v>
      </c>
      <c r="H23" s="23" t="s">
        <v>1498</v>
      </c>
      <c r="I23" s="45">
        <v>15</v>
      </c>
      <c r="J23" s="45">
        <v>15</v>
      </c>
      <c r="K23" s="46" t="s">
        <v>11</v>
      </c>
    </row>
    <row r="24" ht="38" customHeight="1" spans="1:11">
      <c r="A24" s="21" t="s">
        <v>792</v>
      </c>
      <c r="B24" s="24"/>
      <c r="C24" s="23" t="s">
        <v>836</v>
      </c>
      <c r="D24" s="23" t="s">
        <v>837</v>
      </c>
      <c r="E24" s="23" t="s">
        <v>769</v>
      </c>
      <c r="F24" s="23" t="s">
        <v>770</v>
      </c>
      <c r="G24" s="23" t="s">
        <v>771</v>
      </c>
      <c r="H24" s="23" t="s">
        <v>772</v>
      </c>
      <c r="I24" s="45">
        <v>10</v>
      </c>
      <c r="J24" s="45">
        <v>10</v>
      </c>
      <c r="K24" s="46" t="s">
        <v>11</v>
      </c>
    </row>
    <row r="25" s="2" customFormat="1" ht="67" customHeight="1" spans="1:11">
      <c r="A25" s="15" t="s">
        <v>839</v>
      </c>
      <c r="B25" s="15"/>
      <c r="C25" s="15"/>
      <c r="D25" s="16" t="s">
        <v>11</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95.83</v>
      </c>
      <c r="K27" s="15" t="s">
        <v>844</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K42"/>
  <sheetViews>
    <sheetView zoomScale="85" zoomScaleNormal="85" topLeftCell="D1" workbookViewId="0">
      <selection activeCell="B11" sqref="B11:G11"/>
    </sheetView>
  </sheetViews>
  <sheetFormatPr defaultColWidth="8.08333333333333" defaultRowHeight="14.25"/>
  <cols>
    <col min="1" max="1" width="25.8333333333333" style="3" customWidth="1"/>
    <col min="2" max="2" width="26.6083333333333" style="3" customWidth="1"/>
    <col min="3" max="3" width="41.6416666666667" style="3" customWidth="1"/>
    <col min="4" max="4" width="53.8083333333333" style="3" customWidth="1"/>
    <col min="5" max="5" width="45.3833333333333" style="3" customWidth="1"/>
    <col min="6" max="6" width="49.4416666666667" style="3" customWidth="1"/>
    <col min="7" max="7" width="44.1333333333333" style="3" customWidth="1"/>
    <col min="8" max="8" width="54.625" style="3" customWidth="1"/>
    <col min="9" max="9" width="56.575" style="3" customWidth="1"/>
    <col min="10" max="10" width="58.075" style="3" customWidth="1"/>
    <col min="11" max="11" width="59.475" style="3" customWidth="1"/>
    <col min="12" max="16384" width="8.08333333333333" style="3"/>
  </cols>
  <sheetData>
    <row r="1" ht="41.25" customHeight="1" spans="1:11">
      <c r="A1" s="4" t="s">
        <v>803</v>
      </c>
      <c r="B1" s="4"/>
      <c r="C1" s="4"/>
      <c r="D1" s="4"/>
      <c r="E1" s="4"/>
      <c r="F1" s="4"/>
      <c r="G1" s="4"/>
      <c r="H1" s="4"/>
      <c r="I1" s="4"/>
      <c r="J1" s="4"/>
      <c r="K1" s="4"/>
    </row>
    <row r="2" customFormat="1" ht="21" customHeight="1" spans="1:11">
      <c r="A2" s="4"/>
      <c r="B2" s="4"/>
      <c r="C2" s="4"/>
      <c r="D2" s="4"/>
      <c r="E2" s="4"/>
      <c r="F2" s="4"/>
      <c r="G2" s="4"/>
      <c r="H2" s="4"/>
      <c r="I2" s="4"/>
      <c r="J2" s="4"/>
      <c r="K2" s="34" t="s">
        <v>1500</v>
      </c>
    </row>
    <row r="3" s="1" customFormat="1" ht="31" customHeight="1" spans="1:11">
      <c r="A3" s="5" t="s">
        <v>805</v>
      </c>
      <c r="B3" s="5"/>
      <c r="C3" s="6" t="s">
        <v>1501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5.7</v>
      </c>
      <c r="G6" s="13"/>
      <c r="H6" s="14">
        <v>5.7</v>
      </c>
      <c r="I6" s="35">
        <v>10</v>
      </c>
      <c r="J6" s="35">
        <v>100</v>
      </c>
      <c r="K6" s="36">
        <v>10</v>
      </c>
    </row>
    <row r="7" s="1" customFormat="1" ht="30" customHeight="1" spans="1:11">
      <c r="A7" s="8"/>
      <c r="B7" s="8"/>
      <c r="C7" s="11" t="s">
        <v>816</v>
      </c>
      <c r="D7" s="12">
        <v>0</v>
      </c>
      <c r="E7" s="13"/>
      <c r="F7" s="12">
        <v>5.7</v>
      </c>
      <c r="G7" s="13"/>
      <c r="H7" s="14">
        <v>5.7</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51" customHeight="1" spans="1:11">
      <c r="A11" s="15"/>
      <c r="B11" s="16" t="s">
        <v>1502</v>
      </c>
      <c r="C11" s="16"/>
      <c r="D11" s="16"/>
      <c r="E11" s="16"/>
      <c r="F11" s="16"/>
      <c r="G11" s="16"/>
      <c r="H11" s="16" t="s">
        <v>1503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52" customHeight="1" spans="1:11">
      <c r="A16" s="21" t="s">
        <v>730</v>
      </c>
      <c r="B16" s="22"/>
      <c r="C16" s="23" t="s">
        <v>731</v>
      </c>
      <c r="D16" s="23" t="s">
        <v>1504</v>
      </c>
      <c r="E16" s="23" t="s">
        <v>733</v>
      </c>
      <c r="F16" s="23" t="s">
        <v>12</v>
      </c>
      <c r="G16" s="23" t="s">
        <v>100</v>
      </c>
      <c r="H16" s="23" t="s">
        <v>858</v>
      </c>
      <c r="I16" s="45">
        <v>1</v>
      </c>
      <c r="J16" s="45" t="s">
        <v>11</v>
      </c>
      <c r="K16" s="46" t="s">
        <v>1505</v>
      </c>
    </row>
    <row r="17" ht="46" customHeight="1" spans="1:11">
      <c r="A17" s="21" t="s">
        <v>730</v>
      </c>
      <c r="B17" s="24"/>
      <c r="C17" s="23" t="s">
        <v>731</v>
      </c>
      <c r="D17" s="23" t="s">
        <v>1506</v>
      </c>
      <c r="E17" s="23" t="s">
        <v>733</v>
      </c>
      <c r="F17" s="23" t="s">
        <v>13</v>
      </c>
      <c r="G17" s="23" t="s">
        <v>875</v>
      </c>
      <c r="H17" s="23" t="s">
        <v>858</v>
      </c>
      <c r="I17" s="45">
        <v>1</v>
      </c>
      <c r="J17" s="45" t="s">
        <v>11</v>
      </c>
      <c r="K17" s="46" t="s">
        <v>1505</v>
      </c>
    </row>
    <row r="18" ht="46" customHeight="1" spans="1:11">
      <c r="A18" s="21" t="s">
        <v>730</v>
      </c>
      <c r="B18" s="24"/>
      <c r="C18" s="23" t="s">
        <v>731</v>
      </c>
      <c r="D18" s="23" t="s">
        <v>1507</v>
      </c>
      <c r="E18" s="23" t="s">
        <v>733</v>
      </c>
      <c r="F18" s="23" t="s">
        <v>19</v>
      </c>
      <c r="G18" s="23" t="s">
        <v>1000</v>
      </c>
      <c r="H18" s="23" t="s">
        <v>858</v>
      </c>
      <c r="I18" s="45">
        <v>1</v>
      </c>
      <c r="J18" s="45" t="s">
        <v>11</v>
      </c>
      <c r="K18" s="46" t="s">
        <v>1505</v>
      </c>
    </row>
    <row r="19" ht="46" customHeight="1" spans="1:11">
      <c r="A19" s="21" t="s">
        <v>730</v>
      </c>
      <c r="B19" s="24"/>
      <c r="C19" s="23" t="s">
        <v>731</v>
      </c>
      <c r="D19" s="23" t="s">
        <v>1508</v>
      </c>
      <c r="E19" s="23" t="s">
        <v>733</v>
      </c>
      <c r="F19" s="23" t="s">
        <v>13</v>
      </c>
      <c r="G19" s="23" t="s">
        <v>1000</v>
      </c>
      <c r="H19" s="23" t="s">
        <v>858</v>
      </c>
      <c r="I19" s="45">
        <v>1</v>
      </c>
      <c r="J19" s="45" t="s">
        <v>11</v>
      </c>
      <c r="K19" s="46" t="s">
        <v>1505</v>
      </c>
    </row>
    <row r="20" ht="46" customHeight="1" spans="1:11">
      <c r="A20" s="21" t="s">
        <v>730</v>
      </c>
      <c r="B20" s="24"/>
      <c r="C20" s="23" t="s">
        <v>731</v>
      </c>
      <c r="D20" s="23" t="s">
        <v>1509</v>
      </c>
      <c r="E20" s="23" t="s">
        <v>733</v>
      </c>
      <c r="F20" s="23" t="s">
        <v>19</v>
      </c>
      <c r="G20" s="23" t="s">
        <v>1000</v>
      </c>
      <c r="H20" s="23" t="s">
        <v>858</v>
      </c>
      <c r="I20" s="45">
        <v>1</v>
      </c>
      <c r="J20" s="45" t="s">
        <v>11</v>
      </c>
      <c r="K20" s="46" t="s">
        <v>1505</v>
      </c>
    </row>
    <row r="21" ht="46" customHeight="1" spans="1:11">
      <c r="A21" s="21" t="s">
        <v>730</v>
      </c>
      <c r="B21" s="24"/>
      <c r="C21" s="23" t="s">
        <v>731</v>
      </c>
      <c r="D21" s="23" t="s">
        <v>1510</v>
      </c>
      <c r="E21" s="23" t="s">
        <v>733</v>
      </c>
      <c r="F21" s="23" t="s">
        <v>19</v>
      </c>
      <c r="G21" s="23" t="s">
        <v>1000</v>
      </c>
      <c r="H21" s="23" t="s">
        <v>12</v>
      </c>
      <c r="I21" s="45">
        <v>7</v>
      </c>
      <c r="J21" s="45">
        <v>7</v>
      </c>
      <c r="K21" s="46" t="s">
        <v>1511</v>
      </c>
    </row>
    <row r="22" ht="46" customHeight="1" spans="1:11">
      <c r="A22" s="21" t="s">
        <v>730</v>
      </c>
      <c r="B22" s="24"/>
      <c r="C22" s="23" t="s">
        <v>731</v>
      </c>
      <c r="D22" s="23" t="s">
        <v>1512</v>
      </c>
      <c r="E22" s="23" t="s">
        <v>733</v>
      </c>
      <c r="F22" s="23" t="s">
        <v>12</v>
      </c>
      <c r="G22" s="23" t="s">
        <v>1000</v>
      </c>
      <c r="H22" s="23" t="s">
        <v>858</v>
      </c>
      <c r="I22" s="45">
        <v>1</v>
      </c>
      <c r="J22" s="45" t="s">
        <v>11</v>
      </c>
      <c r="K22" s="46" t="s">
        <v>1505</v>
      </c>
    </row>
    <row r="23" ht="46" customHeight="1" spans="1:11">
      <c r="A23" s="21" t="s">
        <v>730</v>
      </c>
      <c r="B23" s="24"/>
      <c r="C23" s="23" t="s">
        <v>731</v>
      </c>
      <c r="D23" s="23" t="s">
        <v>1513</v>
      </c>
      <c r="E23" s="23" t="s">
        <v>733</v>
      </c>
      <c r="F23" s="23" t="s">
        <v>19</v>
      </c>
      <c r="G23" s="23" t="s">
        <v>743</v>
      </c>
      <c r="H23" s="23" t="s">
        <v>50</v>
      </c>
      <c r="I23" s="45">
        <v>7</v>
      </c>
      <c r="J23" s="45">
        <v>7</v>
      </c>
      <c r="K23" s="46" t="s">
        <v>1514</v>
      </c>
    </row>
    <row r="24" ht="46" customHeight="1" spans="1:11">
      <c r="A24" s="21" t="s">
        <v>730</v>
      </c>
      <c r="B24" s="24"/>
      <c r="C24" s="23" t="s">
        <v>731</v>
      </c>
      <c r="D24" s="23" t="s">
        <v>1515</v>
      </c>
      <c r="E24" s="23" t="s">
        <v>733</v>
      </c>
      <c r="F24" s="23" t="s">
        <v>1233</v>
      </c>
      <c r="G24" s="23" t="s">
        <v>1516</v>
      </c>
      <c r="H24" s="23" t="s">
        <v>858</v>
      </c>
      <c r="I24" s="45">
        <v>1</v>
      </c>
      <c r="J24" s="45" t="s">
        <v>11</v>
      </c>
      <c r="K24" s="46" t="s">
        <v>1505</v>
      </c>
    </row>
    <row r="25" ht="46" customHeight="1" spans="1:11">
      <c r="A25" s="21" t="s">
        <v>730</v>
      </c>
      <c r="B25" s="24"/>
      <c r="C25" s="23" t="s">
        <v>731</v>
      </c>
      <c r="D25" s="23" t="s">
        <v>1517</v>
      </c>
      <c r="E25" s="23" t="s">
        <v>733</v>
      </c>
      <c r="F25" s="23" t="s">
        <v>1233</v>
      </c>
      <c r="G25" s="23" t="s">
        <v>1518</v>
      </c>
      <c r="H25" s="23" t="s">
        <v>858</v>
      </c>
      <c r="I25" s="45">
        <v>1</v>
      </c>
      <c r="J25" s="45" t="s">
        <v>11</v>
      </c>
      <c r="K25" s="46" t="s">
        <v>1505</v>
      </c>
    </row>
    <row r="26" ht="46" customHeight="1" spans="1:11">
      <c r="A26" s="21" t="s">
        <v>730</v>
      </c>
      <c r="B26" s="24"/>
      <c r="C26" s="23" t="s">
        <v>731</v>
      </c>
      <c r="D26" s="23" t="s">
        <v>1519</v>
      </c>
      <c r="E26" s="23" t="s">
        <v>733</v>
      </c>
      <c r="F26" s="23" t="s">
        <v>25</v>
      </c>
      <c r="G26" s="23" t="s">
        <v>1177</v>
      </c>
      <c r="H26" s="23" t="s">
        <v>858</v>
      </c>
      <c r="I26" s="45">
        <v>1</v>
      </c>
      <c r="J26" s="45" t="s">
        <v>11</v>
      </c>
      <c r="K26" s="46" t="s">
        <v>1505</v>
      </c>
    </row>
    <row r="27" ht="36" customHeight="1" spans="1:11">
      <c r="A27" s="21" t="s">
        <v>730</v>
      </c>
      <c r="B27" s="24"/>
      <c r="C27" s="23" t="s">
        <v>731</v>
      </c>
      <c r="D27" s="23" t="s">
        <v>1520</v>
      </c>
      <c r="E27" s="23" t="s">
        <v>733</v>
      </c>
      <c r="F27" s="23" t="s">
        <v>19</v>
      </c>
      <c r="G27" s="23" t="s">
        <v>778</v>
      </c>
      <c r="H27" s="23" t="s">
        <v>19</v>
      </c>
      <c r="I27" s="45">
        <v>7</v>
      </c>
      <c r="J27" s="45">
        <v>7</v>
      </c>
      <c r="K27" s="46" t="s">
        <v>11</v>
      </c>
    </row>
    <row r="28" ht="34" customHeight="1" spans="1:11">
      <c r="A28" s="21" t="s">
        <v>730</v>
      </c>
      <c r="B28" s="24"/>
      <c r="C28" s="23" t="s">
        <v>767</v>
      </c>
      <c r="D28" s="23" t="s">
        <v>1521</v>
      </c>
      <c r="E28" s="23" t="s">
        <v>733</v>
      </c>
      <c r="F28" s="23" t="s">
        <v>830</v>
      </c>
      <c r="G28" s="23" t="s">
        <v>771</v>
      </c>
      <c r="H28" s="23" t="s">
        <v>830</v>
      </c>
      <c r="I28" s="45">
        <v>8</v>
      </c>
      <c r="J28" s="45">
        <v>8</v>
      </c>
      <c r="K28" s="46" t="s">
        <v>11</v>
      </c>
    </row>
    <row r="29" ht="46" customHeight="1" spans="1:11">
      <c r="A29" s="21" t="s">
        <v>730</v>
      </c>
      <c r="B29" s="24"/>
      <c r="C29" s="23" t="s">
        <v>767</v>
      </c>
      <c r="D29" s="23" t="s">
        <v>1522</v>
      </c>
      <c r="E29" s="23" t="s">
        <v>733</v>
      </c>
      <c r="F29" s="23" t="s">
        <v>830</v>
      </c>
      <c r="G29" s="23" t="s">
        <v>771</v>
      </c>
      <c r="H29" s="23" t="s">
        <v>858</v>
      </c>
      <c r="I29" s="45">
        <v>1</v>
      </c>
      <c r="J29" s="45" t="s">
        <v>11</v>
      </c>
      <c r="K29" s="46" t="s">
        <v>1505</v>
      </c>
    </row>
    <row r="30" ht="46" customHeight="1" spans="1:11">
      <c r="A30" s="21" t="s">
        <v>730</v>
      </c>
      <c r="B30" s="24"/>
      <c r="C30" s="23" t="s">
        <v>767</v>
      </c>
      <c r="D30" s="23" t="s">
        <v>1273</v>
      </c>
      <c r="E30" s="23" t="s">
        <v>733</v>
      </c>
      <c r="F30" s="23" t="s">
        <v>830</v>
      </c>
      <c r="G30" s="23" t="s">
        <v>771</v>
      </c>
      <c r="H30" s="23" t="s">
        <v>858</v>
      </c>
      <c r="I30" s="45">
        <v>1</v>
      </c>
      <c r="J30" s="45" t="s">
        <v>11</v>
      </c>
      <c r="K30" s="46" t="s">
        <v>1505</v>
      </c>
    </row>
    <row r="31" ht="46" customHeight="1" spans="1:11">
      <c r="A31" s="21" t="s">
        <v>730</v>
      </c>
      <c r="B31" s="24"/>
      <c r="C31" s="23" t="s">
        <v>864</v>
      </c>
      <c r="D31" s="23" t="s">
        <v>1523</v>
      </c>
      <c r="E31" s="23" t="s">
        <v>733</v>
      </c>
      <c r="F31" s="23" t="s">
        <v>1524</v>
      </c>
      <c r="G31" s="23" t="s">
        <v>953</v>
      </c>
      <c r="H31" s="23" t="s">
        <v>858</v>
      </c>
      <c r="I31" s="45">
        <v>1</v>
      </c>
      <c r="J31" s="45" t="s">
        <v>11</v>
      </c>
      <c r="K31" s="46" t="s">
        <v>1505</v>
      </c>
    </row>
    <row r="32" ht="46" customHeight="1" spans="1:11">
      <c r="A32" s="21" t="s">
        <v>730</v>
      </c>
      <c r="B32" s="24"/>
      <c r="C32" s="23" t="s">
        <v>864</v>
      </c>
      <c r="D32" s="23" t="s">
        <v>1525</v>
      </c>
      <c r="E32" s="23" t="s">
        <v>733</v>
      </c>
      <c r="F32" s="23" t="s">
        <v>1526</v>
      </c>
      <c r="G32" s="23" t="s">
        <v>953</v>
      </c>
      <c r="H32" s="23" t="s">
        <v>858</v>
      </c>
      <c r="I32" s="45">
        <v>1</v>
      </c>
      <c r="J32" s="45" t="s">
        <v>11</v>
      </c>
      <c r="K32" s="46" t="s">
        <v>1505</v>
      </c>
    </row>
    <row r="33" ht="46" customHeight="1" spans="1:11">
      <c r="A33" s="21" t="s">
        <v>730</v>
      </c>
      <c r="B33" s="24"/>
      <c r="C33" s="23" t="s">
        <v>864</v>
      </c>
      <c r="D33" s="23" t="s">
        <v>1527</v>
      </c>
      <c r="E33" s="23" t="s">
        <v>733</v>
      </c>
      <c r="F33" s="23" t="s">
        <v>1323</v>
      </c>
      <c r="G33" s="23" t="s">
        <v>953</v>
      </c>
      <c r="H33" s="23" t="s">
        <v>858</v>
      </c>
      <c r="I33" s="45">
        <v>1</v>
      </c>
      <c r="J33" s="45" t="s">
        <v>11</v>
      </c>
      <c r="K33" s="46" t="s">
        <v>1505</v>
      </c>
    </row>
    <row r="34" ht="38" customHeight="1" spans="1:11">
      <c r="A34" s="21" t="s">
        <v>730</v>
      </c>
      <c r="B34" s="24"/>
      <c r="C34" s="23" t="s">
        <v>864</v>
      </c>
      <c r="D34" s="23" t="s">
        <v>1528</v>
      </c>
      <c r="E34" s="23" t="s">
        <v>733</v>
      </c>
      <c r="F34" s="23" t="s">
        <v>1529</v>
      </c>
      <c r="G34" s="23" t="s">
        <v>953</v>
      </c>
      <c r="H34" s="23" t="s">
        <v>1529</v>
      </c>
      <c r="I34" s="45">
        <v>7</v>
      </c>
      <c r="J34" s="45">
        <v>7</v>
      </c>
      <c r="K34" s="46" t="s">
        <v>11</v>
      </c>
    </row>
    <row r="35" ht="38" customHeight="1" spans="1:11">
      <c r="A35" s="21" t="s">
        <v>780</v>
      </c>
      <c r="B35" s="24"/>
      <c r="C35" s="23" t="s">
        <v>832</v>
      </c>
      <c r="D35" s="23" t="s">
        <v>1530</v>
      </c>
      <c r="E35" s="23" t="s">
        <v>733</v>
      </c>
      <c r="F35" s="23" t="s">
        <v>1531</v>
      </c>
      <c r="G35" s="23" t="s">
        <v>771</v>
      </c>
      <c r="H35" s="23" t="s">
        <v>1531</v>
      </c>
      <c r="I35" s="45">
        <v>30</v>
      </c>
      <c r="J35" s="45">
        <v>30</v>
      </c>
      <c r="K35" s="46" t="s">
        <v>11</v>
      </c>
    </row>
    <row r="36" ht="38" customHeight="1" spans="1:11">
      <c r="A36" s="21" t="s">
        <v>792</v>
      </c>
      <c r="B36" s="24"/>
      <c r="C36" s="23" t="s">
        <v>836</v>
      </c>
      <c r="D36" s="23" t="s">
        <v>837</v>
      </c>
      <c r="E36" s="23" t="s">
        <v>733</v>
      </c>
      <c r="F36" s="23" t="s">
        <v>770</v>
      </c>
      <c r="G36" s="23" t="s">
        <v>771</v>
      </c>
      <c r="H36" s="23" t="s">
        <v>772</v>
      </c>
      <c r="I36" s="45">
        <v>10</v>
      </c>
      <c r="J36" s="45">
        <v>10</v>
      </c>
      <c r="K36" s="46" t="s">
        <v>11</v>
      </c>
    </row>
    <row r="37" s="2" customFormat="1" ht="67" customHeight="1" spans="1:11">
      <c r="A37" s="15" t="s">
        <v>839</v>
      </c>
      <c r="B37" s="15"/>
      <c r="C37" s="15"/>
      <c r="D37" s="16" t="s">
        <v>11</v>
      </c>
      <c r="E37" s="16"/>
      <c r="F37" s="16"/>
      <c r="G37" s="16"/>
      <c r="H37" s="16"/>
      <c r="I37" s="16"/>
      <c r="J37" s="16"/>
      <c r="K37" s="16"/>
    </row>
    <row r="38" s="2" customFormat="1" ht="30" customHeight="1" spans="1:11">
      <c r="A38" s="25" t="s">
        <v>840</v>
      </c>
      <c r="B38" s="26"/>
      <c r="C38" s="26"/>
      <c r="D38" s="26"/>
      <c r="E38" s="26"/>
      <c r="F38" s="26"/>
      <c r="G38" s="26"/>
      <c r="H38" s="27"/>
      <c r="I38" s="15" t="s">
        <v>841</v>
      </c>
      <c r="J38" s="15" t="s">
        <v>842</v>
      </c>
      <c r="K38" s="15" t="s">
        <v>843</v>
      </c>
    </row>
    <row r="39" s="1" customFormat="1" ht="35" customHeight="1" spans="1:11">
      <c r="A39" s="28"/>
      <c r="B39" s="29"/>
      <c r="C39" s="29"/>
      <c r="D39" s="29"/>
      <c r="E39" s="29"/>
      <c r="F39" s="29"/>
      <c r="G39" s="29"/>
      <c r="H39" s="30"/>
      <c r="I39" s="35">
        <v>100</v>
      </c>
      <c r="J39" s="35">
        <v>86</v>
      </c>
      <c r="K39" s="15" t="s">
        <v>890</v>
      </c>
    </row>
    <row r="40" s="1" customFormat="1" ht="94" customHeight="1" spans="1:11">
      <c r="A40" s="31" t="s">
        <v>845</v>
      </c>
      <c r="B40" s="32"/>
      <c r="C40" s="32"/>
      <c r="D40" s="32"/>
      <c r="E40" s="32"/>
      <c r="F40" s="32"/>
      <c r="G40" s="32"/>
      <c r="H40" s="32"/>
      <c r="I40" s="32"/>
      <c r="J40" s="32"/>
      <c r="K40" s="32"/>
    </row>
    <row r="41" spans="1:11">
      <c r="A41" s="33" t="s">
        <v>846</v>
      </c>
      <c r="B41" s="33"/>
      <c r="C41" s="33"/>
      <c r="D41" s="33"/>
      <c r="E41" s="33"/>
      <c r="F41" s="33"/>
      <c r="G41" s="33"/>
      <c r="H41" s="33"/>
      <c r="I41" s="33"/>
      <c r="J41" s="33"/>
      <c r="K41" s="33"/>
    </row>
    <row r="42" spans="1:11">
      <c r="A42" s="33" t="s">
        <v>847</v>
      </c>
      <c r="B42" s="33"/>
      <c r="C42" s="33"/>
      <c r="D42" s="33"/>
      <c r="E42" s="33"/>
      <c r="F42" s="33"/>
      <c r="G42" s="33"/>
      <c r="H42" s="33"/>
      <c r="I42" s="33"/>
      <c r="J42" s="33"/>
      <c r="K42" s="33"/>
    </row>
  </sheetData>
  <mergeCells count="5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C37"/>
    <mergeCell ref="D37:K37"/>
    <mergeCell ref="A40:K40"/>
    <mergeCell ref="A41:K41"/>
    <mergeCell ref="A42:K42"/>
    <mergeCell ref="A10:A11"/>
    <mergeCell ref="H14:H15"/>
    <mergeCell ref="I7:I9"/>
    <mergeCell ref="I14:I15"/>
    <mergeCell ref="J14:J15"/>
    <mergeCell ref="K7:K9"/>
    <mergeCell ref="K14:K15"/>
    <mergeCell ref="A5:B9"/>
    <mergeCell ref="A38:H39"/>
  </mergeCells>
  <printOptions horizontalCentered="1"/>
  <pageMargins left="0.236111111111111" right="0.236111111111111" top="1" bottom="1" header="0.511805555555556" footer="0.511805555555556"/>
  <pageSetup paperSize="9" scale="26" orientation="landscape"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K26"/>
  <sheetViews>
    <sheetView zoomScale="85" zoomScaleNormal="85" workbookViewId="0">
      <selection activeCell="F33" sqref="F33"/>
    </sheetView>
  </sheetViews>
  <sheetFormatPr defaultColWidth="8.08333333333333" defaultRowHeight="14.25"/>
  <cols>
    <col min="1" max="1" width="17.2583333333333" style="3" customWidth="1"/>
    <col min="2" max="2" width="18.3583333333333" style="3" customWidth="1"/>
    <col min="3" max="3" width="31.1166666666667" style="3" customWidth="1"/>
    <col min="4" max="4" width="37.7333333333333" style="3" customWidth="1"/>
    <col min="5" max="5" width="29.1916666666667" style="3" customWidth="1"/>
    <col min="6" max="6" width="29.825" style="3" customWidth="1"/>
    <col min="7" max="7" width="27.8333333333333" style="3" customWidth="1"/>
    <col min="8" max="8" width="33.675" style="3" customWidth="1"/>
    <col min="9" max="9" width="32.7416666666667" style="3" customWidth="1"/>
    <col min="10" max="10" width="29.475" style="3" customWidth="1"/>
    <col min="11" max="11" width="31.8666666666667"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1532</v>
      </c>
    </row>
    <row r="3" s="1" customFormat="1" ht="31" customHeight="1" spans="1:11">
      <c r="A3" s="5" t="s">
        <v>805</v>
      </c>
      <c r="B3" s="5"/>
      <c r="C3" s="6" t="s">
        <v>1533</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v>1</v>
      </c>
      <c r="G7" s="13"/>
      <c r="H7" s="14">
        <v>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69" customHeight="1" spans="1:11">
      <c r="A11" s="15"/>
      <c r="B11" s="16" t="s">
        <v>1534</v>
      </c>
      <c r="C11" s="16"/>
      <c r="D11" s="16"/>
      <c r="E11" s="16"/>
      <c r="F11" s="16"/>
      <c r="G11" s="16"/>
      <c r="H11" s="16" t="s">
        <v>1535</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1536</v>
      </c>
      <c r="E16" s="23" t="s">
        <v>733</v>
      </c>
      <c r="F16" s="23" t="s">
        <v>12</v>
      </c>
      <c r="G16" s="23" t="s">
        <v>743</v>
      </c>
      <c r="H16" s="23" t="s">
        <v>12</v>
      </c>
      <c r="I16" s="45">
        <v>16</v>
      </c>
      <c r="J16" s="45">
        <v>16</v>
      </c>
      <c r="K16" s="46" t="s">
        <v>11</v>
      </c>
    </row>
    <row r="17" ht="38" customHeight="1" spans="1:11">
      <c r="A17" s="21" t="s">
        <v>730</v>
      </c>
      <c r="B17" s="24"/>
      <c r="C17" s="23" t="s">
        <v>767</v>
      </c>
      <c r="D17" s="23" t="s">
        <v>896</v>
      </c>
      <c r="E17" s="23" t="s">
        <v>769</v>
      </c>
      <c r="F17" s="23" t="s">
        <v>897</v>
      </c>
      <c r="G17" s="23" t="s">
        <v>771</v>
      </c>
      <c r="H17" s="23" t="s">
        <v>898</v>
      </c>
      <c r="I17" s="45">
        <v>17</v>
      </c>
      <c r="J17" s="45">
        <v>17</v>
      </c>
      <c r="K17" s="46" t="s">
        <v>11</v>
      </c>
    </row>
    <row r="18" ht="38" customHeight="1" spans="1:11">
      <c r="A18" s="21" t="s">
        <v>730</v>
      </c>
      <c r="B18" s="24"/>
      <c r="C18" s="23" t="s">
        <v>775</v>
      </c>
      <c r="D18" s="23" t="s">
        <v>899</v>
      </c>
      <c r="E18" s="23" t="s">
        <v>733</v>
      </c>
      <c r="F18" s="23" t="s">
        <v>12</v>
      </c>
      <c r="G18" s="23" t="s">
        <v>790</v>
      </c>
      <c r="H18" s="23" t="s">
        <v>12</v>
      </c>
      <c r="I18" s="45">
        <v>17</v>
      </c>
      <c r="J18" s="45">
        <v>17</v>
      </c>
      <c r="K18" s="46" t="s">
        <v>11</v>
      </c>
    </row>
    <row r="19" ht="38" customHeight="1" spans="1:11">
      <c r="A19" s="21" t="s">
        <v>780</v>
      </c>
      <c r="B19" s="24"/>
      <c r="C19" s="23" t="s">
        <v>832</v>
      </c>
      <c r="D19" s="23" t="s">
        <v>1537</v>
      </c>
      <c r="E19" s="23" t="s">
        <v>733</v>
      </c>
      <c r="F19" s="23" t="s">
        <v>1538</v>
      </c>
      <c r="G19" s="23" t="s">
        <v>771</v>
      </c>
      <c r="H19" s="23" t="s">
        <v>1539</v>
      </c>
      <c r="I19" s="45">
        <v>30</v>
      </c>
      <c r="J19" s="45">
        <v>30</v>
      </c>
      <c r="K19" s="46" t="s">
        <v>11</v>
      </c>
    </row>
    <row r="20" ht="38" customHeight="1" spans="1:11">
      <c r="A20" s="21" t="s">
        <v>792</v>
      </c>
      <c r="B20" s="24"/>
      <c r="C20" s="23" t="s">
        <v>836</v>
      </c>
      <c r="D20" s="23" t="s">
        <v>906</v>
      </c>
      <c r="E20" s="23" t="s">
        <v>769</v>
      </c>
      <c r="F20" s="23" t="s">
        <v>770</v>
      </c>
      <c r="G20" s="23" t="s">
        <v>771</v>
      </c>
      <c r="H20" s="23" t="s">
        <v>796</v>
      </c>
      <c r="I20" s="45">
        <v>10</v>
      </c>
      <c r="J20" s="45">
        <v>10</v>
      </c>
      <c r="K20" s="46" t="s">
        <v>11</v>
      </c>
    </row>
    <row r="21" s="2" customFormat="1" ht="67" customHeight="1" spans="1:11">
      <c r="A21" s="15" t="s">
        <v>839</v>
      </c>
      <c r="B21" s="15"/>
      <c r="C21" s="15"/>
      <c r="D21" s="16" t="s">
        <v>11</v>
      </c>
      <c r="E21" s="16"/>
      <c r="F21" s="16"/>
      <c r="G21" s="16"/>
      <c r="H21" s="16"/>
      <c r="I21" s="16"/>
      <c r="J21" s="16"/>
      <c r="K21" s="16"/>
    </row>
    <row r="22" s="2" customFormat="1" ht="30" customHeight="1" spans="1:11">
      <c r="A22" s="25" t="s">
        <v>840</v>
      </c>
      <c r="B22" s="26"/>
      <c r="C22" s="26"/>
      <c r="D22" s="26"/>
      <c r="E22" s="26"/>
      <c r="F22" s="26"/>
      <c r="G22" s="26"/>
      <c r="H22" s="27"/>
      <c r="I22" s="15" t="s">
        <v>841</v>
      </c>
      <c r="J22" s="15" t="s">
        <v>842</v>
      </c>
      <c r="K22" s="15" t="s">
        <v>843</v>
      </c>
    </row>
    <row r="23" s="1" customFormat="1" ht="35" customHeight="1" spans="1:11">
      <c r="A23" s="28"/>
      <c r="B23" s="29"/>
      <c r="C23" s="29"/>
      <c r="D23" s="29"/>
      <c r="E23" s="29"/>
      <c r="F23" s="29"/>
      <c r="G23" s="29"/>
      <c r="H23" s="30"/>
      <c r="I23" s="35">
        <v>100</v>
      </c>
      <c r="J23" s="35">
        <v>100</v>
      </c>
      <c r="K23" s="15" t="s">
        <v>844</v>
      </c>
    </row>
    <row r="24" s="1" customFormat="1" ht="94" customHeight="1" spans="1:11">
      <c r="A24" s="31" t="s">
        <v>845</v>
      </c>
      <c r="B24" s="32"/>
      <c r="C24" s="32"/>
      <c r="D24" s="32"/>
      <c r="E24" s="32"/>
      <c r="F24" s="32"/>
      <c r="G24" s="32"/>
      <c r="H24" s="32"/>
      <c r="I24" s="32"/>
      <c r="J24" s="32"/>
      <c r="K24" s="32"/>
    </row>
    <row r="25" spans="1:11">
      <c r="A25" s="33" t="s">
        <v>846</v>
      </c>
      <c r="B25" s="33"/>
      <c r="C25" s="33"/>
      <c r="D25" s="33"/>
      <c r="E25" s="33"/>
      <c r="F25" s="33"/>
      <c r="G25" s="33"/>
      <c r="H25" s="33"/>
      <c r="I25" s="33"/>
      <c r="J25" s="33"/>
      <c r="K25" s="33"/>
    </row>
    <row r="26" spans="1:11">
      <c r="A26" s="33" t="s">
        <v>847</v>
      </c>
      <c r="B26" s="33"/>
      <c r="C26" s="33"/>
      <c r="D26" s="33"/>
      <c r="E26" s="33"/>
      <c r="F26" s="33"/>
      <c r="G26" s="33"/>
      <c r="H26" s="33"/>
      <c r="I26" s="33"/>
      <c r="J26" s="33"/>
      <c r="K26"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rintOptions horizontalCentered="1"/>
  <pageMargins left="0.236111111111111" right="0.236111111111111" top="1" bottom="1" header="0.511805555555556" footer="0.511805555555556"/>
  <pageSetup paperSize="9" scale="42" orientation="landscape"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K32"/>
  <sheetViews>
    <sheetView zoomScale="85" zoomScaleNormal="85" topLeftCell="B1" workbookViewId="0">
      <selection activeCell="C8" sqref="C8"/>
    </sheetView>
  </sheetViews>
  <sheetFormatPr defaultColWidth="8.08333333333333" defaultRowHeight="14.25"/>
  <cols>
    <col min="1" max="1" width="21.2333333333333" style="3" customWidth="1"/>
    <col min="2" max="2" width="25.0416666666667" style="3" customWidth="1"/>
    <col min="3" max="3" width="42.925" style="3" customWidth="1"/>
    <col min="4" max="4" width="57.9416666666667" style="3" customWidth="1"/>
    <col min="5" max="5" width="38.9416666666667" style="3" customWidth="1"/>
    <col min="6" max="6" width="41.775" style="3" customWidth="1"/>
    <col min="7" max="7" width="44.625" style="3" customWidth="1"/>
    <col min="8" max="8" width="41.4166666666667" style="3" customWidth="1"/>
    <col min="9" max="9" width="49.05" style="3" customWidth="1"/>
    <col min="10" max="10" width="42.9666666666667" style="3" customWidth="1"/>
    <col min="11" max="11" width="74.2333333333333" style="3" customWidth="1"/>
    <col min="12" max="16384" width="8.08333333333333" style="3"/>
  </cols>
  <sheetData>
    <row r="1" ht="41.25" customHeight="1" spans="1:11">
      <c r="A1" s="4" t="s">
        <v>803</v>
      </c>
      <c r="B1" s="4"/>
      <c r="C1" s="4"/>
      <c r="D1" s="4"/>
      <c r="E1" s="4"/>
      <c r="F1" s="4"/>
      <c r="G1" s="4"/>
      <c r="H1" s="4"/>
      <c r="I1" s="4"/>
      <c r="J1" s="4"/>
      <c r="K1" s="4"/>
    </row>
    <row r="2" customFormat="1" ht="17" customHeight="1" spans="1:11">
      <c r="A2" s="4"/>
      <c r="B2" s="4"/>
      <c r="C2" s="4"/>
      <c r="D2" s="4"/>
      <c r="E2" s="4"/>
      <c r="F2" s="4"/>
      <c r="G2" s="4"/>
      <c r="H2" s="4"/>
      <c r="I2" s="4"/>
      <c r="J2" s="4"/>
      <c r="K2" s="34" t="s">
        <v>1540</v>
      </c>
    </row>
    <row r="3" s="1" customFormat="1" ht="31" customHeight="1" spans="1:11">
      <c r="A3" s="5" t="s">
        <v>805</v>
      </c>
      <c r="B3" s="5"/>
      <c r="C3" s="6" t="s">
        <v>1541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4</v>
      </c>
      <c r="G6" s="13"/>
      <c r="H6" s="14">
        <v>4</v>
      </c>
      <c r="I6" s="35">
        <v>10</v>
      </c>
      <c r="J6" s="35">
        <v>100</v>
      </c>
      <c r="K6" s="36">
        <v>10</v>
      </c>
    </row>
    <row r="7" s="1" customFormat="1" ht="30" customHeight="1" spans="1:11">
      <c r="A7" s="8"/>
      <c r="B7" s="8"/>
      <c r="C7" s="11" t="s">
        <v>816</v>
      </c>
      <c r="D7" s="12">
        <v>0</v>
      </c>
      <c r="E7" s="13"/>
      <c r="F7" s="12">
        <v>4</v>
      </c>
      <c r="G7" s="13"/>
      <c r="H7" s="14">
        <v>4</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97" customHeight="1" spans="1:11">
      <c r="A11" s="15"/>
      <c r="B11" s="16" t="s">
        <v>1542</v>
      </c>
      <c r="C11" s="16"/>
      <c r="D11" s="16"/>
      <c r="E11" s="16"/>
      <c r="F11" s="16"/>
      <c r="G11" s="16"/>
      <c r="H11" s="16" t="s">
        <v>1543</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72" customHeight="1" spans="1:11">
      <c r="A16" s="21" t="s">
        <v>730</v>
      </c>
      <c r="B16" s="22"/>
      <c r="C16" s="23" t="s">
        <v>731</v>
      </c>
      <c r="D16" s="23" t="s">
        <v>1544</v>
      </c>
      <c r="E16" s="23" t="s">
        <v>733</v>
      </c>
      <c r="F16" s="23" t="s">
        <v>50</v>
      </c>
      <c r="G16" s="23" t="s">
        <v>1545</v>
      </c>
      <c r="H16" s="23" t="s">
        <v>50</v>
      </c>
      <c r="I16" s="45">
        <v>1</v>
      </c>
      <c r="J16" s="45" t="s">
        <v>11</v>
      </c>
      <c r="K16" s="46" t="s">
        <v>1543</v>
      </c>
    </row>
    <row r="17" ht="72" customHeight="1" spans="1:11">
      <c r="A17" s="21" t="s">
        <v>730</v>
      </c>
      <c r="B17" s="24"/>
      <c r="C17" s="23" t="s">
        <v>731</v>
      </c>
      <c r="D17" s="23" t="s">
        <v>1546</v>
      </c>
      <c r="E17" s="23" t="s">
        <v>733</v>
      </c>
      <c r="F17" s="23" t="s">
        <v>46</v>
      </c>
      <c r="G17" s="23" t="s">
        <v>1545</v>
      </c>
      <c r="H17" s="23" t="s">
        <v>46</v>
      </c>
      <c r="I17" s="45">
        <v>1</v>
      </c>
      <c r="J17" s="45" t="s">
        <v>11</v>
      </c>
      <c r="K17" s="46" t="s">
        <v>1543</v>
      </c>
    </row>
    <row r="18" ht="72" customHeight="1" spans="1:11">
      <c r="A18" s="21" t="s">
        <v>730</v>
      </c>
      <c r="B18" s="24"/>
      <c r="C18" s="23" t="s">
        <v>731</v>
      </c>
      <c r="D18" s="23" t="s">
        <v>1547</v>
      </c>
      <c r="E18" s="23" t="s">
        <v>733</v>
      </c>
      <c r="F18" s="23" t="s">
        <v>38</v>
      </c>
      <c r="G18" s="23" t="s">
        <v>750</v>
      </c>
      <c r="H18" s="23" t="s">
        <v>38</v>
      </c>
      <c r="I18" s="45">
        <v>1</v>
      </c>
      <c r="J18" s="45" t="s">
        <v>11</v>
      </c>
      <c r="K18" s="46" t="s">
        <v>1543</v>
      </c>
    </row>
    <row r="19" ht="72" customHeight="1" spans="1:11">
      <c r="A19" s="21" t="s">
        <v>730</v>
      </c>
      <c r="B19" s="24"/>
      <c r="C19" s="23" t="s">
        <v>731</v>
      </c>
      <c r="D19" s="23" t="s">
        <v>1548</v>
      </c>
      <c r="E19" s="23" t="s">
        <v>733</v>
      </c>
      <c r="F19" s="23" t="s">
        <v>1110</v>
      </c>
      <c r="G19" s="23" t="s">
        <v>1549</v>
      </c>
      <c r="H19" s="23" t="s">
        <v>1110</v>
      </c>
      <c r="I19" s="45">
        <v>1</v>
      </c>
      <c r="J19" s="45" t="s">
        <v>11</v>
      </c>
      <c r="K19" s="46" t="s">
        <v>1543</v>
      </c>
    </row>
    <row r="20" ht="72" customHeight="1" spans="1:11">
      <c r="A20" s="21" t="s">
        <v>730</v>
      </c>
      <c r="B20" s="24"/>
      <c r="C20" s="23" t="s">
        <v>731</v>
      </c>
      <c r="D20" s="23" t="s">
        <v>1550</v>
      </c>
      <c r="E20" s="23" t="s">
        <v>733</v>
      </c>
      <c r="F20" s="23" t="s">
        <v>1551</v>
      </c>
      <c r="G20" s="23" t="s">
        <v>1549</v>
      </c>
      <c r="H20" s="23" t="s">
        <v>1551</v>
      </c>
      <c r="I20" s="45">
        <v>1</v>
      </c>
      <c r="J20" s="45" t="s">
        <v>11</v>
      </c>
      <c r="K20" s="46" t="s">
        <v>1543</v>
      </c>
    </row>
    <row r="21" ht="45" customHeight="1" spans="1:11">
      <c r="A21" s="21" t="s">
        <v>730</v>
      </c>
      <c r="B21" s="24"/>
      <c r="C21" s="23" t="s">
        <v>731</v>
      </c>
      <c r="D21" s="23" t="s">
        <v>1552</v>
      </c>
      <c r="E21" s="23" t="s">
        <v>733</v>
      </c>
      <c r="F21" s="23" t="s">
        <v>1233</v>
      </c>
      <c r="G21" s="23" t="s">
        <v>1027</v>
      </c>
      <c r="H21" s="23" t="s">
        <v>1233</v>
      </c>
      <c r="I21" s="45">
        <v>30</v>
      </c>
      <c r="J21" s="45">
        <v>30</v>
      </c>
      <c r="K21" s="46" t="s">
        <v>11</v>
      </c>
    </row>
    <row r="22" ht="79" customHeight="1" spans="1:11">
      <c r="A22" s="21" t="s">
        <v>730</v>
      </c>
      <c r="B22" s="24"/>
      <c r="C22" s="23" t="s">
        <v>767</v>
      </c>
      <c r="D22" s="23" t="s">
        <v>1273</v>
      </c>
      <c r="E22" s="23" t="s">
        <v>733</v>
      </c>
      <c r="F22" s="23" t="s">
        <v>830</v>
      </c>
      <c r="G22" s="23" t="s">
        <v>771</v>
      </c>
      <c r="H22" s="23" t="s">
        <v>830</v>
      </c>
      <c r="I22" s="45">
        <v>1</v>
      </c>
      <c r="J22" s="45" t="s">
        <v>11</v>
      </c>
      <c r="K22" s="46" t="s">
        <v>1543</v>
      </c>
    </row>
    <row r="23" ht="38" customHeight="1" spans="1:11">
      <c r="A23" s="21" t="s">
        <v>730</v>
      </c>
      <c r="B23" s="24"/>
      <c r="C23" s="23" t="s">
        <v>775</v>
      </c>
      <c r="D23" s="23" t="s">
        <v>1286</v>
      </c>
      <c r="E23" s="23" t="s">
        <v>777</v>
      </c>
      <c r="F23" s="23" t="s">
        <v>82</v>
      </c>
      <c r="G23" s="23" t="s">
        <v>862</v>
      </c>
      <c r="H23" s="23" t="s">
        <v>82</v>
      </c>
      <c r="I23" s="45">
        <v>14</v>
      </c>
      <c r="J23" s="45">
        <v>14</v>
      </c>
      <c r="K23" s="46" t="s">
        <v>11</v>
      </c>
    </row>
    <row r="24" ht="38" customHeight="1" spans="1:11">
      <c r="A24" s="21" t="s">
        <v>780</v>
      </c>
      <c r="B24" s="24"/>
      <c r="C24" s="23" t="s">
        <v>832</v>
      </c>
      <c r="D24" s="23" t="s">
        <v>1553</v>
      </c>
      <c r="E24" s="23" t="s">
        <v>733</v>
      </c>
      <c r="F24" s="23" t="s">
        <v>1375</v>
      </c>
      <c r="G24" s="23" t="s">
        <v>771</v>
      </c>
      <c r="H24" s="23" t="s">
        <v>1375</v>
      </c>
      <c r="I24" s="45">
        <v>15</v>
      </c>
      <c r="J24" s="45">
        <v>15</v>
      </c>
      <c r="K24" s="46" t="s">
        <v>11</v>
      </c>
    </row>
    <row r="25" ht="38" customHeight="1" spans="1:11">
      <c r="A25" s="21" t="s">
        <v>780</v>
      </c>
      <c r="B25" s="24"/>
      <c r="C25" s="23" t="s">
        <v>832</v>
      </c>
      <c r="D25" s="23" t="s">
        <v>1554</v>
      </c>
      <c r="E25" s="23" t="s">
        <v>733</v>
      </c>
      <c r="F25" s="23" t="s">
        <v>1555</v>
      </c>
      <c r="G25" s="23" t="s">
        <v>771</v>
      </c>
      <c r="H25" s="23" t="s">
        <v>1555</v>
      </c>
      <c r="I25" s="45">
        <v>15</v>
      </c>
      <c r="J25" s="45">
        <v>15</v>
      </c>
      <c r="K25" s="46" t="s">
        <v>11</v>
      </c>
    </row>
    <row r="26" ht="38" customHeight="1" spans="1:11">
      <c r="A26" s="21" t="s">
        <v>792</v>
      </c>
      <c r="B26" s="24"/>
      <c r="C26" s="23" t="s">
        <v>836</v>
      </c>
      <c r="D26" s="23" t="s">
        <v>837</v>
      </c>
      <c r="E26" s="23" t="s">
        <v>769</v>
      </c>
      <c r="F26" s="23" t="s">
        <v>770</v>
      </c>
      <c r="G26" s="23" t="s">
        <v>771</v>
      </c>
      <c r="H26" s="23" t="s">
        <v>772</v>
      </c>
      <c r="I26" s="45">
        <v>10</v>
      </c>
      <c r="J26" s="45">
        <v>10</v>
      </c>
      <c r="K26" s="46" t="s">
        <v>11</v>
      </c>
    </row>
    <row r="27" s="2" customFormat="1" ht="67" customHeight="1" spans="1:11">
      <c r="A27" s="15" t="s">
        <v>839</v>
      </c>
      <c r="B27" s="15"/>
      <c r="C27" s="15"/>
      <c r="D27" s="16" t="s">
        <v>11</v>
      </c>
      <c r="E27" s="16"/>
      <c r="F27" s="16"/>
      <c r="G27" s="16"/>
      <c r="H27" s="16"/>
      <c r="I27" s="16"/>
      <c r="J27" s="16"/>
      <c r="K27" s="16"/>
    </row>
    <row r="28" s="2" customFormat="1" ht="30" customHeight="1" spans="1:11">
      <c r="A28" s="25" t="s">
        <v>840</v>
      </c>
      <c r="B28" s="26"/>
      <c r="C28" s="26"/>
      <c r="D28" s="26"/>
      <c r="E28" s="26"/>
      <c r="F28" s="26"/>
      <c r="G28" s="26"/>
      <c r="H28" s="27"/>
      <c r="I28" s="15" t="s">
        <v>841</v>
      </c>
      <c r="J28" s="15" t="s">
        <v>842</v>
      </c>
      <c r="K28" s="15" t="s">
        <v>843</v>
      </c>
    </row>
    <row r="29" s="1" customFormat="1" ht="35" customHeight="1" spans="1:11">
      <c r="A29" s="28"/>
      <c r="B29" s="29"/>
      <c r="C29" s="29"/>
      <c r="D29" s="29"/>
      <c r="E29" s="29"/>
      <c r="F29" s="29"/>
      <c r="G29" s="29"/>
      <c r="H29" s="30"/>
      <c r="I29" s="35">
        <v>100</v>
      </c>
      <c r="J29" s="35">
        <v>94</v>
      </c>
      <c r="K29" s="15" t="s">
        <v>844</v>
      </c>
    </row>
    <row r="30" s="1" customFormat="1" ht="94" customHeight="1" spans="1:11">
      <c r="A30" s="31" t="s">
        <v>845</v>
      </c>
      <c r="B30" s="32"/>
      <c r="C30" s="32"/>
      <c r="D30" s="32"/>
      <c r="E30" s="32"/>
      <c r="F30" s="32"/>
      <c r="G30" s="32"/>
      <c r="H30" s="32"/>
      <c r="I30" s="32"/>
      <c r="J30" s="32"/>
      <c r="K30" s="32"/>
    </row>
    <row r="31" spans="1:11">
      <c r="A31" s="33" t="s">
        <v>846</v>
      </c>
      <c r="B31" s="33"/>
      <c r="C31" s="33"/>
      <c r="D31" s="33"/>
      <c r="E31" s="33"/>
      <c r="F31" s="33"/>
      <c r="G31" s="33"/>
      <c r="H31" s="33"/>
      <c r="I31" s="33"/>
      <c r="J31" s="33"/>
      <c r="K31" s="33"/>
    </row>
    <row r="32" spans="1:11">
      <c r="A32" s="33" t="s">
        <v>847</v>
      </c>
      <c r="B32" s="33"/>
      <c r="C32" s="33"/>
      <c r="D32" s="33"/>
      <c r="E32" s="33"/>
      <c r="F32" s="33"/>
      <c r="G32" s="33"/>
      <c r="H32" s="33"/>
      <c r="I32" s="33"/>
      <c r="J32" s="33"/>
      <c r="K32" s="33"/>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10:A11"/>
    <mergeCell ref="H14:H15"/>
    <mergeCell ref="I7:I9"/>
    <mergeCell ref="I14:I15"/>
    <mergeCell ref="J14:J15"/>
    <mergeCell ref="K7:K9"/>
    <mergeCell ref="K14:K15"/>
    <mergeCell ref="A5:B9"/>
    <mergeCell ref="A28:H29"/>
  </mergeCells>
  <printOptions horizontalCentered="1"/>
  <pageMargins left="0.236111111111111" right="0.236111111111111" top="1" bottom="1" header="0.511805555555556" footer="0.511805555555556"/>
  <pageSetup paperSize="9" scale="28"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43"/>
  <sheetViews>
    <sheetView zoomScaleSheetLayoutView="60" topLeftCell="C18" workbookViewId="0">
      <selection activeCell="F33" sqref="F33"/>
    </sheetView>
  </sheetViews>
  <sheetFormatPr defaultColWidth="9" defaultRowHeight="14.25"/>
  <cols>
    <col min="1" max="1" width="6.8" style="134" customWidth="1"/>
    <col min="2" max="2" width="31.8916666666667" style="134" customWidth="1"/>
    <col min="3" max="3" width="19.3" style="134" customWidth="1"/>
    <col min="4" max="4" width="8.65833333333333" style="134" customWidth="1"/>
    <col min="5" max="5" width="21.3333333333333" style="134" customWidth="1"/>
    <col min="6" max="6" width="18.8" style="134" customWidth="1"/>
    <col min="7" max="7" width="8.65833333333333" style="134" customWidth="1"/>
    <col min="8" max="8" width="40.1083333333333" style="134" customWidth="1"/>
    <col min="9" max="9" width="18.7" style="134" customWidth="1"/>
    <col min="10" max="16384" width="9" style="134"/>
  </cols>
  <sheetData>
    <row r="1" s="236" customFormat="1" ht="27" spans="1:9">
      <c r="A1" s="220" t="s">
        <v>412</v>
      </c>
      <c r="B1" s="220"/>
      <c r="C1" s="220"/>
      <c r="D1" s="220"/>
      <c r="E1" s="220"/>
      <c r="F1" s="220"/>
      <c r="G1" s="220"/>
      <c r="H1" s="220"/>
      <c r="I1" s="220"/>
    </row>
    <row r="2" s="237" customFormat="1" ht="14.1" customHeight="1" spans="1:9">
      <c r="A2" s="221"/>
      <c r="B2" s="221"/>
      <c r="C2" s="221"/>
      <c r="D2" s="221"/>
      <c r="E2" s="221"/>
      <c r="F2" s="221"/>
      <c r="G2" s="221"/>
      <c r="H2" s="119" t="s">
        <v>413</v>
      </c>
      <c r="I2" s="119"/>
    </row>
    <row r="3" s="238" customFormat="1" ht="14.1" customHeight="1" spans="1:9">
      <c r="A3" s="242" t="s">
        <v>2</v>
      </c>
      <c r="B3" s="221"/>
      <c r="D3" s="221"/>
      <c r="E3" s="221"/>
      <c r="F3" s="221"/>
      <c r="G3" s="221"/>
      <c r="H3" s="243" t="s">
        <v>343</v>
      </c>
      <c r="I3" s="243"/>
    </row>
    <row r="4" s="239" customFormat="1" ht="14.1" customHeight="1" spans="1:9">
      <c r="A4" s="244" t="s">
        <v>350</v>
      </c>
      <c r="B4" s="234"/>
      <c r="C4" s="234"/>
      <c r="D4" s="234" t="s">
        <v>351</v>
      </c>
      <c r="E4" s="234"/>
      <c r="F4" s="234" t="s">
        <v>11</v>
      </c>
      <c r="G4" s="234" t="s">
        <v>11</v>
      </c>
      <c r="H4" s="234" t="s">
        <v>11</v>
      </c>
      <c r="I4" s="234" t="s">
        <v>11</v>
      </c>
    </row>
    <row r="5" s="239" customFormat="1" ht="14.1" customHeight="1" spans="1:9">
      <c r="A5" s="225" t="s">
        <v>414</v>
      </c>
      <c r="B5" s="226" t="s">
        <v>95</v>
      </c>
      <c r="C5" s="226" t="s">
        <v>8</v>
      </c>
      <c r="D5" s="226" t="s">
        <v>414</v>
      </c>
      <c r="E5" s="226" t="s">
        <v>95</v>
      </c>
      <c r="F5" s="226" t="s">
        <v>8</v>
      </c>
      <c r="G5" s="226" t="s">
        <v>414</v>
      </c>
      <c r="H5" s="226" t="s">
        <v>95</v>
      </c>
      <c r="I5" s="226" t="s">
        <v>8</v>
      </c>
    </row>
    <row r="6" s="239" customFormat="1" ht="14.1" customHeight="1" spans="1:9">
      <c r="A6" s="225"/>
      <c r="B6" s="226" t="s">
        <v>11</v>
      </c>
      <c r="C6" s="226" t="s">
        <v>11</v>
      </c>
      <c r="D6" s="226" t="s">
        <v>11</v>
      </c>
      <c r="E6" s="226" t="s">
        <v>11</v>
      </c>
      <c r="F6" s="226" t="s">
        <v>11</v>
      </c>
      <c r="G6" s="226" t="s">
        <v>11</v>
      </c>
      <c r="H6" s="226" t="s">
        <v>11</v>
      </c>
      <c r="I6" s="226" t="s">
        <v>11</v>
      </c>
    </row>
    <row r="7" s="239" customFormat="1" ht="19.5" customHeight="1" spans="1:9">
      <c r="A7" s="227" t="s">
        <v>415</v>
      </c>
      <c r="B7" s="228" t="s">
        <v>416</v>
      </c>
      <c r="C7" s="175">
        <v>11843406.59</v>
      </c>
      <c r="D7" s="228" t="s">
        <v>417</v>
      </c>
      <c r="E7" s="228" t="s">
        <v>418</v>
      </c>
      <c r="F7" s="175">
        <v>1255203.82</v>
      </c>
      <c r="G7" s="228" t="s">
        <v>419</v>
      </c>
      <c r="H7" s="228" t="s">
        <v>420</v>
      </c>
      <c r="I7" s="175">
        <v>0</v>
      </c>
    </row>
    <row r="8" s="239" customFormat="1" ht="19.5" customHeight="1" spans="1:9">
      <c r="A8" s="227" t="s">
        <v>421</v>
      </c>
      <c r="B8" s="228" t="s">
        <v>422</v>
      </c>
      <c r="C8" s="175">
        <v>2680074</v>
      </c>
      <c r="D8" s="228" t="s">
        <v>423</v>
      </c>
      <c r="E8" s="228" t="s">
        <v>424</v>
      </c>
      <c r="F8" s="175">
        <v>736255.63</v>
      </c>
      <c r="G8" s="228" t="s">
        <v>425</v>
      </c>
      <c r="H8" s="228" t="s">
        <v>426</v>
      </c>
      <c r="I8" s="175">
        <v>0</v>
      </c>
    </row>
    <row r="9" s="240" customFormat="1" ht="19.5" customHeight="1" spans="1:9">
      <c r="A9" s="227" t="s">
        <v>427</v>
      </c>
      <c r="B9" s="228" t="s">
        <v>428</v>
      </c>
      <c r="C9" s="175">
        <v>2347676.5</v>
      </c>
      <c r="D9" s="228" t="s">
        <v>429</v>
      </c>
      <c r="E9" s="228" t="s">
        <v>430</v>
      </c>
      <c r="F9" s="175">
        <v>0</v>
      </c>
      <c r="G9" s="228" t="s">
        <v>431</v>
      </c>
      <c r="H9" s="228" t="s">
        <v>432</v>
      </c>
      <c r="I9" s="175">
        <v>0</v>
      </c>
    </row>
    <row r="10" s="240" customFormat="1" ht="19.5" customHeight="1" spans="1:9">
      <c r="A10" s="227" t="s">
        <v>433</v>
      </c>
      <c r="B10" s="228" t="s">
        <v>434</v>
      </c>
      <c r="C10" s="175">
        <v>792960</v>
      </c>
      <c r="D10" s="228" t="s">
        <v>435</v>
      </c>
      <c r="E10" s="228" t="s">
        <v>436</v>
      </c>
      <c r="F10" s="175">
        <v>0</v>
      </c>
      <c r="G10" s="228" t="s">
        <v>437</v>
      </c>
      <c r="H10" s="228" t="s">
        <v>438</v>
      </c>
      <c r="I10" s="175">
        <v>0</v>
      </c>
    </row>
    <row r="11" s="240" customFormat="1" ht="19.5" customHeight="1" spans="1:9">
      <c r="A11" s="227" t="s">
        <v>439</v>
      </c>
      <c r="B11" s="228" t="s">
        <v>440</v>
      </c>
      <c r="C11" s="175">
        <v>0</v>
      </c>
      <c r="D11" s="228" t="s">
        <v>441</v>
      </c>
      <c r="E11" s="228" t="s">
        <v>442</v>
      </c>
      <c r="F11" s="175">
        <v>0</v>
      </c>
      <c r="G11" s="228" t="s">
        <v>443</v>
      </c>
      <c r="H11" s="228" t="s">
        <v>444</v>
      </c>
      <c r="I11" s="175">
        <v>0</v>
      </c>
    </row>
    <row r="12" s="240" customFormat="1" ht="19.5" customHeight="1" spans="1:9">
      <c r="A12" s="227" t="s">
        <v>445</v>
      </c>
      <c r="B12" s="228" t="s">
        <v>446</v>
      </c>
      <c r="C12" s="175">
        <v>2571311</v>
      </c>
      <c r="D12" s="228" t="s">
        <v>447</v>
      </c>
      <c r="E12" s="228" t="s">
        <v>448</v>
      </c>
      <c r="F12" s="175">
        <v>0</v>
      </c>
      <c r="G12" s="228" t="s">
        <v>449</v>
      </c>
      <c r="H12" s="228" t="s">
        <v>450</v>
      </c>
      <c r="I12" s="175">
        <v>0</v>
      </c>
    </row>
    <row r="13" s="240" customFormat="1" ht="19.5" customHeight="1" spans="1:9">
      <c r="A13" s="227" t="s">
        <v>451</v>
      </c>
      <c r="B13" s="228" t="s">
        <v>452</v>
      </c>
      <c r="C13" s="175">
        <v>1065128.04</v>
      </c>
      <c r="D13" s="228" t="s">
        <v>453</v>
      </c>
      <c r="E13" s="228" t="s">
        <v>454</v>
      </c>
      <c r="F13" s="175">
        <v>0</v>
      </c>
      <c r="G13" s="228" t="s">
        <v>455</v>
      </c>
      <c r="H13" s="228" t="s">
        <v>456</v>
      </c>
      <c r="I13" s="175">
        <v>0</v>
      </c>
    </row>
    <row r="14" s="240" customFormat="1" ht="19.5" customHeight="1" spans="1:9">
      <c r="A14" s="227" t="s">
        <v>457</v>
      </c>
      <c r="B14" s="228" t="s">
        <v>458</v>
      </c>
      <c r="C14" s="175">
        <v>0</v>
      </c>
      <c r="D14" s="228" t="s">
        <v>459</v>
      </c>
      <c r="E14" s="228" t="s">
        <v>460</v>
      </c>
      <c r="F14" s="175">
        <v>0</v>
      </c>
      <c r="G14" s="228" t="s">
        <v>461</v>
      </c>
      <c r="H14" s="228" t="s">
        <v>462</v>
      </c>
      <c r="I14" s="175">
        <v>0</v>
      </c>
    </row>
    <row r="15" s="240" customFormat="1" ht="19.5" customHeight="1" spans="1:9">
      <c r="A15" s="227" t="s">
        <v>463</v>
      </c>
      <c r="B15" s="228" t="s">
        <v>464</v>
      </c>
      <c r="C15" s="175">
        <v>586369.49</v>
      </c>
      <c r="D15" s="228" t="s">
        <v>465</v>
      </c>
      <c r="E15" s="228" t="s">
        <v>466</v>
      </c>
      <c r="F15" s="175">
        <v>0</v>
      </c>
      <c r="G15" s="228" t="s">
        <v>467</v>
      </c>
      <c r="H15" s="228" t="s">
        <v>468</v>
      </c>
      <c r="I15" s="175">
        <v>0</v>
      </c>
    </row>
    <row r="16" s="240" customFormat="1" ht="19.5" customHeight="1" spans="1:9">
      <c r="A16" s="227" t="s">
        <v>469</v>
      </c>
      <c r="B16" s="228" t="s">
        <v>470</v>
      </c>
      <c r="C16" s="175">
        <v>298348.6</v>
      </c>
      <c r="D16" s="228" t="s">
        <v>471</v>
      </c>
      <c r="E16" s="228" t="s">
        <v>472</v>
      </c>
      <c r="F16" s="175">
        <v>0</v>
      </c>
      <c r="G16" s="228" t="s">
        <v>473</v>
      </c>
      <c r="H16" s="228" t="s">
        <v>474</v>
      </c>
      <c r="I16" s="175">
        <v>0</v>
      </c>
    </row>
    <row r="17" s="240" customFormat="1" ht="19.5" customHeight="1" spans="1:9">
      <c r="A17" s="227" t="s">
        <v>475</v>
      </c>
      <c r="B17" s="228" t="s">
        <v>476</v>
      </c>
      <c r="C17" s="175">
        <v>47497.96</v>
      </c>
      <c r="D17" s="228" t="s">
        <v>477</v>
      </c>
      <c r="E17" s="228" t="s">
        <v>478</v>
      </c>
      <c r="F17" s="175">
        <v>0</v>
      </c>
      <c r="G17" s="228" t="s">
        <v>479</v>
      </c>
      <c r="H17" s="228" t="s">
        <v>480</v>
      </c>
      <c r="I17" s="175">
        <v>0</v>
      </c>
    </row>
    <row r="18" s="240" customFormat="1" ht="19.5" customHeight="1" spans="1:9">
      <c r="A18" s="227" t="s">
        <v>481</v>
      </c>
      <c r="B18" s="228" t="s">
        <v>482</v>
      </c>
      <c r="C18" s="175">
        <v>840241</v>
      </c>
      <c r="D18" s="228" t="s">
        <v>483</v>
      </c>
      <c r="E18" s="228" t="s">
        <v>484</v>
      </c>
      <c r="F18" s="175">
        <v>0</v>
      </c>
      <c r="G18" s="228" t="s">
        <v>485</v>
      </c>
      <c r="H18" s="228" t="s">
        <v>486</v>
      </c>
      <c r="I18" s="175">
        <v>0</v>
      </c>
    </row>
    <row r="19" s="240" customFormat="1" ht="19.5" customHeight="1" spans="1:9">
      <c r="A19" s="227" t="s">
        <v>487</v>
      </c>
      <c r="B19" s="228" t="s">
        <v>488</v>
      </c>
      <c r="C19" s="175">
        <v>0</v>
      </c>
      <c r="D19" s="228" t="s">
        <v>489</v>
      </c>
      <c r="E19" s="228" t="s">
        <v>490</v>
      </c>
      <c r="F19" s="175">
        <v>0</v>
      </c>
      <c r="G19" s="228" t="s">
        <v>491</v>
      </c>
      <c r="H19" s="228" t="s">
        <v>492</v>
      </c>
      <c r="I19" s="175">
        <v>0</v>
      </c>
    </row>
    <row r="20" s="240" customFormat="1" ht="19.5" customHeight="1" spans="1:9">
      <c r="A20" s="227" t="s">
        <v>493</v>
      </c>
      <c r="B20" s="228" t="s">
        <v>494</v>
      </c>
      <c r="C20" s="175">
        <v>613800</v>
      </c>
      <c r="D20" s="228" t="s">
        <v>495</v>
      </c>
      <c r="E20" s="228" t="s">
        <v>496</v>
      </c>
      <c r="F20" s="175">
        <v>0</v>
      </c>
      <c r="G20" s="228" t="s">
        <v>497</v>
      </c>
      <c r="H20" s="228" t="s">
        <v>498</v>
      </c>
      <c r="I20" s="175">
        <v>0</v>
      </c>
    </row>
    <row r="21" s="240" customFormat="1" ht="19.5" customHeight="1" spans="1:9">
      <c r="A21" s="227" t="s">
        <v>499</v>
      </c>
      <c r="B21" s="228" t="s">
        <v>500</v>
      </c>
      <c r="C21" s="175">
        <v>131300</v>
      </c>
      <c r="D21" s="228" t="s">
        <v>501</v>
      </c>
      <c r="E21" s="228" t="s">
        <v>502</v>
      </c>
      <c r="F21" s="175">
        <v>26765.8</v>
      </c>
      <c r="G21" s="228" t="s">
        <v>503</v>
      </c>
      <c r="H21" s="228" t="s">
        <v>504</v>
      </c>
      <c r="I21" s="175">
        <v>0</v>
      </c>
    </row>
    <row r="22" s="240" customFormat="1" ht="19.5" customHeight="1" spans="1:9">
      <c r="A22" s="227" t="s">
        <v>505</v>
      </c>
      <c r="B22" s="228" t="s">
        <v>506</v>
      </c>
      <c r="C22" s="175">
        <v>0</v>
      </c>
      <c r="D22" s="228" t="s">
        <v>507</v>
      </c>
      <c r="E22" s="228" t="s">
        <v>508</v>
      </c>
      <c r="F22" s="175">
        <v>30000</v>
      </c>
      <c r="G22" s="228" t="s">
        <v>509</v>
      </c>
      <c r="H22" s="228" t="s">
        <v>510</v>
      </c>
      <c r="I22" s="175">
        <v>0</v>
      </c>
    </row>
    <row r="23" s="240" customFormat="1" ht="19.5" customHeight="1" spans="1:9">
      <c r="A23" s="227" t="s">
        <v>511</v>
      </c>
      <c r="B23" s="228" t="s">
        <v>512</v>
      </c>
      <c r="C23" s="175">
        <v>0</v>
      </c>
      <c r="D23" s="228" t="s">
        <v>513</v>
      </c>
      <c r="E23" s="228" t="s">
        <v>514</v>
      </c>
      <c r="F23" s="175">
        <v>950</v>
      </c>
      <c r="G23" s="228" t="s">
        <v>515</v>
      </c>
      <c r="H23" s="228" t="s">
        <v>516</v>
      </c>
      <c r="I23" s="175">
        <v>0</v>
      </c>
    </row>
    <row r="24" s="240" customFormat="1" ht="19.5" customHeight="1" spans="1:9">
      <c r="A24" s="227" t="s">
        <v>517</v>
      </c>
      <c r="B24" s="228" t="s">
        <v>518</v>
      </c>
      <c r="C24" s="175">
        <v>0</v>
      </c>
      <c r="D24" s="228" t="s">
        <v>519</v>
      </c>
      <c r="E24" s="228" t="s">
        <v>520</v>
      </c>
      <c r="F24" s="175">
        <v>0</v>
      </c>
      <c r="G24" s="228" t="s">
        <v>521</v>
      </c>
      <c r="H24" s="228" t="s">
        <v>522</v>
      </c>
      <c r="I24" s="175">
        <v>0</v>
      </c>
    </row>
    <row r="25" s="240" customFormat="1" ht="19.5" customHeight="1" spans="1:9">
      <c r="A25" s="227" t="s">
        <v>523</v>
      </c>
      <c r="B25" s="228" t="s">
        <v>524</v>
      </c>
      <c r="C25" s="175">
        <v>0</v>
      </c>
      <c r="D25" s="228" t="s">
        <v>525</v>
      </c>
      <c r="E25" s="228" t="s">
        <v>526</v>
      </c>
      <c r="F25" s="175">
        <v>0</v>
      </c>
      <c r="G25" s="228" t="s">
        <v>527</v>
      </c>
      <c r="H25" s="228" t="s">
        <v>528</v>
      </c>
      <c r="I25" s="175">
        <v>0</v>
      </c>
    </row>
    <row r="26" s="240" customFormat="1" ht="19.5" customHeight="1" spans="1:9">
      <c r="A26" s="227" t="s">
        <v>529</v>
      </c>
      <c r="B26" s="228" t="s">
        <v>530</v>
      </c>
      <c r="C26" s="175">
        <v>126300</v>
      </c>
      <c r="D26" s="228" t="s">
        <v>531</v>
      </c>
      <c r="E26" s="228" t="s">
        <v>532</v>
      </c>
      <c r="F26" s="175">
        <v>0</v>
      </c>
      <c r="G26" s="228" t="s">
        <v>533</v>
      </c>
      <c r="H26" s="228" t="s">
        <v>534</v>
      </c>
      <c r="I26" s="175">
        <v>0</v>
      </c>
    </row>
    <row r="27" s="240" customFormat="1" ht="19.5" customHeight="1" spans="1:9">
      <c r="A27" s="227" t="s">
        <v>535</v>
      </c>
      <c r="B27" s="228" t="s">
        <v>536</v>
      </c>
      <c r="C27" s="175">
        <v>0</v>
      </c>
      <c r="D27" s="228" t="s">
        <v>537</v>
      </c>
      <c r="E27" s="228" t="s">
        <v>538</v>
      </c>
      <c r="F27" s="175">
        <v>0</v>
      </c>
      <c r="G27" s="228" t="s">
        <v>539</v>
      </c>
      <c r="H27" s="228" t="s">
        <v>540</v>
      </c>
      <c r="I27" s="175">
        <v>0</v>
      </c>
    </row>
    <row r="28" s="240" customFormat="1" ht="19.5" customHeight="1" spans="1:9">
      <c r="A28" s="227" t="s">
        <v>541</v>
      </c>
      <c r="B28" s="228" t="s">
        <v>542</v>
      </c>
      <c r="C28" s="175">
        <v>0</v>
      </c>
      <c r="D28" s="228" t="s">
        <v>543</v>
      </c>
      <c r="E28" s="228" t="s">
        <v>544</v>
      </c>
      <c r="F28" s="175">
        <v>0</v>
      </c>
      <c r="G28" s="228" t="s">
        <v>545</v>
      </c>
      <c r="H28" s="228" t="s">
        <v>546</v>
      </c>
      <c r="I28" s="175">
        <v>0</v>
      </c>
    </row>
    <row r="29" s="240" customFormat="1" ht="19.5" customHeight="1" spans="1:9">
      <c r="A29" s="227" t="s">
        <v>547</v>
      </c>
      <c r="B29" s="228" t="s">
        <v>548</v>
      </c>
      <c r="C29" s="175">
        <v>0</v>
      </c>
      <c r="D29" s="228" t="s">
        <v>549</v>
      </c>
      <c r="E29" s="228" t="s">
        <v>550</v>
      </c>
      <c r="F29" s="175">
        <v>47200</v>
      </c>
      <c r="G29" s="228" t="s">
        <v>551</v>
      </c>
      <c r="H29" s="228" t="s">
        <v>552</v>
      </c>
      <c r="I29" s="175">
        <v>0</v>
      </c>
    </row>
    <row r="30" s="240" customFormat="1" ht="19.5" customHeight="1" spans="1:9">
      <c r="A30" s="227" t="s">
        <v>553</v>
      </c>
      <c r="B30" s="228" t="s">
        <v>554</v>
      </c>
      <c r="C30" s="175">
        <v>0</v>
      </c>
      <c r="D30" s="228" t="s">
        <v>555</v>
      </c>
      <c r="E30" s="228" t="s">
        <v>556</v>
      </c>
      <c r="F30" s="175">
        <v>27900</v>
      </c>
      <c r="G30" s="228" t="s">
        <v>557</v>
      </c>
      <c r="H30" s="228" t="s">
        <v>302</v>
      </c>
      <c r="I30" s="175">
        <v>0</v>
      </c>
    </row>
    <row r="31" s="240" customFormat="1" ht="19.5" customHeight="1" spans="1:9">
      <c r="A31" s="227" t="s">
        <v>558</v>
      </c>
      <c r="B31" s="228" t="s">
        <v>559</v>
      </c>
      <c r="C31" s="175">
        <v>0</v>
      </c>
      <c r="D31" s="228" t="s">
        <v>560</v>
      </c>
      <c r="E31" s="228" t="s">
        <v>561</v>
      </c>
      <c r="F31" s="175">
        <v>136241.39</v>
      </c>
      <c r="G31" s="228" t="s">
        <v>562</v>
      </c>
      <c r="H31" s="228" t="s">
        <v>563</v>
      </c>
      <c r="I31" s="175">
        <v>0</v>
      </c>
    </row>
    <row r="32" s="240" customFormat="1" ht="19.5" customHeight="1" spans="1:9">
      <c r="A32" s="227">
        <v>30311</v>
      </c>
      <c r="B32" s="228" t="s">
        <v>564</v>
      </c>
      <c r="C32" s="175">
        <v>0</v>
      </c>
      <c r="D32" s="228" t="s">
        <v>565</v>
      </c>
      <c r="E32" s="228" t="s">
        <v>566</v>
      </c>
      <c r="F32" s="175">
        <v>249900</v>
      </c>
      <c r="G32" s="228" t="s">
        <v>567</v>
      </c>
      <c r="H32" s="228" t="s">
        <v>568</v>
      </c>
      <c r="I32" s="175">
        <v>0</v>
      </c>
    </row>
    <row r="33" s="240" customFormat="1" ht="19.5" customHeight="1" spans="1:9">
      <c r="A33" s="227" t="s">
        <v>569</v>
      </c>
      <c r="B33" s="228" t="s">
        <v>570</v>
      </c>
      <c r="C33" s="175">
        <v>5000</v>
      </c>
      <c r="D33" s="228" t="s">
        <v>571</v>
      </c>
      <c r="E33" s="228" t="s">
        <v>572</v>
      </c>
      <c r="F33" s="175">
        <v>0</v>
      </c>
      <c r="G33" s="228" t="s">
        <v>573</v>
      </c>
      <c r="H33" s="228" t="s">
        <v>574</v>
      </c>
      <c r="I33" s="175">
        <v>0</v>
      </c>
    </row>
    <row r="34" s="240" customFormat="1" ht="19.5" customHeight="1" spans="1:9">
      <c r="A34" s="227" t="s">
        <v>11</v>
      </c>
      <c r="B34" s="228" t="s">
        <v>11</v>
      </c>
      <c r="C34" s="175">
        <v>0</v>
      </c>
      <c r="D34" s="228" t="s">
        <v>575</v>
      </c>
      <c r="E34" s="228" t="s">
        <v>576</v>
      </c>
      <c r="F34" s="175">
        <v>0</v>
      </c>
      <c r="G34" s="228" t="s">
        <v>577</v>
      </c>
      <c r="H34" s="228" t="s">
        <v>578</v>
      </c>
      <c r="I34" s="175">
        <v>0</v>
      </c>
    </row>
    <row r="35" s="240" customFormat="1" ht="19.5" customHeight="1" spans="1:9">
      <c r="A35" s="227" t="s">
        <v>11</v>
      </c>
      <c r="B35" s="228" t="s">
        <v>11</v>
      </c>
      <c r="C35" s="175">
        <v>0</v>
      </c>
      <c r="D35" s="228" t="s">
        <v>579</v>
      </c>
      <c r="E35" s="228" t="s">
        <v>580</v>
      </c>
      <c r="F35" s="175">
        <v>0</v>
      </c>
      <c r="G35" s="228" t="s">
        <v>11</v>
      </c>
      <c r="H35" s="228" t="s">
        <v>11</v>
      </c>
      <c r="I35" s="175"/>
    </row>
    <row r="36" s="241" customFormat="1" ht="19.5" customHeight="1" spans="1:9">
      <c r="A36" s="245" t="s">
        <v>11</v>
      </c>
      <c r="B36" s="246" t="s">
        <v>11</v>
      </c>
      <c r="C36" s="175">
        <v>0</v>
      </c>
      <c r="D36" s="246" t="s">
        <v>581</v>
      </c>
      <c r="E36" s="246" t="s">
        <v>582</v>
      </c>
      <c r="F36" s="175">
        <v>0</v>
      </c>
      <c r="G36" s="246" t="s">
        <v>11</v>
      </c>
      <c r="H36" s="246" t="s">
        <v>11</v>
      </c>
      <c r="I36" s="175"/>
    </row>
    <row r="37" s="241" customFormat="1" ht="19.5" customHeight="1" spans="1:9">
      <c r="A37" s="203" t="s">
        <v>11</v>
      </c>
      <c r="B37" s="203" t="s">
        <v>11</v>
      </c>
      <c r="C37" s="175">
        <v>0</v>
      </c>
      <c r="D37" s="203" t="s">
        <v>583</v>
      </c>
      <c r="E37" s="203" t="s">
        <v>584</v>
      </c>
      <c r="F37" s="175">
        <v>0</v>
      </c>
      <c r="G37" s="203"/>
      <c r="H37" s="203"/>
      <c r="I37" s="175"/>
    </row>
    <row r="38" ht="19.5" customHeight="1" spans="1:9">
      <c r="A38" s="203" t="s">
        <v>11</v>
      </c>
      <c r="B38" s="203" t="s">
        <v>11</v>
      </c>
      <c r="C38" s="175">
        <v>0</v>
      </c>
      <c r="D38" s="203" t="s">
        <v>585</v>
      </c>
      <c r="E38" s="203" t="s">
        <v>586</v>
      </c>
      <c r="F38" s="175">
        <v>0</v>
      </c>
      <c r="G38" s="203" t="s">
        <v>11</v>
      </c>
      <c r="H38" s="203" t="s">
        <v>11</v>
      </c>
      <c r="I38" s="175"/>
    </row>
    <row r="39" ht="19.5" customHeight="1" spans="1:9">
      <c r="A39" s="203" t="s">
        <v>11</v>
      </c>
      <c r="B39" s="203" t="s">
        <v>11</v>
      </c>
      <c r="C39" s="175">
        <v>0</v>
      </c>
      <c r="D39" s="203" t="s">
        <v>587</v>
      </c>
      <c r="E39" s="203" t="s">
        <v>588</v>
      </c>
      <c r="F39" s="175">
        <v>0</v>
      </c>
      <c r="G39" s="203" t="s">
        <v>11</v>
      </c>
      <c r="H39" s="203" t="s">
        <v>11</v>
      </c>
      <c r="I39" s="175"/>
    </row>
    <row r="40" ht="19.5" customHeight="1" spans="1:9">
      <c r="A40" s="208" t="s">
        <v>589</v>
      </c>
      <c r="B40" s="208"/>
      <c r="C40" s="175">
        <v>11974706.59</v>
      </c>
      <c r="D40" s="247" t="s">
        <v>590</v>
      </c>
      <c r="E40" s="248"/>
      <c r="F40" s="248"/>
      <c r="G40" s="248"/>
      <c r="H40" s="249"/>
      <c r="I40" s="175">
        <v>1255203.82</v>
      </c>
    </row>
    <row r="41" spans="1:9">
      <c r="A41" s="250" t="s">
        <v>591</v>
      </c>
      <c r="B41" s="250"/>
      <c r="C41" s="250" t="s">
        <v>11</v>
      </c>
      <c r="D41" s="250" t="s">
        <v>11</v>
      </c>
      <c r="E41" s="251" t="s">
        <v>11</v>
      </c>
      <c r="F41" s="251" t="s">
        <v>11</v>
      </c>
      <c r="G41" s="251" t="s">
        <v>11</v>
      </c>
      <c r="H41" s="250" t="s">
        <v>11</v>
      </c>
      <c r="I41" s="250" t="s">
        <v>11</v>
      </c>
    </row>
    <row r="42" spans="1:9">
      <c r="A42" s="252"/>
      <c r="B42" s="252"/>
      <c r="C42" s="252"/>
      <c r="D42" s="252"/>
      <c r="E42" s="252"/>
      <c r="F42" s="252"/>
      <c r="G42" s="252"/>
      <c r="H42" s="252"/>
      <c r="I42" s="252"/>
    </row>
    <row r="43" spans="1:9">
      <c r="A43" s="252"/>
      <c r="B43" s="252"/>
      <c r="C43" s="252"/>
      <c r="D43" s="252"/>
      <c r="E43" s="252"/>
      <c r="F43" s="252"/>
      <c r="G43" s="252"/>
      <c r="H43" s="252"/>
      <c r="I43" s="252"/>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236111111111111" right="0.236111111111111" top="0.790972222222222" bottom="0.161111111111111" header="0" footer="0"/>
  <pageSetup paperSize="9" scale="72" orientation="landscape" horizontalDpi="600" verticalDpi="6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K29"/>
  <sheetViews>
    <sheetView zoomScale="85" zoomScaleNormal="85" workbookViewId="0">
      <selection activeCell="F33" sqref="F33"/>
    </sheetView>
  </sheetViews>
  <sheetFormatPr defaultColWidth="8.08333333333333" defaultRowHeight="14.25"/>
  <cols>
    <col min="1" max="1" width="16.675" style="3" customWidth="1"/>
    <col min="2" max="2" width="20.7166666666667" style="3" customWidth="1"/>
    <col min="3" max="3" width="33.3" style="3" customWidth="1"/>
    <col min="4" max="4" width="36.6333333333333" style="3" customWidth="1"/>
    <col min="5" max="5" width="29.7833333333333" style="3" customWidth="1"/>
    <col min="6" max="6" width="27.7166666666667" style="3" customWidth="1"/>
    <col min="7" max="7" width="31.1333333333333" style="3" customWidth="1"/>
    <col min="8" max="8" width="32.35" style="3" customWidth="1"/>
    <col min="9" max="9" width="35.3083333333333" style="3" customWidth="1"/>
    <col min="10" max="10" width="37.4833333333333" style="3" customWidth="1"/>
    <col min="11" max="11" width="42.9666666666667" style="3" customWidth="1"/>
    <col min="12" max="16384" width="8.08333333333333" style="3"/>
  </cols>
  <sheetData>
    <row r="1" ht="41.25" customHeight="1" spans="1:11">
      <c r="A1" s="4" t="s">
        <v>803</v>
      </c>
      <c r="B1" s="4"/>
      <c r="C1" s="4"/>
      <c r="D1" s="4"/>
      <c r="E1" s="4"/>
      <c r="F1" s="4"/>
      <c r="G1" s="4"/>
      <c r="H1" s="4"/>
      <c r="I1" s="4"/>
      <c r="J1" s="4"/>
      <c r="K1" s="4"/>
    </row>
    <row r="2" customFormat="1" ht="17" customHeight="1" spans="1:11">
      <c r="A2" s="4"/>
      <c r="B2" s="4"/>
      <c r="C2" s="4"/>
      <c r="D2" s="4"/>
      <c r="E2" s="4"/>
      <c r="F2" s="4"/>
      <c r="G2" s="4"/>
      <c r="H2" s="4"/>
      <c r="I2" s="4"/>
      <c r="J2" s="4"/>
      <c r="K2" s="34" t="s">
        <v>1556</v>
      </c>
    </row>
    <row r="3" s="1" customFormat="1" ht="31" customHeight="1" spans="1:11">
      <c r="A3" s="5" t="s">
        <v>805</v>
      </c>
      <c r="B3" s="5"/>
      <c r="C3" s="6" t="s">
        <v>1557</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v>
      </c>
      <c r="G6" s="13"/>
      <c r="H6" s="14">
        <v>1.99</v>
      </c>
      <c r="I6" s="35">
        <v>10</v>
      </c>
      <c r="J6" s="35">
        <v>99.5</v>
      </c>
      <c r="K6" s="36">
        <v>9.95</v>
      </c>
    </row>
    <row r="7" s="1" customFormat="1" ht="30" customHeight="1" spans="1:11">
      <c r="A7" s="8"/>
      <c r="B7" s="8"/>
      <c r="C7" s="11" t="s">
        <v>816</v>
      </c>
      <c r="D7" s="12">
        <v>0</v>
      </c>
      <c r="E7" s="13"/>
      <c r="F7" s="12">
        <v>2</v>
      </c>
      <c r="G7" s="13"/>
      <c r="H7" s="14">
        <v>1.99</v>
      </c>
      <c r="I7" s="37"/>
      <c r="J7" s="35">
        <v>99.5</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29" customHeight="1" spans="1:11">
      <c r="A11" s="15"/>
      <c r="B11" s="16" t="s">
        <v>1558</v>
      </c>
      <c r="C11" s="16"/>
      <c r="D11" s="16"/>
      <c r="E11" s="16"/>
      <c r="F11" s="16"/>
      <c r="G11" s="16"/>
      <c r="H11" s="16" t="s">
        <v>1559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1560</v>
      </c>
      <c r="E16" s="23" t="s">
        <v>733</v>
      </c>
      <c r="F16" s="23" t="s">
        <v>936</v>
      </c>
      <c r="G16" s="23" t="s">
        <v>741</v>
      </c>
      <c r="H16" s="23" t="s">
        <v>936</v>
      </c>
      <c r="I16" s="45">
        <v>9</v>
      </c>
      <c r="J16" s="45">
        <v>9</v>
      </c>
      <c r="K16" s="46" t="s">
        <v>11</v>
      </c>
    </row>
    <row r="17" ht="38" customHeight="1" spans="1:11">
      <c r="A17" s="21" t="s">
        <v>730</v>
      </c>
      <c r="B17" s="24"/>
      <c r="C17" s="23" t="s">
        <v>731</v>
      </c>
      <c r="D17" s="23" t="s">
        <v>1561</v>
      </c>
      <c r="E17" s="23" t="s">
        <v>733</v>
      </c>
      <c r="F17" s="23" t="s">
        <v>19</v>
      </c>
      <c r="G17" s="23" t="s">
        <v>1000</v>
      </c>
      <c r="H17" s="23" t="s">
        <v>22</v>
      </c>
      <c r="I17" s="45">
        <v>9</v>
      </c>
      <c r="J17" s="45">
        <v>9</v>
      </c>
      <c r="K17" s="46" t="s">
        <v>1562</v>
      </c>
    </row>
    <row r="18" ht="38" customHeight="1" spans="1:11">
      <c r="A18" s="21" t="s">
        <v>730</v>
      </c>
      <c r="B18" s="24"/>
      <c r="C18" s="23" t="s">
        <v>731</v>
      </c>
      <c r="D18" s="23" t="s">
        <v>1563</v>
      </c>
      <c r="E18" s="23" t="s">
        <v>733</v>
      </c>
      <c r="F18" s="23" t="s">
        <v>12</v>
      </c>
      <c r="G18" s="23" t="s">
        <v>743</v>
      </c>
      <c r="H18" s="23" t="s">
        <v>12</v>
      </c>
      <c r="I18" s="45">
        <v>9</v>
      </c>
      <c r="J18" s="45">
        <v>9</v>
      </c>
      <c r="K18" s="46" t="s">
        <v>11</v>
      </c>
    </row>
    <row r="19" ht="38" customHeight="1" spans="1:11">
      <c r="A19" s="21" t="s">
        <v>730</v>
      </c>
      <c r="B19" s="24"/>
      <c r="C19" s="23" t="s">
        <v>731</v>
      </c>
      <c r="D19" s="23" t="s">
        <v>1564</v>
      </c>
      <c r="E19" s="23" t="s">
        <v>733</v>
      </c>
      <c r="F19" s="23" t="s">
        <v>68</v>
      </c>
      <c r="G19" s="23" t="s">
        <v>741</v>
      </c>
      <c r="H19" s="23" t="s">
        <v>858</v>
      </c>
      <c r="I19" s="45">
        <v>8</v>
      </c>
      <c r="J19" s="45" t="s">
        <v>11</v>
      </c>
      <c r="K19" s="46" t="s">
        <v>1565</v>
      </c>
    </row>
    <row r="20" ht="38" customHeight="1" spans="1:11">
      <c r="A20" s="21" t="s">
        <v>730</v>
      </c>
      <c r="B20" s="24"/>
      <c r="C20" s="23" t="s">
        <v>767</v>
      </c>
      <c r="D20" s="23" t="s">
        <v>1566</v>
      </c>
      <c r="E20" s="23" t="s">
        <v>733</v>
      </c>
      <c r="F20" s="23" t="s">
        <v>830</v>
      </c>
      <c r="G20" s="23" t="s">
        <v>771</v>
      </c>
      <c r="H20" s="23" t="s">
        <v>858</v>
      </c>
      <c r="I20" s="45">
        <v>8</v>
      </c>
      <c r="J20" s="45" t="s">
        <v>11</v>
      </c>
      <c r="K20" s="46" t="s">
        <v>1565</v>
      </c>
    </row>
    <row r="21" ht="38" customHeight="1" spans="1:11">
      <c r="A21" s="21" t="s">
        <v>730</v>
      </c>
      <c r="B21" s="24"/>
      <c r="C21" s="23" t="s">
        <v>775</v>
      </c>
      <c r="D21" s="23" t="s">
        <v>1567</v>
      </c>
      <c r="E21" s="23" t="s">
        <v>733</v>
      </c>
      <c r="F21" s="23" t="s">
        <v>42</v>
      </c>
      <c r="G21" s="23" t="s">
        <v>778</v>
      </c>
      <c r="H21" s="23" t="s">
        <v>42</v>
      </c>
      <c r="I21" s="45">
        <v>7</v>
      </c>
      <c r="J21" s="45">
        <v>7</v>
      </c>
      <c r="K21" s="46" t="s">
        <v>11</v>
      </c>
    </row>
    <row r="22" ht="38" customHeight="1" spans="1:11">
      <c r="A22" s="21" t="s">
        <v>780</v>
      </c>
      <c r="B22" s="24"/>
      <c r="C22" s="23" t="s">
        <v>832</v>
      </c>
      <c r="D22" s="23" t="s">
        <v>1568</v>
      </c>
      <c r="E22" s="23" t="s">
        <v>733</v>
      </c>
      <c r="F22" s="23" t="s">
        <v>784</v>
      </c>
      <c r="G22" s="23" t="s">
        <v>771</v>
      </c>
      <c r="H22" s="23" t="s">
        <v>784</v>
      </c>
      <c r="I22" s="45">
        <v>30</v>
      </c>
      <c r="J22" s="45">
        <v>30</v>
      </c>
      <c r="K22" s="46" t="s">
        <v>11</v>
      </c>
    </row>
    <row r="23" ht="38" customHeight="1" spans="1:11">
      <c r="A23" s="21" t="s">
        <v>792</v>
      </c>
      <c r="B23" s="24"/>
      <c r="C23" s="23" t="s">
        <v>836</v>
      </c>
      <c r="D23" s="23" t="s">
        <v>837</v>
      </c>
      <c r="E23" s="23" t="s">
        <v>769</v>
      </c>
      <c r="F23" s="23" t="s">
        <v>770</v>
      </c>
      <c r="G23" s="23" t="s">
        <v>771</v>
      </c>
      <c r="H23" s="23" t="s">
        <v>772</v>
      </c>
      <c r="I23" s="45">
        <v>10</v>
      </c>
      <c r="J23" s="45">
        <v>10</v>
      </c>
      <c r="K23" s="46" t="s">
        <v>11</v>
      </c>
    </row>
    <row r="24" s="2" customFormat="1" ht="67" customHeight="1" spans="1:11">
      <c r="A24" s="15" t="s">
        <v>839</v>
      </c>
      <c r="B24" s="15"/>
      <c r="C24" s="15"/>
      <c r="D24" s="16" t="s">
        <v>11</v>
      </c>
      <c r="E24" s="16"/>
      <c r="F24" s="16"/>
      <c r="G24" s="16"/>
      <c r="H24" s="16"/>
      <c r="I24" s="16"/>
      <c r="J24" s="16"/>
      <c r="K24" s="16"/>
    </row>
    <row r="25" s="2" customFormat="1" ht="30" customHeight="1" spans="1:11">
      <c r="A25" s="25" t="s">
        <v>840</v>
      </c>
      <c r="B25" s="26"/>
      <c r="C25" s="26"/>
      <c r="D25" s="26"/>
      <c r="E25" s="26"/>
      <c r="F25" s="26"/>
      <c r="G25" s="26"/>
      <c r="H25" s="27"/>
      <c r="I25" s="15" t="s">
        <v>841</v>
      </c>
      <c r="J25" s="15" t="s">
        <v>842</v>
      </c>
      <c r="K25" s="15" t="s">
        <v>843</v>
      </c>
    </row>
    <row r="26" s="1" customFormat="1" ht="35" customHeight="1" spans="1:11">
      <c r="A26" s="28"/>
      <c r="B26" s="29"/>
      <c r="C26" s="29"/>
      <c r="D26" s="29"/>
      <c r="E26" s="29"/>
      <c r="F26" s="29"/>
      <c r="G26" s="29"/>
      <c r="H26" s="30"/>
      <c r="I26" s="35">
        <v>100</v>
      </c>
      <c r="J26" s="35">
        <v>83.95</v>
      </c>
      <c r="K26" s="15" t="s">
        <v>890</v>
      </c>
    </row>
    <row r="27" s="1" customFormat="1" ht="94" customHeight="1" spans="1:11">
      <c r="A27" s="31" t="s">
        <v>845</v>
      </c>
      <c r="B27" s="32"/>
      <c r="C27" s="32"/>
      <c r="D27" s="32"/>
      <c r="E27" s="32"/>
      <c r="F27" s="32"/>
      <c r="G27" s="32"/>
      <c r="H27" s="32"/>
      <c r="I27" s="32"/>
      <c r="J27" s="32"/>
      <c r="K27" s="32"/>
    </row>
    <row r="28" spans="1:11">
      <c r="A28" s="33" t="s">
        <v>846</v>
      </c>
      <c r="B28" s="33"/>
      <c r="C28" s="33"/>
      <c r="D28" s="33"/>
      <c r="E28" s="33"/>
      <c r="F28" s="33"/>
      <c r="G28" s="33"/>
      <c r="H28" s="33"/>
      <c r="I28" s="33"/>
      <c r="J28" s="33"/>
      <c r="K28" s="33"/>
    </row>
    <row r="29" spans="1:11">
      <c r="A29" s="33" t="s">
        <v>847</v>
      </c>
      <c r="B29" s="33"/>
      <c r="C29" s="33"/>
      <c r="D29" s="33"/>
      <c r="E29" s="33"/>
      <c r="F29" s="33"/>
      <c r="G29" s="33"/>
      <c r="H29" s="33"/>
      <c r="I29" s="33"/>
      <c r="J29" s="33"/>
      <c r="K29" s="33"/>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1:K28"/>
  <sheetViews>
    <sheetView zoomScale="85" zoomScaleNormal="85" workbookViewId="0">
      <selection activeCell="A5" sqref="A5:B9"/>
    </sheetView>
  </sheetViews>
  <sheetFormatPr defaultColWidth="8.08333333333333" defaultRowHeight="14.25"/>
  <cols>
    <col min="1" max="1" width="18.1666666666667" style="3" customWidth="1"/>
    <col min="2" max="2" width="19.3333333333333" style="3" customWidth="1"/>
    <col min="3" max="3" width="35.9166666666667" style="3" customWidth="1"/>
    <col min="4" max="4" width="36.0833333333333" style="3" customWidth="1"/>
    <col min="5" max="5" width="32.5833333333333" style="3" customWidth="1"/>
    <col min="6" max="6" width="32.3333333333333" style="3" customWidth="1"/>
    <col min="7" max="7" width="33.0333333333333" style="3" customWidth="1"/>
    <col min="8" max="8" width="29.5833333333333" style="3" customWidth="1"/>
    <col min="9" max="9" width="29.25" style="3" customWidth="1"/>
    <col min="10" max="10" width="34.75" style="3" customWidth="1"/>
    <col min="11" max="11" width="34.7583333333333" style="3" customWidth="1"/>
    <col min="12" max="16384" width="8.08333333333333" style="3"/>
  </cols>
  <sheetData>
    <row r="1" ht="41.25" customHeight="1" spans="1:11">
      <c r="A1" s="4" t="s">
        <v>803</v>
      </c>
      <c r="B1" s="4"/>
      <c r="C1" s="4"/>
      <c r="D1" s="4"/>
      <c r="E1" s="4"/>
      <c r="F1" s="4"/>
      <c r="G1" s="4"/>
      <c r="H1" s="4"/>
      <c r="I1" s="4"/>
      <c r="J1" s="4"/>
      <c r="K1" s="4"/>
    </row>
    <row r="2" customFormat="1" ht="17" customHeight="1" spans="1:11">
      <c r="A2" s="4"/>
      <c r="B2" s="4"/>
      <c r="C2" s="4"/>
      <c r="D2" s="4"/>
      <c r="E2" s="4"/>
      <c r="F2" s="4"/>
      <c r="G2" s="4"/>
      <c r="H2" s="4"/>
      <c r="I2" s="4"/>
      <c r="J2" s="4"/>
      <c r="K2" s="34" t="s">
        <v>1569</v>
      </c>
    </row>
    <row r="3" s="1" customFormat="1" ht="31" customHeight="1" spans="1:11">
      <c r="A3" s="5" t="s">
        <v>805</v>
      </c>
      <c r="B3" s="5"/>
      <c r="C3" s="6" t="s">
        <v>1570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2.29</v>
      </c>
      <c r="G6" s="13"/>
      <c r="H6" s="14">
        <v>2.29</v>
      </c>
      <c r="I6" s="35">
        <v>10</v>
      </c>
      <c r="J6" s="35">
        <v>100</v>
      </c>
      <c r="K6" s="36">
        <v>10</v>
      </c>
    </row>
    <row r="7" s="1" customFormat="1" ht="30" customHeight="1" spans="1:11">
      <c r="A7" s="8"/>
      <c r="B7" s="8"/>
      <c r="C7" s="11" t="s">
        <v>816</v>
      </c>
      <c r="D7" s="12">
        <v>0</v>
      </c>
      <c r="E7" s="13"/>
      <c r="F7" s="12">
        <v>2.29</v>
      </c>
      <c r="G7" s="13"/>
      <c r="H7" s="14">
        <v>2.29</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42" customHeight="1" spans="1:11">
      <c r="A11" s="15"/>
      <c r="B11" s="16" t="s">
        <v>1571</v>
      </c>
      <c r="C11" s="16"/>
      <c r="D11" s="16"/>
      <c r="E11" s="16"/>
      <c r="F11" s="16"/>
      <c r="G11" s="16"/>
      <c r="H11" s="16" t="s">
        <v>1572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1573</v>
      </c>
      <c r="E16" s="23" t="s">
        <v>733</v>
      </c>
      <c r="F16" s="23" t="s">
        <v>12</v>
      </c>
      <c r="G16" s="23" t="s">
        <v>875</v>
      </c>
      <c r="H16" s="23" t="s">
        <v>12</v>
      </c>
      <c r="I16" s="45">
        <v>10</v>
      </c>
      <c r="J16" s="45">
        <v>0</v>
      </c>
      <c r="K16" s="46" t="s">
        <v>1574</v>
      </c>
    </row>
    <row r="17" ht="38" customHeight="1" spans="1:11">
      <c r="A17" s="21" t="s">
        <v>730</v>
      </c>
      <c r="B17" s="24"/>
      <c r="C17" s="23" t="s">
        <v>731</v>
      </c>
      <c r="D17" s="23" t="s">
        <v>1575</v>
      </c>
      <c r="E17" s="23" t="s">
        <v>733</v>
      </c>
      <c r="F17" s="23" t="s">
        <v>13</v>
      </c>
      <c r="G17" s="23" t="s">
        <v>1000</v>
      </c>
      <c r="H17" s="23" t="s">
        <v>25</v>
      </c>
      <c r="I17" s="45">
        <v>10</v>
      </c>
      <c r="J17" s="45">
        <v>10</v>
      </c>
      <c r="K17" s="46" t="s">
        <v>1576</v>
      </c>
    </row>
    <row r="18" ht="38" customHeight="1" spans="1:11">
      <c r="A18" s="21" t="s">
        <v>730</v>
      </c>
      <c r="B18" s="24"/>
      <c r="C18" s="23" t="s">
        <v>731</v>
      </c>
      <c r="D18" s="23" t="s">
        <v>1577</v>
      </c>
      <c r="E18" s="23" t="s">
        <v>733</v>
      </c>
      <c r="F18" s="23" t="s">
        <v>1465</v>
      </c>
      <c r="G18" s="23" t="s">
        <v>739</v>
      </c>
      <c r="H18" s="23" t="s">
        <v>557</v>
      </c>
      <c r="I18" s="45">
        <v>10</v>
      </c>
      <c r="J18" s="45">
        <v>10</v>
      </c>
      <c r="K18" s="46" t="s">
        <v>1576</v>
      </c>
    </row>
    <row r="19" ht="38" customHeight="1" spans="1:11">
      <c r="A19" s="21" t="s">
        <v>730</v>
      </c>
      <c r="B19" s="24"/>
      <c r="C19" s="23" t="s">
        <v>767</v>
      </c>
      <c r="D19" s="23" t="s">
        <v>1578</v>
      </c>
      <c r="E19" s="23" t="s">
        <v>769</v>
      </c>
      <c r="F19" s="23" t="s">
        <v>795</v>
      </c>
      <c r="G19" s="23" t="s">
        <v>771</v>
      </c>
      <c r="H19" s="23" t="s">
        <v>796</v>
      </c>
      <c r="I19" s="45">
        <v>10</v>
      </c>
      <c r="J19" s="45">
        <v>10</v>
      </c>
      <c r="K19" s="46" t="s">
        <v>11</v>
      </c>
    </row>
    <row r="20" ht="38" customHeight="1" spans="1:11">
      <c r="A20" s="21" t="s">
        <v>730</v>
      </c>
      <c r="B20" s="24"/>
      <c r="C20" s="23" t="s">
        <v>775</v>
      </c>
      <c r="D20" s="23" t="s">
        <v>899</v>
      </c>
      <c r="E20" s="23" t="s">
        <v>733</v>
      </c>
      <c r="F20" s="23" t="s">
        <v>38</v>
      </c>
      <c r="G20" s="23" t="s">
        <v>778</v>
      </c>
      <c r="H20" s="23" t="s">
        <v>38</v>
      </c>
      <c r="I20" s="45">
        <v>10</v>
      </c>
      <c r="J20" s="45">
        <v>10</v>
      </c>
      <c r="K20" s="46" t="s">
        <v>11</v>
      </c>
    </row>
    <row r="21" ht="38" customHeight="1" spans="1:11">
      <c r="A21" s="21" t="s">
        <v>780</v>
      </c>
      <c r="B21" s="24"/>
      <c r="C21" s="23" t="s">
        <v>832</v>
      </c>
      <c r="D21" s="23" t="s">
        <v>1579</v>
      </c>
      <c r="E21" s="23" t="s">
        <v>733</v>
      </c>
      <c r="F21" s="23" t="s">
        <v>784</v>
      </c>
      <c r="G21" s="23" t="s">
        <v>771</v>
      </c>
      <c r="H21" s="23" t="s">
        <v>784</v>
      </c>
      <c r="I21" s="45">
        <v>30</v>
      </c>
      <c r="J21" s="45">
        <v>30</v>
      </c>
      <c r="K21" s="46" t="s">
        <v>11</v>
      </c>
    </row>
    <row r="22" ht="38" customHeight="1" spans="1:11">
      <c r="A22" s="21" t="s">
        <v>792</v>
      </c>
      <c r="B22" s="24"/>
      <c r="C22" s="23" t="s">
        <v>836</v>
      </c>
      <c r="D22" s="23" t="s">
        <v>837</v>
      </c>
      <c r="E22" s="23" t="s">
        <v>769</v>
      </c>
      <c r="F22" s="23" t="s">
        <v>795</v>
      </c>
      <c r="G22" s="23" t="s">
        <v>771</v>
      </c>
      <c r="H22" s="23" t="s">
        <v>796</v>
      </c>
      <c r="I22" s="45">
        <v>10</v>
      </c>
      <c r="J22" s="45">
        <v>10</v>
      </c>
      <c r="K22" s="46" t="s">
        <v>11</v>
      </c>
    </row>
    <row r="23" s="2" customFormat="1" ht="67" customHeight="1" spans="1:11">
      <c r="A23" s="15" t="s">
        <v>839</v>
      </c>
      <c r="B23" s="15"/>
      <c r="C23" s="15"/>
      <c r="D23" s="16" t="s">
        <v>11</v>
      </c>
      <c r="E23" s="16"/>
      <c r="F23" s="16"/>
      <c r="G23" s="16"/>
      <c r="H23" s="16"/>
      <c r="I23" s="16"/>
      <c r="J23" s="16"/>
      <c r="K23" s="16"/>
    </row>
    <row r="24" s="2" customFormat="1" ht="30" customHeight="1" spans="1:11">
      <c r="A24" s="25" t="s">
        <v>840</v>
      </c>
      <c r="B24" s="26"/>
      <c r="C24" s="26"/>
      <c r="D24" s="26"/>
      <c r="E24" s="26"/>
      <c r="F24" s="26"/>
      <c r="G24" s="26"/>
      <c r="H24" s="27"/>
      <c r="I24" s="15" t="s">
        <v>841</v>
      </c>
      <c r="J24" s="15" t="s">
        <v>842</v>
      </c>
      <c r="K24" s="15" t="s">
        <v>843</v>
      </c>
    </row>
    <row r="25" s="1" customFormat="1" ht="35" customHeight="1" spans="1:11">
      <c r="A25" s="28"/>
      <c r="B25" s="29"/>
      <c r="C25" s="29"/>
      <c r="D25" s="29"/>
      <c r="E25" s="29"/>
      <c r="F25" s="29"/>
      <c r="G25" s="29"/>
      <c r="H25" s="30"/>
      <c r="I25" s="35">
        <v>100</v>
      </c>
      <c r="J25" s="35">
        <v>90</v>
      </c>
      <c r="K25" s="15" t="s">
        <v>844</v>
      </c>
    </row>
    <row r="26" s="1" customFormat="1" ht="94" customHeight="1" spans="1:11">
      <c r="A26" s="31" t="s">
        <v>845</v>
      </c>
      <c r="B26" s="32"/>
      <c r="C26" s="32"/>
      <c r="D26" s="32"/>
      <c r="E26" s="32"/>
      <c r="F26" s="32"/>
      <c r="G26" s="32"/>
      <c r="H26" s="32"/>
      <c r="I26" s="32"/>
      <c r="J26" s="32"/>
      <c r="K26" s="32"/>
    </row>
    <row r="27" spans="1:11">
      <c r="A27" s="33" t="s">
        <v>846</v>
      </c>
      <c r="B27" s="33"/>
      <c r="C27" s="33"/>
      <c r="D27" s="33"/>
      <c r="E27" s="33"/>
      <c r="F27" s="33"/>
      <c r="G27" s="33"/>
      <c r="H27" s="33"/>
      <c r="I27" s="33"/>
      <c r="J27" s="33"/>
      <c r="K27" s="33"/>
    </row>
    <row r="28" spans="1:11">
      <c r="A28" s="33" t="s">
        <v>847</v>
      </c>
      <c r="B28" s="33"/>
      <c r="C28" s="33"/>
      <c r="D28" s="33"/>
      <c r="E28" s="33"/>
      <c r="F28" s="33"/>
      <c r="G28" s="33"/>
      <c r="H28" s="33"/>
      <c r="I28" s="33"/>
      <c r="J28" s="33"/>
      <c r="K28"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K27"/>
  <sheetViews>
    <sheetView zoomScale="85" zoomScaleNormal="85" workbookViewId="0">
      <selection activeCell="F33" sqref="F33"/>
    </sheetView>
  </sheetViews>
  <sheetFormatPr defaultColWidth="8.08333333333333" defaultRowHeight="14.25"/>
  <cols>
    <col min="1" max="1" width="17.4" style="3" customWidth="1"/>
    <col min="2" max="2" width="17.9833333333333" style="3" customWidth="1"/>
    <col min="3" max="3" width="32.9666666666667" style="3" customWidth="1"/>
    <col min="4" max="4" width="31.9666666666667" style="3" customWidth="1"/>
    <col min="5" max="5" width="29.75" style="3" customWidth="1"/>
    <col min="6" max="6" width="30.8666666666667" style="3" customWidth="1"/>
    <col min="7" max="7" width="28.9666666666667" style="3" customWidth="1"/>
    <col min="8" max="8" width="37.4083333333333" style="3" customWidth="1"/>
    <col min="9" max="9" width="32.6166666666667" style="3" customWidth="1"/>
    <col min="10" max="10" width="34.1166666666667" style="3" customWidth="1"/>
    <col min="11" max="11" width="40.6916666666667"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1580</v>
      </c>
    </row>
    <row r="3" s="1" customFormat="1" ht="31" customHeight="1" spans="1:11">
      <c r="A3" s="5" t="s">
        <v>805</v>
      </c>
      <c r="B3" s="5"/>
      <c r="C3" s="6" t="s">
        <v>1581</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5</v>
      </c>
      <c r="G6" s="13"/>
      <c r="H6" s="14">
        <v>0</v>
      </c>
      <c r="I6" s="35">
        <v>10</v>
      </c>
      <c r="J6" s="35">
        <v>0</v>
      </c>
      <c r="K6" s="36">
        <v>0</v>
      </c>
    </row>
    <row r="7" s="1" customFormat="1" ht="30" customHeight="1" spans="1:11">
      <c r="A7" s="8"/>
      <c r="B7" s="8"/>
      <c r="C7" s="11" t="s">
        <v>816</v>
      </c>
      <c r="D7" s="12">
        <v>0</v>
      </c>
      <c r="E7" s="13"/>
      <c r="F7" s="12">
        <v>5</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60" customHeight="1" spans="1:11">
      <c r="A11" s="15"/>
      <c r="B11" s="16" t="s">
        <v>1582</v>
      </c>
      <c r="C11" s="16"/>
      <c r="D11" s="16"/>
      <c r="E11" s="16"/>
      <c r="F11" s="16"/>
      <c r="G11" s="16"/>
      <c r="H11" s="16" t="s">
        <v>1059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1583</v>
      </c>
      <c r="E16" s="23" t="s">
        <v>733</v>
      </c>
      <c r="F16" s="23" t="s">
        <v>1584</v>
      </c>
      <c r="G16" s="23" t="s">
        <v>1195</v>
      </c>
      <c r="H16" s="23" t="s">
        <v>1584</v>
      </c>
      <c r="I16" s="45">
        <v>15</v>
      </c>
      <c r="J16" s="45">
        <v>15</v>
      </c>
      <c r="K16" s="46" t="s">
        <v>11</v>
      </c>
    </row>
    <row r="17" ht="38" customHeight="1" spans="1:11">
      <c r="A17" s="21" t="s">
        <v>730</v>
      </c>
      <c r="B17" s="24"/>
      <c r="C17" s="23" t="s">
        <v>731</v>
      </c>
      <c r="D17" s="23" t="s">
        <v>1585</v>
      </c>
      <c r="E17" s="23" t="s">
        <v>733</v>
      </c>
      <c r="F17" s="23" t="s">
        <v>1586</v>
      </c>
      <c r="G17" s="23" t="s">
        <v>1587</v>
      </c>
      <c r="H17" s="23" t="s">
        <v>1586</v>
      </c>
      <c r="I17" s="45">
        <v>15</v>
      </c>
      <c r="J17" s="45">
        <v>15</v>
      </c>
      <c r="K17" s="46" t="s">
        <v>11</v>
      </c>
    </row>
    <row r="18" ht="38" customHeight="1" spans="1:11">
      <c r="A18" s="21" t="s">
        <v>730</v>
      </c>
      <c r="B18" s="24"/>
      <c r="C18" s="23" t="s">
        <v>731</v>
      </c>
      <c r="D18" s="23" t="s">
        <v>1588</v>
      </c>
      <c r="E18" s="23" t="s">
        <v>733</v>
      </c>
      <c r="F18" s="23" t="s">
        <v>1589</v>
      </c>
      <c r="G18" s="23" t="s">
        <v>1324</v>
      </c>
      <c r="H18" s="23" t="s">
        <v>1589</v>
      </c>
      <c r="I18" s="45">
        <v>10</v>
      </c>
      <c r="J18" s="45">
        <v>10</v>
      </c>
      <c r="K18" s="46" t="s">
        <v>11</v>
      </c>
    </row>
    <row r="19" ht="38" customHeight="1" spans="1:11">
      <c r="A19" s="21" t="s">
        <v>730</v>
      </c>
      <c r="B19" s="24"/>
      <c r="C19" s="23" t="s">
        <v>767</v>
      </c>
      <c r="D19" s="23" t="s">
        <v>951</v>
      </c>
      <c r="E19" s="23" t="s">
        <v>733</v>
      </c>
      <c r="F19" s="23" t="s">
        <v>830</v>
      </c>
      <c r="G19" s="23" t="s">
        <v>771</v>
      </c>
      <c r="H19" s="23" t="s">
        <v>830</v>
      </c>
      <c r="I19" s="45">
        <v>10</v>
      </c>
      <c r="J19" s="45">
        <v>10</v>
      </c>
      <c r="K19" s="46" t="s">
        <v>11</v>
      </c>
    </row>
    <row r="20" ht="52" customHeight="1" spans="1:11">
      <c r="A20" s="21" t="s">
        <v>780</v>
      </c>
      <c r="B20" s="24"/>
      <c r="C20" s="23" t="s">
        <v>886</v>
      </c>
      <c r="D20" s="23" t="s">
        <v>1590</v>
      </c>
      <c r="E20" s="23" t="s">
        <v>769</v>
      </c>
      <c r="F20" s="23" t="s">
        <v>38</v>
      </c>
      <c r="G20" s="23" t="s">
        <v>790</v>
      </c>
      <c r="H20" s="23" t="s">
        <v>12</v>
      </c>
      <c r="I20" s="45">
        <v>30</v>
      </c>
      <c r="J20" s="45">
        <v>30</v>
      </c>
      <c r="K20" s="46" t="s">
        <v>1591</v>
      </c>
    </row>
    <row r="21" ht="38" customHeight="1" spans="1:11">
      <c r="A21" s="21" t="s">
        <v>792</v>
      </c>
      <c r="B21" s="24"/>
      <c r="C21" s="23" t="s">
        <v>836</v>
      </c>
      <c r="D21" s="23" t="s">
        <v>836</v>
      </c>
      <c r="E21" s="23" t="s">
        <v>769</v>
      </c>
      <c r="F21" s="23" t="s">
        <v>795</v>
      </c>
      <c r="G21" s="23" t="s">
        <v>771</v>
      </c>
      <c r="H21" s="23" t="s">
        <v>796</v>
      </c>
      <c r="I21" s="45">
        <v>10</v>
      </c>
      <c r="J21" s="45">
        <v>10</v>
      </c>
      <c r="K21" s="46" t="s">
        <v>11</v>
      </c>
    </row>
    <row r="22" s="2" customFormat="1" ht="67" customHeight="1" spans="1:11">
      <c r="A22" s="15" t="s">
        <v>839</v>
      </c>
      <c r="B22" s="15"/>
      <c r="C22" s="15"/>
      <c r="D22" s="16" t="s">
        <v>1592</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90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K31"/>
  <sheetViews>
    <sheetView zoomScale="85" zoomScaleNormal="85" workbookViewId="0">
      <selection activeCell="F33" sqref="F33"/>
    </sheetView>
  </sheetViews>
  <sheetFormatPr defaultColWidth="8.08333333333333" defaultRowHeight="14.25"/>
  <cols>
    <col min="1" max="1" width="17.1666666666667" style="3" customWidth="1"/>
    <col min="2" max="2" width="17.3666666666667" style="3" customWidth="1"/>
    <col min="3" max="3" width="32.775" style="3" customWidth="1"/>
    <col min="4" max="4" width="37.2166666666667" style="3" customWidth="1"/>
    <col min="5" max="5" width="38.9" style="3" customWidth="1"/>
    <col min="6" max="6" width="40.3666666666667" style="3" customWidth="1"/>
    <col min="7" max="7" width="40.0166666666667" style="3" customWidth="1"/>
    <col min="8" max="8" width="47.5833333333333" style="3" customWidth="1"/>
    <col min="9" max="9" width="43.3583333333333" style="3" customWidth="1"/>
    <col min="10" max="10" width="40.475" style="3" customWidth="1"/>
    <col min="11" max="11" width="38.7"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1593</v>
      </c>
    </row>
    <row r="3" s="1" customFormat="1" ht="31" customHeight="1" spans="1:11">
      <c r="A3" s="5" t="s">
        <v>805</v>
      </c>
      <c r="B3" s="5"/>
      <c r="C3" s="6" t="s">
        <v>1594</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4.88</v>
      </c>
      <c r="G6" s="13"/>
      <c r="H6" s="14">
        <v>4.06</v>
      </c>
      <c r="I6" s="35">
        <v>10</v>
      </c>
      <c r="J6" s="35">
        <v>83.2</v>
      </c>
      <c r="K6" s="36">
        <v>8.32</v>
      </c>
    </row>
    <row r="7" s="1" customFormat="1" ht="30" customHeight="1" spans="1:11">
      <c r="A7" s="8"/>
      <c r="B7" s="8"/>
      <c r="C7" s="11" t="s">
        <v>816</v>
      </c>
      <c r="D7" s="12">
        <v>0</v>
      </c>
      <c r="E7" s="13"/>
      <c r="F7" s="12">
        <v>4.88</v>
      </c>
      <c r="G7" s="13"/>
      <c r="H7" s="14">
        <v>4.06</v>
      </c>
      <c r="I7" s="37"/>
      <c r="J7" s="35">
        <v>83.2</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312" customHeight="1" spans="1:11">
      <c r="A11" s="15"/>
      <c r="B11" s="16" t="s">
        <v>1595</v>
      </c>
      <c r="C11" s="16"/>
      <c r="D11" s="16"/>
      <c r="E11" s="16"/>
      <c r="F11" s="16"/>
      <c r="G11" s="16"/>
      <c r="H11" s="16" t="s">
        <v>1596</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1597</v>
      </c>
      <c r="E16" s="23" t="s">
        <v>733</v>
      </c>
      <c r="F16" s="23" t="s">
        <v>25</v>
      </c>
      <c r="G16" s="23" t="s">
        <v>1000</v>
      </c>
      <c r="H16" s="23" t="s">
        <v>31</v>
      </c>
      <c r="I16" s="45">
        <v>6</v>
      </c>
      <c r="J16" s="45">
        <v>6</v>
      </c>
      <c r="K16" s="46" t="s">
        <v>1598</v>
      </c>
    </row>
    <row r="17" ht="38" customHeight="1" spans="1:11">
      <c r="A17" s="21" t="s">
        <v>730</v>
      </c>
      <c r="B17" s="24"/>
      <c r="C17" s="23" t="s">
        <v>731</v>
      </c>
      <c r="D17" s="23" t="s">
        <v>1563</v>
      </c>
      <c r="E17" s="23" t="s">
        <v>733</v>
      </c>
      <c r="F17" s="23" t="s">
        <v>12</v>
      </c>
      <c r="G17" s="23" t="s">
        <v>743</v>
      </c>
      <c r="H17" s="23" t="s">
        <v>12</v>
      </c>
      <c r="I17" s="45">
        <v>6</v>
      </c>
      <c r="J17" s="45">
        <v>6</v>
      </c>
      <c r="K17" s="46" t="s">
        <v>11</v>
      </c>
    </row>
    <row r="18" ht="38" customHeight="1" spans="1:11">
      <c r="A18" s="21" t="s">
        <v>730</v>
      </c>
      <c r="B18" s="24"/>
      <c r="C18" s="23" t="s">
        <v>731</v>
      </c>
      <c r="D18" s="23" t="s">
        <v>1599</v>
      </c>
      <c r="E18" s="23" t="s">
        <v>733</v>
      </c>
      <c r="F18" s="23" t="s">
        <v>19</v>
      </c>
      <c r="G18" s="23" t="s">
        <v>1000</v>
      </c>
      <c r="H18" s="23" t="s">
        <v>25</v>
      </c>
      <c r="I18" s="45">
        <v>6</v>
      </c>
      <c r="J18" s="45">
        <v>6</v>
      </c>
      <c r="K18" s="46" t="s">
        <v>1598</v>
      </c>
    </row>
    <row r="19" ht="38" customHeight="1" spans="1:11">
      <c r="A19" s="21" t="s">
        <v>730</v>
      </c>
      <c r="B19" s="24"/>
      <c r="C19" s="23" t="s">
        <v>731</v>
      </c>
      <c r="D19" s="23" t="s">
        <v>1600</v>
      </c>
      <c r="E19" s="23" t="s">
        <v>733</v>
      </c>
      <c r="F19" s="23" t="s">
        <v>830</v>
      </c>
      <c r="G19" s="23" t="s">
        <v>739</v>
      </c>
      <c r="H19" s="23" t="s">
        <v>830</v>
      </c>
      <c r="I19" s="45">
        <v>6</v>
      </c>
      <c r="J19" s="45">
        <v>6</v>
      </c>
      <c r="K19" s="46" t="s">
        <v>11</v>
      </c>
    </row>
    <row r="20" ht="38" customHeight="1" spans="1:11">
      <c r="A20" s="21" t="s">
        <v>730</v>
      </c>
      <c r="B20" s="24"/>
      <c r="C20" s="23" t="s">
        <v>731</v>
      </c>
      <c r="D20" s="23" t="s">
        <v>1601</v>
      </c>
      <c r="E20" s="23" t="s">
        <v>733</v>
      </c>
      <c r="F20" s="23" t="s">
        <v>25</v>
      </c>
      <c r="G20" s="23" t="s">
        <v>1177</v>
      </c>
      <c r="H20" s="23" t="s">
        <v>858</v>
      </c>
      <c r="I20" s="45">
        <v>6</v>
      </c>
      <c r="J20" s="45">
        <v>0</v>
      </c>
      <c r="K20" s="46" t="s">
        <v>1602</v>
      </c>
    </row>
    <row r="21" ht="38" customHeight="1" spans="1:11">
      <c r="A21" s="21" t="s">
        <v>730</v>
      </c>
      <c r="B21" s="24"/>
      <c r="C21" s="23" t="s">
        <v>767</v>
      </c>
      <c r="D21" s="23" t="s">
        <v>1603</v>
      </c>
      <c r="E21" s="23" t="s">
        <v>769</v>
      </c>
      <c r="F21" s="23" t="s">
        <v>880</v>
      </c>
      <c r="G21" s="23" t="s">
        <v>771</v>
      </c>
      <c r="H21" s="23" t="s">
        <v>881</v>
      </c>
      <c r="I21" s="45">
        <v>6</v>
      </c>
      <c r="J21" s="45">
        <v>6</v>
      </c>
      <c r="K21" s="46" t="s">
        <v>11</v>
      </c>
    </row>
    <row r="22" ht="38" customHeight="1" spans="1:11">
      <c r="A22" s="21" t="s">
        <v>730</v>
      </c>
      <c r="B22" s="24"/>
      <c r="C22" s="23" t="s">
        <v>775</v>
      </c>
      <c r="D22" s="23" t="s">
        <v>899</v>
      </c>
      <c r="E22" s="23" t="s">
        <v>733</v>
      </c>
      <c r="F22" s="23" t="s">
        <v>42</v>
      </c>
      <c r="G22" s="23" t="s">
        <v>778</v>
      </c>
      <c r="H22" s="23" t="s">
        <v>42</v>
      </c>
      <c r="I22" s="45">
        <v>7</v>
      </c>
      <c r="J22" s="45">
        <v>7</v>
      </c>
      <c r="K22" s="46" t="s">
        <v>11</v>
      </c>
    </row>
    <row r="23" ht="38" customHeight="1" spans="1:11">
      <c r="A23" s="21" t="s">
        <v>730</v>
      </c>
      <c r="B23" s="24"/>
      <c r="C23" s="23" t="s">
        <v>864</v>
      </c>
      <c r="D23" s="23" t="s">
        <v>1604</v>
      </c>
      <c r="E23" s="23" t="s">
        <v>777</v>
      </c>
      <c r="F23" s="23" t="s">
        <v>853</v>
      </c>
      <c r="G23" s="23" t="s">
        <v>1157</v>
      </c>
      <c r="H23" s="23" t="s">
        <v>1605</v>
      </c>
      <c r="I23" s="45">
        <v>7</v>
      </c>
      <c r="J23" s="45">
        <v>7</v>
      </c>
      <c r="K23" s="46" t="s">
        <v>11</v>
      </c>
    </row>
    <row r="24" ht="38" customHeight="1" spans="1:11">
      <c r="A24" s="21" t="s">
        <v>780</v>
      </c>
      <c r="B24" s="24"/>
      <c r="C24" s="23" t="s">
        <v>832</v>
      </c>
      <c r="D24" s="23" t="s">
        <v>1606</v>
      </c>
      <c r="E24" s="23" t="s">
        <v>733</v>
      </c>
      <c r="F24" s="23" t="s">
        <v>1375</v>
      </c>
      <c r="G24" s="23" t="s">
        <v>771</v>
      </c>
      <c r="H24" s="23" t="s">
        <v>1375</v>
      </c>
      <c r="I24" s="45">
        <v>30</v>
      </c>
      <c r="J24" s="45">
        <v>30</v>
      </c>
      <c r="K24" s="46" t="s">
        <v>11</v>
      </c>
    </row>
    <row r="25" ht="38" customHeight="1" spans="1:11">
      <c r="A25" s="21" t="s">
        <v>792</v>
      </c>
      <c r="B25" s="24"/>
      <c r="C25" s="23" t="s">
        <v>836</v>
      </c>
      <c r="D25" s="23" t="s">
        <v>1448</v>
      </c>
      <c r="E25" s="23" t="s">
        <v>769</v>
      </c>
      <c r="F25" s="23" t="s">
        <v>880</v>
      </c>
      <c r="G25" s="23" t="s">
        <v>771</v>
      </c>
      <c r="H25" s="23" t="s">
        <v>881</v>
      </c>
      <c r="I25" s="45">
        <v>10</v>
      </c>
      <c r="J25" s="45">
        <v>10</v>
      </c>
      <c r="K25" s="46" t="s">
        <v>11</v>
      </c>
    </row>
    <row r="26" s="2" customFormat="1" ht="67" customHeight="1" spans="1:11">
      <c r="A26" s="15" t="s">
        <v>839</v>
      </c>
      <c r="B26" s="15"/>
      <c r="C26" s="15"/>
      <c r="D26" s="16" t="s">
        <v>889</v>
      </c>
      <c r="E26" s="16"/>
      <c r="F26" s="16"/>
      <c r="G26" s="16"/>
      <c r="H26" s="16"/>
      <c r="I26" s="16"/>
      <c r="J26" s="16"/>
      <c r="K26" s="16"/>
    </row>
    <row r="27" s="2" customFormat="1" ht="30" customHeight="1" spans="1:11">
      <c r="A27" s="25" t="s">
        <v>840</v>
      </c>
      <c r="B27" s="26"/>
      <c r="C27" s="26"/>
      <c r="D27" s="26"/>
      <c r="E27" s="26"/>
      <c r="F27" s="26"/>
      <c r="G27" s="26"/>
      <c r="H27" s="27"/>
      <c r="I27" s="15" t="s">
        <v>841</v>
      </c>
      <c r="J27" s="15" t="s">
        <v>842</v>
      </c>
      <c r="K27" s="15" t="s">
        <v>843</v>
      </c>
    </row>
    <row r="28" s="1" customFormat="1" ht="35" customHeight="1" spans="1:11">
      <c r="A28" s="28"/>
      <c r="B28" s="29"/>
      <c r="C28" s="29"/>
      <c r="D28" s="29"/>
      <c r="E28" s="29"/>
      <c r="F28" s="29"/>
      <c r="G28" s="29"/>
      <c r="H28" s="30"/>
      <c r="I28" s="35">
        <v>100</v>
      </c>
      <c r="J28" s="35">
        <v>92.32</v>
      </c>
      <c r="K28" s="15" t="s">
        <v>844</v>
      </c>
    </row>
    <row r="29" s="1" customFormat="1" ht="94" customHeight="1" spans="1:11">
      <c r="A29" s="31" t="s">
        <v>845</v>
      </c>
      <c r="B29" s="32"/>
      <c r="C29" s="32"/>
      <c r="D29" s="32"/>
      <c r="E29" s="32"/>
      <c r="F29" s="32"/>
      <c r="G29" s="32"/>
      <c r="H29" s="32"/>
      <c r="I29" s="32"/>
      <c r="J29" s="32"/>
      <c r="K29" s="32"/>
    </row>
    <row r="30" spans="1:11">
      <c r="A30" s="33" t="s">
        <v>846</v>
      </c>
      <c r="B30" s="33"/>
      <c r="C30" s="33"/>
      <c r="D30" s="33"/>
      <c r="E30" s="33"/>
      <c r="F30" s="33"/>
      <c r="G30" s="33"/>
      <c r="H30" s="33"/>
      <c r="I30" s="33"/>
      <c r="J30" s="33"/>
      <c r="K30" s="33"/>
    </row>
    <row r="31" spans="1:11">
      <c r="A31" s="33" t="s">
        <v>847</v>
      </c>
      <c r="B31" s="33"/>
      <c r="C31" s="33"/>
      <c r="D31" s="33"/>
      <c r="E31" s="33"/>
      <c r="F31" s="33"/>
      <c r="G31" s="33"/>
      <c r="H31" s="33"/>
      <c r="I31" s="33"/>
      <c r="J31" s="33"/>
      <c r="K31" s="33"/>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30:K30"/>
    <mergeCell ref="A31:K31"/>
    <mergeCell ref="A10:A11"/>
    <mergeCell ref="H14:H15"/>
    <mergeCell ref="I7:I9"/>
    <mergeCell ref="I14:I15"/>
    <mergeCell ref="J14:J15"/>
    <mergeCell ref="K7:K9"/>
    <mergeCell ref="K14:K15"/>
    <mergeCell ref="A5:B9"/>
    <mergeCell ref="A27:H28"/>
  </mergeCells>
  <printOptions horizontalCentered="1"/>
  <pageMargins left="0.236111111111111" right="0.236111111111111" top="1" bottom="1" header="0.511805555555556" footer="0.511805555555556"/>
  <pageSetup paperSize="9" scale="34" orientation="landscape"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K27"/>
  <sheetViews>
    <sheetView zoomScale="85" zoomScaleNormal="85" workbookViewId="0">
      <selection activeCell="F33" sqref="F33"/>
    </sheetView>
  </sheetViews>
  <sheetFormatPr defaultColWidth="8.08333333333333" defaultRowHeight="14.25"/>
  <cols>
    <col min="1" max="1" width="17.8833333333333" style="3" customWidth="1"/>
    <col min="2" max="2" width="18.3166666666667" style="3" customWidth="1"/>
    <col min="3" max="3" width="34.0083333333333" style="3" customWidth="1"/>
    <col min="4" max="4" width="34.3416666666667" style="3" customWidth="1"/>
    <col min="5" max="5" width="29.6666666666667" style="3" customWidth="1"/>
    <col min="6" max="6" width="32.15" style="3" customWidth="1"/>
    <col min="7" max="7" width="38.9833333333333" style="3" customWidth="1"/>
    <col min="8" max="8" width="38.0916666666667" style="3" customWidth="1"/>
    <col min="9" max="9" width="31.725" style="3" customWidth="1"/>
    <col min="10" max="10" width="34.7666666666667" style="3" customWidth="1"/>
    <col min="11" max="11" width="33.808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1607</v>
      </c>
    </row>
    <row r="3" s="1" customFormat="1" ht="31" customHeight="1" spans="1:11">
      <c r="A3" s="5" t="s">
        <v>805</v>
      </c>
      <c r="B3" s="5"/>
      <c r="C3" s="6" t="s">
        <v>1608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20.4</v>
      </c>
      <c r="G6" s="13"/>
      <c r="H6" s="14">
        <v>20.1</v>
      </c>
      <c r="I6" s="35">
        <v>10</v>
      </c>
      <c r="J6" s="35">
        <v>98.53</v>
      </c>
      <c r="K6" s="36">
        <v>9.85</v>
      </c>
    </row>
    <row r="7" s="1" customFormat="1" ht="30" customHeight="1" spans="1:11">
      <c r="A7" s="8"/>
      <c r="B7" s="8"/>
      <c r="C7" s="11" t="s">
        <v>816</v>
      </c>
      <c r="D7" s="12">
        <v>0</v>
      </c>
      <c r="E7" s="13"/>
      <c r="F7" s="12">
        <v>20.4</v>
      </c>
      <c r="G7" s="13"/>
      <c r="H7" s="14">
        <v>20.1</v>
      </c>
      <c r="I7" s="37"/>
      <c r="J7" s="35">
        <v>98.53</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52" customHeight="1" spans="1:11">
      <c r="A11" s="15"/>
      <c r="B11" s="16" t="s">
        <v>1609</v>
      </c>
      <c r="C11" s="16"/>
      <c r="D11" s="16"/>
      <c r="E11" s="16"/>
      <c r="F11" s="16"/>
      <c r="G11" s="16"/>
      <c r="H11" s="16" t="s">
        <v>1610</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74" customHeight="1" spans="1:11">
      <c r="A16" s="21" t="s">
        <v>730</v>
      </c>
      <c r="B16" s="22"/>
      <c r="C16" s="23" t="s">
        <v>731</v>
      </c>
      <c r="D16" s="23" t="s">
        <v>1611</v>
      </c>
      <c r="E16" s="23" t="s">
        <v>769</v>
      </c>
      <c r="F16" s="23" t="s">
        <v>44</v>
      </c>
      <c r="G16" s="23" t="s">
        <v>743</v>
      </c>
      <c r="H16" s="23" t="s">
        <v>50</v>
      </c>
      <c r="I16" s="45">
        <v>13</v>
      </c>
      <c r="J16" s="45">
        <v>13</v>
      </c>
      <c r="K16" s="46" t="s">
        <v>1612</v>
      </c>
    </row>
    <row r="17" ht="38" customHeight="1" spans="1:11">
      <c r="A17" s="21" t="s">
        <v>730</v>
      </c>
      <c r="B17" s="24"/>
      <c r="C17" s="23" t="s">
        <v>775</v>
      </c>
      <c r="D17" s="23" t="s">
        <v>831</v>
      </c>
      <c r="E17" s="23" t="s">
        <v>733</v>
      </c>
      <c r="F17" s="23" t="s">
        <v>830</v>
      </c>
      <c r="G17" s="23" t="s">
        <v>771</v>
      </c>
      <c r="H17" s="23" t="s">
        <v>830</v>
      </c>
      <c r="I17" s="45">
        <v>13</v>
      </c>
      <c r="J17" s="45">
        <v>13</v>
      </c>
      <c r="K17" s="46" t="s">
        <v>11</v>
      </c>
    </row>
    <row r="18" ht="38" customHeight="1" spans="1:11">
      <c r="A18" s="21" t="s">
        <v>730</v>
      </c>
      <c r="B18" s="24"/>
      <c r="C18" s="23" t="s">
        <v>864</v>
      </c>
      <c r="D18" s="23" t="s">
        <v>1613</v>
      </c>
      <c r="E18" s="23" t="s">
        <v>777</v>
      </c>
      <c r="F18" s="23" t="s">
        <v>1526</v>
      </c>
      <c r="G18" s="23" t="s">
        <v>902</v>
      </c>
      <c r="H18" s="23" t="s">
        <v>1526</v>
      </c>
      <c r="I18" s="45">
        <v>12</v>
      </c>
      <c r="J18" s="45">
        <v>12</v>
      </c>
      <c r="K18" s="46" t="s">
        <v>11</v>
      </c>
    </row>
    <row r="19" ht="38" customHeight="1" spans="1:11">
      <c r="A19" s="21" t="s">
        <v>730</v>
      </c>
      <c r="B19" s="24"/>
      <c r="C19" s="23" t="s">
        <v>864</v>
      </c>
      <c r="D19" s="23" t="s">
        <v>1614</v>
      </c>
      <c r="E19" s="23" t="s">
        <v>777</v>
      </c>
      <c r="F19" s="23" t="s">
        <v>1615</v>
      </c>
      <c r="G19" s="23" t="s">
        <v>902</v>
      </c>
      <c r="H19" s="23" t="s">
        <v>1615</v>
      </c>
      <c r="I19" s="45">
        <v>12</v>
      </c>
      <c r="J19" s="45">
        <v>12</v>
      </c>
      <c r="K19" s="46" t="s">
        <v>11</v>
      </c>
    </row>
    <row r="20" ht="38" customHeight="1" spans="1:11">
      <c r="A20" s="21" t="s">
        <v>780</v>
      </c>
      <c r="B20" s="24"/>
      <c r="C20" s="23" t="s">
        <v>832</v>
      </c>
      <c r="D20" s="23" t="s">
        <v>1616</v>
      </c>
      <c r="E20" s="23" t="s">
        <v>733</v>
      </c>
      <c r="F20" s="23" t="s">
        <v>1617</v>
      </c>
      <c r="G20" s="23" t="s">
        <v>771</v>
      </c>
      <c r="H20" s="23" t="s">
        <v>1617</v>
      </c>
      <c r="I20" s="45">
        <v>30</v>
      </c>
      <c r="J20" s="45">
        <v>30</v>
      </c>
      <c r="K20" s="46" t="s">
        <v>11</v>
      </c>
    </row>
    <row r="21" ht="38" customHeight="1" spans="1:11">
      <c r="A21" s="21" t="s">
        <v>792</v>
      </c>
      <c r="B21" s="24"/>
      <c r="C21" s="23" t="s">
        <v>836</v>
      </c>
      <c r="D21" s="23" t="s">
        <v>837</v>
      </c>
      <c r="E21" s="23" t="s">
        <v>733</v>
      </c>
      <c r="F21" s="23" t="s">
        <v>770</v>
      </c>
      <c r="G21" s="23" t="s">
        <v>771</v>
      </c>
      <c r="H21" s="23" t="s">
        <v>770</v>
      </c>
      <c r="I21" s="45">
        <v>10</v>
      </c>
      <c r="J21" s="45">
        <v>10</v>
      </c>
      <c r="K21" s="46" t="s">
        <v>11</v>
      </c>
    </row>
    <row r="22" s="2" customFormat="1" ht="67" customHeight="1" spans="1:11">
      <c r="A22" s="15" t="s">
        <v>839</v>
      </c>
      <c r="B22" s="15"/>
      <c r="C22" s="15"/>
      <c r="D22" s="16" t="s">
        <v>1216</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99.85</v>
      </c>
      <c r="K24" s="15" t="s">
        <v>844</v>
      </c>
    </row>
    <row r="25" s="1" customFormat="1" ht="10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39" orientation="landscape"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K30"/>
  <sheetViews>
    <sheetView zoomScale="85" zoomScaleNormal="85" topLeftCell="D7" workbookViewId="0">
      <selection activeCell="B11" sqref="B11:G11"/>
    </sheetView>
  </sheetViews>
  <sheetFormatPr defaultColWidth="8.08333333333333" defaultRowHeight="14.25"/>
  <cols>
    <col min="1" max="1" width="17.8166666666667" style="3" customWidth="1"/>
    <col min="2" max="2" width="21.2666666666667" style="3" customWidth="1"/>
    <col min="3" max="3" width="34.825" style="3" customWidth="1"/>
    <col min="4" max="4" width="40.125" style="3" customWidth="1"/>
    <col min="5" max="5" width="33.6333333333333" style="3" customWidth="1"/>
    <col min="6" max="6" width="34.7166666666667" style="3" customWidth="1"/>
    <col min="7" max="7" width="33.0083333333333" style="3" customWidth="1"/>
    <col min="8" max="8" width="37.3083333333333" style="3" customWidth="1"/>
    <col min="9" max="9" width="34.1166666666667" style="3" customWidth="1"/>
    <col min="10" max="10" width="33.7333333333333" style="3" customWidth="1"/>
    <col min="11" max="11" width="41.78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1618</v>
      </c>
    </row>
    <row r="3" s="1" customFormat="1" ht="31" customHeight="1" spans="1:11">
      <c r="A3" s="5" t="s">
        <v>805</v>
      </c>
      <c r="B3" s="5"/>
      <c r="C3" s="6" t="s">
        <v>1619</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68.82</v>
      </c>
      <c r="G6" s="13"/>
      <c r="H6" s="14">
        <v>0</v>
      </c>
      <c r="I6" s="35">
        <v>10</v>
      </c>
      <c r="J6" s="35">
        <v>0</v>
      </c>
      <c r="K6" s="36">
        <v>0</v>
      </c>
    </row>
    <row r="7" s="1" customFormat="1" ht="30" customHeight="1" spans="1:11">
      <c r="A7" s="8"/>
      <c r="B7" s="8"/>
      <c r="C7" s="11" t="s">
        <v>816</v>
      </c>
      <c r="D7" s="12">
        <v>0</v>
      </c>
      <c r="E7" s="13"/>
      <c r="F7" s="12">
        <v>68.82</v>
      </c>
      <c r="G7" s="13"/>
      <c r="H7" s="14">
        <v>0</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270" customHeight="1" spans="1:11">
      <c r="A11" s="15"/>
      <c r="B11" s="16" t="s">
        <v>1620</v>
      </c>
      <c r="C11" s="16"/>
      <c r="D11" s="16"/>
      <c r="E11" s="16"/>
      <c r="F11" s="16"/>
      <c r="G11" s="16"/>
      <c r="H11" s="16" t="s">
        <v>1621</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1622</v>
      </c>
      <c r="E16" s="23" t="s">
        <v>733</v>
      </c>
      <c r="F16" s="23" t="s">
        <v>36</v>
      </c>
      <c r="G16" s="23" t="s">
        <v>1342</v>
      </c>
      <c r="H16" s="23" t="s">
        <v>858</v>
      </c>
      <c r="I16" s="45">
        <v>3</v>
      </c>
      <c r="J16" s="45" t="s">
        <v>11</v>
      </c>
      <c r="K16" s="46" t="s">
        <v>1621</v>
      </c>
    </row>
    <row r="17" ht="38" customHeight="1" spans="1:11">
      <c r="A17" s="21" t="s">
        <v>730</v>
      </c>
      <c r="B17" s="24"/>
      <c r="C17" s="23" t="s">
        <v>731</v>
      </c>
      <c r="D17" s="23" t="s">
        <v>1623</v>
      </c>
      <c r="E17" s="23" t="s">
        <v>733</v>
      </c>
      <c r="F17" s="23" t="s">
        <v>1101</v>
      </c>
      <c r="G17" s="23" t="s">
        <v>1411</v>
      </c>
      <c r="H17" s="23" t="s">
        <v>858</v>
      </c>
      <c r="I17" s="45">
        <v>3</v>
      </c>
      <c r="J17" s="45" t="s">
        <v>11</v>
      </c>
      <c r="K17" s="46" t="s">
        <v>1621</v>
      </c>
    </row>
    <row r="18" ht="38" customHeight="1" spans="1:11">
      <c r="A18" s="21" t="s">
        <v>730</v>
      </c>
      <c r="B18" s="24"/>
      <c r="C18" s="23" t="s">
        <v>731</v>
      </c>
      <c r="D18" s="23" t="s">
        <v>1624</v>
      </c>
      <c r="E18" s="23" t="s">
        <v>733</v>
      </c>
      <c r="F18" s="23" t="s">
        <v>1372</v>
      </c>
      <c r="G18" s="23" t="s">
        <v>1027</v>
      </c>
      <c r="H18" s="23" t="s">
        <v>858</v>
      </c>
      <c r="I18" s="45">
        <v>3</v>
      </c>
      <c r="J18" s="45" t="s">
        <v>11</v>
      </c>
      <c r="K18" s="46" t="s">
        <v>1621</v>
      </c>
    </row>
    <row r="19" ht="38" customHeight="1" spans="1:11">
      <c r="A19" s="21" t="s">
        <v>730</v>
      </c>
      <c r="B19" s="24"/>
      <c r="C19" s="23" t="s">
        <v>731</v>
      </c>
      <c r="D19" s="23" t="s">
        <v>1625</v>
      </c>
      <c r="E19" s="23" t="s">
        <v>733</v>
      </c>
      <c r="F19" s="23" t="s">
        <v>1101</v>
      </c>
      <c r="G19" s="23" t="s">
        <v>1027</v>
      </c>
      <c r="H19" s="23" t="s">
        <v>858</v>
      </c>
      <c r="I19" s="45">
        <v>3</v>
      </c>
      <c r="J19" s="45" t="s">
        <v>11</v>
      </c>
      <c r="K19" s="46" t="s">
        <v>1621</v>
      </c>
    </row>
    <row r="20" ht="38" customHeight="1" spans="1:11">
      <c r="A20" s="21" t="s">
        <v>730</v>
      </c>
      <c r="B20" s="24"/>
      <c r="C20" s="23" t="s">
        <v>731</v>
      </c>
      <c r="D20" s="23" t="s">
        <v>1626</v>
      </c>
      <c r="E20" s="23" t="s">
        <v>733</v>
      </c>
      <c r="F20" s="23" t="s">
        <v>12</v>
      </c>
      <c r="G20" s="23" t="s">
        <v>100</v>
      </c>
      <c r="H20" s="23" t="s">
        <v>12</v>
      </c>
      <c r="I20" s="45">
        <v>32</v>
      </c>
      <c r="J20" s="45">
        <v>32</v>
      </c>
      <c r="K20" s="46" t="s">
        <v>11</v>
      </c>
    </row>
    <row r="21" ht="38" customHeight="1" spans="1:11">
      <c r="A21" s="21" t="s">
        <v>730</v>
      </c>
      <c r="B21" s="24"/>
      <c r="C21" s="23" t="s">
        <v>767</v>
      </c>
      <c r="D21" s="23" t="s">
        <v>916</v>
      </c>
      <c r="E21" s="23" t="s">
        <v>769</v>
      </c>
      <c r="F21" s="23" t="s">
        <v>830</v>
      </c>
      <c r="G21" s="23" t="s">
        <v>771</v>
      </c>
      <c r="H21" s="23" t="s">
        <v>858</v>
      </c>
      <c r="I21" s="45">
        <v>3</v>
      </c>
      <c r="J21" s="45" t="s">
        <v>11</v>
      </c>
      <c r="K21" s="46" t="s">
        <v>1621</v>
      </c>
    </row>
    <row r="22" ht="38" customHeight="1" spans="1:11">
      <c r="A22" s="21" t="s">
        <v>730</v>
      </c>
      <c r="B22" s="24"/>
      <c r="C22" s="23" t="s">
        <v>775</v>
      </c>
      <c r="D22" s="23" t="s">
        <v>1274</v>
      </c>
      <c r="E22" s="23" t="s">
        <v>733</v>
      </c>
      <c r="F22" s="23" t="s">
        <v>19</v>
      </c>
      <c r="G22" s="23" t="s">
        <v>778</v>
      </c>
      <c r="H22" s="23" t="s">
        <v>858</v>
      </c>
      <c r="I22" s="45">
        <v>3</v>
      </c>
      <c r="J22" s="45" t="s">
        <v>11</v>
      </c>
      <c r="K22" s="46" t="s">
        <v>1621</v>
      </c>
    </row>
    <row r="23" ht="38" customHeight="1" spans="1:11">
      <c r="A23" s="21" t="s">
        <v>780</v>
      </c>
      <c r="B23" s="24"/>
      <c r="C23" s="23" t="s">
        <v>832</v>
      </c>
      <c r="D23" s="23" t="s">
        <v>1036</v>
      </c>
      <c r="E23" s="23" t="s">
        <v>769</v>
      </c>
      <c r="F23" s="23" t="s">
        <v>795</v>
      </c>
      <c r="G23" s="23" t="s">
        <v>771</v>
      </c>
      <c r="H23" s="23" t="s">
        <v>858</v>
      </c>
      <c r="I23" s="45">
        <v>30</v>
      </c>
      <c r="J23" s="45" t="s">
        <v>11</v>
      </c>
      <c r="K23" s="46" t="s">
        <v>1621</v>
      </c>
    </row>
    <row r="24" ht="38" customHeight="1" spans="1:11">
      <c r="A24" s="21" t="s">
        <v>792</v>
      </c>
      <c r="B24" s="24"/>
      <c r="C24" s="23" t="s">
        <v>836</v>
      </c>
      <c r="D24" s="23" t="s">
        <v>837</v>
      </c>
      <c r="E24" s="23" t="s">
        <v>769</v>
      </c>
      <c r="F24" s="23" t="s">
        <v>770</v>
      </c>
      <c r="G24" s="23" t="s">
        <v>771</v>
      </c>
      <c r="H24" s="23" t="s">
        <v>858</v>
      </c>
      <c r="I24" s="45">
        <v>10</v>
      </c>
      <c r="J24" s="45" t="s">
        <v>11</v>
      </c>
      <c r="K24" s="46" t="s">
        <v>1621</v>
      </c>
    </row>
    <row r="25" s="2" customFormat="1" ht="67" customHeight="1" spans="1:11">
      <c r="A25" s="15" t="s">
        <v>839</v>
      </c>
      <c r="B25" s="15"/>
      <c r="C25" s="15"/>
      <c r="D25" s="16" t="s">
        <v>1627</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32</v>
      </c>
      <c r="K27" s="15" t="s">
        <v>1628</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37" orientation="landscape"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K33"/>
  <sheetViews>
    <sheetView zoomScale="85" zoomScaleNormal="85" topLeftCell="A12" workbookViewId="0">
      <selection activeCell="A33" sqref="A33:K33"/>
    </sheetView>
  </sheetViews>
  <sheetFormatPr defaultColWidth="8.08333333333333" defaultRowHeight="14.25"/>
  <cols>
    <col min="1" max="1" width="16.5333333333333" style="3" customWidth="1"/>
    <col min="2" max="2" width="17.2583333333333" style="3" customWidth="1"/>
    <col min="3" max="3" width="32.5333333333333" style="3" customWidth="1"/>
    <col min="4" max="4" width="43.3" style="3" customWidth="1"/>
    <col min="5" max="5" width="31.8583333333333" style="3" customWidth="1"/>
    <col min="6" max="6" width="32.475" style="3" customWidth="1"/>
    <col min="7" max="7" width="34.0583333333333" style="3" customWidth="1"/>
    <col min="8" max="8" width="35.4833333333333" style="3" customWidth="1"/>
    <col min="9" max="9" width="32.7666666666667" style="3" customWidth="1"/>
    <col min="10" max="10" width="36.6333333333333" style="3" customWidth="1"/>
    <col min="11" max="11" width="39.6916666666667" style="3" customWidth="1"/>
    <col min="12" max="16384" width="8.08333333333333" style="3"/>
  </cols>
  <sheetData>
    <row r="1" ht="41.25" customHeight="1" spans="1:11">
      <c r="A1" s="4" t="s">
        <v>803</v>
      </c>
      <c r="B1" s="4"/>
      <c r="C1" s="4"/>
      <c r="D1" s="4"/>
      <c r="E1" s="4"/>
      <c r="F1" s="4"/>
      <c r="G1" s="4"/>
      <c r="H1" s="4"/>
      <c r="I1" s="4"/>
      <c r="J1" s="4"/>
      <c r="K1" s="4"/>
    </row>
    <row r="2" customFormat="1" ht="16" customHeight="1" spans="1:11">
      <c r="A2" s="4"/>
      <c r="B2" s="4"/>
      <c r="C2" s="4"/>
      <c r="D2" s="4"/>
      <c r="E2" s="4"/>
      <c r="F2" s="4"/>
      <c r="G2" s="4"/>
      <c r="H2" s="4"/>
      <c r="I2" s="4"/>
      <c r="J2" s="4"/>
      <c r="K2" s="34" t="s">
        <v>1629</v>
      </c>
    </row>
    <row r="3" s="1" customFormat="1" ht="31" customHeight="1" spans="1:11">
      <c r="A3" s="5" t="s">
        <v>805</v>
      </c>
      <c r="B3" s="5"/>
      <c r="C3" s="6" t="s">
        <v>1630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10</v>
      </c>
      <c r="G6" s="13"/>
      <c r="H6" s="14">
        <v>10</v>
      </c>
      <c r="I6" s="35">
        <v>10</v>
      </c>
      <c r="J6" s="35">
        <v>100</v>
      </c>
      <c r="K6" s="36">
        <v>10</v>
      </c>
    </row>
    <row r="7" s="1" customFormat="1" ht="30" customHeight="1" spans="1:11">
      <c r="A7" s="8"/>
      <c r="B7" s="8"/>
      <c r="C7" s="11" t="s">
        <v>816</v>
      </c>
      <c r="D7" s="12">
        <v>0</v>
      </c>
      <c r="E7" s="13"/>
      <c r="F7" s="12">
        <v>10</v>
      </c>
      <c r="G7" s="13"/>
      <c r="H7" s="14">
        <v>10</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20" customHeight="1" spans="1:11">
      <c r="A11" s="15"/>
      <c r="B11" s="16" t="s">
        <v>1631</v>
      </c>
      <c r="C11" s="16"/>
      <c r="D11" s="16"/>
      <c r="E11" s="16"/>
      <c r="F11" s="16"/>
      <c r="G11" s="16"/>
      <c r="H11" s="16" t="s">
        <v>1632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1633</v>
      </c>
      <c r="E16" s="23" t="s">
        <v>733</v>
      </c>
      <c r="F16" s="23" t="s">
        <v>12</v>
      </c>
      <c r="G16" s="23" t="s">
        <v>1192</v>
      </c>
      <c r="H16" s="23" t="s">
        <v>12</v>
      </c>
      <c r="I16" s="45">
        <v>5</v>
      </c>
      <c r="J16" s="45">
        <v>5</v>
      </c>
      <c r="K16" s="46" t="s">
        <v>11</v>
      </c>
    </row>
    <row r="17" ht="38" customHeight="1" spans="1:11">
      <c r="A17" s="21" t="s">
        <v>730</v>
      </c>
      <c r="B17" s="24"/>
      <c r="C17" s="23" t="s">
        <v>731</v>
      </c>
      <c r="D17" s="23" t="s">
        <v>1634</v>
      </c>
      <c r="E17" s="23" t="s">
        <v>733</v>
      </c>
      <c r="F17" s="23" t="s">
        <v>12</v>
      </c>
      <c r="G17" s="23" t="s">
        <v>1192</v>
      </c>
      <c r="H17" s="23" t="s">
        <v>12</v>
      </c>
      <c r="I17" s="45">
        <v>5</v>
      </c>
      <c r="J17" s="45">
        <v>5</v>
      </c>
      <c r="K17" s="46" t="s">
        <v>11</v>
      </c>
    </row>
    <row r="18" ht="38" customHeight="1" spans="1:11">
      <c r="A18" s="21" t="s">
        <v>730</v>
      </c>
      <c r="B18" s="24"/>
      <c r="C18" s="23" t="s">
        <v>731</v>
      </c>
      <c r="D18" s="23" t="s">
        <v>1635</v>
      </c>
      <c r="E18" s="23" t="s">
        <v>733</v>
      </c>
      <c r="F18" s="23" t="s">
        <v>12</v>
      </c>
      <c r="G18" s="23" t="s">
        <v>1192</v>
      </c>
      <c r="H18" s="23" t="s">
        <v>12</v>
      </c>
      <c r="I18" s="45">
        <v>5</v>
      </c>
      <c r="J18" s="45">
        <v>5</v>
      </c>
      <c r="K18" s="46" t="s">
        <v>11</v>
      </c>
    </row>
    <row r="19" ht="38" customHeight="1" spans="1:11">
      <c r="A19" s="21" t="s">
        <v>730</v>
      </c>
      <c r="B19" s="24"/>
      <c r="C19" s="23" t="s">
        <v>767</v>
      </c>
      <c r="D19" s="23" t="s">
        <v>1636</v>
      </c>
      <c r="E19" s="23" t="s">
        <v>733</v>
      </c>
      <c r="F19" s="23" t="s">
        <v>830</v>
      </c>
      <c r="G19" s="23" t="s">
        <v>771</v>
      </c>
      <c r="H19" s="23" t="s">
        <v>830</v>
      </c>
      <c r="I19" s="45">
        <v>5</v>
      </c>
      <c r="J19" s="45">
        <v>5</v>
      </c>
      <c r="K19" s="46" t="s">
        <v>11</v>
      </c>
    </row>
    <row r="20" ht="38" customHeight="1" spans="1:11">
      <c r="A20" s="21" t="s">
        <v>730</v>
      </c>
      <c r="B20" s="24"/>
      <c r="C20" s="23" t="s">
        <v>775</v>
      </c>
      <c r="D20" s="23" t="s">
        <v>1286</v>
      </c>
      <c r="E20" s="23" t="s">
        <v>733</v>
      </c>
      <c r="F20" s="23" t="s">
        <v>58</v>
      </c>
      <c r="G20" s="23" t="s">
        <v>862</v>
      </c>
      <c r="H20" s="23" t="s">
        <v>58</v>
      </c>
      <c r="I20" s="45">
        <v>5</v>
      </c>
      <c r="J20" s="45">
        <v>5</v>
      </c>
      <c r="K20" s="46" t="s">
        <v>11</v>
      </c>
    </row>
    <row r="21" ht="38" customHeight="1" spans="1:11">
      <c r="A21" s="21" t="s">
        <v>730</v>
      </c>
      <c r="B21" s="24"/>
      <c r="C21" s="23" t="s">
        <v>864</v>
      </c>
      <c r="D21" s="23" t="s">
        <v>1637</v>
      </c>
      <c r="E21" s="23" t="s">
        <v>733</v>
      </c>
      <c r="F21" s="23" t="s">
        <v>1638</v>
      </c>
      <c r="G21" s="23" t="s">
        <v>1639</v>
      </c>
      <c r="H21" s="23" t="s">
        <v>1638</v>
      </c>
      <c r="I21" s="45">
        <v>5</v>
      </c>
      <c r="J21" s="45">
        <v>5</v>
      </c>
      <c r="K21" s="46" t="s">
        <v>11</v>
      </c>
    </row>
    <row r="22" ht="38" customHeight="1" spans="1:11">
      <c r="A22" s="21" t="s">
        <v>730</v>
      </c>
      <c r="B22" s="24"/>
      <c r="C22" s="23" t="s">
        <v>864</v>
      </c>
      <c r="D22" s="23" t="s">
        <v>1640</v>
      </c>
      <c r="E22" s="23" t="s">
        <v>733</v>
      </c>
      <c r="F22" s="23" t="s">
        <v>1641</v>
      </c>
      <c r="G22" s="23" t="s">
        <v>1639</v>
      </c>
      <c r="H22" s="23" t="s">
        <v>1641</v>
      </c>
      <c r="I22" s="45">
        <v>5</v>
      </c>
      <c r="J22" s="45">
        <v>5</v>
      </c>
      <c r="K22" s="46" t="s">
        <v>11</v>
      </c>
    </row>
    <row r="23" ht="38" customHeight="1" spans="1:11">
      <c r="A23" s="21" t="s">
        <v>730</v>
      </c>
      <c r="B23" s="24"/>
      <c r="C23" s="23" t="s">
        <v>864</v>
      </c>
      <c r="D23" s="23" t="s">
        <v>1642</v>
      </c>
      <c r="E23" s="23" t="s">
        <v>733</v>
      </c>
      <c r="F23" s="23" t="s">
        <v>1643</v>
      </c>
      <c r="G23" s="23" t="s">
        <v>1639</v>
      </c>
      <c r="H23" s="23" t="s">
        <v>1643</v>
      </c>
      <c r="I23" s="45">
        <v>5</v>
      </c>
      <c r="J23" s="45">
        <v>5</v>
      </c>
      <c r="K23" s="46" t="s">
        <v>11</v>
      </c>
    </row>
    <row r="24" ht="38" customHeight="1" spans="1:11">
      <c r="A24" s="21" t="s">
        <v>730</v>
      </c>
      <c r="B24" s="24"/>
      <c r="C24" s="23" t="s">
        <v>864</v>
      </c>
      <c r="D24" s="23" t="s">
        <v>1644</v>
      </c>
      <c r="E24" s="23" t="s">
        <v>733</v>
      </c>
      <c r="F24" s="23" t="s">
        <v>1645</v>
      </c>
      <c r="G24" s="23" t="s">
        <v>1639</v>
      </c>
      <c r="H24" s="23" t="s">
        <v>1645</v>
      </c>
      <c r="I24" s="45">
        <v>5</v>
      </c>
      <c r="J24" s="45">
        <v>5</v>
      </c>
      <c r="K24" s="46" t="s">
        <v>11</v>
      </c>
    </row>
    <row r="25" ht="38" customHeight="1" spans="1:11">
      <c r="A25" s="21" t="s">
        <v>730</v>
      </c>
      <c r="B25" s="24"/>
      <c r="C25" s="23" t="s">
        <v>864</v>
      </c>
      <c r="D25" s="23" t="s">
        <v>1646</v>
      </c>
      <c r="E25" s="23" t="s">
        <v>733</v>
      </c>
      <c r="F25" s="23" t="s">
        <v>1647</v>
      </c>
      <c r="G25" s="23" t="s">
        <v>1639</v>
      </c>
      <c r="H25" s="23" t="s">
        <v>1647</v>
      </c>
      <c r="I25" s="45">
        <v>5</v>
      </c>
      <c r="J25" s="45">
        <v>5</v>
      </c>
      <c r="K25" s="46" t="s">
        <v>11</v>
      </c>
    </row>
    <row r="26" ht="38" customHeight="1" spans="1:11">
      <c r="A26" s="21" t="s">
        <v>780</v>
      </c>
      <c r="B26" s="24"/>
      <c r="C26" s="23" t="s">
        <v>886</v>
      </c>
      <c r="D26" s="23" t="s">
        <v>1648</v>
      </c>
      <c r="E26" s="23" t="s">
        <v>769</v>
      </c>
      <c r="F26" s="23" t="s">
        <v>795</v>
      </c>
      <c r="G26" s="23" t="s">
        <v>771</v>
      </c>
      <c r="H26" s="23" t="s">
        <v>796</v>
      </c>
      <c r="I26" s="45">
        <v>30</v>
      </c>
      <c r="J26" s="45">
        <v>30</v>
      </c>
      <c r="K26" s="46" t="s">
        <v>11</v>
      </c>
    </row>
    <row r="27" ht="38" customHeight="1" spans="1:11">
      <c r="A27" s="21" t="s">
        <v>792</v>
      </c>
      <c r="B27" s="24"/>
      <c r="C27" s="23" t="s">
        <v>836</v>
      </c>
      <c r="D27" s="23" t="s">
        <v>837</v>
      </c>
      <c r="E27" s="23" t="s">
        <v>769</v>
      </c>
      <c r="F27" s="23" t="s">
        <v>880</v>
      </c>
      <c r="G27" s="23" t="s">
        <v>771</v>
      </c>
      <c r="H27" s="23" t="s">
        <v>881</v>
      </c>
      <c r="I27" s="45">
        <v>10</v>
      </c>
      <c r="J27" s="45">
        <v>10</v>
      </c>
      <c r="K27" s="46" t="s">
        <v>11</v>
      </c>
    </row>
    <row r="28" s="2" customFormat="1" ht="67" customHeight="1" spans="1:11">
      <c r="A28" s="15" t="s">
        <v>839</v>
      </c>
      <c r="B28" s="15"/>
      <c r="C28" s="15"/>
      <c r="D28" s="16" t="s">
        <v>11</v>
      </c>
      <c r="E28" s="16"/>
      <c r="F28" s="16"/>
      <c r="G28" s="16"/>
      <c r="H28" s="16"/>
      <c r="I28" s="16"/>
      <c r="J28" s="16"/>
      <c r="K28" s="16"/>
    </row>
    <row r="29" s="2" customFormat="1" ht="30" customHeight="1" spans="1:11">
      <c r="A29" s="25" t="s">
        <v>840</v>
      </c>
      <c r="B29" s="26"/>
      <c r="C29" s="26"/>
      <c r="D29" s="26"/>
      <c r="E29" s="26"/>
      <c r="F29" s="26"/>
      <c r="G29" s="26"/>
      <c r="H29" s="27"/>
      <c r="I29" s="15" t="s">
        <v>841</v>
      </c>
      <c r="J29" s="15" t="s">
        <v>842</v>
      </c>
      <c r="K29" s="15" t="s">
        <v>843</v>
      </c>
    </row>
    <row r="30" s="1" customFormat="1" ht="35" customHeight="1" spans="1:11">
      <c r="A30" s="28"/>
      <c r="B30" s="29"/>
      <c r="C30" s="29"/>
      <c r="D30" s="29"/>
      <c r="E30" s="29"/>
      <c r="F30" s="29"/>
      <c r="G30" s="29"/>
      <c r="H30" s="30"/>
      <c r="I30" s="35">
        <v>100</v>
      </c>
      <c r="J30" s="35">
        <v>100</v>
      </c>
      <c r="K30" s="15" t="s">
        <v>844</v>
      </c>
    </row>
    <row r="31" s="1" customFormat="1" ht="94" customHeight="1" spans="1:11">
      <c r="A31" s="31" t="s">
        <v>845</v>
      </c>
      <c r="B31" s="32"/>
      <c r="C31" s="32"/>
      <c r="D31" s="32"/>
      <c r="E31" s="32"/>
      <c r="F31" s="32"/>
      <c r="G31" s="32"/>
      <c r="H31" s="32"/>
      <c r="I31" s="32"/>
      <c r="J31" s="32"/>
      <c r="K31" s="32"/>
    </row>
    <row r="32" spans="1:11">
      <c r="A32" s="33" t="s">
        <v>846</v>
      </c>
      <c r="B32" s="33"/>
      <c r="C32" s="33"/>
      <c r="D32" s="33"/>
      <c r="E32" s="33"/>
      <c r="F32" s="33"/>
      <c r="G32" s="33"/>
      <c r="H32" s="33"/>
      <c r="I32" s="33"/>
      <c r="J32" s="33"/>
      <c r="K32" s="33"/>
    </row>
    <row r="33" spans="1:11">
      <c r="A33" s="33" t="s">
        <v>847</v>
      </c>
      <c r="B33" s="33"/>
      <c r="C33" s="33"/>
      <c r="D33" s="33"/>
      <c r="E33" s="33"/>
      <c r="F33" s="33"/>
      <c r="G33" s="33"/>
      <c r="H33" s="33"/>
      <c r="I33" s="33"/>
      <c r="J33" s="33"/>
      <c r="K33" s="33"/>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10:A11"/>
    <mergeCell ref="H14:H15"/>
    <mergeCell ref="I7:I9"/>
    <mergeCell ref="I14:I15"/>
    <mergeCell ref="J14:J15"/>
    <mergeCell ref="K7:K9"/>
    <mergeCell ref="K14:K15"/>
    <mergeCell ref="A5:B9"/>
    <mergeCell ref="A29:H30"/>
  </mergeCells>
  <printOptions horizontalCentered="1"/>
  <pageMargins left="0.236111111111111" right="0.236111111111111" top="1" bottom="1" header="0.511805555555556" footer="0.511805555555556"/>
  <pageSetup paperSize="9" scale="38" orientation="landscape"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K30"/>
  <sheetViews>
    <sheetView zoomScale="85" zoomScaleNormal="85" workbookViewId="0">
      <selection activeCell="F33" sqref="F33"/>
    </sheetView>
  </sheetViews>
  <sheetFormatPr defaultColWidth="8.08333333333333" defaultRowHeight="14.25"/>
  <cols>
    <col min="1" max="1" width="17.1666666666667" style="3" customWidth="1"/>
    <col min="2" max="2" width="18.0833333333333" style="3" customWidth="1"/>
    <col min="3" max="3" width="31.8" style="3" customWidth="1"/>
    <col min="4" max="4" width="36.5333333333333" style="3" customWidth="1"/>
    <col min="5" max="5" width="32.8333333333333" style="3" customWidth="1"/>
    <col min="6" max="6" width="30.3333333333333" style="3" customWidth="1"/>
    <col min="7" max="7" width="31.4416666666667" style="3" customWidth="1"/>
    <col min="8" max="8" width="34.3333333333333" style="3" customWidth="1"/>
    <col min="9" max="9" width="32.75" style="3" customWidth="1"/>
    <col min="10" max="10" width="31" style="3" customWidth="1"/>
    <col min="11" max="11" width="39.3333333333333"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1649</v>
      </c>
    </row>
    <row r="3" s="1" customFormat="1" ht="31" customHeight="1" spans="1:11">
      <c r="A3" s="5" t="s">
        <v>805</v>
      </c>
      <c r="B3" s="5"/>
      <c r="C3" s="6" t="s">
        <v>1650</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3</v>
      </c>
      <c r="G6" s="13"/>
      <c r="H6" s="14">
        <v>0</v>
      </c>
      <c r="I6" s="35">
        <v>10</v>
      </c>
      <c r="J6" s="35">
        <v>0</v>
      </c>
      <c r="K6" s="36">
        <v>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v>3</v>
      </c>
      <c r="G8" s="13"/>
      <c r="H8" s="14">
        <v>0</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60" customHeight="1" spans="1:11">
      <c r="A11" s="15"/>
      <c r="B11" s="16" t="s">
        <v>1651</v>
      </c>
      <c r="C11" s="16"/>
      <c r="D11" s="16"/>
      <c r="E11" s="16"/>
      <c r="F11" s="16"/>
      <c r="G11" s="16"/>
      <c r="H11" s="16" t="s">
        <v>1652</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1653</v>
      </c>
      <c r="E16" s="23" t="s">
        <v>733</v>
      </c>
      <c r="F16" s="23" t="s">
        <v>13</v>
      </c>
      <c r="G16" s="23" t="s">
        <v>100</v>
      </c>
      <c r="H16" s="23" t="s">
        <v>13</v>
      </c>
      <c r="I16" s="45">
        <v>8</v>
      </c>
      <c r="J16" s="45">
        <v>8</v>
      </c>
      <c r="K16" s="46" t="s">
        <v>11</v>
      </c>
    </row>
    <row r="17" ht="38" customHeight="1" spans="1:11">
      <c r="A17" s="21" t="s">
        <v>730</v>
      </c>
      <c r="B17" s="24"/>
      <c r="C17" s="23" t="s">
        <v>731</v>
      </c>
      <c r="D17" s="23" t="s">
        <v>1654</v>
      </c>
      <c r="E17" s="23" t="s">
        <v>733</v>
      </c>
      <c r="F17" s="23" t="s">
        <v>28</v>
      </c>
      <c r="G17" s="23" t="s">
        <v>750</v>
      </c>
      <c r="H17" s="23" t="s">
        <v>28</v>
      </c>
      <c r="I17" s="45">
        <v>8</v>
      </c>
      <c r="J17" s="45">
        <v>8</v>
      </c>
      <c r="K17" s="46" t="s">
        <v>11</v>
      </c>
    </row>
    <row r="18" ht="38" customHeight="1" spans="1:11">
      <c r="A18" s="21" t="s">
        <v>730</v>
      </c>
      <c r="B18" s="24"/>
      <c r="C18" s="23" t="s">
        <v>731</v>
      </c>
      <c r="D18" s="23" t="s">
        <v>1655</v>
      </c>
      <c r="E18" s="23" t="s">
        <v>733</v>
      </c>
      <c r="F18" s="23" t="s">
        <v>830</v>
      </c>
      <c r="G18" s="23" t="s">
        <v>1656</v>
      </c>
      <c r="H18" s="23" t="s">
        <v>830</v>
      </c>
      <c r="I18" s="45">
        <v>8</v>
      </c>
      <c r="J18" s="45">
        <v>8</v>
      </c>
      <c r="K18" s="46" t="s">
        <v>11</v>
      </c>
    </row>
    <row r="19" ht="38" customHeight="1" spans="1:11">
      <c r="A19" s="21" t="s">
        <v>730</v>
      </c>
      <c r="B19" s="24"/>
      <c r="C19" s="23" t="s">
        <v>767</v>
      </c>
      <c r="D19" s="23" t="s">
        <v>1657</v>
      </c>
      <c r="E19" s="23" t="s">
        <v>733</v>
      </c>
      <c r="F19" s="23" t="s">
        <v>830</v>
      </c>
      <c r="G19" s="23" t="s">
        <v>771</v>
      </c>
      <c r="H19" s="23" t="s">
        <v>830</v>
      </c>
      <c r="I19" s="45">
        <v>8</v>
      </c>
      <c r="J19" s="45">
        <v>8</v>
      </c>
      <c r="K19" s="46" t="s">
        <v>11</v>
      </c>
    </row>
    <row r="20" ht="38" customHeight="1" spans="1:11">
      <c r="A20" s="21" t="s">
        <v>730</v>
      </c>
      <c r="B20" s="24"/>
      <c r="C20" s="23" t="s">
        <v>775</v>
      </c>
      <c r="D20" s="23" t="s">
        <v>1658</v>
      </c>
      <c r="E20" s="23" t="s">
        <v>733</v>
      </c>
      <c r="F20" s="23" t="s">
        <v>1659</v>
      </c>
      <c r="G20" s="23" t="s">
        <v>1660</v>
      </c>
      <c r="H20" s="23" t="s">
        <v>1661</v>
      </c>
      <c r="I20" s="45">
        <v>6</v>
      </c>
      <c r="J20" s="45">
        <v>6</v>
      </c>
      <c r="K20" s="46" t="s">
        <v>11</v>
      </c>
    </row>
    <row r="21" ht="38" customHeight="1" spans="1:11">
      <c r="A21" s="21" t="s">
        <v>730</v>
      </c>
      <c r="B21" s="24"/>
      <c r="C21" s="23" t="s">
        <v>864</v>
      </c>
      <c r="D21" s="23" t="s">
        <v>1662</v>
      </c>
      <c r="E21" s="23" t="s">
        <v>777</v>
      </c>
      <c r="F21" s="23" t="s">
        <v>1101</v>
      </c>
      <c r="G21" s="23" t="s">
        <v>867</v>
      </c>
      <c r="H21" s="23" t="s">
        <v>1101</v>
      </c>
      <c r="I21" s="45">
        <v>6</v>
      </c>
      <c r="J21" s="45">
        <v>6</v>
      </c>
      <c r="K21" s="46" t="s">
        <v>11</v>
      </c>
    </row>
    <row r="22" ht="38" customHeight="1" spans="1:11">
      <c r="A22" s="21" t="s">
        <v>730</v>
      </c>
      <c r="B22" s="24"/>
      <c r="C22" s="23" t="s">
        <v>864</v>
      </c>
      <c r="D22" s="23" t="s">
        <v>1663</v>
      </c>
      <c r="E22" s="23" t="s">
        <v>777</v>
      </c>
      <c r="F22" s="23" t="s">
        <v>738</v>
      </c>
      <c r="G22" s="23" t="s">
        <v>867</v>
      </c>
      <c r="H22" s="23" t="s">
        <v>738</v>
      </c>
      <c r="I22" s="45">
        <v>6</v>
      </c>
      <c r="J22" s="45">
        <v>6</v>
      </c>
      <c r="K22" s="46" t="s">
        <v>11</v>
      </c>
    </row>
    <row r="23" ht="38" customHeight="1" spans="1:11">
      <c r="A23" s="21" t="s">
        <v>780</v>
      </c>
      <c r="B23" s="24"/>
      <c r="C23" s="23" t="s">
        <v>832</v>
      </c>
      <c r="D23" s="23" t="s">
        <v>1664</v>
      </c>
      <c r="E23" s="23" t="s">
        <v>733</v>
      </c>
      <c r="F23" s="23" t="s">
        <v>1665</v>
      </c>
      <c r="G23" s="23" t="s">
        <v>771</v>
      </c>
      <c r="H23" s="23" t="s">
        <v>1665</v>
      </c>
      <c r="I23" s="45">
        <v>30</v>
      </c>
      <c r="J23" s="45">
        <v>30</v>
      </c>
      <c r="K23" s="46" t="s">
        <v>11</v>
      </c>
    </row>
    <row r="24" ht="38" customHeight="1" spans="1:11">
      <c r="A24" s="21" t="s">
        <v>792</v>
      </c>
      <c r="B24" s="24"/>
      <c r="C24" s="23" t="s">
        <v>836</v>
      </c>
      <c r="D24" s="23" t="s">
        <v>836</v>
      </c>
      <c r="E24" s="23" t="s">
        <v>769</v>
      </c>
      <c r="F24" s="23" t="s">
        <v>795</v>
      </c>
      <c r="G24" s="23" t="s">
        <v>771</v>
      </c>
      <c r="H24" s="23" t="s">
        <v>796</v>
      </c>
      <c r="I24" s="45">
        <v>10</v>
      </c>
      <c r="J24" s="45">
        <v>10</v>
      </c>
      <c r="K24" s="46" t="s">
        <v>11</v>
      </c>
    </row>
    <row r="25" s="2" customFormat="1" ht="67" customHeight="1" spans="1:11">
      <c r="A25" s="15" t="s">
        <v>839</v>
      </c>
      <c r="B25" s="15"/>
      <c r="C25" s="15"/>
      <c r="D25" s="16" t="s">
        <v>1666</v>
      </c>
      <c r="E25" s="16"/>
      <c r="F25" s="16"/>
      <c r="G25" s="16"/>
      <c r="H25" s="16"/>
      <c r="I25" s="16"/>
      <c r="J25" s="16"/>
      <c r="K25" s="16"/>
    </row>
    <row r="26" s="2" customFormat="1" ht="30" customHeight="1" spans="1:11">
      <c r="A26" s="25" t="s">
        <v>840</v>
      </c>
      <c r="B26" s="26"/>
      <c r="C26" s="26"/>
      <c r="D26" s="26"/>
      <c r="E26" s="26"/>
      <c r="F26" s="26"/>
      <c r="G26" s="26"/>
      <c r="H26" s="27"/>
      <c r="I26" s="15" t="s">
        <v>841</v>
      </c>
      <c r="J26" s="15" t="s">
        <v>842</v>
      </c>
      <c r="K26" s="15" t="s">
        <v>843</v>
      </c>
    </row>
    <row r="27" s="1" customFormat="1" ht="35" customHeight="1" spans="1:11">
      <c r="A27" s="28"/>
      <c r="B27" s="29"/>
      <c r="C27" s="29"/>
      <c r="D27" s="29"/>
      <c r="E27" s="29"/>
      <c r="F27" s="29"/>
      <c r="G27" s="29"/>
      <c r="H27" s="30"/>
      <c r="I27" s="35">
        <v>100</v>
      </c>
      <c r="J27" s="35">
        <v>90</v>
      </c>
      <c r="K27" s="15" t="s">
        <v>844</v>
      </c>
    </row>
    <row r="28" s="1" customFormat="1" ht="94" customHeight="1" spans="1:11">
      <c r="A28" s="31" t="s">
        <v>845</v>
      </c>
      <c r="B28" s="32"/>
      <c r="C28" s="32"/>
      <c r="D28" s="32"/>
      <c r="E28" s="32"/>
      <c r="F28" s="32"/>
      <c r="G28" s="32"/>
      <c r="H28" s="32"/>
      <c r="I28" s="32"/>
      <c r="J28" s="32"/>
      <c r="K28" s="32"/>
    </row>
    <row r="29" spans="1:11">
      <c r="A29" s="33" t="s">
        <v>846</v>
      </c>
      <c r="B29" s="33"/>
      <c r="C29" s="33"/>
      <c r="D29" s="33"/>
      <c r="E29" s="33"/>
      <c r="F29" s="33"/>
      <c r="G29" s="33"/>
      <c r="H29" s="33"/>
      <c r="I29" s="33"/>
      <c r="J29" s="33"/>
      <c r="K29" s="33"/>
    </row>
    <row r="30" spans="1:11">
      <c r="A30" s="33" t="s">
        <v>847</v>
      </c>
      <c r="B30" s="33"/>
      <c r="C30" s="33"/>
      <c r="D30" s="33"/>
      <c r="E30" s="33"/>
      <c r="F30" s="33"/>
      <c r="G30" s="33"/>
      <c r="H30" s="33"/>
      <c r="I30" s="33"/>
      <c r="J30" s="33"/>
      <c r="K30" s="33"/>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rintOptions horizontalCentered="1"/>
  <pageMargins left="0.236111111111111" right="0.236111111111111" top="1" bottom="1" header="0.511805555555556" footer="0.511805555555556"/>
  <pageSetup paperSize="9" scale="40" orientation="landscape"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K33"/>
  <sheetViews>
    <sheetView zoomScale="85" zoomScaleNormal="85" workbookViewId="0">
      <selection activeCell="A33" sqref="A33:K33"/>
    </sheetView>
  </sheetViews>
  <sheetFormatPr defaultColWidth="8.08333333333333" defaultRowHeight="14.25"/>
  <cols>
    <col min="1" max="1" width="17.275" style="3" customWidth="1"/>
    <col min="2" max="2" width="19.375" style="3" customWidth="1"/>
    <col min="3" max="3" width="34.2166666666667" style="3" customWidth="1"/>
    <col min="4" max="4" width="38.4916666666667" style="3" customWidth="1"/>
    <col min="5" max="5" width="34.4416666666667" style="3" customWidth="1"/>
    <col min="6" max="6" width="38.775" style="3" customWidth="1"/>
    <col min="7" max="7" width="34.3083333333333" style="3" customWidth="1"/>
    <col min="8" max="8" width="35.0666666666667" style="3" customWidth="1"/>
    <col min="9" max="9" width="34.3916666666667" style="3" customWidth="1"/>
    <col min="10" max="10" width="36.425" style="3" customWidth="1"/>
    <col min="11" max="11" width="39.475" style="3" customWidth="1"/>
    <col min="12" max="16384" width="8.08333333333333" style="3"/>
  </cols>
  <sheetData>
    <row r="1" ht="41.25" customHeight="1" spans="1:11">
      <c r="A1" s="4" t="s">
        <v>803</v>
      </c>
      <c r="B1" s="4"/>
      <c r="C1" s="4"/>
      <c r="D1" s="4"/>
      <c r="E1" s="4"/>
      <c r="F1" s="4"/>
      <c r="G1" s="4"/>
      <c r="H1" s="4"/>
      <c r="I1" s="4"/>
      <c r="J1" s="4"/>
      <c r="K1" s="4"/>
    </row>
    <row r="2" customFormat="1" ht="19" customHeight="1" spans="1:11">
      <c r="A2" s="4"/>
      <c r="B2" s="4"/>
      <c r="C2" s="4"/>
      <c r="D2" s="4"/>
      <c r="E2" s="4"/>
      <c r="F2" s="4"/>
      <c r="G2" s="4"/>
      <c r="H2" s="4"/>
      <c r="I2" s="4"/>
      <c r="J2" s="4"/>
      <c r="K2" s="34" t="s">
        <v>1667</v>
      </c>
    </row>
    <row r="3" s="1" customFormat="1" ht="31" customHeight="1" spans="1:11">
      <c r="A3" s="5" t="s">
        <v>805</v>
      </c>
      <c r="B3" s="5"/>
      <c r="C3" s="6" t="s">
        <v>1668</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139.84</v>
      </c>
      <c r="E6" s="13"/>
      <c r="F6" s="12">
        <v>144.69</v>
      </c>
      <c r="G6" s="13"/>
      <c r="H6" s="14">
        <v>144.69</v>
      </c>
      <c r="I6" s="35">
        <v>10</v>
      </c>
      <c r="J6" s="35">
        <v>100</v>
      </c>
      <c r="K6" s="36">
        <v>10</v>
      </c>
    </row>
    <row r="7" s="1" customFormat="1" ht="30" customHeight="1" spans="1:11">
      <c r="A7" s="8"/>
      <c r="B7" s="8"/>
      <c r="C7" s="11" t="s">
        <v>816</v>
      </c>
      <c r="D7" s="12">
        <v>139.84</v>
      </c>
      <c r="E7" s="13"/>
      <c r="F7" s="12">
        <v>144.69</v>
      </c>
      <c r="G7" s="13"/>
      <c r="H7" s="14">
        <v>144.69</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43" customHeight="1" spans="1:11">
      <c r="A11" s="15"/>
      <c r="B11" s="16" t="s">
        <v>981</v>
      </c>
      <c r="C11" s="16"/>
      <c r="D11" s="16"/>
      <c r="E11" s="16"/>
      <c r="F11" s="16"/>
      <c r="G11" s="16"/>
      <c r="H11" s="16" t="s">
        <v>1669</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1670</v>
      </c>
      <c r="E16" s="23" t="s">
        <v>733</v>
      </c>
      <c r="F16" s="23" t="s">
        <v>1671</v>
      </c>
      <c r="G16" s="23" t="s">
        <v>743</v>
      </c>
      <c r="H16" s="23" t="s">
        <v>1671</v>
      </c>
      <c r="I16" s="45">
        <v>5</v>
      </c>
      <c r="J16" s="45">
        <v>5</v>
      </c>
      <c r="K16" s="46" t="s">
        <v>11</v>
      </c>
    </row>
    <row r="17" ht="38" customHeight="1" spans="1:11">
      <c r="A17" s="21" t="s">
        <v>730</v>
      </c>
      <c r="B17" s="24"/>
      <c r="C17" s="23" t="s">
        <v>731</v>
      </c>
      <c r="D17" s="23" t="s">
        <v>1672</v>
      </c>
      <c r="E17" s="23" t="s">
        <v>733</v>
      </c>
      <c r="F17" s="23" t="s">
        <v>965</v>
      </c>
      <c r="G17" s="23" t="s">
        <v>743</v>
      </c>
      <c r="H17" s="23" t="s">
        <v>965</v>
      </c>
      <c r="I17" s="45">
        <v>5</v>
      </c>
      <c r="J17" s="45">
        <v>5</v>
      </c>
      <c r="K17" s="46" t="s">
        <v>11</v>
      </c>
    </row>
    <row r="18" ht="38" customHeight="1" spans="1:11">
      <c r="A18" s="21" t="s">
        <v>730</v>
      </c>
      <c r="B18" s="24"/>
      <c r="C18" s="23" t="s">
        <v>731</v>
      </c>
      <c r="D18" s="23" t="s">
        <v>1673</v>
      </c>
      <c r="E18" s="23" t="s">
        <v>733</v>
      </c>
      <c r="F18" s="23" t="s">
        <v>965</v>
      </c>
      <c r="G18" s="23" t="s">
        <v>743</v>
      </c>
      <c r="H18" s="23" t="s">
        <v>965</v>
      </c>
      <c r="I18" s="45">
        <v>5</v>
      </c>
      <c r="J18" s="45">
        <v>5</v>
      </c>
      <c r="K18" s="46" t="s">
        <v>11</v>
      </c>
    </row>
    <row r="19" ht="38" customHeight="1" spans="1:11">
      <c r="A19" s="21" t="s">
        <v>730</v>
      </c>
      <c r="B19" s="24"/>
      <c r="C19" s="23" t="s">
        <v>731</v>
      </c>
      <c r="D19" s="23" t="s">
        <v>1674</v>
      </c>
      <c r="E19" s="23" t="s">
        <v>733</v>
      </c>
      <c r="F19" s="23" t="s">
        <v>965</v>
      </c>
      <c r="G19" s="23" t="s">
        <v>743</v>
      </c>
      <c r="H19" s="23" t="s">
        <v>965</v>
      </c>
      <c r="I19" s="45">
        <v>5</v>
      </c>
      <c r="J19" s="45">
        <v>5</v>
      </c>
      <c r="K19" s="46" t="s">
        <v>11</v>
      </c>
    </row>
    <row r="20" ht="38" customHeight="1" spans="1:11">
      <c r="A20" s="21" t="s">
        <v>730</v>
      </c>
      <c r="B20" s="24"/>
      <c r="C20" s="23" t="s">
        <v>731</v>
      </c>
      <c r="D20" s="23" t="s">
        <v>1675</v>
      </c>
      <c r="E20" s="23" t="s">
        <v>733</v>
      </c>
      <c r="F20" s="23" t="s">
        <v>60</v>
      </c>
      <c r="G20" s="23" t="s">
        <v>743</v>
      </c>
      <c r="H20" s="23" t="s">
        <v>60</v>
      </c>
      <c r="I20" s="45">
        <v>5</v>
      </c>
      <c r="J20" s="45">
        <v>5</v>
      </c>
      <c r="K20" s="46" t="s">
        <v>11</v>
      </c>
    </row>
    <row r="21" ht="38" customHeight="1" spans="1:11">
      <c r="A21" s="21" t="s">
        <v>730</v>
      </c>
      <c r="B21" s="24"/>
      <c r="C21" s="23" t="s">
        <v>775</v>
      </c>
      <c r="D21" s="23" t="s">
        <v>966</v>
      </c>
      <c r="E21" s="23" t="s">
        <v>777</v>
      </c>
      <c r="F21" s="23" t="s">
        <v>42</v>
      </c>
      <c r="G21" s="23" t="s">
        <v>778</v>
      </c>
      <c r="H21" s="23" t="s">
        <v>967</v>
      </c>
      <c r="I21" s="45">
        <v>5</v>
      </c>
      <c r="J21" s="45">
        <v>5</v>
      </c>
      <c r="K21" s="46" t="s">
        <v>11</v>
      </c>
    </row>
    <row r="22" ht="38" customHeight="1" spans="1:11">
      <c r="A22" s="21" t="s">
        <v>730</v>
      </c>
      <c r="B22" s="24"/>
      <c r="C22" s="23" t="s">
        <v>864</v>
      </c>
      <c r="D22" s="23" t="s">
        <v>1676</v>
      </c>
      <c r="E22" s="23" t="s">
        <v>733</v>
      </c>
      <c r="F22" s="23" t="s">
        <v>853</v>
      </c>
      <c r="G22" s="23" t="s">
        <v>902</v>
      </c>
      <c r="H22" s="23" t="s">
        <v>1677</v>
      </c>
      <c r="I22" s="45">
        <v>5</v>
      </c>
      <c r="J22" s="45">
        <v>5</v>
      </c>
      <c r="K22" s="46" t="s">
        <v>11</v>
      </c>
    </row>
    <row r="23" ht="38" customHeight="1" spans="1:11">
      <c r="A23" s="21" t="s">
        <v>730</v>
      </c>
      <c r="B23" s="24"/>
      <c r="C23" s="23" t="s">
        <v>864</v>
      </c>
      <c r="D23" s="23" t="s">
        <v>1678</v>
      </c>
      <c r="E23" s="23" t="s">
        <v>733</v>
      </c>
      <c r="F23" s="23" t="s">
        <v>936</v>
      </c>
      <c r="G23" s="23" t="s">
        <v>902</v>
      </c>
      <c r="H23" s="23" t="s">
        <v>1679</v>
      </c>
      <c r="I23" s="45">
        <v>5</v>
      </c>
      <c r="J23" s="45">
        <v>5</v>
      </c>
      <c r="K23" s="46" t="s">
        <v>11</v>
      </c>
    </row>
    <row r="24" ht="38" customHeight="1" spans="1:11">
      <c r="A24" s="21" t="s">
        <v>730</v>
      </c>
      <c r="B24" s="24"/>
      <c r="C24" s="23" t="s">
        <v>864</v>
      </c>
      <c r="D24" s="23" t="s">
        <v>1680</v>
      </c>
      <c r="E24" s="23" t="s">
        <v>733</v>
      </c>
      <c r="F24" s="23" t="s">
        <v>936</v>
      </c>
      <c r="G24" s="23" t="s">
        <v>902</v>
      </c>
      <c r="H24" s="23" t="s">
        <v>1679</v>
      </c>
      <c r="I24" s="45">
        <v>5</v>
      </c>
      <c r="J24" s="45">
        <v>5</v>
      </c>
      <c r="K24" s="46" t="s">
        <v>11</v>
      </c>
    </row>
    <row r="25" ht="38" customHeight="1" spans="1:11">
      <c r="A25" s="21" t="s">
        <v>730</v>
      </c>
      <c r="B25" s="24"/>
      <c r="C25" s="23" t="s">
        <v>864</v>
      </c>
      <c r="D25" s="23" t="s">
        <v>1681</v>
      </c>
      <c r="E25" s="23" t="s">
        <v>733</v>
      </c>
      <c r="F25" s="23" t="s">
        <v>1682</v>
      </c>
      <c r="G25" s="23" t="s">
        <v>902</v>
      </c>
      <c r="H25" s="23" t="s">
        <v>1683</v>
      </c>
      <c r="I25" s="45">
        <v>5</v>
      </c>
      <c r="J25" s="45">
        <v>5</v>
      </c>
      <c r="K25" s="46" t="s">
        <v>11</v>
      </c>
    </row>
    <row r="26" ht="44" customHeight="1" spans="1:11">
      <c r="A26" s="21" t="s">
        <v>780</v>
      </c>
      <c r="B26" s="24"/>
      <c r="C26" s="23" t="s">
        <v>832</v>
      </c>
      <c r="D26" s="23" t="s">
        <v>903</v>
      </c>
      <c r="E26" s="23" t="s">
        <v>733</v>
      </c>
      <c r="F26" s="23" t="s">
        <v>904</v>
      </c>
      <c r="G26" s="23" t="s">
        <v>771</v>
      </c>
      <c r="H26" s="47" t="s">
        <v>1684</v>
      </c>
      <c r="I26" s="45">
        <v>30</v>
      </c>
      <c r="J26" s="45">
        <v>30</v>
      </c>
      <c r="K26" s="46" t="s">
        <v>11</v>
      </c>
    </row>
    <row r="27" ht="38" customHeight="1" spans="1:11">
      <c r="A27" s="21" t="s">
        <v>792</v>
      </c>
      <c r="B27" s="24"/>
      <c r="C27" s="23" t="s">
        <v>836</v>
      </c>
      <c r="D27" s="23" t="s">
        <v>978</v>
      </c>
      <c r="E27" s="23" t="s">
        <v>769</v>
      </c>
      <c r="F27" s="23" t="s">
        <v>795</v>
      </c>
      <c r="G27" s="23" t="s">
        <v>771</v>
      </c>
      <c r="H27" s="23" t="s">
        <v>796</v>
      </c>
      <c r="I27" s="45">
        <v>10</v>
      </c>
      <c r="J27" s="45">
        <v>10</v>
      </c>
      <c r="K27" s="46" t="s">
        <v>11</v>
      </c>
    </row>
    <row r="28" s="2" customFormat="1" ht="67" customHeight="1" spans="1:11">
      <c r="A28" s="15" t="s">
        <v>839</v>
      </c>
      <c r="B28" s="15"/>
      <c r="C28" s="15"/>
      <c r="D28" s="16" t="s">
        <v>11</v>
      </c>
      <c r="E28" s="16"/>
      <c r="F28" s="16"/>
      <c r="G28" s="16"/>
      <c r="H28" s="16"/>
      <c r="I28" s="16"/>
      <c r="J28" s="16"/>
      <c r="K28" s="16"/>
    </row>
    <row r="29" s="2" customFormat="1" ht="30" customHeight="1" spans="1:11">
      <c r="A29" s="25" t="s">
        <v>840</v>
      </c>
      <c r="B29" s="26"/>
      <c r="C29" s="26"/>
      <c r="D29" s="26"/>
      <c r="E29" s="26"/>
      <c r="F29" s="26"/>
      <c r="G29" s="26"/>
      <c r="H29" s="27"/>
      <c r="I29" s="15" t="s">
        <v>841</v>
      </c>
      <c r="J29" s="15" t="s">
        <v>842</v>
      </c>
      <c r="K29" s="15" t="s">
        <v>843</v>
      </c>
    </row>
    <row r="30" s="1" customFormat="1" ht="35" customHeight="1" spans="1:11">
      <c r="A30" s="28"/>
      <c r="B30" s="29"/>
      <c r="C30" s="29"/>
      <c r="D30" s="29"/>
      <c r="E30" s="29"/>
      <c r="F30" s="29"/>
      <c r="G30" s="29"/>
      <c r="H30" s="30"/>
      <c r="I30" s="35">
        <v>100</v>
      </c>
      <c r="J30" s="35">
        <v>100</v>
      </c>
      <c r="K30" s="15" t="s">
        <v>844</v>
      </c>
    </row>
    <row r="31" s="1" customFormat="1" ht="94" customHeight="1" spans="1:11">
      <c r="A31" s="31" t="s">
        <v>845</v>
      </c>
      <c r="B31" s="32"/>
      <c r="C31" s="32"/>
      <c r="D31" s="32"/>
      <c r="E31" s="32"/>
      <c r="F31" s="32"/>
      <c r="G31" s="32"/>
      <c r="H31" s="32"/>
      <c r="I31" s="32"/>
      <c r="J31" s="32"/>
      <c r="K31" s="32"/>
    </row>
    <row r="32" spans="1:11">
      <c r="A32" s="33" t="s">
        <v>846</v>
      </c>
      <c r="B32" s="33"/>
      <c r="C32" s="33"/>
      <c r="D32" s="33"/>
      <c r="E32" s="33"/>
      <c r="F32" s="33"/>
      <c r="G32" s="33"/>
      <c r="H32" s="33"/>
      <c r="I32" s="33"/>
      <c r="J32" s="33"/>
      <c r="K32" s="33"/>
    </row>
    <row r="33" spans="1:11">
      <c r="A33" s="33" t="s">
        <v>847</v>
      </c>
      <c r="B33" s="33"/>
      <c r="C33" s="33"/>
      <c r="D33" s="33"/>
      <c r="E33" s="33"/>
      <c r="F33" s="33"/>
      <c r="G33" s="33"/>
      <c r="H33" s="33"/>
      <c r="I33" s="33"/>
      <c r="J33" s="33"/>
      <c r="K33" s="33"/>
    </row>
  </sheetData>
  <mergeCells count="5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10:A11"/>
    <mergeCell ref="H14:H15"/>
    <mergeCell ref="I7:I9"/>
    <mergeCell ref="I14:I15"/>
    <mergeCell ref="J14:J15"/>
    <mergeCell ref="K7:K9"/>
    <mergeCell ref="K14:K15"/>
    <mergeCell ref="A5:B9"/>
    <mergeCell ref="A29:H30"/>
  </mergeCells>
  <printOptions horizontalCentered="1"/>
  <pageMargins left="0.236111111111111" right="0.236111111111111" top="1" bottom="1" header="0.511805555555556" footer="0.511805555555556"/>
  <pageSetup paperSize="9" scale="37" orientation="landscape"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K26"/>
  <sheetViews>
    <sheetView zoomScale="85" zoomScaleNormal="85" workbookViewId="0">
      <selection activeCell="D12" sqref="D12"/>
    </sheetView>
  </sheetViews>
  <sheetFormatPr defaultColWidth="8.08333333333333" defaultRowHeight="14.25"/>
  <cols>
    <col min="1" max="1" width="18.0166666666667" style="3" customWidth="1"/>
    <col min="2" max="2" width="15.2916666666667" style="3" customWidth="1"/>
    <col min="3" max="3" width="29.9666666666667" style="3" customWidth="1"/>
    <col min="4" max="4" width="32.825" style="3" customWidth="1"/>
    <col min="5" max="5" width="25.425" style="3" customWidth="1"/>
    <col min="6" max="6" width="25.5583333333333" style="3" customWidth="1"/>
    <col min="7" max="7" width="20.9" style="3" customWidth="1"/>
    <col min="8" max="8" width="24.3166666666667" style="3" customWidth="1"/>
    <col min="9" max="9" width="22.7833333333333" style="3" customWidth="1"/>
    <col min="10" max="10" width="20.4583333333333" style="3" customWidth="1"/>
    <col min="11" max="11" width="27.5833333333333" style="3" customWidth="1"/>
    <col min="12" max="16384" width="8.08333333333333" style="3"/>
  </cols>
  <sheetData>
    <row r="1" ht="41.25" customHeight="1" spans="1:11">
      <c r="A1" s="4" t="s">
        <v>803</v>
      </c>
      <c r="B1" s="4"/>
      <c r="C1" s="4"/>
      <c r="D1" s="4"/>
      <c r="E1" s="4"/>
      <c r="F1" s="4"/>
      <c r="G1" s="4"/>
      <c r="H1" s="4"/>
      <c r="I1" s="4"/>
      <c r="J1" s="4"/>
      <c r="K1" s="4"/>
    </row>
    <row r="2" customFormat="1" ht="18" customHeight="1" spans="1:11">
      <c r="A2" s="4"/>
      <c r="B2" s="4"/>
      <c r="C2" s="4"/>
      <c r="D2" s="4"/>
      <c r="E2" s="4"/>
      <c r="F2" s="4"/>
      <c r="G2" s="4"/>
      <c r="H2" s="4"/>
      <c r="I2" s="4"/>
      <c r="J2" s="4"/>
      <c r="K2" s="34" t="s">
        <v>1685</v>
      </c>
    </row>
    <row r="3" s="1" customFormat="1" ht="31" customHeight="1" spans="1:11">
      <c r="A3" s="5" t="s">
        <v>805</v>
      </c>
      <c r="B3" s="5"/>
      <c r="C3" s="6" t="s">
        <v>1686</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4.39</v>
      </c>
      <c r="E6" s="13"/>
      <c r="F6" s="12">
        <v>2.39</v>
      </c>
      <c r="G6" s="13"/>
      <c r="H6" s="14">
        <v>2.39</v>
      </c>
      <c r="I6" s="35">
        <v>10</v>
      </c>
      <c r="J6" s="35">
        <v>100</v>
      </c>
      <c r="K6" s="36">
        <v>10</v>
      </c>
    </row>
    <row r="7" s="1" customFormat="1" ht="30" customHeight="1" spans="1:11">
      <c r="A7" s="8"/>
      <c r="B7" s="8"/>
      <c r="C7" s="11" t="s">
        <v>816</v>
      </c>
      <c r="D7" s="12">
        <v>4.39</v>
      </c>
      <c r="E7" s="13"/>
      <c r="F7" s="12">
        <v>2.39</v>
      </c>
      <c r="G7" s="13"/>
      <c r="H7" s="14">
        <v>2.39</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66.65" customHeight="1" spans="1:11">
      <c r="A11" s="15"/>
      <c r="B11" s="16" t="s">
        <v>1687</v>
      </c>
      <c r="C11" s="16"/>
      <c r="D11" s="16"/>
      <c r="E11" s="16"/>
      <c r="F11" s="16"/>
      <c r="G11" s="16"/>
      <c r="H11" s="16" t="s">
        <v>1688</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1689</v>
      </c>
      <c r="E16" s="23" t="s">
        <v>733</v>
      </c>
      <c r="F16" s="23" t="s">
        <v>12</v>
      </c>
      <c r="G16" s="23" t="s">
        <v>743</v>
      </c>
      <c r="H16" s="23" t="s">
        <v>12</v>
      </c>
      <c r="I16" s="45">
        <v>25</v>
      </c>
      <c r="J16" s="45">
        <v>25</v>
      </c>
      <c r="K16" s="46" t="s">
        <v>11</v>
      </c>
    </row>
    <row r="17" ht="38" customHeight="1" spans="1:11">
      <c r="A17" s="21" t="s">
        <v>730</v>
      </c>
      <c r="B17" s="24"/>
      <c r="C17" s="23" t="s">
        <v>731</v>
      </c>
      <c r="D17" s="23" t="s">
        <v>1690</v>
      </c>
      <c r="E17" s="23" t="s">
        <v>769</v>
      </c>
      <c r="F17" s="23" t="s">
        <v>1691</v>
      </c>
      <c r="G17" s="23" t="s">
        <v>953</v>
      </c>
      <c r="H17" s="23" t="s">
        <v>1692</v>
      </c>
      <c r="I17" s="45">
        <v>25</v>
      </c>
      <c r="J17" s="45">
        <v>25</v>
      </c>
      <c r="K17" s="46" t="s">
        <v>11</v>
      </c>
    </row>
    <row r="18" ht="38" customHeight="1" spans="1:11">
      <c r="A18" s="21" t="s">
        <v>780</v>
      </c>
      <c r="B18" s="24"/>
      <c r="C18" s="23" t="s">
        <v>832</v>
      </c>
      <c r="D18" s="23" t="s">
        <v>903</v>
      </c>
      <c r="E18" s="23" t="s">
        <v>733</v>
      </c>
      <c r="F18" s="23" t="s">
        <v>904</v>
      </c>
      <c r="G18" s="23" t="s">
        <v>11</v>
      </c>
      <c r="H18" s="23" t="s">
        <v>905</v>
      </c>
      <c r="I18" s="45">
        <v>30</v>
      </c>
      <c r="J18" s="45">
        <v>30</v>
      </c>
      <c r="K18" s="46" t="s">
        <v>11</v>
      </c>
    </row>
    <row r="19" ht="38" customHeight="1" spans="1:11">
      <c r="A19" s="21" t="s">
        <v>792</v>
      </c>
      <c r="B19" s="24"/>
      <c r="C19" s="23" t="s">
        <v>836</v>
      </c>
      <c r="D19" s="23" t="s">
        <v>978</v>
      </c>
      <c r="E19" s="23" t="s">
        <v>769</v>
      </c>
      <c r="F19" s="23" t="s">
        <v>795</v>
      </c>
      <c r="G19" s="23" t="s">
        <v>771</v>
      </c>
      <c r="H19" s="23" t="s">
        <v>796</v>
      </c>
      <c r="I19" s="45">
        <v>5</v>
      </c>
      <c r="J19" s="45">
        <v>5</v>
      </c>
      <c r="K19" s="46" t="s">
        <v>11</v>
      </c>
    </row>
    <row r="20" ht="38" customHeight="1" spans="1:11">
      <c r="A20" s="21" t="s">
        <v>792</v>
      </c>
      <c r="B20" s="24"/>
      <c r="C20" s="23" t="s">
        <v>836</v>
      </c>
      <c r="D20" s="23" t="s">
        <v>1693</v>
      </c>
      <c r="E20" s="23" t="s">
        <v>769</v>
      </c>
      <c r="F20" s="23" t="s">
        <v>795</v>
      </c>
      <c r="G20" s="23" t="s">
        <v>771</v>
      </c>
      <c r="H20" s="23" t="s">
        <v>796</v>
      </c>
      <c r="I20" s="45">
        <v>5</v>
      </c>
      <c r="J20" s="45">
        <v>5</v>
      </c>
      <c r="K20" s="46" t="s">
        <v>11</v>
      </c>
    </row>
    <row r="21" s="2" customFormat="1" ht="67" customHeight="1" spans="1:11">
      <c r="A21" s="15" t="s">
        <v>839</v>
      </c>
      <c r="B21" s="15"/>
      <c r="C21" s="15"/>
      <c r="D21" s="16" t="s">
        <v>11</v>
      </c>
      <c r="E21" s="16"/>
      <c r="F21" s="16"/>
      <c r="G21" s="16"/>
      <c r="H21" s="16"/>
      <c r="I21" s="16"/>
      <c r="J21" s="16"/>
      <c r="K21" s="16"/>
    </row>
    <row r="22" s="2" customFormat="1" ht="30" customHeight="1" spans="1:11">
      <c r="A22" s="25" t="s">
        <v>840</v>
      </c>
      <c r="B22" s="26"/>
      <c r="C22" s="26"/>
      <c r="D22" s="26"/>
      <c r="E22" s="26"/>
      <c r="F22" s="26"/>
      <c r="G22" s="26"/>
      <c r="H22" s="27"/>
      <c r="I22" s="15" t="s">
        <v>841</v>
      </c>
      <c r="J22" s="15" t="s">
        <v>842</v>
      </c>
      <c r="K22" s="15" t="s">
        <v>843</v>
      </c>
    </row>
    <row r="23" s="1" customFormat="1" ht="35" customHeight="1" spans="1:11">
      <c r="A23" s="28"/>
      <c r="B23" s="29"/>
      <c r="C23" s="29"/>
      <c r="D23" s="29"/>
      <c r="E23" s="29"/>
      <c r="F23" s="29"/>
      <c r="G23" s="29"/>
      <c r="H23" s="30"/>
      <c r="I23" s="35">
        <v>100</v>
      </c>
      <c r="J23" s="35">
        <v>100</v>
      </c>
      <c r="K23" s="15" t="s">
        <v>844</v>
      </c>
    </row>
    <row r="24" s="1" customFormat="1" ht="94" customHeight="1" spans="1:11">
      <c r="A24" s="31" t="s">
        <v>845</v>
      </c>
      <c r="B24" s="32"/>
      <c r="C24" s="32"/>
      <c r="D24" s="32"/>
      <c r="E24" s="32"/>
      <c r="F24" s="32"/>
      <c r="G24" s="32"/>
      <c r="H24" s="32"/>
      <c r="I24" s="32"/>
      <c r="J24" s="32"/>
      <c r="K24" s="32"/>
    </row>
    <row r="25" spans="1:11">
      <c r="A25" s="33" t="s">
        <v>846</v>
      </c>
      <c r="B25" s="33"/>
      <c r="C25" s="33"/>
      <c r="D25" s="33"/>
      <c r="E25" s="33"/>
      <c r="F25" s="33"/>
      <c r="G25" s="33"/>
      <c r="H25" s="33"/>
      <c r="I25" s="33"/>
      <c r="J25" s="33"/>
      <c r="K25" s="33"/>
    </row>
    <row r="26" spans="1:11">
      <c r="A26" s="33" t="s">
        <v>847</v>
      </c>
      <c r="B26" s="33"/>
      <c r="C26" s="33"/>
      <c r="D26" s="33"/>
      <c r="E26" s="33"/>
      <c r="F26" s="33"/>
      <c r="G26" s="33"/>
      <c r="H26" s="33"/>
      <c r="I26" s="33"/>
      <c r="J26" s="33"/>
      <c r="K26"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rintOptions horizontalCentered="1"/>
  <pageMargins left="0.236111111111111" right="0.236111111111111" top="1.02361111111111" bottom="1" header="0.511805555555556" footer="0.511805555555556"/>
  <pageSetup paperSize="9" scale="51"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L40"/>
  <sheetViews>
    <sheetView topLeftCell="H1" workbookViewId="0">
      <selection activeCell="F33" sqref="F33"/>
    </sheetView>
  </sheetViews>
  <sheetFormatPr defaultColWidth="8" defaultRowHeight="12.75"/>
  <cols>
    <col min="1" max="1" width="16.3333333333333" style="219" customWidth="1"/>
    <col min="2" max="2" width="30.4416666666667" style="219" customWidth="1"/>
    <col min="3" max="3" width="19.2166666666667" style="219" customWidth="1"/>
    <col min="4" max="4" width="12" style="219" customWidth="1"/>
    <col min="5" max="5" width="30.4416666666667" style="219" customWidth="1"/>
    <col min="6" max="7" width="19" style="219" customWidth="1"/>
    <col min="8" max="8" width="19.625" style="219" customWidth="1"/>
    <col min="9" max="9" width="19" style="219" customWidth="1"/>
    <col min="10" max="10" width="18.2166666666667" style="219" customWidth="1"/>
    <col min="11" max="11" width="30.75" style="219" customWidth="1"/>
    <col min="12" max="12" width="19.8916666666667" style="219" customWidth="1"/>
    <col min="13" max="16384" width="8" style="219"/>
  </cols>
  <sheetData>
    <row r="1" ht="27" spans="1:12">
      <c r="A1" s="220" t="s">
        <v>592</v>
      </c>
      <c r="B1" s="220"/>
      <c r="C1" s="220"/>
      <c r="D1" s="220"/>
      <c r="E1" s="220"/>
      <c r="F1" s="220"/>
      <c r="G1" s="220"/>
      <c r="H1" s="220"/>
      <c r="I1" s="220"/>
      <c r="J1" s="220"/>
      <c r="K1" s="220"/>
      <c r="L1" s="220"/>
    </row>
    <row r="2" spans="12:12">
      <c r="L2" s="233" t="s">
        <v>593</v>
      </c>
    </row>
    <row r="3" spans="1:12">
      <c r="A3" s="221" t="s">
        <v>2</v>
      </c>
      <c r="F3" s="222"/>
      <c r="G3" s="222"/>
      <c r="H3" s="222"/>
      <c r="I3" s="222"/>
      <c r="L3" s="233" t="s">
        <v>3</v>
      </c>
    </row>
    <row r="4" ht="15.4" customHeight="1" spans="1:12">
      <c r="A4" s="223" t="s">
        <v>594</v>
      </c>
      <c r="B4" s="224"/>
      <c r="C4" s="224"/>
      <c r="D4" s="224"/>
      <c r="E4" s="224"/>
      <c r="F4" s="224"/>
      <c r="G4" s="224"/>
      <c r="H4" s="224"/>
      <c r="I4" s="224"/>
      <c r="J4" s="224"/>
      <c r="K4" s="224"/>
      <c r="L4" s="234"/>
    </row>
    <row r="5" ht="15.4" customHeight="1" spans="1:12">
      <c r="A5" s="225" t="s">
        <v>414</v>
      </c>
      <c r="B5" s="226" t="s">
        <v>95</v>
      </c>
      <c r="C5" s="226" t="s">
        <v>8</v>
      </c>
      <c r="D5" s="226" t="s">
        <v>414</v>
      </c>
      <c r="E5" s="226" t="s">
        <v>95</v>
      </c>
      <c r="F5" s="226" t="s">
        <v>8</v>
      </c>
      <c r="G5" s="226" t="s">
        <v>414</v>
      </c>
      <c r="H5" s="226" t="s">
        <v>95</v>
      </c>
      <c r="I5" s="226" t="s">
        <v>8</v>
      </c>
      <c r="J5" s="226" t="s">
        <v>414</v>
      </c>
      <c r="K5" s="226" t="s">
        <v>95</v>
      </c>
      <c r="L5" s="226" t="s">
        <v>8</v>
      </c>
    </row>
    <row r="6" ht="15.4" customHeight="1" spans="1:12">
      <c r="A6" s="225"/>
      <c r="B6" s="226"/>
      <c r="C6" s="226"/>
      <c r="D6" s="226"/>
      <c r="E6" s="226"/>
      <c r="F6" s="226"/>
      <c r="G6" s="226"/>
      <c r="H6" s="226"/>
      <c r="I6" s="226"/>
      <c r="J6" s="226"/>
      <c r="K6" s="226"/>
      <c r="L6" s="226"/>
    </row>
    <row r="7" ht="15.4" customHeight="1" spans="1:12">
      <c r="A7" s="227" t="s">
        <v>415</v>
      </c>
      <c r="B7" s="228" t="s">
        <v>416</v>
      </c>
      <c r="C7" s="175">
        <v>0</v>
      </c>
      <c r="D7" s="228" t="s">
        <v>417</v>
      </c>
      <c r="E7" s="228" t="s">
        <v>418</v>
      </c>
      <c r="F7" s="175">
        <v>1278672.34</v>
      </c>
      <c r="G7" s="228">
        <v>309</v>
      </c>
      <c r="H7" s="228" t="s">
        <v>595</v>
      </c>
      <c r="I7" s="175">
        <v>0</v>
      </c>
      <c r="J7" s="228">
        <v>311</v>
      </c>
      <c r="K7" s="228" t="s">
        <v>596</v>
      </c>
      <c r="L7" s="175">
        <v>0</v>
      </c>
    </row>
    <row r="8" ht="15.4" customHeight="1" spans="1:12">
      <c r="A8" s="227" t="s">
        <v>421</v>
      </c>
      <c r="B8" s="228" t="s">
        <v>422</v>
      </c>
      <c r="C8" s="175">
        <v>0</v>
      </c>
      <c r="D8" s="228" t="s">
        <v>423</v>
      </c>
      <c r="E8" s="228" t="s">
        <v>424</v>
      </c>
      <c r="F8" s="175">
        <v>350421.48</v>
      </c>
      <c r="G8" s="228">
        <v>30901</v>
      </c>
      <c r="H8" s="228" t="s">
        <v>426</v>
      </c>
      <c r="I8" s="175">
        <v>0</v>
      </c>
      <c r="J8" s="228">
        <v>31101</v>
      </c>
      <c r="K8" s="228" t="s">
        <v>528</v>
      </c>
      <c r="L8" s="175">
        <v>0</v>
      </c>
    </row>
    <row r="9" ht="15.4" customHeight="1" spans="1:12">
      <c r="A9" s="227" t="s">
        <v>427</v>
      </c>
      <c r="B9" s="228" t="s">
        <v>428</v>
      </c>
      <c r="C9" s="175">
        <v>0</v>
      </c>
      <c r="D9" s="228" t="s">
        <v>429</v>
      </c>
      <c r="E9" s="228" t="s">
        <v>430</v>
      </c>
      <c r="F9" s="175">
        <v>0</v>
      </c>
      <c r="G9" s="228">
        <v>30902</v>
      </c>
      <c r="H9" s="228" t="s">
        <v>432</v>
      </c>
      <c r="I9" s="175">
        <v>0</v>
      </c>
      <c r="J9" s="228">
        <v>31199</v>
      </c>
      <c r="K9" s="228" t="s">
        <v>552</v>
      </c>
      <c r="L9" s="175">
        <v>0</v>
      </c>
    </row>
    <row r="10" ht="15.4" customHeight="1" spans="1:12">
      <c r="A10" s="227" t="s">
        <v>433</v>
      </c>
      <c r="B10" s="228" t="s">
        <v>434</v>
      </c>
      <c r="C10" s="175">
        <v>0</v>
      </c>
      <c r="D10" s="228" t="s">
        <v>435</v>
      </c>
      <c r="E10" s="228" t="s">
        <v>436</v>
      </c>
      <c r="F10" s="175">
        <v>0</v>
      </c>
      <c r="G10" s="228">
        <v>30903</v>
      </c>
      <c r="H10" s="228" t="s">
        <v>438</v>
      </c>
      <c r="I10" s="175">
        <v>0</v>
      </c>
      <c r="J10" s="228" t="s">
        <v>521</v>
      </c>
      <c r="K10" s="228" t="s">
        <v>522</v>
      </c>
      <c r="L10" s="175">
        <v>0</v>
      </c>
    </row>
    <row r="11" ht="15.4" customHeight="1" spans="1:12">
      <c r="A11" s="227" t="s">
        <v>439</v>
      </c>
      <c r="B11" s="228" t="s">
        <v>440</v>
      </c>
      <c r="C11" s="175">
        <v>0</v>
      </c>
      <c r="D11" s="228" t="s">
        <v>441</v>
      </c>
      <c r="E11" s="228" t="s">
        <v>442</v>
      </c>
      <c r="F11" s="175">
        <v>0</v>
      </c>
      <c r="G11" s="228">
        <v>30905</v>
      </c>
      <c r="H11" s="228" t="s">
        <v>444</v>
      </c>
      <c r="I11" s="175">
        <v>0</v>
      </c>
      <c r="J11" s="228" t="s">
        <v>527</v>
      </c>
      <c r="K11" s="228" t="s">
        <v>528</v>
      </c>
      <c r="L11" s="175">
        <v>0</v>
      </c>
    </row>
    <row r="12" ht="15.4" customHeight="1" spans="1:12">
      <c r="A12" s="227" t="s">
        <v>445</v>
      </c>
      <c r="B12" s="228" t="s">
        <v>446</v>
      </c>
      <c r="C12" s="175">
        <v>0</v>
      </c>
      <c r="D12" s="228" t="s">
        <v>447</v>
      </c>
      <c r="E12" s="228" t="s">
        <v>448</v>
      </c>
      <c r="F12" s="175">
        <v>0</v>
      </c>
      <c r="G12" s="228">
        <v>30906</v>
      </c>
      <c r="H12" s="228" t="s">
        <v>450</v>
      </c>
      <c r="I12" s="175">
        <v>0</v>
      </c>
      <c r="J12" s="228" t="s">
        <v>533</v>
      </c>
      <c r="K12" s="228" t="s">
        <v>534</v>
      </c>
      <c r="L12" s="175">
        <v>0</v>
      </c>
    </row>
    <row r="13" ht="15.4" customHeight="1" spans="1:12">
      <c r="A13" s="227" t="s">
        <v>451</v>
      </c>
      <c r="B13" s="228" t="s">
        <v>452</v>
      </c>
      <c r="C13" s="175">
        <v>0</v>
      </c>
      <c r="D13" s="228" t="s">
        <v>453</v>
      </c>
      <c r="E13" s="228" t="s">
        <v>454</v>
      </c>
      <c r="F13" s="175">
        <v>0</v>
      </c>
      <c r="G13" s="228">
        <v>30907</v>
      </c>
      <c r="H13" s="228" t="s">
        <v>456</v>
      </c>
      <c r="I13" s="175">
        <v>0</v>
      </c>
      <c r="J13" s="228" t="s">
        <v>539</v>
      </c>
      <c r="K13" s="228" t="s">
        <v>540</v>
      </c>
      <c r="L13" s="175">
        <v>0</v>
      </c>
    </row>
    <row r="14" ht="15.4" customHeight="1" spans="1:12">
      <c r="A14" s="227" t="s">
        <v>457</v>
      </c>
      <c r="B14" s="228" t="s">
        <v>458</v>
      </c>
      <c r="C14" s="175">
        <v>0</v>
      </c>
      <c r="D14" s="228" t="s">
        <v>459</v>
      </c>
      <c r="E14" s="228" t="s">
        <v>460</v>
      </c>
      <c r="F14" s="175">
        <v>0</v>
      </c>
      <c r="G14" s="228">
        <v>30908</v>
      </c>
      <c r="H14" s="228" t="s">
        <v>462</v>
      </c>
      <c r="I14" s="175">
        <v>0</v>
      </c>
      <c r="J14" s="228" t="s">
        <v>545</v>
      </c>
      <c r="K14" s="228" t="s">
        <v>546</v>
      </c>
      <c r="L14" s="175">
        <v>0</v>
      </c>
    </row>
    <row r="15" ht="15.4" customHeight="1" spans="1:12">
      <c r="A15" s="227" t="s">
        <v>463</v>
      </c>
      <c r="B15" s="228" t="s">
        <v>464</v>
      </c>
      <c r="C15" s="175">
        <v>0</v>
      </c>
      <c r="D15" s="228" t="s">
        <v>465</v>
      </c>
      <c r="E15" s="228" t="s">
        <v>466</v>
      </c>
      <c r="F15" s="175">
        <v>0</v>
      </c>
      <c r="G15" s="228">
        <v>30913</v>
      </c>
      <c r="H15" s="228" t="s">
        <v>492</v>
      </c>
      <c r="I15" s="175">
        <v>0</v>
      </c>
      <c r="J15" s="228" t="s">
        <v>551</v>
      </c>
      <c r="K15" s="228" t="s">
        <v>552</v>
      </c>
      <c r="L15" s="175">
        <v>0</v>
      </c>
    </row>
    <row r="16" ht="15.4" customHeight="1" spans="1:12">
      <c r="A16" s="227" t="s">
        <v>469</v>
      </c>
      <c r="B16" s="228" t="s">
        <v>470</v>
      </c>
      <c r="C16" s="175">
        <v>0</v>
      </c>
      <c r="D16" s="228" t="s">
        <v>471</v>
      </c>
      <c r="E16" s="228" t="s">
        <v>472</v>
      </c>
      <c r="F16" s="175">
        <v>0</v>
      </c>
      <c r="G16" s="228">
        <v>30919</v>
      </c>
      <c r="H16" s="228" t="s">
        <v>498</v>
      </c>
      <c r="I16" s="175">
        <v>0</v>
      </c>
      <c r="J16" s="235">
        <v>313</v>
      </c>
      <c r="K16" s="235" t="s">
        <v>597</v>
      </c>
      <c r="L16" s="175">
        <v>0</v>
      </c>
    </row>
    <row r="17" ht="15.4" customHeight="1" spans="1:12">
      <c r="A17" s="227" t="s">
        <v>475</v>
      </c>
      <c r="B17" s="228" t="s">
        <v>476</v>
      </c>
      <c r="C17" s="175">
        <v>0</v>
      </c>
      <c r="D17" s="228" t="s">
        <v>477</v>
      </c>
      <c r="E17" s="228" t="s">
        <v>478</v>
      </c>
      <c r="F17" s="175">
        <v>0</v>
      </c>
      <c r="G17" s="228">
        <v>20921</v>
      </c>
      <c r="H17" s="228" t="s">
        <v>504</v>
      </c>
      <c r="I17" s="175">
        <v>0</v>
      </c>
      <c r="J17" s="235">
        <v>31302</v>
      </c>
      <c r="K17" s="235" t="s">
        <v>598</v>
      </c>
      <c r="L17" s="175">
        <v>0</v>
      </c>
    </row>
    <row r="18" ht="15.4" customHeight="1" spans="1:12">
      <c r="A18" s="227" t="s">
        <v>481</v>
      </c>
      <c r="B18" s="228" t="s">
        <v>482</v>
      </c>
      <c r="C18" s="175">
        <v>0</v>
      </c>
      <c r="D18" s="228" t="s">
        <v>483</v>
      </c>
      <c r="E18" s="228" t="s">
        <v>484</v>
      </c>
      <c r="F18" s="175">
        <v>0</v>
      </c>
      <c r="G18" s="228">
        <v>30922</v>
      </c>
      <c r="H18" s="228" t="s">
        <v>510</v>
      </c>
      <c r="I18" s="175">
        <v>0</v>
      </c>
      <c r="J18" s="235">
        <v>31303</v>
      </c>
      <c r="K18" s="235" t="s">
        <v>599</v>
      </c>
      <c r="L18" s="175">
        <v>0</v>
      </c>
    </row>
    <row r="19" ht="15.4" customHeight="1" spans="1:12">
      <c r="A19" s="227" t="s">
        <v>487</v>
      </c>
      <c r="B19" s="228" t="s">
        <v>488</v>
      </c>
      <c r="C19" s="175">
        <v>0</v>
      </c>
      <c r="D19" s="228" t="s">
        <v>489</v>
      </c>
      <c r="E19" s="228" t="s">
        <v>490</v>
      </c>
      <c r="F19" s="175">
        <v>264265.5</v>
      </c>
      <c r="G19" s="228">
        <v>30999</v>
      </c>
      <c r="H19" s="228" t="s">
        <v>600</v>
      </c>
      <c r="I19" s="175">
        <v>0</v>
      </c>
      <c r="J19" s="235">
        <v>31304</v>
      </c>
      <c r="K19" s="235" t="s">
        <v>601</v>
      </c>
      <c r="L19" s="175">
        <v>0</v>
      </c>
    </row>
    <row r="20" ht="15.4" customHeight="1" spans="1:12">
      <c r="A20" s="227" t="s">
        <v>493</v>
      </c>
      <c r="B20" s="228" t="s">
        <v>494</v>
      </c>
      <c r="C20" s="175">
        <v>0</v>
      </c>
      <c r="D20" s="228" t="s">
        <v>495</v>
      </c>
      <c r="E20" s="228" t="s">
        <v>496</v>
      </c>
      <c r="F20" s="175">
        <v>2000</v>
      </c>
      <c r="G20" s="228" t="s">
        <v>419</v>
      </c>
      <c r="H20" s="228" t="s">
        <v>420</v>
      </c>
      <c r="I20" s="175">
        <v>1026390.28</v>
      </c>
      <c r="J20" s="228" t="s">
        <v>557</v>
      </c>
      <c r="K20" s="228" t="s">
        <v>302</v>
      </c>
      <c r="L20" s="175">
        <v>0</v>
      </c>
    </row>
    <row r="21" ht="15.4" customHeight="1" spans="1:12">
      <c r="A21" s="227" t="s">
        <v>499</v>
      </c>
      <c r="B21" s="228" t="s">
        <v>500</v>
      </c>
      <c r="C21" s="175">
        <v>6076245.92</v>
      </c>
      <c r="D21" s="228" t="s">
        <v>501</v>
      </c>
      <c r="E21" s="228" t="s">
        <v>502</v>
      </c>
      <c r="F21" s="175">
        <v>20200.06</v>
      </c>
      <c r="G21" s="228" t="s">
        <v>425</v>
      </c>
      <c r="H21" s="228" t="s">
        <v>426</v>
      </c>
      <c r="I21" s="175">
        <v>0</v>
      </c>
      <c r="J21" s="228" t="s">
        <v>567</v>
      </c>
      <c r="K21" s="228" t="s">
        <v>568</v>
      </c>
      <c r="L21" s="175">
        <v>0</v>
      </c>
    </row>
    <row r="22" ht="15.4" customHeight="1" spans="1:12">
      <c r="A22" s="227" t="s">
        <v>505</v>
      </c>
      <c r="B22" s="228" t="s">
        <v>506</v>
      </c>
      <c r="C22" s="175">
        <v>0</v>
      </c>
      <c r="D22" s="228" t="s">
        <v>507</v>
      </c>
      <c r="E22" s="228" t="s">
        <v>508</v>
      </c>
      <c r="F22" s="175">
        <v>64315.3</v>
      </c>
      <c r="G22" s="228" t="s">
        <v>431</v>
      </c>
      <c r="H22" s="228" t="s">
        <v>432</v>
      </c>
      <c r="I22" s="175">
        <v>2622.23</v>
      </c>
      <c r="J22" s="228" t="s">
        <v>573</v>
      </c>
      <c r="K22" s="228" t="s">
        <v>574</v>
      </c>
      <c r="L22" s="175">
        <v>0</v>
      </c>
    </row>
    <row r="23" ht="15.4" customHeight="1" spans="1:12">
      <c r="A23" s="227" t="s">
        <v>511</v>
      </c>
      <c r="B23" s="228" t="s">
        <v>512</v>
      </c>
      <c r="C23" s="175">
        <v>0</v>
      </c>
      <c r="D23" s="228" t="s">
        <v>513</v>
      </c>
      <c r="E23" s="228" t="s">
        <v>514</v>
      </c>
      <c r="F23" s="175">
        <v>0</v>
      </c>
      <c r="G23" s="228" t="s">
        <v>437</v>
      </c>
      <c r="H23" s="228" t="s">
        <v>438</v>
      </c>
      <c r="I23" s="175">
        <v>89233.55</v>
      </c>
      <c r="J23" s="228">
        <v>39909</v>
      </c>
      <c r="K23" s="228" t="s">
        <v>602</v>
      </c>
      <c r="L23" s="175">
        <v>0</v>
      </c>
    </row>
    <row r="24" ht="15.4" customHeight="1" spans="1:12">
      <c r="A24" s="227" t="s">
        <v>517</v>
      </c>
      <c r="B24" s="228" t="s">
        <v>518</v>
      </c>
      <c r="C24" s="175">
        <v>0</v>
      </c>
      <c r="D24" s="228" t="s">
        <v>519</v>
      </c>
      <c r="E24" s="228" t="s">
        <v>520</v>
      </c>
      <c r="F24" s="175">
        <v>5000</v>
      </c>
      <c r="G24" s="228" t="s">
        <v>443</v>
      </c>
      <c r="H24" s="228" t="s">
        <v>444</v>
      </c>
      <c r="I24" s="175">
        <v>934534.5</v>
      </c>
      <c r="J24" s="228">
        <v>39910</v>
      </c>
      <c r="K24" s="228" t="s">
        <v>603</v>
      </c>
      <c r="L24" s="175">
        <v>0</v>
      </c>
    </row>
    <row r="25" ht="15.4" customHeight="1" spans="1:12">
      <c r="A25" s="227" t="s">
        <v>523</v>
      </c>
      <c r="B25" s="228" t="s">
        <v>524</v>
      </c>
      <c r="C25" s="175">
        <v>0</v>
      </c>
      <c r="D25" s="228" t="s">
        <v>525</v>
      </c>
      <c r="E25" s="228" t="s">
        <v>526</v>
      </c>
      <c r="F25" s="175">
        <v>0</v>
      </c>
      <c r="G25" s="228" t="s">
        <v>449</v>
      </c>
      <c r="H25" s="228" t="s">
        <v>450</v>
      </c>
      <c r="I25" s="175">
        <v>0</v>
      </c>
      <c r="J25" s="228">
        <v>39999</v>
      </c>
      <c r="K25" s="228" t="s">
        <v>578</v>
      </c>
      <c r="L25" s="175">
        <v>0</v>
      </c>
    </row>
    <row r="26" ht="15.4" customHeight="1" spans="1:12">
      <c r="A26" s="227" t="s">
        <v>529</v>
      </c>
      <c r="B26" s="228" t="s">
        <v>530</v>
      </c>
      <c r="C26" s="175">
        <v>6026245.92</v>
      </c>
      <c r="D26" s="228" t="s">
        <v>531</v>
      </c>
      <c r="E26" s="228" t="s">
        <v>532</v>
      </c>
      <c r="F26" s="175">
        <v>0</v>
      </c>
      <c r="G26" s="228" t="s">
        <v>455</v>
      </c>
      <c r="H26" s="228" t="s">
        <v>456</v>
      </c>
      <c r="I26" s="175">
        <v>0</v>
      </c>
      <c r="J26" s="228"/>
      <c r="K26" s="228"/>
      <c r="L26" s="175"/>
    </row>
    <row r="27" ht="15.4" customHeight="1" spans="1:12">
      <c r="A27" s="227" t="s">
        <v>535</v>
      </c>
      <c r="B27" s="228" t="s">
        <v>536</v>
      </c>
      <c r="C27" s="175">
        <v>50000</v>
      </c>
      <c r="D27" s="228" t="s">
        <v>537</v>
      </c>
      <c r="E27" s="228" t="s">
        <v>538</v>
      </c>
      <c r="F27" s="175">
        <v>10000</v>
      </c>
      <c r="G27" s="228" t="s">
        <v>461</v>
      </c>
      <c r="H27" s="228" t="s">
        <v>462</v>
      </c>
      <c r="I27" s="175">
        <v>0</v>
      </c>
      <c r="J27" s="228"/>
      <c r="K27" s="228"/>
      <c r="L27" s="175"/>
    </row>
    <row r="28" ht="15.4" customHeight="1" spans="1:12">
      <c r="A28" s="227" t="s">
        <v>541</v>
      </c>
      <c r="B28" s="228" t="s">
        <v>542</v>
      </c>
      <c r="C28" s="175">
        <v>0</v>
      </c>
      <c r="D28" s="228" t="s">
        <v>543</v>
      </c>
      <c r="E28" s="228" t="s">
        <v>544</v>
      </c>
      <c r="F28" s="175">
        <v>562470</v>
      </c>
      <c r="G28" s="228" t="s">
        <v>467</v>
      </c>
      <c r="H28" s="228" t="s">
        <v>468</v>
      </c>
      <c r="I28" s="175">
        <v>0</v>
      </c>
      <c r="J28" s="228"/>
      <c r="K28" s="228"/>
      <c r="L28" s="230"/>
    </row>
    <row r="29" ht="15.4" customHeight="1" spans="1:12">
      <c r="A29" s="227" t="s">
        <v>547</v>
      </c>
      <c r="B29" s="228" t="s">
        <v>548</v>
      </c>
      <c r="C29" s="175">
        <v>0</v>
      </c>
      <c r="D29" s="228" t="s">
        <v>549</v>
      </c>
      <c r="E29" s="228" t="s">
        <v>550</v>
      </c>
      <c r="F29" s="175">
        <v>0</v>
      </c>
      <c r="G29" s="228" t="s">
        <v>473</v>
      </c>
      <c r="H29" s="228" t="s">
        <v>474</v>
      </c>
      <c r="I29" s="175">
        <v>0</v>
      </c>
      <c r="J29" s="228"/>
      <c r="K29" s="228"/>
      <c r="L29" s="230"/>
    </row>
    <row r="30" ht="15.4" customHeight="1" spans="1:12">
      <c r="A30" s="227" t="s">
        <v>553</v>
      </c>
      <c r="B30" s="228" t="s">
        <v>554</v>
      </c>
      <c r="C30" s="175">
        <v>0</v>
      </c>
      <c r="D30" s="228" t="s">
        <v>555</v>
      </c>
      <c r="E30" s="228" t="s">
        <v>556</v>
      </c>
      <c r="F30" s="175">
        <v>0</v>
      </c>
      <c r="G30" s="228" t="s">
        <v>479</v>
      </c>
      <c r="H30" s="228" t="s">
        <v>480</v>
      </c>
      <c r="I30" s="175">
        <v>0</v>
      </c>
      <c r="J30" s="228"/>
      <c r="K30" s="228"/>
      <c r="L30" s="230"/>
    </row>
    <row r="31" ht="15.4" customHeight="1" spans="1:12">
      <c r="A31" s="227" t="s">
        <v>558</v>
      </c>
      <c r="B31" s="228" t="s">
        <v>559</v>
      </c>
      <c r="C31" s="175">
        <v>0</v>
      </c>
      <c r="D31" s="228" t="s">
        <v>560</v>
      </c>
      <c r="E31" s="228" t="s">
        <v>561</v>
      </c>
      <c r="F31" s="175">
        <v>0</v>
      </c>
      <c r="G31" s="228" t="s">
        <v>485</v>
      </c>
      <c r="H31" s="228" t="s">
        <v>486</v>
      </c>
      <c r="I31" s="175">
        <v>0</v>
      </c>
      <c r="J31" s="228"/>
      <c r="K31" s="228"/>
      <c r="L31" s="230"/>
    </row>
    <row r="32" ht="15.4" customHeight="1" spans="1:12">
      <c r="A32" s="227">
        <v>30311</v>
      </c>
      <c r="B32" s="228" t="s">
        <v>564</v>
      </c>
      <c r="C32" s="175">
        <v>0</v>
      </c>
      <c r="D32" s="228" t="s">
        <v>565</v>
      </c>
      <c r="E32" s="228" t="s">
        <v>566</v>
      </c>
      <c r="F32" s="175">
        <v>0</v>
      </c>
      <c r="G32" s="228" t="s">
        <v>491</v>
      </c>
      <c r="H32" s="228" t="s">
        <v>492</v>
      </c>
      <c r="I32" s="175">
        <v>0</v>
      </c>
      <c r="J32" s="228"/>
      <c r="K32" s="228"/>
      <c r="L32" s="230"/>
    </row>
    <row r="33" ht="15.4" customHeight="1" spans="1:12">
      <c r="A33" s="227" t="s">
        <v>569</v>
      </c>
      <c r="B33" s="228" t="s">
        <v>604</v>
      </c>
      <c r="C33" s="175">
        <v>0</v>
      </c>
      <c r="D33" s="228" t="s">
        <v>571</v>
      </c>
      <c r="E33" s="228" t="s">
        <v>572</v>
      </c>
      <c r="F33" s="175">
        <v>0</v>
      </c>
      <c r="G33" s="228" t="s">
        <v>497</v>
      </c>
      <c r="H33" s="228" t="s">
        <v>498</v>
      </c>
      <c r="I33" s="175">
        <v>0</v>
      </c>
      <c r="J33" s="228"/>
      <c r="K33" s="228"/>
      <c r="L33" s="230"/>
    </row>
    <row r="34" ht="15.4" customHeight="1" spans="1:12">
      <c r="A34" s="227" t="s">
        <v>11</v>
      </c>
      <c r="B34" s="228" t="s">
        <v>11</v>
      </c>
      <c r="C34" s="229"/>
      <c r="D34" s="228" t="s">
        <v>575</v>
      </c>
      <c r="E34" s="228" t="s">
        <v>576</v>
      </c>
      <c r="F34" s="175">
        <v>0</v>
      </c>
      <c r="G34" s="228" t="s">
        <v>503</v>
      </c>
      <c r="H34" s="228" t="s">
        <v>504</v>
      </c>
      <c r="I34" s="175">
        <v>0</v>
      </c>
      <c r="J34" s="228"/>
      <c r="K34" s="228"/>
      <c r="L34" s="230"/>
    </row>
    <row r="35" ht="16.85" customHeight="1" spans="1:12">
      <c r="A35" s="227" t="s">
        <v>11</v>
      </c>
      <c r="B35" s="228" t="s">
        <v>11</v>
      </c>
      <c r="C35" s="229"/>
      <c r="D35" s="228" t="s">
        <v>579</v>
      </c>
      <c r="E35" s="228" t="s">
        <v>580</v>
      </c>
      <c r="F35" s="175">
        <v>0</v>
      </c>
      <c r="G35" s="228" t="s">
        <v>509</v>
      </c>
      <c r="H35" s="228" t="s">
        <v>510</v>
      </c>
      <c r="I35" s="175">
        <v>0</v>
      </c>
      <c r="J35" s="228"/>
      <c r="K35" s="228"/>
      <c r="L35" s="230"/>
    </row>
    <row r="36" ht="15.4" customHeight="1" spans="1:12">
      <c r="A36" s="227" t="s">
        <v>11</v>
      </c>
      <c r="B36" s="228" t="s">
        <v>11</v>
      </c>
      <c r="C36" s="229"/>
      <c r="D36" s="228" t="s">
        <v>581</v>
      </c>
      <c r="E36" s="228" t="s">
        <v>582</v>
      </c>
      <c r="F36" s="175">
        <v>0</v>
      </c>
      <c r="G36" s="228" t="s">
        <v>515</v>
      </c>
      <c r="H36" s="228" t="s">
        <v>516</v>
      </c>
      <c r="I36" s="175">
        <v>0</v>
      </c>
      <c r="J36" s="228"/>
      <c r="K36" s="228"/>
      <c r="L36" s="230"/>
    </row>
    <row r="37" ht="15.4" customHeight="1" spans="1:12">
      <c r="A37" s="227" t="s">
        <v>11</v>
      </c>
      <c r="B37" s="228" t="s">
        <v>11</v>
      </c>
      <c r="C37" s="229"/>
      <c r="D37" s="228" t="s">
        <v>583</v>
      </c>
      <c r="E37" s="228" t="s">
        <v>584</v>
      </c>
      <c r="F37" s="175">
        <v>0</v>
      </c>
      <c r="G37" s="228"/>
      <c r="H37" s="230"/>
      <c r="I37" s="230"/>
      <c r="J37" s="228"/>
      <c r="K37" s="228"/>
      <c r="L37" s="228"/>
    </row>
    <row r="38" ht="15.4" customHeight="1" spans="1:12">
      <c r="A38" s="227" t="s">
        <v>11</v>
      </c>
      <c r="B38" s="228" t="s">
        <v>11</v>
      </c>
      <c r="C38" s="229"/>
      <c r="D38" s="228" t="s">
        <v>585</v>
      </c>
      <c r="E38" s="228" t="s">
        <v>586</v>
      </c>
      <c r="F38" s="175">
        <v>0</v>
      </c>
      <c r="G38" s="228"/>
      <c r="H38" s="230"/>
      <c r="I38" s="230"/>
      <c r="J38" s="228" t="s">
        <v>11</v>
      </c>
      <c r="K38" s="228" t="s">
        <v>11</v>
      </c>
      <c r="L38" s="228" t="s">
        <v>11</v>
      </c>
    </row>
    <row r="39" ht="15.4" customHeight="1" spans="1:12">
      <c r="A39" s="227" t="s">
        <v>11</v>
      </c>
      <c r="B39" s="228" t="s">
        <v>11</v>
      </c>
      <c r="C39" s="229"/>
      <c r="D39" s="228" t="s">
        <v>587</v>
      </c>
      <c r="E39" s="228" t="s">
        <v>588</v>
      </c>
      <c r="F39" s="175">
        <v>0</v>
      </c>
      <c r="G39" s="228"/>
      <c r="H39" s="230"/>
      <c r="I39" s="230"/>
      <c r="J39" s="228" t="s">
        <v>11</v>
      </c>
      <c r="K39" s="228" t="s">
        <v>11</v>
      </c>
      <c r="L39" s="228" t="s">
        <v>11</v>
      </c>
    </row>
    <row r="40" ht="15.4" customHeight="1" spans="1:12">
      <c r="A40" s="231" t="s">
        <v>605</v>
      </c>
      <c r="B40" s="232"/>
      <c r="C40" s="232"/>
      <c r="D40" s="232"/>
      <c r="E40" s="232"/>
      <c r="F40" s="232"/>
      <c r="G40" s="232"/>
      <c r="H40" s="232"/>
      <c r="I40" s="232"/>
      <c r="J40" s="232"/>
      <c r="K40" s="232"/>
      <c r="L40" s="23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236111111111111" right="0.236111111111111" top="0.156944444444444" bottom="1" header="0.5" footer="0.5"/>
  <pageSetup paperSize="9" scale="52" orientation="landscape" horizontalDpi="600"/>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K26"/>
  <sheetViews>
    <sheetView zoomScale="85" zoomScaleNormal="85" workbookViewId="0">
      <selection activeCell="B11" sqref="B11:G11"/>
    </sheetView>
  </sheetViews>
  <sheetFormatPr defaultColWidth="8.08333333333333" defaultRowHeight="14.25"/>
  <cols>
    <col min="1" max="1" width="17.55" style="3" customWidth="1"/>
    <col min="2" max="2" width="16.9666666666667" style="3" customWidth="1"/>
    <col min="3" max="3" width="30.075" style="3" customWidth="1"/>
    <col min="4" max="4" width="27.8416666666667" style="3" customWidth="1"/>
    <col min="5" max="5" width="26.9583333333333" style="3" customWidth="1"/>
    <col min="6" max="6" width="30.2083333333333" style="3" customWidth="1"/>
    <col min="7" max="7" width="23.2166666666667" style="3" customWidth="1"/>
    <col min="8" max="8" width="26.3333333333333" style="3" customWidth="1"/>
    <col min="9" max="9" width="24.5833333333333" style="3" customWidth="1"/>
    <col min="10" max="10" width="23.5833333333333" style="3" customWidth="1"/>
    <col min="11" max="11" width="31.5416666666667" style="3" customWidth="1"/>
    <col min="12" max="16384" width="8.08333333333333" style="3"/>
  </cols>
  <sheetData>
    <row r="1" ht="41.25" customHeight="1" spans="1:11">
      <c r="A1" s="4" t="s">
        <v>803</v>
      </c>
      <c r="B1" s="4"/>
      <c r="C1" s="4"/>
      <c r="D1" s="4"/>
      <c r="E1" s="4"/>
      <c r="F1" s="4"/>
      <c r="G1" s="4"/>
      <c r="H1" s="4"/>
      <c r="I1" s="4"/>
      <c r="J1" s="4"/>
      <c r="K1" s="4"/>
    </row>
    <row r="2" customFormat="1" ht="16" customHeight="1" spans="1:11">
      <c r="A2" s="4"/>
      <c r="B2" s="4"/>
      <c r="C2" s="4"/>
      <c r="D2" s="4"/>
      <c r="E2" s="4"/>
      <c r="F2" s="4"/>
      <c r="G2" s="4"/>
      <c r="H2" s="4"/>
      <c r="I2" s="4"/>
      <c r="J2" s="4"/>
      <c r="K2" s="34" t="s">
        <v>1694</v>
      </c>
    </row>
    <row r="3" s="1" customFormat="1" ht="31" customHeight="1" spans="1:11">
      <c r="A3" s="5" t="s">
        <v>805</v>
      </c>
      <c r="B3" s="5"/>
      <c r="C3" s="6" t="s">
        <v>1695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v>1</v>
      </c>
      <c r="G7" s="13"/>
      <c r="H7" s="14">
        <v>1</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118" customHeight="1" spans="1:11">
      <c r="A11" s="15"/>
      <c r="B11" s="16" t="s">
        <v>1696</v>
      </c>
      <c r="C11" s="16"/>
      <c r="D11" s="16"/>
      <c r="E11" s="16"/>
      <c r="F11" s="16"/>
      <c r="G11" s="16"/>
      <c r="H11" s="16" t="s">
        <v>1697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1698</v>
      </c>
      <c r="E16" s="23" t="s">
        <v>733</v>
      </c>
      <c r="F16" s="23" t="s">
        <v>938</v>
      </c>
      <c r="G16" s="23" t="s">
        <v>931</v>
      </c>
      <c r="H16" s="23" t="s">
        <v>938</v>
      </c>
      <c r="I16" s="45">
        <v>20</v>
      </c>
      <c r="J16" s="45">
        <v>20</v>
      </c>
      <c r="K16" s="46" t="s">
        <v>11</v>
      </c>
    </row>
    <row r="17" ht="38" customHeight="1" spans="1:11">
      <c r="A17" s="21" t="s">
        <v>730</v>
      </c>
      <c r="B17" s="24"/>
      <c r="C17" s="23" t="s">
        <v>775</v>
      </c>
      <c r="D17" s="23" t="s">
        <v>899</v>
      </c>
      <c r="E17" s="23" t="s">
        <v>777</v>
      </c>
      <c r="F17" s="23" t="s">
        <v>19</v>
      </c>
      <c r="G17" s="23" t="s">
        <v>778</v>
      </c>
      <c r="H17" s="23" t="s">
        <v>19</v>
      </c>
      <c r="I17" s="45">
        <v>15</v>
      </c>
      <c r="J17" s="45">
        <v>15</v>
      </c>
      <c r="K17" s="46" t="s">
        <v>11</v>
      </c>
    </row>
    <row r="18" ht="38" customHeight="1" spans="1:11">
      <c r="A18" s="21" t="s">
        <v>730</v>
      </c>
      <c r="B18" s="24"/>
      <c r="C18" s="23" t="s">
        <v>864</v>
      </c>
      <c r="D18" s="23" t="s">
        <v>1699</v>
      </c>
      <c r="E18" s="23" t="s">
        <v>733</v>
      </c>
      <c r="F18" s="23" t="s">
        <v>58</v>
      </c>
      <c r="G18" s="23" t="s">
        <v>953</v>
      </c>
      <c r="H18" s="23" t="s">
        <v>58</v>
      </c>
      <c r="I18" s="45">
        <v>15</v>
      </c>
      <c r="J18" s="45">
        <v>15</v>
      </c>
      <c r="K18" s="46" t="s">
        <v>11</v>
      </c>
    </row>
    <row r="19" ht="38" customHeight="1" spans="1:11">
      <c r="A19" s="21" t="s">
        <v>780</v>
      </c>
      <c r="B19" s="24"/>
      <c r="C19" s="23" t="s">
        <v>1700</v>
      </c>
      <c r="D19" s="23" t="s">
        <v>1701</v>
      </c>
      <c r="E19" s="23" t="s">
        <v>769</v>
      </c>
      <c r="F19" s="23" t="s">
        <v>938</v>
      </c>
      <c r="G19" s="23" t="s">
        <v>735</v>
      </c>
      <c r="H19" s="23" t="s">
        <v>1702</v>
      </c>
      <c r="I19" s="45">
        <v>30</v>
      </c>
      <c r="J19" s="45">
        <v>30</v>
      </c>
      <c r="K19" s="46" t="s">
        <v>11</v>
      </c>
    </row>
    <row r="20" ht="38" customHeight="1" spans="1:11">
      <c r="A20" s="21" t="s">
        <v>792</v>
      </c>
      <c r="B20" s="24"/>
      <c r="C20" s="23" t="s">
        <v>836</v>
      </c>
      <c r="D20" s="23" t="s">
        <v>1703</v>
      </c>
      <c r="E20" s="23" t="s">
        <v>733</v>
      </c>
      <c r="F20" s="23" t="s">
        <v>770</v>
      </c>
      <c r="G20" s="23" t="s">
        <v>771</v>
      </c>
      <c r="H20" s="23" t="s">
        <v>770</v>
      </c>
      <c r="I20" s="45">
        <v>10</v>
      </c>
      <c r="J20" s="45">
        <v>10</v>
      </c>
      <c r="K20" s="46" t="s">
        <v>11</v>
      </c>
    </row>
    <row r="21" s="2" customFormat="1" ht="67" customHeight="1" spans="1:11">
      <c r="A21" s="15" t="s">
        <v>839</v>
      </c>
      <c r="B21" s="15"/>
      <c r="C21" s="15"/>
      <c r="D21" s="16" t="s">
        <v>11</v>
      </c>
      <c r="E21" s="16"/>
      <c r="F21" s="16"/>
      <c r="G21" s="16"/>
      <c r="H21" s="16"/>
      <c r="I21" s="16"/>
      <c r="J21" s="16"/>
      <c r="K21" s="16"/>
    </row>
    <row r="22" s="2" customFormat="1" ht="30" customHeight="1" spans="1:11">
      <c r="A22" s="25" t="s">
        <v>840</v>
      </c>
      <c r="B22" s="26"/>
      <c r="C22" s="26"/>
      <c r="D22" s="26"/>
      <c r="E22" s="26"/>
      <c r="F22" s="26"/>
      <c r="G22" s="26"/>
      <c r="H22" s="27"/>
      <c r="I22" s="15" t="s">
        <v>841</v>
      </c>
      <c r="J22" s="15" t="s">
        <v>842</v>
      </c>
      <c r="K22" s="15" t="s">
        <v>843</v>
      </c>
    </row>
    <row r="23" s="1" customFormat="1" ht="35" customHeight="1" spans="1:11">
      <c r="A23" s="28"/>
      <c r="B23" s="29"/>
      <c r="C23" s="29"/>
      <c r="D23" s="29"/>
      <c r="E23" s="29"/>
      <c r="F23" s="29"/>
      <c r="G23" s="29"/>
      <c r="H23" s="30"/>
      <c r="I23" s="35">
        <v>100</v>
      </c>
      <c r="J23" s="35">
        <v>100</v>
      </c>
      <c r="K23" s="15" t="s">
        <v>844</v>
      </c>
    </row>
    <row r="24" s="1" customFormat="1" ht="94" customHeight="1" spans="1:11">
      <c r="A24" s="31" t="s">
        <v>845</v>
      </c>
      <c r="B24" s="32"/>
      <c r="C24" s="32"/>
      <c r="D24" s="32"/>
      <c r="E24" s="32"/>
      <c r="F24" s="32"/>
      <c r="G24" s="32"/>
      <c r="H24" s="32"/>
      <c r="I24" s="32"/>
      <c r="J24" s="32"/>
      <c r="K24" s="32"/>
    </row>
    <row r="25" ht="21" customHeight="1" spans="1:11">
      <c r="A25" s="33" t="s">
        <v>846</v>
      </c>
      <c r="B25" s="33"/>
      <c r="C25" s="33"/>
      <c r="D25" s="33"/>
      <c r="E25" s="33"/>
      <c r="F25" s="33"/>
      <c r="G25" s="33"/>
      <c r="H25" s="33"/>
      <c r="I25" s="33"/>
      <c r="J25" s="33"/>
      <c r="K25" s="33"/>
    </row>
    <row r="26" ht="19" customHeight="1" spans="1:11">
      <c r="A26" s="33" t="s">
        <v>847</v>
      </c>
      <c r="B26" s="33"/>
      <c r="C26" s="33"/>
      <c r="D26" s="33"/>
      <c r="E26" s="33"/>
      <c r="F26" s="33"/>
      <c r="G26" s="33"/>
      <c r="H26" s="33"/>
      <c r="I26" s="33"/>
      <c r="J26" s="33"/>
      <c r="K26"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rintOptions horizontalCentered="1"/>
  <pageMargins left="0.236111111111111" right="0.236111111111111" top="1" bottom="1" header="0.511805555555556" footer="0.511805555555556"/>
  <pageSetup paperSize="9" scale="48" orientation="landscape"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K27"/>
  <sheetViews>
    <sheetView zoomScale="85" zoomScaleNormal="85" workbookViewId="0">
      <selection activeCell="F33" sqref="F33"/>
    </sheetView>
  </sheetViews>
  <sheetFormatPr defaultColWidth="8.08333333333333" defaultRowHeight="14.25"/>
  <cols>
    <col min="1" max="1" width="16.7583333333333" style="3" customWidth="1"/>
    <col min="2" max="2" width="17.775" style="3" customWidth="1"/>
    <col min="3" max="3" width="32.0916666666667" style="3" customWidth="1"/>
    <col min="4" max="4" width="31.75" style="3" customWidth="1"/>
    <col min="5" max="5" width="29.0666666666667" style="3" customWidth="1"/>
    <col min="6" max="6" width="31.2333333333333" style="3" customWidth="1"/>
    <col min="7" max="7" width="27.0333333333333" style="3" customWidth="1"/>
    <col min="8" max="8" width="29.775" style="3" customWidth="1"/>
    <col min="9" max="9" width="25.5083333333333" style="3" customWidth="1"/>
    <col min="10" max="10" width="25.1166666666667" style="3" customWidth="1"/>
    <col min="11" max="11" width="31.375" style="3" customWidth="1"/>
    <col min="12" max="16384" width="8.08333333333333" style="3"/>
  </cols>
  <sheetData>
    <row r="1" ht="41.25" customHeight="1" spans="1:11">
      <c r="A1" s="4" t="s">
        <v>803</v>
      </c>
      <c r="B1" s="4"/>
      <c r="C1" s="4"/>
      <c r="D1" s="4"/>
      <c r="E1" s="4"/>
      <c r="F1" s="4"/>
      <c r="G1" s="4"/>
      <c r="H1" s="4"/>
      <c r="I1" s="4"/>
      <c r="J1" s="4"/>
      <c r="K1" s="4"/>
    </row>
    <row r="2" customFormat="1" ht="16" customHeight="1" spans="1:11">
      <c r="A2" s="4"/>
      <c r="B2" s="4"/>
      <c r="C2" s="4"/>
      <c r="D2" s="4"/>
      <c r="E2" s="4"/>
      <c r="F2" s="4"/>
      <c r="G2" s="4"/>
      <c r="H2" s="4"/>
      <c r="I2" s="4"/>
      <c r="J2" s="4"/>
      <c r="K2" s="34" t="s">
        <v>1704</v>
      </c>
    </row>
    <row r="3" s="1" customFormat="1" ht="31" customHeight="1" spans="1:11">
      <c r="A3" s="5" t="s">
        <v>805</v>
      </c>
      <c r="B3" s="5"/>
      <c r="C3" s="6" t="s">
        <v>1705</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0</v>
      </c>
      <c r="E6" s="13"/>
      <c r="F6" s="12">
        <v>1</v>
      </c>
      <c r="G6" s="13"/>
      <c r="H6" s="14">
        <v>1</v>
      </c>
      <c r="I6" s="35">
        <v>10</v>
      </c>
      <c r="J6" s="35">
        <v>100</v>
      </c>
      <c r="K6" s="36">
        <v>10</v>
      </c>
    </row>
    <row r="7" s="1" customFormat="1" ht="30" customHeight="1" spans="1:11">
      <c r="A7" s="8"/>
      <c r="B7" s="8"/>
      <c r="C7" s="11" t="s">
        <v>816</v>
      </c>
      <c r="D7" s="12">
        <v>0</v>
      </c>
      <c r="E7" s="13"/>
      <c r="F7" s="12" t="s">
        <v>11</v>
      </c>
      <c r="G7" s="13"/>
      <c r="H7" s="14" t="s">
        <v>11</v>
      </c>
      <c r="I7" s="37"/>
      <c r="J7" s="35">
        <v>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v>1</v>
      </c>
      <c r="G9" s="13"/>
      <c r="H9" s="14">
        <v>1</v>
      </c>
      <c r="I9" s="41"/>
      <c r="J9" s="35">
        <v>100</v>
      </c>
      <c r="K9" s="42"/>
    </row>
    <row r="10" ht="26.4" customHeight="1" spans="1:11">
      <c r="A10" s="15" t="s">
        <v>819</v>
      </c>
      <c r="B10" s="7" t="s">
        <v>820</v>
      </c>
      <c r="C10" s="7"/>
      <c r="D10" s="7"/>
      <c r="E10" s="7"/>
      <c r="F10" s="7"/>
      <c r="G10" s="7"/>
      <c r="H10" s="7" t="s">
        <v>821</v>
      </c>
      <c r="I10" s="7"/>
      <c r="J10" s="7"/>
      <c r="K10" s="7"/>
    </row>
    <row r="11" ht="142" customHeight="1" spans="1:11">
      <c r="A11" s="15"/>
      <c r="B11" s="16" t="s">
        <v>1706</v>
      </c>
      <c r="C11" s="16"/>
      <c r="D11" s="16"/>
      <c r="E11" s="16"/>
      <c r="F11" s="16"/>
      <c r="G11" s="16"/>
      <c r="H11" s="16" t="s">
        <v>1707</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1708</v>
      </c>
      <c r="E16" s="23" t="s">
        <v>733</v>
      </c>
      <c r="F16" s="23" t="s">
        <v>738</v>
      </c>
      <c r="G16" s="23" t="s">
        <v>1549</v>
      </c>
      <c r="H16" s="23" t="s">
        <v>738</v>
      </c>
      <c r="I16" s="45">
        <v>10</v>
      </c>
      <c r="J16" s="45">
        <v>10</v>
      </c>
      <c r="K16" s="46" t="s">
        <v>11</v>
      </c>
    </row>
    <row r="17" ht="38" customHeight="1" spans="1:11">
      <c r="A17" s="21" t="s">
        <v>730</v>
      </c>
      <c r="B17" s="24"/>
      <c r="C17" s="23" t="s">
        <v>731</v>
      </c>
      <c r="D17" s="23" t="s">
        <v>1099</v>
      </c>
      <c r="E17" s="23" t="s">
        <v>733</v>
      </c>
      <c r="F17" s="23" t="s">
        <v>48</v>
      </c>
      <c r="G17" s="23" t="s">
        <v>875</v>
      </c>
      <c r="H17" s="23" t="s">
        <v>48</v>
      </c>
      <c r="I17" s="45">
        <v>10</v>
      </c>
      <c r="J17" s="45">
        <v>10</v>
      </c>
      <c r="K17" s="46" t="s">
        <v>11</v>
      </c>
    </row>
    <row r="18" ht="38" customHeight="1" spans="1:11">
      <c r="A18" s="21" t="s">
        <v>730</v>
      </c>
      <c r="B18" s="24"/>
      <c r="C18" s="23" t="s">
        <v>731</v>
      </c>
      <c r="D18" s="23" t="s">
        <v>1709</v>
      </c>
      <c r="E18" s="23" t="s">
        <v>733</v>
      </c>
      <c r="F18" s="23" t="s">
        <v>42</v>
      </c>
      <c r="G18" s="23" t="s">
        <v>875</v>
      </c>
      <c r="H18" s="23" t="s">
        <v>42</v>
      </c>
      <c r="I18" s="45">
        <v>10</v>
      </c>
      <c r="J18" s="45">
        <v>10</v>
      </c>
      <c r="K18" s="46" t="s">
        <v>11</v>
      </c>
    </row>
    <row r="19" ht="38" customHeight="1" spans="1:11">
      <c r="A19" s="21" t="s">
        <v>730</v>
      </c>
      <c r="B19" s="24"/>
      <c r="C19" s="23" t="s">
        <v>767</v>
      </c>
      <c r="D19" s="23" t="s">
        <v>951</v>
      </c>
      <c r="E19" s="23" t="s">
        <v>733</v>
      </c>
      <c r="F19" s="23" t="s">
        <v>830</v>
      </c>
      <c r="G19" s="23" t="s">
        <v>771</v>
      </c>
      <c r="H19" s="23" t="s">
        <v>830</v>
      </c>
      <c r="I19" s="45">
        <v>20</v>
      </c>
      <c r="J19" s="45">
        <v>20</v>
      </c>
      <c r="K19" s="46" t="s">
        <v>11</v>
      </c>
    </row>
    <row r="20" ht="38" customHeight="1" spans="1:11">
      <c r="A20" s="21" t="s">
        <v>780</v>
      </c>
      <c r="B20" s="24"/>
      <c r="C20" s="23" t="s">
        <v>1211</v>
      </c>
      <c r="D20" s="23" t="s">
        <v>1710</v>
      </c>
      <c r="E20" s="23" t="s">
        <v>769</v>
      </c>
      <c r="F20" s="23" t="s">
        <v>738</v>
      </c>
      <c r="G20" s="23" t="s">
        <v>771</v>
      </c>
      <c r="H20" s="23" t="s">
        <v>885</v>
      </c>
      <c r="I20" s="45">
        <v>30</v>
      </c>
      <c r="J20" s="45">
        <v>30</v>
      </c>
      <c r="K20" s="46" t="s">
        <v>11</v>
      </c>
    </row>
    <row r="21" ht="38" customHeight="1" spans="1:11">
      <c r="A21" s="21" t="s">
        <v>792</v>
      </c>
      <c r="B21" s="24"/>
      <c r="C21" s="23" t="s">
        <v>836</v>
      </c>
      <c r="D21" s="23" t="s">
        <v>1711</v>
      </c>
      <c r="E21" s="23" t="s">
        <v>769</v>
      </c>
      <c r="F21" s="23" t="s">
        <v>880</v>
      </c>
      <c r="G21" s="23" t="s">
        <v>771</v>
      </c>
      <c r="H21" s="23" t="s">
        <v>881</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1" header="0.511805555555556" footer="0.511805555555556"/>
  <pageSetup paperSize="9" scale="45" orientation="landscape"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K27"/>
  <sheetViews>
    <sheetView zoomScale="85" zoomScaleNormal="85" workbookViewId="0">
      <selection activeCell="F33" sqref="F33"/>
    </sheetView>
  </sheetViews>
  <sheetFormatPr defaultColWidth="8.08333333333333" defaultRowHeight="14.25"/>
  <cols>
    <col min="1" max="1" width="14.7916666666667" style="3" customWidth="1"/>
    <col min="2" max="2" width="16.5416666666667" style="3" customWidth="1"/>
    <col min="3" max="3" width="26.2083333333333" style="3" customWidth="1"/>
    <col min="4" max="4" width="30.0666666666667" style="3" customWidth="1"/>
    <col min="5" max="5" width="25.5" style="3" customWidth="1"/>
    <col min="6" max="6" width="25.8333333333333" style="3" customWidth="1"/>
    <col min="7" max="7" width="27.8666666666667" style="3" customWidth="1"/>
    <col min="8" max="8" width="27.1666666666667" style="3" customWidth="1"/>
    <col min="9" max="9" width="25.8333333333333" style="3" customWidth="1"/>
    <col min="10" max="10" width="27.5416666666667" style="3" customWidth="1"/>
    <col min="11" max="11" width="32.5833333333333" style="3" customWidth="1"/>
    <col min="12" max="16384" width="8.08333333333333" style="3"/>
  </cols>
  <sheetData>
    <row r="1" ht="41.25" customHeight="1" spans="1:11">
      <c r="A1" s="4" t="s">
        <v>803</v>
      </c>
      <c r="B1" s="4"/>
      <c r="C1" s="4"/>
      <c r="D1" s="4"/>
      <c r="E1" s="4"/>
      <c r="F1" s="4"/>
      <c r="G1" s="4"/>
      <c r="H1" s="4"/>
      <c r="I1" s="4"/>
      <c r="J1" s="4"/>
      <c r="K1" s="4"/>
    </row>
    <row r="2" customFormat="1" ht="17" customHeight="1" spans="1:11">
      <c r="A2" s="4"/>
      <c r="B2" s="4"/>
      <c r="C2" s="4"/>
      <c r="D2" s="4"/>
      <c r="E2" s="4"/>
      <c r="F2" s="4"/>
      <c r="G2" s="4"/>
      <c r="H2" s="4"/>
      <c r="I2" s="4"/>
      <c r="J2" s="4"/>
      <c r="K2" s="34" t="s">
        <v>1712</v>
      </c>
    </row>
    <row r="3" s="1" customFormat="1" ht="31" customHeight="1" spans="1:11">
      <c r="A3" s="5" t="s">
        <v>805</v>
      </c>
      <c r="B3" s="5"/>
      <c r="C3" s="6" t="s">
        <v>1713</v>
      </c>
      <c r="D3" s="6"/>
      <c r="E3" s="6"/>
      <c r="F3" s="6"/>
      <c r="G3" s="6"/>
      <c r="H3" s="6"/>
      <c r="I3" s="6"/>
      <c r="J3" s="6"/>
      <c r="K3" s="6"/>
    </row>
    <row r="4" s="1" customFormat="1" ht="30" customHeight="1" spans="1:11">
      <c r="A4" s="5" t="s">
        <v>807</v>
      </c>
      <c r="B4" s="5"/>
      <c r="C4" s="6" t="s">
        <v>808</v>
      </c>
      <c r="D4" s="6"/>
      <c r="E4" s="6"/>
      <c r="F4" s="6"/>
      <c r="G4" s="6"/>
      <c r="H4" s="7" t="s">
        <v>809</v>
      </c>
      <c r="I4" s="6" t="s">
        <v>705</v>
      </c>
      <c r="J4" s="6"/>
      <c r="K4" s="6"/>
    </row>
    <row r="5" s="1" customFormat="1" ht="26" customHeight="1" spans="1:11">
      <c r="A5" s="8" t="s">
        <v>810</v>
      </c>
      <c r="B5" s="8"/>
      <c r="C5" s="5"/>
      <c r="D5" s="9" t="s">
        <v>708</v>
      </c>
      <c r="E5" s="10"/>
      <c r="F5" s="9" t="s">
        <v>811</v>
      </c>
      <c r="G5" s="10"/>
      <c r="H5" s="5" t="s">
        <v>812</v>
      </c>
      <c r="I5" s="5" t="s">
        <v>813</v>
      </c>
      <c r="J5" s="5" t="s">
        <v>814</v>
      </c>
      <c r="K5" s="5" t="s">
        <v>815</v>
      </c>
    </row>
    <row r="6" s="1" customFormat="1" ht="30" customHeight="1" spans="1:11">
      <c r="A6" s="8"/>
      <c r="B6" s="8"/>
      <c r="C6" s="11" t="s">
        <v>714</v>
      </c>
      <c r="D6" s="12">
        <v>1.47</v>
      </c>
      <c r="E6" s="13"/>
      <c r="F6" s="12">
        <v>22.63</v>
      </c>
      <c r="G6" s="13"/>
      <c r="H6" s="14">
        <v>22.63</v>
      </c>
      <c r="I6" s="35">
        <v>10</v>
      </c>
      <c r="J6" s="35">
        <v>100</v>
      </c>
      <c r="K6" s="36">
        <v>10</v>
      </c>
    </row>
    <row r="7" s="1" customFormat="1" ht="30" customHeight="1" spans="1:11">
      <c r="A7" s="8"/>
      <c r="B7" s="8"/>
      <c r="C7" s="11" t="s">
        <v>816</v>
      </c>
      <c r="D7" s="12">
        <v>1.47</v>
      </c>
      <c r="E7" s="13"/>
      <c r="F7" s="12">
        <v>22.63</v>
      </c>
      <c r="G7" s="13"/>
      <c r="H7" s="14">
        <v>22.63</v>
      </c>
      <c r="I7" s="37"/>
      <c r="J7" s="35">
        <v>100</v>
      </c>
      <c r="K7" s="38"/>
    </row>
    <row r="8" s="1" customFormat="1" ht="30" customHeight="1" spans="1:11">
      <c r="A8" s="8"/>
      <c r="B8" s="8"/>
      <c r="C8" s="11" t="s">
        <v>817</v>
      </c>
      <c r="D8" s="12">
        <v>0</v>
      </c>
      <c r="E8" s="13"/>
      <c r="F8" s="12" t="s">
        <v>11</v>
      </c>
      <c r="G8" s="13"/>
      <c r="H8" s="14" t="s">
        <v>11</v>
      </c>
      <c r="I8" s="39"/>
      <c r="J8" s="35">
        <v>0</v>
      </c>
      <c r="K8" s="40"/>
    </row>
    <row r="9" s="1" customFormat="1" ht="30" customHeight="1" spans="1:11">
      <c r="A9" s="8"/>
      <c r="B9" s="8"/>
      <c r="C9" s="11" t="s">
        <v>818</v>
      </c>
      <c r="D9" s="12">
        <v>0</v>
      </c>
      <c r="E9" s="13"/>
      <c r="F9" s="12" t="s">
        <v>11</v>
      </c>
      <c r="G9" s="13"/>
      <c r="H9" s="14" t="s">
        <v>11</v>
      </c>
      <c r="I9" s="41"/>
      <c r="J9" s="35">
        <v>0</v>
      </c>
      <c r="K9" s="42"/>
    </row>
    <row r="10" ht="26.4" customHeight="1" spans="1:11">
      <c r="A10" s="15" t="s">
        <v>819</v>
      </c>
      <c r="B10" s="7" t="s">
        <v>820</v>
      </c>
      <c r="C10" s="7"/>
      <c r="D10" s="7"/>
      <c r="E10" s="7"/>
      <c r="F10" s="7"/>
      <c r="G10" s="7"/>
      <c r="H10" s="7" t="s">
        <v>821</v>
      </c>
      <c r="I10" s="7"/>
      <c r="J10" s="7"/>
      <c r="K10" s="7"/>
    </row>
    <row r="11" ht="75" customHeight="1" spans="1:11">
      <c r="A11" s="15"/>
      <c r="B11" s="16" t="s">
        <v>1714</v>
      </c>
      <c r="C11" s="16"/>
      <c r="D11" s="16"/>
      <c r="E11" s="16"/>
      <c r="F11" s="16"/>
      <c r="G11" s="16"/>
      <c r="H11" s="16" t="s">
        <v>1714</v>
      </c>
      <c r="I11" s="16"/>
      <c r="J11" s="16"/>
      <c r="K11" s="16"/>
    </row>
    <row r="12" s="1" customFormat="1" ht="35" customHeight="1" spans="1:11">
      <c r="A12" s="9"/>
      <c r="B12" s="17"/>
      <c r="C12" s="17"/>
      <c r="D12" s="17"/>
      <c r="E12" s="17"/>
      <c r="F12" s="17"/>
      <c r="G12" s="17"/>
      <c r="H12" s="17"/>
      <c r="I12" s="43"/>
      <c r="J12" s="43"/>
      <c r="K12" s="44"/>
    </row>
    <row r="13" s="1" customFormat="1" ht="35" customHeight="1" spans="1:11">
      <c r="A13" s="18" t="s">
        <v>824</v>
      </c>
      <c r="B13" s="17"/>
      <c r="C13" s="17"/>
      <c r="D13" s="17"/>
      <c r="E13" s="17"/>
      <c r="F13" s="17"/>
      <c r="G13" s="17"/>
      <c r="H13" s="17"/>
      <c r="I13" s="17"/>
      <c r="J13" s="17"/>
      <c r="K13" s="10"/>
    </row>
    <row r="14" s="1" customFormat="1" ht="31" customHeight="1" spans="1:11">
      <c r="A14" s="5" t="s">
        <v>721</v>
      </c>
      <c r="B14" s="5"/>
      <c r="C14" s="5"/>
      <c r="D14" s="5"/>
      <c r="E14" s="9" t="s">
        <v>825</v>
      </c>
      <c r="F14" s="17"/>
      <c r="G14" s="10"/>
      <c r="H14" s="5" t="s">
        <v>725</v>
      </c>
      <c r="I14" s="5" t="s">
        <v>813</v>
      </c>
      <c r="J14" s="5" t="s">
        <v>815</v>
      </c>
      <c r="K14" s="8" t="s">
        <v>726</v>
      </c>
    </row>
    <row r="15" ht="28" customHeight="1" spans="1:11">
      <c r="A15" s="19" t="s">
        <v>826</v>
      </c>
      <c r="B15" s="19"/>
      <c r="C15" s="20" t="s">
        <v>728</v>
      </c>
      <c r="D15" s="20" t="s">
        <v>729</v>
      </c>
      <c r="E15" s="19" t="s">
        <v>722</v>
      </c>
      <c r="F15" s="19" t="s">
        <v>723</v>
      </c>
      <c r="G15" s="5" t="s">
        <v>724</v>
      </c>
      <c r="H15" s="5"/>
      <c r="I15" s="5"/>
      <c r="J15" s="5"/>
      <c r="K15" s="8"/>
    </row>
    <row r="16" ht="38" customHeight="1" spans="1:11">
      <c r="A16" s="21" t="s">
        <v>730</v>
      </c>
      <c r="B16" s="22"/>
      <c r="C16" s="23" t="s">
        <v>731</v>
      </c>
      <c r="D16" s="23" t="s">
        <v>1715</v>
      </c>
      <c r="E16" s="23" t="s">
        <v>733</v>
      </c>
      <c r="F16" s="23" t="s">
        <v>13</v>
      </c>
      <c r="G16" s="23" t="s">
        <v>743</v>
      </c>
      <c r="H16" s="23" t="s">
        <v>13</v>
      </c>
      <c r="I16" s="45">
        <v>12</v>
      </c>
      <c r="J16" s="45">
        <v>12</v>
      </c>
      <c r="K16" s="46" t="s">
        <v>11</v>
      </c>
    </row>
    <row r="17" ht="38" customHeight="1" spans="1:11">
      <c r="A17" s="21" t="s">
        <v>730</v>
      </c>
      <c r="B17" s="24"/>
      <c r="C17" s="23" t="s">
        <v>775</v>
      </c>
      <c r="D17" s="23" t="s">
        <v>1716</v>
      </c>
      <c r="E17" s="23" t="s">
        <v>777</v>
      </c>
      <c r="F17" s="23" t="s">
        <v>42</v>
      </c>
      <c r="G17" s="23" t="s">
        <v>778</v>
      </c>
      <c r="H17" s="23" t="s">
        <v>967</v>
      </c>
      <c r="I17" s="45">
        <v>12</v>
      </c>
      <c r="J17" s="45">
        <v>12</v>
      </c>
      <c r="K17" s="46" t="s">
        <v>11</v>
      </c>
    </row>
    <row r="18" ht="38" customHeight="1" spans="1:11">
      <c r="A18" s="21" t="s">
        <v>730</v>
      </c>
      <c r="B18" s="24"/>
      <c r="C18" s="23" t="s">
        <v>864</v>
      </c>
      <c r="D18" s="23" t="s">
        <v>1717</v>
      </c>
      <c r="E18" s="23" t="s">
        <v>733</v>
      </c>
      <c r="F18" s="23" t="s">
        <v>1718</v>
      </c>
      <c r="G18" s="23" t="s">
        <v>902</v>
      </c>
      <c r="H18" s="23" t="s">
        <v>1718</v>
      </c>
      <c r="I18" s="45">
        <v>13</v>
      </c>
      <c r="J18" s="45">
        <v>13</v>
      </c>
      <c r="K18" s="46" t="s">
        <v>11</v>
      </c>
    </row>
    <row r="19" ht="38" customHeight="1" spans="1:11">
      <c r="A19" s="21" t="s">
        <v>730</v>
      </c>
      <c r="B19" s="24"/>
      <c r="C19" s="23" t="s">
        <v>864</v>
      </c>
      <c r="D19" s="23" t="s">
        <v>1717</v>
      </c>
      <c r="E19" s="23" t="s">
        <v>733</v>
      </c>
      <c r="F19" s="23" t="s">
        <v>1204</v>
      </c>
      <c r="G19" s="23" t="s">
        <v>902</v>
      </c>
      <c r="H19" s="23" t="s">
        <v>1204</v>
      </c>
      <c r="I19" s="45">
        <v>13</v>
      </c>
      <c r="J19" s="45">
        <v>13</v>
      </c>
      <c r="K19" s="46" t="s">
        <v>11</v>
      </c>
    </row>
    <row r="20" ht="38" customHeight="1" spans="1:11">
      <c r="A20" s="21" t="s">
        <v>780</v>
      </c>
      <c r="B20" s="24"/>
      <c r="C20" s="23" t="s">
        <v>832</v>
      </c>
      <c r="D20" s="23" t="s">
        <v>903</v>
      </c>
      <c r="E20" s="23" t="s">
        <v>733</v>
      </c>
      <c r="F20" s="23" t="s">
        <v>904</v>
      </c>
      <c r="G20" s="23" t="s">
        <v>771</v>
      </c>
      <c r="H20" s="23" t="s">
        <v>1719</v>
      </c>
      <c r="I20" s="45">
        <v>30</v>
      </c>
      <c r="J20" s="45">
        <v>30</v>
      </c>
      <c r="K20" s="46" t="s">
        <v>11</v>
      </c>
    </row>
    <row r="21" ht="38" customHeight="1" spans="1:11">
      <c r="A21" s="21" t="s">
        <v>792</v>
      </c>
      <c r="B21" s="24"/>
      <c r="C21" s="23" t="s">
        <v>836</v>
      </c>
      <c r="D21" s="23" t="s">
        <v>1720</v>
      </c>
      <c r="E21" s="23" t="s">
        <v>769</v>
      </c>
      <c r="F21" s="23" t="s">
        <v>795</v>
      </c>
      <c r="G21" s="23" t="s">
        <v>771</v>
      </c>
      <c r="H21" s="23" t="s">
        <v>796</v>
      </c>
      <c r="I21" s="45">
        <v>10</v>
      </c>
      <c r="J21" s="45">
        <v>10</v>
      </c>
      <c r="K21" s="46" t="s">
        <v>11</v>
      </c>
    </row>
    <row r="22" s="2" customFormat="1" ht="67" customHeight="1" spans="1:11">
      <c r="A22" s="15" t="s">
        <v>839</v>
      </c>
      <c r="B22" s="15"/>
      <c r="C22" s="15"/>
      <c r="D22" s="16" t="s">
        <v>11</v>
      </c>
      <c r="E22" s="16"/>
      <c r="F22" s="16"/>
      <c r="G22" s="16"/>
      <c r="H22" s="16"/>
      <c r="I22" s="16"/>
      <c r="J22" s="16"/>
      <c r="K22" s="16"/>
    </row>
    <row r="23" s="2" customFormat="1" ht="30" customHeight="1" spans="1:11">
      <c r="A23" s="25" t="s">
        <v>840</v>
      </c>
      <c r="B23" s="26"/>
      <c r="C23" s="26"/>
      <c r="D23" s="26"/>
      <c r="E23" s="26"/>
      <c r="F23" s="26"/>
      <c r="G23" s="26"/>
      <c r="H23" s="27"/>
      <c r="I23" s="15" t="s">
        <v>841</v>
      </c>
      <c r="J23" s="15" t="s">
        <v>842</v>
      </c>
      <c r="K23" s="15" t="s">
        <v>843</v>
      </c>
    </row>
    <row r="24" s="1" customFormat="1" ht="35" customHeight="1" spans="1:11">
      <c r="A24" s="28"/>
      <c r="B24" s="29"/>
      <c r="C24" s="29"/>
      <c r="D24" s="29"/>
      <c r="E24" s="29"/>
      <c r="F24" s="29"/>
      <c r="G24" s="29"/>
      <c r="H24" s="30"/>
      <c r="I24" s="35">
        <v>100</v>
      </c>
      <c r="J24" s="35">
        <v>100</v>
      </c>
      <c r="K24" s="15" t="s">
        <v>844</v>
      </c>
    </row>
    <row r="25" s="1" customFormat="1" ht="94" customHeight="1" spans="1:11">
      <c r="A25" s="31" t="s">
        <v>845</v>
      </c>
      <c r="B25" s="32"/>
      <c r="C25" s="32"/>
      <c r="D25" s="32"/>
      <c r="E25" s="32"/>
      <c r="F25" s="32"/>
      <c r="G25" s="32"/>
      <c r="H25" s="32"/>
      <c r="I25" s="32"/>
      <c r="J25" s="32"/>
      <c r="K25" s="32"/>
    </row>
    <row r="26" spans="1:11">
      <c r="A26" s="33" t="s">
        <v>846</v>
      </c>
      <c r="B26" s="33"/>
      <c r="C26" s="33"/>
      <c r="D26" s="33"/>
      <c r="E26" s="33"/>
      <c r="F26" s="33"/>
      <c r="G26" s="33"/>
      <c r="H26" s="33"/>
      <c r="I26" s="33"/>
      <c r="J26" s="33"/>
      <c r="K26" s="33"/>
    </row>
    <row r="27" spans="1:11">
      <c r="A27" s="33" t="s">
        <v>847</v>
      </c>
      <c r="B27" s="33"/>
      <c r="C27" s="33"/>
      <c r="D27" s="33"/>
      <c r="E27" s="33"/>
      <c r="F27" s="33"/>
      <c r="G27" s="33"/>
      <c r="H27" s="33"/>
      <c r="I27" s="33"/>
      <c r="J27" s="33"/>
      <c r="K27"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10:A11"/>
    <mergeCell ref="H14:H15"/>
    <mergeCell ref="I7:I9"/>
    <mergeCell ref="I14:I15"/>
    <mergeCell ref="J14:J15"/>
    <mergeCell ref="K7:K9"/>
    <mergeCell ref="K14:K15"/>
    <mergeCell ref="A5:B9"/>
    <mergeCell ref="A23:H24"/>
  </mergeCells>
  <printOptions horizontalCentered="1"/>
  <pageMargins left="0.236111111111111" right="0.236111111111111" top="1" bottom="0.393055555555556" header="0.511805555555556" footer="0.511805555555556"/>
  <pageSetup paperSize="9" scale="48"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T17"/>
  <sheetViews>
    <sheetView zoomScaleSheetLayoutView="60" workbookViewId="0">
      <selection activeCell="F33" sqref="F33"/>
    </sheetView>
  </sheetViews>
  <sheetFormatPr defaultColWidth="9" defaultRowHeight="14.25"/>
  <cols>
    <col min="1" max="3" width="3.16666666666667" style="134" customWidth="1"/>
    <col min="4" max="4" width="32.6666666666667" style="134" customWidth="1"/>
    <col min="5" max="20" width="13.9166666666667" style="134" customWidth="1"/>
    <col min="21" max="16384" width="9" style="134"/>
  </cols>
  <sheetData>
    <row r="1" ht="35.2" customHeight="1" spans="1:20">
      <c r="A1" s="188" t="s">
        <v>606</v>
      </c>
      <c r="B1" s="188"/>
      <c r="C1" s="188"/>
      <c r="D1" s="188"/>
      <c r="E1" s="188"/>
      <c r="F1" s="188"/>
      <c r="G1" s="188"/>
      <c r="H1" s="188"/>
      <c r="I1" s="188"/>
      <c r="J1" s="188"/>
      <c r="K1" s="188"/>
      <c r="L1" s="188"/>
      <c r="M1" s="188"/>
      <c r="N1" s="188"/>
      <c r="O1" s="188"/>
      <c r="P1" s="188"/>
      <c r="Q1" s="188"/>
      <c r="R1" s="188"/>
      <c r="S1" s="188"/>
      <c r="T1" s="188"/>
    </row>
    <row r="2" ht="18" customHeight="1" spans="1:20">
      <c r="A2" s="189"/>
      <c r="B2" s="189"/>
      <c r="C2" s="189"/>
      <c r="D2" s="189"/>
      <c r="E2" s="189"/>
      <c r="F2" s="189"/>
      <c r="G2" s="189"/>
      <c r="H2" s="189"/>
      <c r="I2" s="189"/>
      <c r="J2" s="189"/>
      <c r="K2" s="189"/>
      <c r="L2" s="189"/>
      <c r="M2" s="189"/>
      <c r="N2" s="189"/>
      <c r="P2" s="212"/>
      <c r="Q2" s="215"/>
      <c r="R2" s="215"/>
      <c r="S2" s="215"/>
      <c r="T2" s="118" t="s">
        <v>607</v>
      </c>
    </row>
    <row r="3" ht="18" customHeight="1" spans="1:20">
      <c r="A3" s="190" t="s">
        <v>2</v>
      </c>
      <c r="B3" s="190"/>
      <c r="C3" s="190"/>
      <c r="D3" s="190"/>
      <c r="E3" s="189"/>
      <c r="F3" s="189"/>
      <c r="G3" s="189"/>
      <c r="H3" s="189"/>
      <c r="I3" s="189"/>
      <c r="J3" s="189"/>
      <c r="K3" s="189"/>
      <c r="L3" s="189"/>
      <c r="M3" s="189"/>
      <c r="N3" s="189"/>
      <c r="P3" s="213"/>
      <c r="Q3" s="215"/>
      <c r="R3" s="215"/>
      <c r="S3" s="215"/>
      <c r="T3" s="207" t="s">
        <v>343</v>
      </c>
    </row>
    <row r="4" s="185" customFormat="1" ht="39.8" customHeight="1" spans="1:20">
      <c r="A4" s="192" t="s">
        <v>6</v>
      </c>
      <c r="B4" s="192"/>
      <c r="C4" s="192" t="s">
        <v>11</v>
      </c>
      <c r="D4" s="192" t="s">
        <v>11</v>
      </c>
      <c r="E4" s="192" t="s">
        <v>344</v>
      </c>
      <c r="F4" s="192"/>
      <c r="G4" s="192"/>
      <c r="H4" s="192" t="s">
        <v>345</v>
      </c>
      <c r="I4" s="192"/>
      <c r="J4" s="192"/>
      <c r="K4" s="192" t="s">
        <v>346</v>
      </c>
      <c r="L4" s="192"/>
      <c r="M4" s="192"/>
      <c r="N4" s="192"/>
      <c r="O4" s="192"/>
      <c r="P4" s="192" t="s">
        <v>80</v>
      </c>
      <c r="Q4" s="192"/>
      <c r="R4" s="192"/>
      <c r="S4" s="192" t="s">
        <v>11</v>
      </c>
      <c r="T4" s="192" t="s">
        <v>11</v>
      </c>
    </row>
    <row r="5" s="186" customFormat="1" ht="26.2" customHeight="1" spans="1:20">
      <c r="A5" s="192" t="s">
        <v>347</v>
      </c>
      <c r="B5" s="192"/>
      <c r="C5" s="192"/>
      <c r="D5" s="192" t="s">
        <v>95</v>
      </c>
      <c r="E5" s="192" t="s">
        <v>101</v>
      </c>
      <c r="F5" s="192" t="s">
        <v>348</v>
      </c>
      <c r="G5" s="192" t="s">
        <v>349</v>
      </c>
      <c r="H5" s="192" t="s">
        <v>101</v>
      </c>
      <c r="I5" s="192" t="s">
        <v>310</v>
      </c>
      <c r="J5" s="192" t="s">
        <v>311</v>
      </c>
      <c r="K5" s="192" t="s">
        <v>101</v>
      </c>
      <c r="L5" s="193" t="s">
        <v>310</v>
      </c>
      <c r="M5" s="194"/>
      <c r="N5" s="195"/>
      <c r="O5" s="192" t="s">
        <v>311</v>
      </c>
      <c r="P5" s="192" t="s">
        <v>101</v>
      </c>
      <c r="Q5" s="192" t="s">
        <v>348</v>
      </c>
      <c r="R5" s="216" t="s">
        <v>349</v>
      </c>
      <c r="S5" s="217"/>
      <c r="T5" s="218"/>
    </row>
    <row r="6" s="186" customFormat="1" ht="29" customHeight="1" spans="1:20">
      <c r="A6" s="192"/>
      <c r="B6" s="192" t="s">
        <v>11</v>
      </c>
      <c r="C6" s="192" t="s">
        <v>11</v>
      </c>
      <c r="D6" s="192" t="s">
        <v>11</v>
      </c>
      <c r="E6" s="192" t="s">
        <v>11</v>
      </c>
      <c r="F6" s="192" t="s">
        <v>11</v>
      </c>
      <c r="G6" s="192" t="s">
        <v>96</v>
      </c>
      <c r="H6" s="192" t="s">
        <v>11</v>
      </c>
      <c r="I6" s="192"/>
      <c r="J6" s="192" t="s">
        <v>96</v>
      </c>
      <c r="K6" s="192" t="s">
        <v>11</v>
      </c>
      <c r="L6" s="196"/>
      <c r="M6" s="197"/>
      <c r="N6" s="198"/>
      <c r="O6" s="192" t="s">
        <v>96</v>
      </c>
      <c r="P6" s="192" t="s">
        <v>11</v>
      </c>
      <c r="Q6" s="192" t="s">
        <v>11</v>
      </c>
      <c r="R6" s="199" t="s">
        <v>96</v>
      </c>
      <c r="S6" s="192" t="s">
        <v>352</v>
      </c>
      <c r="T6" s="192" t="s">
        <v>608</v>
      </c>
    </row>
    <row r="7" ht="19.5" customHeight="1" spans="1:20">
      <c r="A7" s="192"/>
      <c r="B7" s="192" t="s">
        <v>11</v>
      </c>
      <c r="C7" s="192" t="s">
        <v>11</v>
      </c>
      <c r="D7" s="192" t="s">
        <v>11</v>
      </c>
      <c r="E7" s="192" t="s">
        <v>11</v>
      </c>
      <c r="F7" s="192" t="s">
        <v>11</v>
      </c>
      <c r="G7" s="192" t="s">
        <v>11</v>
      </c>
      <c r="H7" s="192" t="s">
        <v>11</v>
      </c>
      <c r="I7" s="192"/>
      <c r="J7" s="192" t="s">
        <v>11</v>
      </c>
      <c r="K7" s="192" t="s">
        <v>11</v>
      </c>
      <c r="L7" s="214" t="s">
        <v>96</v>
      </c>
      <c r="M7" s="214" t="s">
        <v>350</v>
      </c>
      <c r="N7" s="214" t="s">
        <v>351</v>
      </c>
      <c r="O7" s="192" t="s">
        <v>11</v>
      </c>
      <c r="P7" s="192" t="s">
        <v>11</v>
      </c>
      <c r="Q7" s="192" t="s">
        <v>11</v>
      </c>
      <c r="R7" s="200"/>
      <c r="S7" s="192" t="s">
        <v>11</v>
      </c>
      <c r="T7" s="192" t="s">
        <v>11</v>
      </c>
    </row>
    <row r="8" ht="19.5" customHeight="1" spans="1:20">
      <c r="A8" s="192" t="s">
        <v>98</v>
      </c>
      <c r="B8" s="192" t="s">
        <v>99</v>
      </c>
      <c r="C8" s="192" t="s">
        <v>100</v>
      </c>
      <c r="D8" s="192" t="s">
        <v>10</v>
      </c>
      <c r="E8" s="208" t="s">
        <v>12</v>
      </c>
      <c r="F8" s="208" t="s">
        <v>13</v>
      </c>
      <c r="G8" s="208" t="s">
        <v>19</v>
      </c>
      <c r="H8" s="208" t="s">
        <v>22</v>
      </c>
      <c r="I8" s="208" t="s">
        <v>25</v>
      </c>
      <c r="J8" s="208" t="s">
        <v>28</v>
      </c>
      <c r="K8" s="208" t="s">
        <v>31</v>
      </c>
      <c r="L8" s="208" t="s">
        <v>34</v>
      </c>
      <c r="M8" s="208" t="s">
        <v>36</v>
      </c>
      <c r="N8" s="208" t="s">
        <v>38</v>
      </c>
      <c r="O8" s="208" t="s">
        <v>40</v>
      </c>
      <c r="P8" s="208" t="s">
        <v>42</v>
      </c>
      <c r="Q8" s="208" t="s">
        <v>44</v>
      </c>
      <c r="R8" s="208" t="s">
        <v>46</v>
      </c>
      <c r="S8" s="208" t="s">
        <v>48</v>
      </c>
      <c r="T8" s="208" t="s">
        <v>50</v>
      </c>
    </row>
    <row r="9" ht="20.3" customHeight="1" spans="1:20">
      <c r="A9" s="192"/>
      <c r="B9" s="192" t="s">
        <v>11</v>
      </c>
      <c r="C9" s="192" t="s">
        <v>11</v>
      </c>
      <c r="D9" s="192" t="s">
        <v>101</v>
      </c>
      <c r="E9" s="183">
        <v>0</v>
      </c>
      <c r="F9" s="183">
        <v>0</v>
      </c>
      <c r="G9" s="183">
        <v>0</v>
      </c>
      <c r="H9" s="183">
        <v>140000</v>
      </c>
      <c r="I9" s="183">
        <v>0</v>
      </c>
      <c r="J9" s="183">
        <v>140000</v>
      </c>
      <c r="K9" s="183">
        <v>140000</v>
      </c>
      <c r="L9" s="183">
        <v>0</v>
      </c>
      <c r="M9" s="183">
        <v>0</v>
      </c>
      <c r="N9" s="183">
        <v>0</v>
      </c>
      <c r="O9" s="183">
        <v>140000</v>
      </c>
      <c r="P9" s="183">
        <v>0</v>
      </c>
      <c r="Q9" s="183">
        <v>0</v>
      </c>
      <c r="R9" s="183">
        <v>0</v>
      </c>
      <c r="S9" s="183">
        <v>0</v>
      </c>
      <c r="T9" s="183">
        <v>0</v>
      </c>
    </row>
    <row r="10" s="187" customFormat="1" ht="19.5" customHeight="1" spans="1:20">
      <c r="A10" s="202" t="s">
        <v>301</v>
      </c>
      <c r="B10" s="202"/>
      <c r="C10" s="202"/>
      <c r="D10" s="209" t="s">
        <v>302</v>
      </c>
      <c r="E10" s="175">
        <v>0</v>
      </c>
      <c r="F10" s="175">
        <v>0</v>
      </c>
      <c r="G10" s="175">
        <v>0</v>
      </c>
      <c r="H10" s="175">
        <v>140000</v>
      </c>
      <c r="I10" s="175">
        <v>0</v>
      </c>
      <c r="J10" s="175">
        <v>140000</v>
      </c>
      <c r="K10" s="175">
        <v>140000</v>
      </c>
      <c r="L10" s="175">
        <v>0</v>
      </c>
      <c r="M10" s="175">
        <v>0</v>
      </c>
      <c r="N10" s="175">
        <v>0</v>
      </c>
      <c r="O10" s="175">
        <v>140000</v>
      </c>
      <c r="P10" s="175">
        <v>0</v>
      </c>
      <c r="Q10" s="175">
        <v>0</v>
      </c>
      <c r="R10" s="175">
        <v>0</v>
      </c>
      <c r="S10" s="175">
        <v>0</v>
      </c>
      <c r="T10" s="175">
        <v>0</v>
      </c>
    </row>
    <row r="11" s="187" customFormat="1" ht="19.5" customHeight="1" spans="1:20">
      <c r="A11" s="202" t="s">
        <v>303</v>
      </c>
      <c r="B11" s="202"/>
      <c r="C11" s="202"/>
      <c r="D11" s="209" t="s">
        <v>304</v>
      </c>
      <c r="E11" s="175">
        <v>0</v>
      </c>
      <c r="F11" s="175">
        <v>0</v>
      </c>
      <c r="G11" s="175">
        <v>0</v>
      </c>
      <c r="H11" s="175">
        <v>140000</v>
      </c>
      <c r="I11" s="175">
        <v>0</v>
      </c>
      <c r="J11" s="175">
        <v>140000</v>
      </c>
      <c r="K11" s="175">
        <v>140000</v>
      </c>
      <c r="L11" s="175">
        <v>0</v>
      </c>
      <c r="M11" s="175">
        <v>0</v>
      </c>
      <c r="N11" s="175">
        <v>0</v>
      </c>
      <c r="O11" s="175">
        <v>140000</v>
      </c>
      <c r="P11" s="175">
        <v>0</v>
      </c>
      <c r="Q11" s="175">
        <v>0</v>
      </c>
      <c r="R11" s="175">
        <v>0</v>
      </c>
      <c r="S11" s="175">
        <v>0</v>
      </c>
      <c r="T11" s="175">
        <v>0</v>
      </c>
    </row>
    <row r="12" s="187" customFormat="1" ht="19.5" customHeight="1" spans="1:20">
      <c r="A12" s="202">
        <v>2296003</v>
      </c>
      <c r="B12" s="202"/>
      <c r="C12" s="202"/>
      <c r="D12" s="209" t="s">
        <v>306</v>
      </c>
      <c r="E12" s="175">
        <v>0</v>
      </c>
      <c r="F12" s="175">
        <v>0</v>
      </c>
      <c r="G12" s="175">
        <v>0</v>
      </c>
      <c r="H12" s="175">
        <v>140000</v>
      </c>
      <c r="I12" s="175">
        <v>0</v>
      </c>
      <c r="J12" s="175">
        <v>140000</v>
      </c>
      <c r="K12" s="175">
        <v>140000</v>
      </c>
      <c r="L12" s="175">
        <v>0</v>
      </c>
      <c r="M12" s="175">
        <v>0</v>
      </c>
      <c r="N12" s="175">
        <v>0</v>
      </c>
      <c r="O12" s="175">
        <v>140000</v>
      </c>
      <c r="P12" s="175">
        <v>0</v>
      </c>
      <c r="Q12" s="175">
        <v>0</v>
      </c>
      <c r="R12" s="175">
        <v>0</v>
      </c>
      <c r="S12" s="175">
        <v>0</v>
      </c>
      <c r="T12" s="175">
        <v>0</v>
      </c>
    </row>
    <row r="13" s="132" customFormat="1" ht="20.3" customHeight="1" spans="1:20">
      <c r="A13" s="210"/>
      <c r="B13" s="210"/>
      <c r="C13" s="210"/>
      <c r="D13" s="210"/>
      <c r="E13" s="211"/>
      <c r="F13" s="211"/>
      <c r="G13" s="211"/>
      <c r="H13" s="211"/>
      <c r="I13" s="211"/>
      <c r="J13" s="211"/>
      <c r="K13" s="211"/>
      <c r="L13" s="211"/>
      <c r="M13" s="211"/>
      <c r="N13" s="211"/>
      <c r="O13" s="211"/>
      <c r="P13" s="211"/>
      <c r="Q13" s="211"/>
      <c r="R13" s="211"/>
      <c r="S13" s="211"/>
      <c r="T13" s="211"/>
    </row>
    <row r="14" ht="20.3" customHeight="1" spans="1:20">
      <c r="A14" s="203"/>
      <c r="B14" s="203"/>
      <c r="C14" s="203"/>
      <c r="D14" s="203"/>
      <c r="E14" s="204"/>
      <c r="F14" s="204"/>
      <c r="G14" s="204"/>
      <c r="H14" s="204"/>
      <c r="I14" s="204"/>
      <c r="J14" s="204"/>
      <c r="K14" s="204"/>
      <c r="L14" s="204"/>
      <c r="M14" s="204"/>
      <c r="N14" s="204"/>
      <c r="O14" s="204"/>
      <c r="P14" s="204"/>
      <c r="Q14" s="204"/>
      <c r="R14" s="204"/>
      <c r="S14" s="204"/>
      <c r="T14" s="204"/>
    </row>
    <row r="15" ht="20.3" customHeight="1" spans="1:20">
      <c r="A15" s="203"/>
      <c r="B15" s="203"/>
      <c r="C15" s="203"/>
      <c r="D15" s="203"/>
      <c r="E15" s="204"/>
      <c r="F15" s="204"/>
      <c r="G15" s="204"/>
      <c r="H15" s="204"/>
      <c r="I15" s="204"/>
      <c r="J15" s="204"/>
      <c r="K15" s="204"/>
      <c r="L15" s="204"/>
      <c r="M15" s="204"/>
      <c r="N15" s="204"/>
      <c r="O15" s="204"/>
      <c r="P15" s="204"/>
      <c r="Q15" s="204"/>
      <c r="R15" s="204"/>
      <c r="S15" s="204"/>
      <c r="T15" s="204"/>
    </row>
    <row r="16" ht="20.3" customHeight="1" spans="1:20">
      <c r="A16" s="203"/>
      <c r="B16" s="203"/>
      <c r="C16" s="203"/>
      <c r="D16" s="203"/>
      <c r="E16" s="204"/>
      <c r="F16" s="204"/>
      <c r="G16" s="204"/>
      <c r="H16" s="204"/>
      <c r="I16" s="204"/>
      <c r="J16" s="204"/>
      <c r="K16" s="204"/>
      <c r="L16" s="204"/>
      <c r="M16" s="204"/>
      <c r="N16" s="204"/>
      <c r="O16" s="204"/>
      <c r="P16" s="204"/>
      <c r="Q16" s="204"/>
      <c r="R16" s="204"/>
      <c r="S16" s="204"/>
      <c r="T16" s="204"/>
    </row>
    <row r="17" ht="37" customHeight="1" spans="1:20">
      <c r="A17" s="205" t="s">
        <v>609</v>
      </c>
      <c r="B17" s="206"/>
      <c r="C17" s="206"/>
      <c r="D17" s="206"/>
      <c r="E17" s="206"/>
      <c r="F17" s="206"/>
      <c r="G17" s="206"/>
      <c r="H17" s="206"/>
      <c r="I17" s="206"/>
      <c r="J17" s="206"/>
      <c r="K17" s="206"/>
      <c r="L17" s="206"/>
      <c r="M17" s="206"/>
      <c r="N17" s="206"/>
      <c r="O17" s="206"/>
      <c r="P17" s="206"/>
      <c r="Q17" s="206"/>
      <c r="R17" s="206"/>
      <c r="S17" s="206"/>
      <c r="T17" s="206"/>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rintOptions horizontalCentered="1"/>
  <pageMargins left="0.236111111111111" right="0.236111111111111" top="0.751388888888889" bottom="0.751388888888889" header="0.310416666666667" footer="0.310416666666667"/>
  <pageSetup paperSize="9" scale="5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M17"/>
  <sheetViews>
    <sheetView workbookViewId="0">
      <selection activeCell="F33" sqref="F33"/>
    </sheetView>
  </sheetViews>
  <sheetFormatPr defaultColWidth="9" defaultRowHeight="14.25"/>
  <cols>
    <col min="1" max="3" width="3.16666666666667" style="134" customWidth="1"/>
    <col min="4" max="4" width="33.625" style="134" customWidth="1"/>
    <col min="5" max="12" width="13.9166666666667" style="134" customWidth="1"/>
    <col min="13" max="247" width="9" style="134"/>
  </cols>
  <sheetData>
    <row r="1" s="134" customFormat="1" ht="35.2" customHeight="1" spans="1:12">
      <c r="A1" s="188" t="s">
        <v>610</v>
      </c>
      <c r="B1" s="188"/>
      <c r="C1" s="188"/>
      <c r="D1" s="188"/>
      <c r="E1" s="188"/>
      <c r="F1" s="188"/>
      <c r="G1" s="188"/>
      <c r="H1" s="188"/>
      <c r="I1" s="188"/>
      <c r="J1" s="188"/>
      <c r="K1" s="188"/>
      <c r="L1" s="188"/>
    </row>
    <row r="2" s="134" customFormat="1" ht="18" customHeight="1" spans="1:12">
      <c r="A2" s="189"/>
      <c r="B2" s="189"/>
      <c r="C2" s="189"/>
      <c r="D2" s="189"/>
      <c r="E2" s="189"/>
      <c r="F2" s="189"/>
      <c r="G2" s="189"/>
      <c r="H2" s="189"/>
      <c r="I2" s="189"/>
      <c r="L2" s="118" t="s">
        <v>611</v>
      </c>
    </row>
    <row r="3" s="134" customFormat="1" ht="18" customHeight="1" spans="1:12">
      <c r="A3" s="190" t="s">
        <v>2</v>
      </c>
      <c r="B3" s="190"/>
      <c r="C3" s="190"/>
      <c r="D3" s="190"/>
      <c r="E3" s="191"/>
      <c r="F3" s="191"/>
      <c r="G3" s="189"/>
      <c r="H3" s="189"/>
      <c r="I3" s="189"/>
      <c r="L3" s="207" t="s">
        <v>343</v>
      </c>
    </row>
    <row r="4" s="185" customFormat="1" ht="39.8" customHeight="1" spans="1:12">
      <c r="A4" s="192" t="s">
        <v>6</v>
      </c>
      <c r="B4" s="192"/>
      <c r="C4" s="192"/>
      <c r="D4" s="192"/>
      <c r="E4" s="193" t="s">
        <v>344</v>
      </c>
      <c r="F4" s="194"/>
      <c r="G4" s="195"/>
      <c r="H4" s="192" t="s">
        <v>345</v>
      </c>
      <c r="I4" s="192" t="s">
        <v>346</v>
      </c>
      <c r="J4" s="192" t="s">
        <v>80</v>
      </c>
      <c r="K4" s="192"/>
      <c r="L4" s="192"/>
    </row>
    <row r="5" s="186" customFormat="1" ht="26.2" customHeight="1" spans="1:12">
      <c r="A5" s="192" t="s">
        <v>347</v>
      </c>
      <c r="B5" s="192"/>
      <c r="C5" s="192"/>
      <c r="D5" s="192" t="s">
        <v>95</v>
      </c>
      <c r="E5" s="196"/>
      <c r="F5" s="197"/>
      <c r="G5" s="198"/>
      <c r="H5" s="192"/>
      <c r="I5" s="192"/>
      <c r="J5" s="192" t="s">
        <v>101</v>
      </c>
      <c r="K5" s="192" t="s">
        <v>612</v>
      </c>
      <c r="L5" s="192" t="s">
        <v>613</v>
      </c>
    </row>
    <row r="6" s="186" customFormat="1" ht="36" customHeight="1" spans="1:12">
      <c r="A6" s="192"/>
      <c r="B6" s="192"/>
      <c r="C6" s="192"/>
      <c r="D6" s="192"/>
      <c r="E6" s="199" t="s">
        <v>101</v>
      </c>
      <c r="F6" s="199" t="s">
        <v>612</v>
      </c>
      <c r="G6" s="199" t="s">
        <v>613</v>
      </c>
      <c r="H6" s="192"/>
      <c r="I6" s="192"/>
      <c r="J6" s="192"/>
      <c r="K6" s="192"/>
      <c r="L6" s="192" t="s">
        <v>353</v>
      </c>
    </row>
    <row r="7" s="134" customFormat="1" ht="19.5" customHeight="1" spans="1:12">
      <c r="A7" s="192"/>
      <c r="B7" s="192"/>
      <c r="C7" s="192"/>
      <c r="D7" s="192"/>
      <c r="E7" s="200"/>
      <c r="F7" s="200"/>
      <c r="G7" s="200"/>
      <c r="H7" s="192"/>
      <c r="I7" s="192"/>
      <c r="J7" s="192"/>
      <c r="K7" s="192"/>
      <c r="L7" s="192"/>
    </row>
    <row r="8" s="134" customFormat="1" ht="19.5" customHeight="1" spans="1:12">
      <c r="A8" s="192" t="s">
        <v>98</v>
      </c>
      <c r="B8" s="192" t="s">
        <v>99</v>
      </c>
      <c r="C8" s="192" t="s">
        <v>100</v>
      </c>
      <c r="D8" s="192" t="s">
        <v>10</v>
      </c>
      <c r="E8" s="192">
        <v>1</v>
      </c>
      <c r="F8" s="192">
        <v>2</v>
      </c>
      <c r="G8" s="192">
        <v>3</v>
      </c>
      <c r="H8" s="192">
        <v>4</v>
      </c>
      <c r="I8" s="192">
        <v>5</v>
      </c>
      <c r="J8" s="192">
        <v>6</v>
      </c>
      <c r="K8" s="192">
        <v>7</v>
      </c>
      <c r="L8" s="192">
        <v>8</v>
      </c>
    </row>
    <row r="9" s="132" customFormat="1" ht="20.3" customHeight="1" spans="1:12">
      <c r="A9" s="201"/>
      <c r="B9" s="201"/>
      <c r="C9" s="201"/>
      <c r="D9" s="201" t="s">
        <v>101</v>
      </c>
      <c r="E9" s="183">
        <v>0</v>
      </c>
      <c r="F9" s="183">
        <v>0</v>
      </c>
      <c r="G9" s="183">
        <v>0</v>
      </c>
      <c r="H9" s="183">
        <v>20280</v>
      </c>
      <c r="I9" s="183">
        <v>20280</v>
      </c>
      <c r="J9" s="183">
        <v>0</v>
      </c>
      <c r="K9" s="183">
        <v>0</v>
      </c>
      <c r="L9" s="183">
        <v>0</v>
      </c>
    </row>
    <row r="10" s="187" customFormat="1" ht="19.5" customHeight="1" spans="1:247">
      <c r="A10" s="202" t="s">
        <v>283</v>
      </c>
      <c r="B10" s="202"/>
      <c r="C10" s="202"/>
      <c r="D10" s="202" t="s">
        <v>284</v>
      </c>
      <c r="E10" s="175">
        <v>0</v>
      </c>
      <c r="F10" s="175">
        <v>0</v>
      </c>
      <c r="G10" s="175">
        <v>0</v>
      </c>
      <c r="H10" s="183">
        <v>20280</v>
      </c>
      <c r="I10" s="183">
        <v>20280</v>
      </c>
      <c r="J10" s="175">
        <v>0</v>
      </c>
      <c r="K10" s="175">
        <v>0</v>
      </c>
      <c r="L10" s="175">
        <v>0</v>
      </c>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row>
    <row r="11" s="187" customFormat="1" ht="19.5" customHeight="1" spans="1:247">
      <c r="A11" s="202" t="s">
        <v>285</v>
      </c>
      <c r="B11" s="202"/>
      <c r="C11" s="202"/>
      <c r="D11" s="202" t="s">
        <v>286</v>
      </c>
      <c r="E11" s="175">
        <v>0</v>
      </c>
      <c r="F11" s="175">
        <v>0</v>
      </c>
      <c r="G11" s="175">
        <v>0</v>
      </c>
      <c r="H11" s="183">
        <v>20280</v>
      </c>
      <c r="I11" s="183">
        <v>20280</v>
      </c>
      <c r="J11" s="175">
        <v>0</v>
      </c>
      <c r="K11" s="175">
        <v>0</v>
      </c>
      <c r="L11" s="175">
        <v>0</v>
      </c>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row>
    <row r="12" s="187" customFormat="1" ht="19.5" customHeight="1" spans="1:247">
      <c r="A12" s="202">
        <v>2230105</v>
      </c>
      <c r="B12" s="202"/>
      <c r="C12" s="202"/>
      <c r="D12" s="202" t="s">
        <v>288</v>
      </c>
      <c r="E12" s="175">
        <v>0</v>
      </c>
      <c r="F12" s="175">
        <v>0</v>
      </c>
      <c r="G12" s="175">
        <v>0</v>
      </c>
      <c r="H12" s="183">
        <v>20280</v>
      </c>
      <c r="I12" s="183">
        <v>20280</v>
      </c>
      <c r="J12" s="175">
        <v>0</v>
      </c>
      <c r="K12" s="175">
        <v>0</v>
      </c>
      <c r="L12" s="175">
        <v>0</v>
      </c>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2"/>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2"/>
      <c r="EG12" s="132"/>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2"/>
      <c r="FZ12" s="132"/>
      <c r="GA12" s="132"/>
      <c r="GB12" s="132"/>
      <c r="GC12" s="132"/>
      <c r="GD12" s="132"/>
      <c r="GE12" s="132"/>
      <c r="GF12" s="132"/>
      <c r="GG12" s="132"/>
      <c r="GH12" s="132"/>
      <c r="GI12" s="132"/>
      <c r="GJ12" s="132"/>
      <c r="GK12" s="132"/>
      <c r="GL12" s="132"/>
      <c r="GM12" s="132"/>
      <c r="GN12" s="132"/>
      <c r="GO12" s="132"/>
      <c r="GP12" s="132"/>
      <c r="GQ12" s="132"/>
      <c r="GR12" s="132"/>
      <c r="GS12" s="132"/>
      <c r="GT12" s="132"/>
      <c r="GU12" s="132"/>
      <c r="GV12" s="132"/>
      <c r="GW12" s="132"/>
      <c r="GX12" s="132"/>
      <c r="GY12" s="132"/>
      <c r="GZ12" s="132"/>
      <c r="HA12" s="132"/>
      <c r="HB12" s="132"/>
      <c r="HC12" s="132"/>
      <c r="HD12" s="132"/>
      <c r="HE12" s="132"/>
      <c r="HF12" s="132"/>
      <c r="HG12" s="132"/>
      <c r="HH12" s="132"/>
      <c r="HI12" s="132"/>
      <c r="HJ12" s="132"/>
      <c r="HK12" s="132"/>
      <c r="HL12" s="132"/>
      <c r="HM12" s="132"/>
      <c r="HN12" s="132"/>
      <c r="HO12" s="132"/>
      <c r="HP12" s="132"/>
      <c r="HQ12" s="132"/>
      <c r="HR12" s="132"/>
      <c r="HS12" s="132"/>
      <c r="HT12" s="132"/>
      <c r="HU12" s="132"/>
      <c r="HV12" s="132"/>
      <c r="HW12" s="132"/>
      <c r="HX12" s="132"/>
      <c r="HY12" s="132"/>
      <c r="HZ12" s="132"/>
      <c r="IA12" s="132"/>
      <c r="IB12" s="132"/>
      <c r="IC12" s="132"/>
      <c r="ID12" s="132"/>
      <c r="IE12" s="132"/>
      <c r="IF12" s="132"/>
      <c r="IG12" s="132"/>
      <c r="IH12" s="132"/>
      <c r="II12" s="132"/>
      <c r="IJ12" s="132"/>
      <c r="IK12" s="132"/>
      <c r="IL12" s="132"/>
      <c r="IM12" s="132"/>
    </row>
    <row r="13" s="134" customFormat="1" ht="20.3" customHeight="1" spans="1:12">
      <c r="A13" s="203"/>
      <c r="B13" s="203"/>
      <c r="C13" s="203"/>
      <c r="D13" s="203"/>
      <c r="E13" s="203"/>
      <c r="F13" s="203"/>
      <c r="G13" s="204"/>
      <c r="H13" s="204"/>
      <c r="I13" s="204"/>
      <c r="J13" s="204"/>
      <c r="K13" s="204"/>
      <c r="L13" s="204"/>
    </row>
    <row r="14" s="134" customFormat="1" ht="20.3" customHeight="1" spans="1:12">
      <c r="A14" s="203"/>
      <c r="B14" s="203"/>
      <c r="C14" s="203"/>
      <c r="D14" s="203"/>
      <c r="E14" s="203"/>
      <c r="F14" s="203"/>
      <c r="G14" s="204"/>
      <c r="H14" s="204"/>
      <c r="I14" s="204"/>
      <c r="J14" s="204"/>
      <c r="K14" s="204"/>
      <c r="L14" s="204"/>
    </row>
    <row r="15" s="134" customFormat="1" ht="20.3" customHeight="1" spans="1:12">
      <c r="A15" s="203"/>
      <c r="B15" s="203"/>
      <c r="C15" s="203"/>
      <c r="D15" s="203"/>
      <c r="E15" s="203"/>
      <c r="F15" s="203"/>
      <c r="G15" s="204"/>
      <c r="H15" s="204"/>
      <c r="I15" s="204"/>
      <c r="J15" s="204"/>
      <c r="K15" s="204"/>
      <c r="L15" s="204"/>
    </row>
    <row r="16" s="134" customFormat="1" ht="20.3" customHeight="1" spans="1:12">
      <c r="A16" s="203"/>
      <c r="B16" s="203"/>
      <c r="C16" s="203"/>
      <c r="D16" s="203"/>
      <c r="E16" s="203"/>
      <c r="F16" s="203"/>
      <c r="G16" s="204"/>
      <c r="H16" s="204"/>
      <c r="I16" s="204"/>
      <c r="J16" s="204"/>
      <c r="K16" s="204"/>
      <c r="L16" s="204"/>
    </row>
    <row r="17" s="134" customFormat="1" ht="35" customHeight="1" spans="1:12">
      <c r="A17" s="205" t="s">
        <v>614</v>
      </c>
      <c r="B17" s="206"/>
      <c r="C17" s="206"/>
      <c r="D17" s="206"/>
      <c r="E17" s="206"/>
      <c r="F17" s="206"/>
      <c r="G17" s="206"/>
      <c r="H17" s="206"/>
      <c r="I17" s="206"/>
      <c r="J17" s="206"/>
      <c r="K17" s="206"/>
      <c r="L17" s="206"/>
    </row>
  </sheetData>
  <mergeCells count="26">
    <mergeCell ref="A1:L1"/>
    <mergeCell ref="A3:D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36111111111111" right="0.236111111111111" top="1" bottom="1" header="0.5" footer="0.5"/>
  <pageSetup paperSize="9" scale="87"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72</vt:i4>
      </vt:variant>
    </vt:vector>
  </HeadingPairs>
  <TitlesOfParts>
    <vt:vector size="7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GK15-2 项目支出绩效自评表2</vt:lpstr>
      <vt:lpstr>GK15-3 项目支出绩效自评表3</vt:lpstr>
      <vt:lpstr>GK15-4 项目支出绩效自评表4</vt:lpstr>
      <vt:lpstr>GK15-5 项目支出绩效自评表5</vt:lpstr>
      <vt:lpstr>GK15-6 项目支出绩效自评表6</vt:lpstr>
      <vt:lpstr>GK15-7 项目支出绩效自评表7</vt:lpstr>
      <vt:lpstr>GK15-8 项目支出绩效自评表8</vt:lpstr>
      <vt:lpstr>GK15-9 项目支出绩效自评表9</vt:lpstr>
      <vt:lpstr>GK15-10 项目支出绩效自评表10</vt:lpstr>
      <vt:lpstr>GK15-11 项目支出绩效自评表11</vt:lpstr>
      <vt:lpstr>GK15-12 项目支出绩效自评表12</vt:lpstr>
      <vt:lpstr>GK15-13 项目支出绩效自评表13</vt:lpstr>
      <vt:lpstr>GK15-14 项目支出绩效自评表14</vt:lpstr>
      <vt:lpstr>GK15-15 项目支出绩效自评表15</vt:lpstr>
      <vt:lpstr>GK15-16 项目支出绩效自评表16</vt:lpstr>
      <vt:lpstr>GK15-17 项目支出绩效自评表17</vt:lpstr>
      <vt:lpstr>GK15-18 项目支出绩效自评表18</vt:lpstr>
      <vt:lpstr>GK15-19 项目支出绩效自评表19</vt:lpstr>
      <vt:lpstr>GK15-20 项目支出绩效自评表20</vt:lpstr>
      <vt:lpstr>GK15-21 项目支出绩效自评表21</vt:lpstr>
      <vt:lpstr>GK15-22 项目支出绩效自评表22</vt:lpstr>
      <vt:lpstr>GK15-23 项目支出绩效自评表23</vt:lpstr>
      <vt:lpstr>GK15-24 项目支出绩效自评表24</vt:lpstr>
      <vt:lpstr>GK15-25 项目支出绩效自评表25</vt:lpstr>
      <vt:lpstr>GK15-26 项目支出绩效自评表26</vt:lpstr>
      <vt:lpstr>GK15-27 项目支出绩效自评表27</vt:lpstr>
      <vt:lpstr>GK15-28 项目支出绩效自评表28</vt:lpstr>
      <vt:lpstr>GK15-29 项目支出绩效自评表29</vt:lpstr>
      <vt:lpstr>GK15-30 项目支出绩效自评表30</vt:lpstr>
      <vt:lpstr>GK15-31 项目支出绩效自评表31</vt:lpstr>
      <vt:lpstr>GK15-32 项目支出绩效自评表32</vt:lpstr>
      <vt:lpstr>GK15-33 项目支出绩效自评表33</vt:lpstr>
      <vt:lpstr>GK15-34 项目支出绩效自评表34</vt:lpstr>
      <vt:lpstr>GK15-35 项目支出绩效自评表35</vt:lpstr>
      <vt:lpstr>GK15-36 项目支出绩效自评表36</vt:lpstr>
      <vt:lpstr>GK15-37 项目支出绩效自评表37</vt:lpstr>
      <vt:lpstr>GK15-38 项目支出绩效自评表38</vt:lpstr>
      <vt:lpstr>GK15-39 项目支出绩效自评表39</vt:lpstr>
      <vt:lpstr>GK15-40 项目支出绩效自评表40</vt:lpstr>
      <vt:lpstr>GK15-41 项目支出绩效自评表41</vt:lpstr>
      <vt:lpstr>GK15-42 项目支出绩效自评表42</vt:lpstr>
      <vt:lpstr>GK15-43 项目支出绩效自评表43</vt:lpstr>
      <vt:lpstr>GK15-44 项目支出绩效自评表44</vt:lpstr>
      <vt:lpstr>GK15-45 项目支出绩效自评表45</vt:lpstr>
      <vt:lpstr>GK15-46 项目支出绩效自评表46</vt:lpstr>
      <vt:lpstr>GK15-47 项目支出绩效自评表47</vt:lpstr>
      <vt:lpstr>GK15-48 项目支出绩效自评表48</vt:lpstr>
      <vt:lpstr>GK15-49 项目支出绩效自评表49</vt:lpstr>
      <vt:lpstr>GK15-50 项目支出绩效自评表50</vt:lpstr>
      <vt:lpstr>GK15-51 项目支出绩效自评表51</vt:lpstr>
      <vt:lpstr>GK15-52 项目支出绩效自评表52</vt:lpstr>
      <vt:lpstr>GK15-53 项目支出绩效自评表53</vt:lpstr>
      <vt:lpstr>GK15-54 项目支出绩效自评表54</vt:lpstr>
      <vt:lpstr>GK15-55 项目支出绩效自评表55</vt:lpstr>
      <vt:lpstr>GK15-56 项目支出绩效自评表56</vt:lpstr>
      <vt:lpstr>GK15-57 项目支出绩效自评表57</vt:lpstr>
      <vt:lpstr>GK15-58 项目支出绩效自评表58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李普兰</cp:lastModifiedBy>
  <cp:revision>1</cp:revision>
  <dcterms:created xsi:type="dcterms:W3CDTF">2006-02-13T05:15:00Z</dcterms:created>
  <cp:lastPrinted>2024-09-18T09:51:00Z</cp:lastPrinted>
  <dcterms:modified xsi:type="dcterms:W3CDTF">2025-10-29T02:00:49Z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KSOReadingLayout">
    <vt:bool>true</vt:bool>
  </property>
  <property fmtid="{D5CDD505-2E9C-101B-9397-08002B2CF9AE}" pid="4" name="ICV">
    <vt:lpwstr>B7744823206542AF954665BE9B821834</vt:lpwstr>
  </property>
</Properties>
</file>